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MG-0d9e.edstokyotocho.onmicrosoft.com\sfs031-0807\経理担当　共済\◎福利厚生事務の手引き\03_HP更新\産前産後休業保険料(掛金)免除の申出手続き\"/>
    </mc:Choice>
  </mc:AlternateContent>
  <xr:revisionPtr revIDLastSave="0" documentId="13_ncr:1_{84F4D99B-7D12-4BDC-BD20-4D323CDB8B4D}" xr6:coauthVersionLast="47" xr6:coauthVersionMax="47" xr10:uidLastSave="{00000000-0000-0000-0000-000000000000}"/>
  <bookViews>
    <workbookView xWindow="-108" yWindow="-108" windowWidth="23256" windowHeight="12456" activeTab="1" xr2:uid="{00000000-000D-0000-FFFF-FFFF00000000}"/>
  </bookViews>
  <sheets>
    <sheet name="まずこちらをご覧ください！" sheetId="2" r:id="rId1"/>
    <sheet name="入力シート" sheetId="1" r:id="rId2"/>
    <sheet name="出力シート（こちらを印刷して提出）" sheetId="3" r:id="rId3"/>
  </sheets>
  <definedNames>
    <definedName name="_xlnm._FilterDatabase" localSheetId="2" hidden="1">'出力シート（こちらを印刷して提出）'!$B$6:$BC$39</definedName>
    <definedName name="_xlnm.Print_Area" localSheetId="0">'まずこちらをご覧ください！'!$A$1:$T$32</definedName>
    <definedName name="_xlnm.Print_Area" localSheetId="2">'出力シート（こちらを印刷して提出）'!$A$1:$BD$83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O88" i="3" l="1"/>
  <c r="DN88" i="3"/>
  <c r="X15" i="3"/>
  <c r="X18" i="3"/>
  <c r="F16" i="1"/>
  <c r="X25" i="3" s="1"/>
  <c r="X22" i="3"/>
  <c r="H9" i="1"/>
  <c r="F17" i="2"/>
  <c r="D17" i="2"/>
  <c r="F12" i="2"/>
  <c r="D12" i="2"/>
  <c r="D19" i="2" s="1"/>
  <c r="H10" i="2"/>
  <c r="H17" i="2" l="1"/>
  <c r="F19" i="2"/>
  <c r="F18" i="1"/>
  <c r="AO28" i="3" s="1"/>
  <c r="D11" i="1"/>
  <c r="D18" i="1" s="1"/>
  <c r="D16" i="1"/>
  <c r="F11" i="1"/>
  <c r="X28" i="3" l="1"/>
  <c r="H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8" authorId="0" shapeId="0" xr:uid="{00000000-0006-0000-0000-000001000000}">
      <text>
        <r>
          <rPr>
            <b/>
            <sz val="9"/>
            <color indexed="81"/>
            <rFont val="MS P ゴシック"/>
            <family val="3"/>
            <charset val="128"/>
          </rPr>
          <t>リストから選択してください。</t>
        </r>
      </text>
    </comment>
    <comment ref="F15" authorId="0" shapeId="0" xr:uid="{00000000-0006-0000-0000-00000200000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00000000-0006-0000-0100-000001000000}">
      <text>
        <r>
          <rPr>
            <b/>
            <sz val="9"/>
            <color indexed="81"/>
            <rFont val="MS P ゴシック"/>
            <family val="3"/>
            <charset val="128"/>
          </rPr>
          <t>リストから選択してください。</t>
        </r>
      </text>
    </comment>
    <comment ref="F14" authorId="0" shapeId="0" xr:uid="{00000000-0006-0000-0100-000002000000}">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A31" authorId="0" shapeId="0" xr:uid="{B32A6D71-BBAF-46F3-AAF2-AF10F8031CA0}">
      <text>
        <r>
          <rPr>
            <b/>
            <sz val="10"/>
            <color indexed="81"/>
            <rFont val="MS P ゴシック"/>
            <family val="3"/>
            <charset val="128"/>
          </rPr>
          <t>出産日が出産予定日より遅くなった場合、妊娠出産休暇承認期間が変更されることがありますが、
この出力シートでは、「妊娠出産休暇承認期間 変更後（※1）」及び「産前産後休業保険料（掛金）免除期間（変更後）（※2）」欄には表記されず、
「妊娠出産休暇承認期間（※1）」及び「産前産後休業保険料（掛金）免除期間（※2）」に妊娠出産休暇承認変更期間内容も含み表記されます。　</t>
        </r>
      </text>
    </comment>
  </commentList>
</comments>
</file>

<file path=xl/sharedStrings.xml><?xml version="1.0" encoding="utf-8"?>
<sst xmlns="http://schemas.openxmlformats.org/spreadsheetml/2006/main" count="108" uniqueCount="71">
  <si>
    <t>出産前</t>
    <rPh sb="0" eb="2">
      <t>シュッサン</t>
    </rPh>
    <rPh sb="2" eb="3">
      <t>マエ</t>
    </rPh>
    <phoneticPr fontId="3"/>
  </si>
  <si>
    <t>①出産予定日</t>
    <rPh sb="1" eb="3">
      <t>シュッサン</t>
    </rPh>
    <rPh sb="3" eb="6">
      <t>ヨテイビ</t>
    </rPh>
    <phoneticPr fontId="3"/>
  </si>
  <si>
    <t>②単胎多胎別</t>
    <rPh sb="1" eb="2">
      <t>タン</t>
    </rPh>
    <rPh sb="2" eb="3">
      <t>ハラ</t>
    </rPh>
    <rPh sb="3" eb="5">
      <t>タタイ</t>
    </rPh>
    <rPh sb="5" eb="6">
      <t>ベツ</t>
    </rPh>
    <phoneticPr fontId="3"/>
  </si>
  <si>
    <t>単胎</t>
  </si>
  <si>
    <t>出産後</t>
    <rPh sb="0" eb="2">
      <t>シュッサン</t>
    </rPh>
    <rPh sb="2" eb="3">
      <t>ゴ</t>
    </rPh>
    <phoneticPr fontId="3"/>
  </si>
  <si>
    <t>⑤出産日</t>
    <rPh sb="1" eb="3">
      <t>シュッサン</t>
    </rPh>
    <rPh sb="3" eb="4">
      <t>ヒ</t>
    </rPh>
    <phoneticPr fontId="3"/>
  </si>
  <si>
    <t>産前産後休業掛金等免除期間確認</t>
    <rPh sb="0" eb="4">
      <t>サンゼンサンゴ</t>
    </rPh>
    <rPh sb="4" eb="6">
      <t>キュウギョウ</t>
    </rPh>
    <rPh sb="6" eb="8">
      <t>カケキン</t>
    </rPh>
    <rPh sb="8" eb="9">
      <t>トウ</t>
    </rPh>
    <rPh sb="9" eb="11">
      <t>メンジョ</t>
    </rPh>
    <rPh sb="11" eb="13">
      <t>キカン</t>
    </rPh>
    <rPh sb="13" eb="15">
      <t>カクニン</t>
    </rPh>
    <phoneticPr fontId="3"/>
  </si>
  <si>
    <t>産休免除開始日(予定)</t>
    <rPh sb="0" eb="2">
      <t>サンキュウ</t>
    </rPh>
    <rPh sb="2" eb="4">
      <t>メンジョ</t>
    </rPh>
    <rPh sb="4" eb="7">
      <t>カイシビ</t>
    </rPh>
    <rPh sb="8" eb="10">
      <t>ヨテイ</t>
    </rPh>
    <phoneticPr fontId="3"/>
  </si>
  <si>
    <t>産休免除終了日(予定)</t>
    <rPh sb="4" eb="7">
      <t>シュウリョウビ</t>
    </rPh>
    <rPh sb="8" eb="10">
      <t>ヨテイ</t>
    </rPh>
    <phoneticPr fontId="3"/>
  </si>
  <si>
    <t>産休免除開始日</t>
    <rPh sb="0" eb="2">
      <t>サンキュウ</t>
    </rPh>
    <rPh sb="2" eb="4">
      <t>メンジョ</t>
    </rPh>
    <rPh sb="4" eb="7">
      <t>カイシビ</t>
    </rPh>
    <phoneticPr fontId="3"/>
  </si>
  <si>
    <t>産休免除終了日</t>
    <rPh sb="4" eb="7">
      <t>シュウリョウビ</t>
    </rPh>
    <phoneticPr fontId="3"/>
  </si>
  <si>
    <t>〔用紙No.産休1〕</t>
  </si>
  <si>
    <t>産前産後休業保険料（掛金）免除申出書</t>
    <phoneticPr fontId="23"/>
  </si>
  <si>
    <t>組合員氏名</t>
    <rPh sb="0" eb="1">
      <t>クミ</t>
    </rPh>
    <rPh sb="1" eb="2">
      <t>ゴウ</t>
    </rPh>
    <rPh sb="2" eb="3">
      <t>イン</t>
    </rPh>
    <rPh sb="3" eb="4">
      <t>シ</t>
    </rPh>
    <rPh sb="4" eb="5">
      <t>メイ</t>
    </rPh>
    <phoneticPr fontId="26"/>
  </si>
  <si>
    <t>組合員証番号</t>
    <rPh sb="0" eb="3">
      <t>クミアイイン</t>
    </rPh>
    <rPh sb="3" eb="4">
      <t>ショウ</t>
    </rPh>
    <rPh sb="4" eb="6">
      <t>バンゴウ</t>
    </rPh>
    <phoneticPr fontId="23"/>
  </si>
  <si>
    <t>[枝番]</t>
    <rPh sb="1" eb="3">
      <t>エダバン</t>
    </rPh>
    <phoneticPr fontId="23"/>
  </si>
  <si>
    <t>生年月日</t>
    <rPh sb="0" eb="1">
      <t>ショウ</t>
    </rPh>
    <rPh sb="1" eb="2">
      <t>トシ</t>
    </rPh>
    <rPh sb="2" eb="3">
      <t>ツキ</t>
    </rPh>
    <rPh sb="3" eb="4">
      <t>ヒ</t>
    </rPh>
    <phoneticPr fontId="26"/>
  </si>
  <si>
    <t>年</t>
    <rPh sb="0" eb="1">
      <t>ネン</t>
    </rPh>
    <phoneticPr fontId="23"/>
  </si>
  <si>
    <t>月</t>
    <rPh sb="0" eb="1">
      <t>ガツ</t>
    </rPh>
    <phoneticPr fontId="23"/>
  </si>
  <si>
    <t>日</t>
    <rPh sb="0" eb="1">
      <t>ニチ</t>
    </rPh>
    <phoneticPr fontId="23"/>
  </si>
  <si>
    <t>所属所名</t>
    <rPh sb="0" eb="2">
      <t>ショゾク</t>
    </rPh>
    <rPh sb="2" eb="3">
      <t>ショ</t>
    </rPh>
    <rPh sb="3" eb="4">
      <t>メイ</t>
    </rPh>
    <phoneticPr fontId="26"/>
  </si>
  <si>
    <t>出　産　予　定　日</t>
    <rPh sb="0" eb="1">
      <t>デ</t>
    </rPh>
    <rPh sb="2" eb="3">
      <t>サン</t>
    </rPh>
    <rPh sb="4" eb="5">
      <t>ヨ</t>
    </rPh>
    <rPh sb="6" eb="7">
      <t>サダム</t>
    </rPh>
    <rPh sb="8" eb="9">
      <t>ヒ</t>
    </rPh>
    <phoneticPr fontId="23"/>
  </si>
  <si>
    <t>令和</t>
    <rPh sb="0" eb="2">
      <t>レイワ</t>
    </rPh>
    <phoneticPr fontId="19"/>
  </si>
  <si>
    <t>出　　　産　　　日</t>
    <rPh sb="0" eb="1">
      <t>デ</t>
    </rPh>
    <rPh sb="4" eb="5">
      <t>サン</t>
    </rPh>
    <rPh sb="8" eb="9">
      <t>ヒ</t>
    </rPh>
    <phoneticPr fontId="23"/>
  </si>
  <si>
    <t>出　産（予定）種　別</t>
    <rPh sb="0" eb="1">
      <t>デ</t>
    </rPh>
    <rPh sb="2" eb="3">
      <t>サン</t>
    </rPh>
    <rPh sb="4" eb="6">
      <t>ヨテイ</t>
    </rPh>
    <rPh sb="7" eb="8">
      <t>シュ</t>
    </rPh>
    <rPh sb="9" eb="10">
      <t>ベツ</t>
    </rPh>
    <phoneticPr fontId="26"/>
  </si>
  <si>
    <t>単　　胎　　　・　　　多　　胎</t>
    <rPh sb="0" eb="1">
      <t>タン</t>
    </rPh>
    <rPh sb="3" eb="4">
      <t>タイ</t>
    </rPh>
    <rPh sb="11" eb="12">
      <t>タ</t>
    </rPh>
    <rPh sb="14" eb="15">
      <t>タイ</t>
    </rPh>
    <phoneticPr fontId="19"/>
  </si>
  <si>
    <t>妊娠出産休暇
承認期間（※１）</t>
    <phoneticPr fontId="23"/>
  </si>
  <si>
    <t>開始日</t>
    <rPh sb="0" eb="3">
      <t>カイシビ</t>
    </rPh>
    <phoneticPr fontId="23"/>
  </si>
  <si>
    <t>終了日</t>
    <rPh sb="0" eb="3">
      <t>シュウリョウビ</t>
    </rPh>
    <phoneticPr fontId="23"/>
  </si>
  <si>
    <t>年</t>
    <rPh sb="0" eb="1">
      <t>ネン</t>
    </rPh>
    <phoneticPr fontId="19"/>
  </si>
  <si>
    <t>月</t>
    <rPh sb="0" eb="1">
      <t>ゲツ</t>
    </rPh>
    <phoneticPr fontId="23"/>
  </si>
  <si>
    <t>～</t>
    <phoneticPr fontId="19"/>
  </si>
  <si>
    <t>妊娠出産休暇
 承認期間　変更後（※１）</t>
    <rPh sb="14" eb="16">
      <t>ヘンコウ</t>
    </rPh>
    <rPh sb="16" eb="17">
      <t>ゴ</t>
    </rPh>
    <phoneticPr fontId="23"/>
  </si>
  <si>
    <t>産前産後休業保険料（掛金）
免除期間（変更後）（※２）</t>
    <rPh sb="16" eb="18">
      <t>キカン</t>
    </rPh>
    <rPh sb="19" eb="21">
      <t>ヘンコウ</t>
    </rPh>
    <rPh sb="21" eb="22">
      <t>ゴ</t>
    </rPh>
    <phoneticPr fontId="23"/>
  </si>
  <si>
    <t xml:space="preserve"> 上記の期間について、妊娠出産の休暇を取得していますので、地方公務員等共済組合法第114条</t>
    <rPh sb="1" eb="3">
      <t>ジョウキ</t>
    </rPh>
    <rPh sb="4" eb="6">
      <t>キカン</t>
    </rPh>
    <rPh sb="11" eb="13">
      <t>ニンシン</t>
    </rPh>
    <rPh sb="13" eb="15">
      <t>シュッサン</t>
    </rPh>
    <rPh sb="16" eb="18">
      <t>キュウカ</t>
    </rPh>
    <rPh sb="19" eb="21">
      <t>シュトク</t>
    </rPh>
    <rPh sb="29" eb="31">
      <t>チホウ</t>
    </rPh>
    <rPh sb="31" eb="34">
      <t>コウムイン</t>
    </rPh>
    <rPh sb="34" eb="35">
      <t>トウ</t>
    </rPh>
    <rPh sb="35" eb="37">
      <t>キョウサイ</t>
    </rPh>
    <phoneticPr fontId="26"/>
  </si>
  <si>
    <t>の２の２の規定により、産前産後休業期間（※２）に係る保険料（掛金）免除を申し出ます。</t>
    <rPh sb="24" eb="25">
      <t>カカ</t>
    </rPh>
    <rPh sb="26" eb="29">
      <t>ホケンリョウ</t>
    </rPh>
    <rPh sb="30" eb="31">
      <t>カカリ</t>
    </rPh>
    <phoneticPr fontId="26"/>
  </si>
  <si>
    <t>公立学校共済組合東京支部長　殿</t>
    <rPh sb="0" eb="2">
      <t>コウリツ</t>
    </rPh>
    <rPh sb="2" eb="4">
      <t>ガッコウ</t>
    </rPh>
    <rPh sb="4" eb="6">
      <t>キョウサイ</t>
    </rPh>
    <rPh sb="6" eb="8">
      <t>クミアイ</t>
    </rPh>
    <rPh sb="8" eb="10">
      <t>トウキョウ</t>
    </rPh>
    <rPh sb="10" eb="11">
      <t>シ</t>
    </rPh>
    <rPh sb="11" eb="13">
      <t>ブチョウ</t>
    </rPh>
    <rPh sb="14" eb="15">
      <t>ドノ</t>
    </rPh>
    <phoneticPr fontId="26"/>
  </si>
  <si>
    <t>申出者</t>
    <rPh sb="0" eb="2">
      <t>モウシデ</t>
    </rPh>
    <rPh sb="2" eb="3">
      <t>シャ</t>
    </rPh>
    <phoneticPr fontId="26"/>
  </si>
  <si>
    <t>住所</t>
    <rPh sb="0" eb="2">
      <t>ジュウショ</t>
    </rPh>
    <phoneticPr fontId="26"/>
  </si>
  <si>
    <t>氏名</t>
    <rPh sb="0" eb="2">
      <t>シメイ</t>
    </rPh>
    <phoneticPr fontId="26"/>
  </si>
  <si>
    <t xml:space="preserve"> 上記の記載事項は、事実と相違ないものと認めます。</t>
    <rPh sb="1" eb="3">
      <t>ジョウキ</t>
    </rPh>
    <rPh sb="4" eb="6">
      <t>キサイ</t>
    </rPh>
    <rPh sb="6" eb="8">
      <t>ジコウ</t>
    </rPh>
    <rPh sb="10" eb="12">
      <t>ジジツ</t>
    </rPh>
    <rPh sb="13" eb="15">
      <t>ソウイ</t>
    </rPh>
    <rPh sb="20" eb="21">
      <t>ミト</t>
    </rPh>
    <phoneticPr fontId="26"/>
  </si>
  <si>
    <t>所属所長</t>
    <rPh sb="0" eb="2">
      <t>ショゾク</t>
    </rPh>
    <rPh sb="2" eb="4">
      <t>ショチョウ</t>
    </rPh>
    <phoneticPr fontId="26"/>
  </si>
  <si>
    <t>職名</t>
    <rPh sb="0" eb="2">
      <t>ショクメイ</t>
    </rPh>
    <phoneticPr fontId="26"/>
  </si>
  <si>
    <t>（公印省略）</t>
    <rPh sb="1" eb="3">
      <t>コウイン</t>
    </rPh>
    <rPh sb="3" eb="5">
      <t>ショウリャク</t>
    </rPh>
    <phoneticPr fontId="23"/>
  </si>
  <si>
    <t>【担当者名】</t>
    <phoneticPr fontId="23"/>
  </si>
  <si>
    <t>申出書は、出産後、産前産後休業保険料（掛金）免除期間終了日までに所属所の事務担当者を通して、経理担当へ１回提出してください。</t>
    <rPh sb="0" eb="2">
      <t>モウシデ</t>
    </rPh>
    <rPh sb="2" eb="3">
      <t>ショ</t>
    </rPh>
    <rPh sb="5" eb="7">
      <t>シュッサン</t>
    </rPh>
    <rPh sb="7" eb="8">
      <t>ゴ</t>
    </rPh>
    <rPh sb="9" eb="11">
      <t>サンゼン</t>
    </rPh>
    <rPh sb="11" eb="13">
      <t>サンゴ</t>
    </rPh>
    <rPh sb="13" eb="15">
      <t>キュウギョウ</t>
    </rPh>
    <rPh sb="15" eb="18">
      <t>ホケンリョウ</t>
    </rPh>
    <rPh sb="19" eb="21">
      <t>カケキン</t>
    </rPh>
    <rPh sb="22" eb="24">
      <t>メンジョ</t>
    </rPh>
    <rPh sb="24" eb="26">
      <t>キカン</t>
    </rPh>
    <rPh sb="26" eb="29">
      <t>シュウリョウビ</t>
    </rPh>
    <rPh sb="32" eb="34">
      <t>ショゾク</t>
    </rPh>
    <rPh sb="34" eb="35">
      <t>ショ</t>
    </rPh>
    <rPh sb="36" eb="38">
      <t>ジム</t>
    </rPh>
    <rPh sb="38" eb="41">
      <t>タントウシャ</t>
    </rPh>
    <rPh sb="42" eb="43">
      <t>トオ</t>
    </rPh>
    <rPh sb="46" eb="48">
      <t>ケイリ</t>
    </rPh>
    <rPh sb="48" eb="50">
      <t>タントウ</t>
    </rPh>
    <rPh sb="52" eb="53">
      <t>カイ</t>
    </rPh>
    <rPh sb="53" eb="55">
      <t>テイシュツ</t>
    </rPh>
    <phoneticPr fontId="19"/>
  </si>
  <si>
    <t>（※１）妊娠又は出産に関する事由を理由として承認された休暇の期間を記入してください。</t>
    <phoneticPr fontId="23"/>
  </si>
  <si>
    <t>（※２）産前産後休業期間に係る保険料（掛金）の免除期間は、出産の日（出産の日が出産の予定日後であるときは、出産の予定日）以前42日　</t>
    <phoneticPr fontId="26"/>
  </si>
  <si>
    <t>　　　 （多胎妊娠の場合にあっては、98日）から出産の日後56日までの間において妊娠又は出産に関する事由を理由として勤務に服さない期間です。</t>
    <phoneticPr fontId="23"/>
  </si>
  <si>
    <t>〔添付書類〕下記①から③の書類を添付して提出してください。</t>
    <rPh sb="6" eb="8">
      <t>カキ</t>
    </rPh>
    <rPh sb="13" eb="15">
      <t>ショルイ</t>
    </rPh>
    <rPh sb="16" eb="18">
      <t>テンプ</t>
    </rPh>
    <rPh sb="20" eb="22">
      <t>テイシュツ</t>
    </rPh>
    <phoneticPr fontId="19"/>
  </si>
  <si>
    <t>□　①出産予定日が確認できる書類の写し（例：母子健康手帳、妊娠証明書、診断書等）</t>
    <rPh sb="3" eb="5">
      <t>シュッサン</t>
    </rPh>
    <rPh sb="5" eb="8">
      <t>ヨテイビ</t>
    </rPh>
    <rPh sb="9" eb="11">
      <t>カクニン</t>
    </rPh>
    <rPh sb="14" eb="16">
      <t>ショルイ</t>
    </rPh>
    <rPh sb="17" eb="18">
      <t>ウツ</t>
    </rPh>
    <rPh sb="20" eb="21">
      <t>レイ</t>
    </rPh>
    <rPh sb="22" eb="24">
      <t>ボシ</t>
    </rPh>
    <rPh sb="24" eb="26">
      <t>ケンコウ</t>
    </rPh>
    <rPh sb="26" eb="28">
      <t>テチョウ</t>
    </rPh>
    <rPh sb="29" eb="31">
      <t>ニンシン</t>
    </rPh>
    <rPh sb="31" eb="34">
      <t>ショウメイショ</t>
    </rPh>
    <rPh sb="35" eb="38">
      <t>シンダンショ</t>
    </rPh>
    <rPh sb="38" eb="39">
      <t>トウ</t>
    </rPh>
    <phoneticPr fontId="23"/>
  </si>
  <si>
    <t>□　③妊娠出産休暇を承認された期間の分かる書類の写し（例：休暇・職免等処理簿、出勤簿、マスターカード、欠員補充申請の書類等）</t>
    <rPh sb="3" eb="5">
      <t>ニンシン</t>
    </rPh>
    <rPh sb="5" eb="7">
      <t>シュッサン</t>
    </rPh>
    <rPh sb="7" eb="9">
      <t>キュウカ</t>
    </rPh>
    <rPh sb="10" eb="12">
      <t>ショウニン</t>
    </rPh>
    <rPh sb="15" eb="17">
      <t>キカン</t>
    </rPh>
    <rPh sb="18" eb="19">
      <t>ワ</t>
    </rPh>
    <rPh sb="21" eb="23">
      <t>ショルイ</t>
    </rPh>
    <rPh sb="24" eb="25">
      <t>ウツ</t>
    </rPh>
    <rPh sb="27" eb="28">
      <t>レイ</t>
    </rPh>
    <rPh sb="29" eb="31">
      <t>キュウカ</t>
    </rPh>
    <rPh sb="32" eb="34">
      <t>ショクメン</t>
    </rPh>
    <rPh sb="34" eb="35">
      <t>トウ</t>
    </rPh>
    <rPh sb="35" eb="37">
      <t>ショリ</t>
    </rPh>
    <rPh sb="37" eb="38">
      <t>ボ</t>
    </rPh>
    <rPh sb="39" eb="41">
      <t>シュッキン</t>
    </rPh>
    <rPh sb="41" eb="42">
      <t>ボ</t>
    </rPh>
    <rPh sb="51" eb="53">
      <t>ケツイン</t>
    </rPh>
    <rPh sb="53" eb="55">
      <t>ホジュウ</t>
    </rPh>
    <rPh sb="55" eb="57">
      <t>シンセイ</t>
    </rPh>
    <rPh sb="58" eb="60">
      <t>ショルイ</t>
    </rPh>
    <rPh sb="60" eb="61">
      <t>トウ</t>
    </rPh>
    <phoneticPr fontId="23"/>
  </si>
  <si>
    <t>〔提出先〕　公立学校共済組合東京支部福利厚生課経理担当（03-5320-6822）</t>
    <rPh sb="1" eb="3">
      <t>テイシュツ</t>
    </rPh>
    <rPh sb="3" eb="4">
      <t>サキ</t>
    </rPh>
    <rPh sb="6" eb="8">
      <t>コウリツ</t>
    </rPh>
    <rPh sb="8" eb="10">
      <t>ガッコウ</t>
    </rPh>
    <rPh sb="10" eb="12">
      <t>キョウサイ</t>
    </rPh>
    <rPh sb="12" eb="14">
      <t>クミアイ</t>
    </rPh>
    <rPh sb="14" eb="16">
      <t>トウキョウ</t>
    </rPh>
    <rPh sb="16" eb="17">
      <t>シ</t>
    </rPh>
    <rPh sb="17" eb="18">
      <t>ブ</t>
    </rPh>
    <rPh sb="18" eb="20">
      <t>フクリ</t>
    </rPh>
    <rPh sb="20" eb="22">
      <t>コウセイ</t>
    </rPh>
    <rPh sb="22" eb="23">
      <t>カ</t>
    </rPh>
    <rPh sb="23" eb="25">
      <t>ケイリ</t>
    </rPh>
    <rPh sb="25" eb="27">
      <t>タントウ</t>
    </rPh>
    <phoneticPr fontId="26"/>
  </si>
  <si>
    <t>③妊娠出産休暇開始日</t>
    <rPh sb="1" eb="3">
      <t>ニンシン</t>
    </rPh>
    <rPh sb="3" eb="5">
      <t>シュッサン</t>
    </rPh>
    <rPh sb="5" eb="7">
      <t>キュウカ</t>
    </rPh>
    <rPh sb="7" eb="10">
      <t>カイシビ</t>
    </rPh>
    <phoneticPr fontId="3"/>
  </si>
  <si>
    <t>④妊娠出産休暇終了日(予定)</t>
    <rPh sb="1" eb="3">
      <t>ニンシン</t>
    </rPh>
    <rPh sb="3" eb="5">
      <t>シュッサン</t>
    </rPh>
    <rPh sb="5" eb="7">
      <t>キュウカ</t>
    </rPh>
    <rPh sb="7" eb="9">
      <t>シュウリョウ</t>
    </rPh>
    <rPh sb="9" eb="10">
      <t>ヒ</t>
    </rPh>
    <rPh sb="11" eb="13">
      <t>ヨテイ</t>
    </rPh>
    <phoneticPr fontId="3"/>
  </si>
  <si>
    <t>⑥妊娠出産休暇終了日</t>
    <rPh sb="1" eb="3">
      <t>ニンシン</t>
    </rPh>
    <rPh sb="3" eb="5">
      <t>シュッサン</t>
    </rPh>
    <rPh sb="5" eb="7">
      <t>キュウカ</t>
    </rPh>
    <rPh sb="7" eb="10">
      <t>シュウリョウビ</t>
    </rPh>
    <phoneticPr fontId="3"/>
  </si>
  <si>
    <t>妊娠出産休暇開始日</t>
    <rPh sb="0" eb="2">
      <t>ニンシン</t>
    </rPh>
    <rPh sb="2" eb="4">
      <t>シュッサン</t>
    </rPh>
    <rPh sb="4" eb="6">
      <t>キュウカ</t>
    </rPh>
    <rPh sb="6" eb="9">
      <t>カイシビ</t>
    </rPh>
    <phoneticPr fontId="3"/>
  </si>
  <si>
    <t>妊娠出産休暇終了日</t>
    <rPh sb="0" eb="2">
      <t>ニンシン</t>
    </rPh>
    <rPh sb="2" eb="4">
      <t>シュッサン</t>
    </rPh>
    <rPh sb="4" eb="6">
      <t>キュウカ</t>
    </rPh>
    <rPh sb="6" eb="9">
      <t>シュウリョウビ</t>
    </rPh>
    <phoneticPr fontId="3"/>
  </si>
  <si>
    <t>妊娠出産休暇予定日数</t>
    <rPh sb="0" eb="2">
      <t>ニンシン</t>
    </rPh>
    <rPh sb="2" eb="4">
      <t>シュッサン</t>
    </rPh>
    <rPh sb="4" eb="6">
      <t>キュウカ</t>
    </rPh>
    <rPh sb="6" eb="8">
      <t>ヨテイ</t>
    </rPh>
    <rPh sb="8" eb="10">
      <t>ニッスウ</t>
    </rPh>
    <phoneticPr fontId="3"/>
  </si>
  <si>
    <t>妊娠出産休暇日数</t>
    <rPh sb="0" eb="2">
      <t>ニンシン</t>
    </rPh>
    <rPh sb="2" eb="4">
      <t>シュッサン</t>
    </rPh>
    <rPh sb="4" eb="6">
      <t>キュウカ</t>
    </rPh>
    <rPh sb="6" eb="8">
      <t>ニッスウ</t>
    </rPh>
    <phoneticPr fontId="3"/>
  </si>
  <si>
    <t>④妊娠出産休暇終了日(予定)</t>
    <phoneticPr fontId="3"/>
  </si>
  <si>
    <t>⑥妊娠出産休暇終了日</t>
    <phoneticPr fontId="3"/>
  </si>
  <si>
    <t>産前産後休業保険料（掛金）
免除期間（※２）</t>
    <rPh sb="16" eb="18">
      <t>キカン</t>
    </rPh>
    <phoneticPr fontId="23"/>
  </si>
  <si>
    <t>産前産後休業保険料（掛金）免除期間計算シート</t>
    <rPh sb="0" eb="4">
      <t>サンゼンサンゴ</t>
    </rPh>
    <rPh sb="4" eb="6">
      <t>キュウギョウ</t>
    </rPh>
    <rPh sb="6" eb="9">
      <t>ホケンリョウ</t>
    </rPh>
    <rPh sb="10" eb="12">
      <t>カケキン</t>
    </rPh>
    <rPh sb="13" eb="15">
      <t>メンジョ</t>
    </rPh>
    <rPh sb="15" eb="17">
      <t>キカン</t>
    </rPh>
    <rPh sb="17" eb="19">
      <t>ケイサン</t>
    </rPh>
    <phoneticPr fontId="3"/>
  </si>
  <si>
    <t>出産日翌日から56日後</t>
  </si>
  <si>
    <t>□　②出産日が確認できる書類の写し（例：母子健康手帳、出生証明書、出産費用明細書、住民票の写し（マイナンバーの記載がないもの）等）</t>
    <rPh sb="3" eb="6">
      <t>シュッサンビ</t>
    </rPh>
    <rPh sb="7" eb="9">
      <t>カクニン</t>
    </rPh>
    <rPh sb="12" eb="14">
      <t>ショルイ</t>
    </rPh>
    <rPh sb="15" eb="16">
      <t>ウツ</t>
    </rPh>
    <rPh sb="18" eb="19">
      <t>レイ</t>
    </rPh>
    <rPh sb="20" eb="22">
      <t>ボシ</t>
    </rPh>
    <rPh sb="22" eb="24">
      <t>ケンコウ</t>
    </rPh>
    <rPh sb="24" eb="26">
      <t>テチョウ</t>
    </rPh>
    <rPh sb="27" eb="29">
      <t>シュッショウ</t>
    </rPh>
    <rPh sb="29" eb="32">
      <t>ショウメイショ</t>
    </rPh>
    <rPh sb="33" eb="35">
      <t>シュッサン</t>
    </rPh>
    <rPh sb="35" eb="37">
      <t>ヒヨウ</t>
    </rPh>
    <rPh sb="37" eb="40">
      <t>メイサイショ</t>
    </rPh>
    <rPh sb="41" eb="44">
      <t>ジュウミンヒョウ</t>
    </rPh>
    <rPh sb="45" eb="46">
      <t>ウツ</t>
    </rPh>
    <rPh sb="55" eb="57">
      <t>キサイ</t>
    </rPh>
    <rPh sb="63" eb="64">
      <t>トウ</t>
    </rPh>
    <phoneticPr fontId="23"/>
  </si>
  <si>
    <t>【電話番号】</t>
    <rPh sb="1" eb="3">
      <t>デンワ</t>
    </rPh>
    <rPh sb="3" eb="5">
      <t>バンゴウ</t>
    </rPh>
    <phoneticPr fontId="26"/>
  </si>
  <si>
    <r>
      <t>１　入力箇所は、「入力シート」の</t>
    </r>
    <r>
      <rPr>
        <b/>
        <sz val="11"/>
        <color theme="1"/>
        <rFont val="游ゴシック"/>
        <family val="3"/>
        <charset val="128"/>
        <scheme val="minor"/>
      </rPr>
      <t>白セル</t>
    </r>
    <r>
      <rPr>
        <sz val="11"/>
        <color theme="1"/>
        <rFont val="游ゴシック"/>
        <family val="3"/>
        <charset val="128"/>
        <scheme val="minor"/>
      </rPr>
      <t>のみです。入力後、</t>
    </r>
    <r>
      <rPr>
        <b/>
        <sz val="11"/>
        <color theme="1"/>
        <rFont val="游ゴシック"/>
        <family val="3"/>
        <charset val="128"/>
        <scheme val="minor"/>
      </rPr>
      <t>「出力シート」</t>
    </r>
    <r>
      <rPr>
        <sz val="11"/>
        <color theme="1"/>
        <rFont val="游ゴシック"/>
        <family val="3"/>
        <charset val="128"/>
        <scheme val="minor"/>
      </rPr>
      <t>を印刷し、
　　組合員氏名等記入の上、公立学校共済組合東京支部福利厚生課経理担当へご提出ください。
２　Ⓐ、Ⓑ、Ⓒ、Ⓓは日付（例：1/27）の入力です。
　　翌年または前年の日付のとき、西暦年から入力（例：</t>
    </r>
    <r>
      <rPr>
        <u/>
        <sz val="11"/>
        <color theme="1"/>
        <rFont val="游ゴシック"/>
        <family val="3"/>
        <charset val="128"/>
        <scheme val="minor"/>
      </rPr>
      <t>2025/</t>
    </r>
    <r>
      <rPr>
        <sz val="11"/>
        <color theme="1"/>
        <rFont val="游ゴシック"/>
        <family val="3"/>
        <charset val="128"/>
        <scheme val="minor"/>
      </rPr>
      <t>12/3）してください。
３　「③妊娠出産休暇開始日」、「④妊娠出産休暇終了日(予定)」の入力後、
　　「妊娠出産休暇予定日数」を確認してください。
　　・産前8週産後8週、産前6週産後10週のときは112日
　　・産前6週産後8週のときは98日
４　「⑥妊娠出産休暇終了日について」は、出産後に妊娠出産休暇期間（産後休暇）の変更が
　　なければ、［④の予定終期と同じ］を選択してください。
　　※出産後に妊娠出産休暇期間の変更がある場合とは、
　　　妊娠出産休暇期間が、出産日が予定日より遅くなる場合です。
５　出産予定日より大幅に出産日（流産・死産含む）が早まった場合は、
　　このシートでは計算できません。
　　※「事例集（産前産後休業期間中の掛金免除事例集（令和3年4月作成）」の12ページ
　　「出産予定日より大幅に出産日（流産・死産を含む）が早まった場合」をご覧ください。
　　</t>
    </r>
    <r>
      <rPr>
        <i/>
        <sz val="11"/>
        <color theme="1"/>
        <rFont val="游ゴシック"/>
        <family val="3"/>
        <charset val="128"/>
        <scheme val="minor"/>
      </rPr>
      <t>「公立学校共済組合東京支部トップページ」⇒「子どもがうまれるとき」
　　　⇒「→産前産後休業保険料（掛金）免除の申出手続きページ」⇒「事例集」
　　</t>
    </r>
    <rPh sb="2" eb="4">
      <t>ニュウリョク</t>
    </rPh>
    <rPh sb="4" eb="6">
      <t>カショ</t>
    </rPh>
    <rPh sb="9" eb="11">
      <t>ニュウリョク</t>
    </rPh>
    <rPh sb="16" eb="17">
      <t>シロ</t>
    </rPh>
    <rPh sb="24" eb="27">
      <t>ニュウリョクゴ</t>
    </rPh>
    <rPh sb="29" eb="31">
      <t>シュツリョク</t>
    </rPh>
    <rPh sb="36" eb="38">
      <t>インサツ</t>
    </rPh>
    <rPh sb="43" eb="46">
      <t>クミアイイン</t>
    </rPh>
    <rPh sb="49" eb="51">
      <t>キニュウ</t>
    </rPh>
    <rPh sb="52" eb="53">
      <t>ウエ</t>
    </rPh>
    <rPh sb="77" eb="79">
      <t>テイシュツ</t>
    </rPh>
    <rPh sb="120" eb="122">
      <t>ゼンネン</t>
    </rPh>
    <rPh sb="162" eb="164">
      <t>ニンシン</t>
    </rPh>
    <rPh sb="164" eb="166">
      <t>シュッサン</t>
    </rPh>
    <rPh sb="168" eb="171">
      <t>カイシビ</t>
    </rPh>
    <rPh sb="175" eb="177">
      <t>ニンシン</t>
    </rPh>
    <rPh sb="177" eb="179">
      <t>シュッサン</t>
    </rPh>
    <rPh sb="181" eb="184">
      <t>シュウリョウビ</t>
    </rPh>
    <rPh sb="185" eb="187">
      <t>ヨテイ</t>
    </rPh>
    <rPh sb="198" eb="200">
      <t>ニンシン</t>
    </rPh>
    <rPh sb="200" eb="202">
      <t>シュッサン</t>
    </rPh>
    <rPh sb="202" eb="204">
      <t>キュウカ</t>
    </rPh>
    <rPh sb="232" eb="234">
      <t>サンゼン</t>
    </rPh>
    <rPh sb="235" eb="236">
      <t>シュウ</t>
    </rPh>
    <rPh sb="236" eb="238">
      <t>サンゴ</t>
    </rPh>
    <rPh sb="240" eb="241">
      <t>シュウ</t>
    </rPh>
    <rPh sb="274" eb="276">
      <t>ニンシン</t>
    </rPh>
    <rPh sb="276" eb="278">
      <t>シュッサン</t>
    </rPh>
    <rPh sb="278" eb="280">
      <t>キュウカ</t>
    </rPh>
    <rPh sb="280" eb="283">
      <t>シュウリョウビ</t>
    </rPh>
    <rPh sb="294" eb="296">
      <t>ニンシン</t>
    </rPh>
    <rPh sb="296" eb="298">
      <t>シュッサン</t>
    </rPh>
    <rPh sb="303" eb="305">
      <t>サンゴ</t>
    </rPh>
    <rPh sb="305" eb="307">
      <t>キュウカ</t>
    </rPh>
    <rPh sb="345" eb="348">
      <t>シュッサンゴ</t>
    </rPh>
    <rPh sb="349" eb="351">
      <t>ニンシン</t>
    </rPh>
    <rPh sb="351" eb="353">
      <t>シュッサン</t>
    </rPh>
    <rPh sb="353" eb="355">
      <t>キュウカ</t>
    </rPh>
    <rPh sb="355" eb="357">
      <t>キカン</t>
    </rPh>
    <rPh sb="358" eb="360">
      <t>ヘンコウ</t>
    </rPh>
    <rPh sb="363" eb="365">
      <t>バアイ</t>
    </rPh>
    <rPh sb="373" eb="375">
      <t>シュッサン</t>
    </rPh>
    <rPh sb="375" eb="377">
      <t>キュウカ</t>
    </rPh>
    <rPh sb="377" eb="379">
      <t>キカン</t>
    </rPh>
    <rPh sb="381" eb="384">
      <t>シュッサンビ</t>
    </rPh>
    <rPh sb="385" eb="388">
      <t>ヨテイビ</t>
    </rPh>
    <rPh sb="390" eb="391">
      <t>オソ</t>
    </rPh>
    <rPh sb="394" eb="396">
      <t>バアイ</t>
    </rPh>
    <rPh sb="403" eb="405">
      <t>シュッサン</t>
    </rPh>
    <rPh sb="405" eb="408">
      <t>ヨテイビ</t>
    </rPh>
    <rPh sb="410" eb="412">
      <t>オオハバ</t>
    </rPh>
    <rPh sb="413" eb="416">
      <t>シュッサンビ</t>
    </rPh>
    <rPh sb="417" eb="419">
      <t>リュウザン</t>
    </rPh>
    <rPh sb="420" eb="422">
      <t>シザン</t>
    </rPh>
    <rPh sb="422" eb="423">
      <t>フク</t>
    </rPh>
    <rPh sb="426" eb="427">
      <t>ハヤ</t>
    </rPh>
    <rPh sb="430" eb="432">
      <t>バアイ</t>
    </rPh>
    <rPh sb="457" eb="459">
      <t>ジレイ</t>
    </rPh>
    <rPh sb="459" eb="460">
      <t>シュウ</t>
    </rPh>
    <rPh sb="461" eb="463">
      <t>サンゼン</t>
    </rPh>
    <rPh sb="463" eb="465">
      <t>サンゴ</t>
    </rPh>
    <rPh sb="465" eb="467">
      <t>キュウギョウ</t>
    </rPh>
    <rPh sb="467" eb="470">
      <t>キカンチュウ</t>
    </rPh>
    <rPh sb="471" eb="473">
      <t>カケキン</t>
    </rPh>
    <rPh sb="473" eb="475">
      <t>メンジョ</t>
    </rPh>
    <rPh sb="475" eb="477">
      <t>ジレイ</t>
    </rPh>
    <rPh sb="477" eb="478">
      <t>シュウ</t>
    </rPh>
    <rPh sb="479" eb="481">
      <t>レイワ</t>
    </rPh>
    <rPh sb="482" eb="483">
      <t>ネン</t>
    </rPh>
    <rPh sb="484" eb="485">
      <t>ガツ</t>
    </rPh>
    <rPh sb="485" eb="487">
      <t>サクセイ</t>
    </rPh>
    <rPh sb="499" eb="501">
      <t>シュッサン</t>
    </rPh>
    <rPh sb="506" eb="508">
      <t>オオハバ</t>
    </rPh>
    <rPh sb="509" eb="512">
      <t>シュッサンビ</t>
    </rPh>
    <rPh sb="513" eb="515">
      <t>リュウザン</t>
    </rPh>
    <rPh sb="516" eb="518">
      <t>シザン</t>
    </rPh>
    <rPh sb="519" eb="520">
      <t>フク</t>
    </rPh>
    <rPh sb="523" eb="524">
      <t>ハヤ</t>
    </rPh>
    <rPh sb="527" eb="529">
      <t>バアイ</t>
    </rPh>
    <rPh sb="532" eb="533">
      <t>ラン</t>
    </rPh>
    <rPh sb="542" eb="544">
      <t>コウリツ</t>
    </rPh>
    <rPh sb="544" eb="546">
      <t>ガッコウ</t>
    </rPh>
    <rPh sb="546" eb="548">
      <t>キョウサイ</t>
    </rPh>
    <rPh sb="548" eb="550">
      <t>クミアイ</t>
    </rPh>
    <rPh sb="550" eb="552">
      <t>トウキョウ</t>
    </rPh>
    <rPh sb="552" eb="554">
      <t>シブ</t>
    </rPh>
    <rPh sb="563" eb="564">
      <t>コ</t>
    </rPh>
    <rPh sb="581" eb="583">
      <t>サンゼン</t>
    </rPh>
    <rPh sb="583" eb="585">
      <t>サンゴ</t>
    </rPh>
    <rPh sb="587" eb="590">
      <t>ホケンリョウ</t>
    </rPh>
    <rPh sb="591" eb="593">
      <t>カケキン</t>
    </rPh>
    <rPh sb="594" eb="596">
      <t>メンジョ</t>
    </rPh>
    <rPh sb="597" eb="599">
      <t>モウシデ</t>
    </rPh>
    <rPh sb="599" eb="601">
      <t>テツヅ</t>
    </rPh>
    <rPh sb="608" eb="610">
      <t>ジレイ</t>
    </rPh>
    <rPh sb="610" eb="611">
      <t>シュウ</t>
    </rPh>
    <phoneticPr fontId="3"/>
  </si>
  <si>
    <t>http://wwww.kouritu.or.jp/tokyo/tetsuduki/kyosai/kakekinnmenjo/sankyu/index.html</t>
    <phoneticPr fontId="3"/>
  </si>
  <si>
    <t>（本Excelの説明書）</t>
    <rPh sb="1" eb="2">
      <t>ホン</t>
    </rPh>
    <rPh sb="8" eb="11">
      <t>セツメイショ</t>
    </rPh>
    <phoneticPr fontId="3"/>
  </si>
  <si>
    <t>(令和８年１月)</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</si>
</sst>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yyyy&quot;年&quot;m&quot;月&quot;d&quot;日&quot;;@"/>
  </numFmts>
  <fonts count="66">
    <font>
      <sz val="11"/>
      <color theme="1"/>
      <name val="ＭＳ 明朝"/>
      <family val="2"/>
      <charset val="128"/>
    </font>
    <font>
      <sz val="11"/>
      <color theme="1"/>
      <name val="游ゴシック"/>
      <family val="2"/>
      <charset val="128"/>
      <scheme val="minor"/>
    </font>
    <font>
      <sz val="11"/>
      <color theme="1"/>
      <name val="游ゴシック"/>
      <family val="2"/>
      <charset val="128"/>
      <scheme val="minor"/>
    </font>
    <font>
      <sz val="6"/>
      <name val="ＭＳ 明朝"/>
      <family val="2"/>
      <charset val="128"/>
    </font>
    <font>
      <b/>
      <sz val="12"/>
      <color theme="1"/>
      <name val="游ゴシック"/>
      <family val="3"/>
      <charset val="128"/>
    </font>
    <font>
      <b/>
      <sz val="9"/>
      <color indexed="81"/>
      <name val="MS P ゴシック"/>
      <family val="3"/>
      <charset val="128"/>
    </font>
    <font>
      <b/>
      <sz val="12"/>
      <color theme="4" tint="-0.249977111117893"/>
      <name val="游ゴシック"/>
      <family val="3"/>
      <charset val="128"/>
    </font>
    <font>
      <sz val="12"/>
      <color theme="1"/>
      <name val="ＭＳ ゴシック"/>
      <family val="3"/>
      <charset val="128"/>
    </font>
    <font>
      <b/>
      <sz val="16"/>
      <color theme="1"/>
      <name val="游ゴシック"/>
      <family val="3"/>
      <charset val="128"/>
    </font>
    <font>
      <b/>
      <sz val="12"/>
      <color rgb="FFFF0000"/>
      <name val="ＭＳ ゴシック"/>
      <family val="3"/>
      <charset val="128"/>
    </font>
    <font>
      <b/>
      <sz val="16"/>
      <color rgb="FF7030A0"/>
      <name val="游ゴシック"/>
      <family val="3"/>
      <charset val="128"/>
    </font>
    <font>
      <sz val="11"/>
      <color theme="8" tint="-0.249977111117893"/>
      <name val="ＭＳ 明朝"/>
      <family val="2"/>
      <charset val="128"/>
    </font>
    <font>
      <b/>
      <sz val="20"/>
      <color theme="8" tint="-0.249977111117893"/>
      <name val="ＭＳ ゴシック"/>
      <family val="3"/>
      <charset val="128"/>
    </font>
    <font>
      <b/>
      <sz val="16"/>
      <color rgb="FF0070C0"/>
      <name val="游ゴシック"/>
      <family val="3"/>
      <charset val="128"/>
    </font>
    <font>
      <b/>
      <sz val="16"/>
      <color rgb="FF00B050"/>
      <name val="游ゴシック"/>
      <family val="3"/>
      <charset val="128"/>
    </font>
    <font>
      <b/>
      <sz val="12"/>
      <color rgb="FF00B050"/>
      <name val="游ゴシック"/>
      <family val="3"/>
      <charset val="128"/>
    </font>
    <font>
      <b/>
      <sz val="12"/>
      <color rgb="FF0070C0"/>
      <name val="游ゴシック"/>
      <family val="3"/>
      <charset val="128"/>
    </font>
    <font>
      <sz val="11"/>
      <color theme="1"/>
      <name val="游ゴシック"/>
      <family val="2"/>
      <scheme val="minor"/>
    </font>
    <font>
      <sz val="20"/>
      <color theme="1"/>
      <name val="HGSｺﾞｼｯｸE"/>
      <family val="3"/>
      <charset val="128"/>
    </font>
    <font>
      <sz val="6"/>
      <name val="游ゴシック"/>
      <family val="2"/>
      <charset val="128"/>
      <scheme val="minor"/>
    </font>
    <font>
      <sz val="11"/>
      <color theme="1"/>
      <name val="HGSｺﾞｼｯｸE"/>
      <family val="3"/>
      <charset val="128"/>
    </font>
    <font>
      <sz val="9"/>
      <color theme="1"/>
      <name val="HGSｺﾞｼｯｸE"/>
      <family val="3"/>
      <charset val="128"/>
    </font>
    <font>
      <sz val="16"/>
      <color theme="1"/>
      <name val="HGSｺﾞｼｯｸE"/>
      <family val="3"/>
      <charset val="128"/>
    </font>
    <font>
      <sz val="6"/>
      <name val="游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b/>
      <sz val="14"/>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9"/>
      <color theme="1"/>
      <name val="ＭＳ Ｐ明朝"/>
      <family val="1"/>
      <charset val="128"/>
    </font>
    <font>
      <b/>
      <sz val="12"/>
      <color theme="1"/>
      <name val="ＭＳ Ｐ明朝"/>
      <family val="1"/>
      <charset val="128"/>
    </font>
    <font>
      <b/>
      <sz val="14"/>
      <name val="ＭＳ Ｐ明朝"/>
      <family val="1"/>
      <charset val="128"/>
    </font>
    <font>
      <b/>
      <sz val="14"/>
      <name val="游ゴシック"/>
      <family val="2"/>
      <charset val="128"/>
      <scheme val="minor"/>
    </font>
    <font>
      <sz val="12"/>
      <color theme="1"/>
      <name val="ＭＳ Ｐ明朝"/>
      <family val="1"/>
      <charset val="128"/>
    </font>
    <font>
      <sz val="11"/>
      <color rgb="FFFF0000"/>
      <name val="HGSｺﾞｼｯｸE"/>
      <family val="3"/>
      <charset val="128"/>
    </font>
    <font>
      <sz val="14"/>
      <name val="ＭＳ Ｐ明朝"/>
      <family val="1"/>
      <charset val="128"/>
    </font>
    <font>
      <sz val="12"/>
      <name val="ＭＳ Ｐ明朝"/>
      <family val="1"/>
      <charset val="128"/>
    </font>
    <font>
      <sz val="11"/>
      <name val="游ゴシック"/>
      <family val="2"/>
      <charset val="128"/>
      <scheme val="minor"/>
    </font>
    <font>
      <b/>
      <sz val="11"/>
      <name val="ＭＳ Ｐ明朝"/>
      <family val="1"/>
      <charset val="128"/>
    </font>
    <font>
      <b/>
      <sz val="11"/>
      <name val="游ゴシック"/>
      <family val="2"/>
      <charset val="128"/>
      <scheme val="minor"/>
    </font>
    <font>
      <b/>
      <sz val="12"/>
      <name val="ＭＳ Ｐ明朝"/>
      <family val="1"/>
      <charset val="128"/>
    </font>
    <font>
      <b/>
      <sz val="12"/>
      <color rgb="FFFF0000"/>
      <name val="ＭＳ Ｐ明朝"/>
      <family val="1"/>
      <charset val="128"/>
    </font>
    <font>
      <b/>
      <sz val="11"/>
      <color rgb="FFFF0000"/>
      <name val="ＭＳ Ｐ明朝"/>
      <family val="1"/>
      <charset val="128"/>
    </font>
    <font>
      <b/>
      <i/>
      <sz val="11"/>
      <color rgb="FFFF0000"/>
      <name val="ＭＳ Ｐ明朝"/>
      <family val="1"/>
      <charset val="128"/>
    </font>
    <font>
      <b/>
      <sz val="11"/>
      <color theme="1"/>
      <name val="ＭＳ Ｐ明朝"/>
      <family val="1"/>
      <charset val="128"/>
    </font>
    <font>
      <sz val="8"/>
      <name val="ＭＳ Ｐ明朝"/>
      <family val="1"/>
      <charset val="128"/>
    </font>
    <font>
      <sz val="6"/>
      <name val="ＭＳ Ｐ明朝"/>
      <family val="1"/>
      <charset val="128"/>
    </font>
    <font>
      <sz val="9"/>
      <name val="ＭＳ Ｐ明朝"/>
      <family val="1"/>
      <charset val="128"/>
    </font>
    <font>
      <sz val="11"/>
      <color rgb="FFFF0000"/>
      <name val="ＭＳ Ｐ明朝"/>
      <family val="1"/>
      <charset val="128"/>
    </font>
    <font>
      <b/>
      <sz val="10"/>
      <color theme="1"/>
      <name val="游ゴシック"/>
      <family val="3"/>
      <charset val="128"/>
    </font>
    <font>
      <b/>
      <sz val="10"/>
      <color theme="4" tint="-0.249977111117893"/>
      <name val="游ゴシック"/>
      <family val="3"/>
      <charset val="128"/>
    </font>
    <font>
      <b/>
      <sz val="9"/>
      <color theme="1"/>
      <name val="游ゴシック"/>
      <family val="3"/>
      <charset val="128"/>
    </font>
    <font>
      <b/>
      <sz val="9"/>
      <color rgb="FF0070C0"/>
      <name val="游ゴシック"/>
      <family val="3"/>
      <charset val="128"/>
    </font>
    <font>
      <b/>
      <sz val="10"/>
      <color indexed="81"/>
      <name val="MS P ゴシック"/>
      <family val="3"/>
      <charset val="128"/>
    </font>
    <font>
      <sz val="10"/>
      <name val="ＭＳ Ｐ明朝"/>
      <family val="1"/>
      <charset val="128"/>
    </font>
    <font>
      <sz val="11"/>
      <color theme="1"/>
      <name val="游ゴシック"/>
      <family val="3"/>
      <charset val="128"/>
      <scheme val="minor"/>
    </font>
    <font>
      <b/>
      <sz val="11"/>
      <color theme="1"/>
      <name val="游ゴシック"/>
      <family val="3"/>
      <charset val="128"/>
      <scheme val="minor"/>
    </font>
    <font>
      <u/>
      <sz val="11"/>
      <color theme="1"/>
      <name val="游ゴシック"/>
      <family val="3"/>
      <charset val="128"/>
      <scheme val="minor"/>
    </font>
    <font>
      <i/>
      <sz val="11"/>
      <color theme="1"/>
      <name val="游ゴシック"/>
      <family val="3"/>
      <charset val="128"/>
      <scheme val="minor"/>
    </font>
    <font>
      <u/>
      <sz val="11"/>
      <color theme="10"/>
      <name val="ＭＳ 明朝"/>
      <family val="2"/>
      <charset val="128"/>
    </font>
    <font>
      <b/>
      <sz val="20"/>
      <color rgb="FFC00000"/>
      <name val="BIZ UDPゴシック"/>
      <family val="3"/>
      <charset val="128"/>
    </font>
    <font>
      <sz val="11"/>
      <color theme="1"/>
      <name val="BIZ UDPゴシック"/>
      <family val="3"/>
      <charset val="128"/>
    </font>
    <font>
      <sz val="20"/>
      <color theme="1"/>
      <name val="BIZ UDPゴシック"/>
      <family val="3"/>
      <charset val="128"/>
    </font>
    <font>
      <sz val="11"/>
      <color rgb="FFC00000"/>
      <name val="BIZ UDP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right style="thin">
        <color indexed="64"/>
      </right>
      <top style="medium">
        <color indexed="64"/>
      </top>
      <bottom/>
      <diagonal/>
    </border>
    <border>
      <left/>
      <right style="thin">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auto="1"/>
      </left>
      <right style="thin">
        <color auto="1"/>
      </right>
      <top/>
      <bottom style="thin">
        <color auto="1"/>
      </bottom>
      <diagonal/>
    </border>
    <border>
      <left/>
      <right style="thin">
        <color indexed="64"/>
      </right>
      <top/>
      <bottom style="medium">
        <color indexed="64"/>
      </bottom>
      <diagonal/>
    </border>
    <border>
      <left/>
      <right/>
      <top style="dotted">
        <color indexed="64"/>
      </top>
      <bottom/>
      <diagonal/>
    </border>
  </borders>
  <cellStyleXfs count="6">
    <xf numFmtId="0" fontId="0" fillId="0" borderId="0">
      <alignment vertical="center"/>
    </xf>
    <xf numFmtId="0" fontId="17" fillId="0" borderId="0"/>
    <xf numFmtId="0" fontId="24" fillId="0" borderId="0">
      <alignment vertical="center"/>
    </xf>
    <xf numFmtId="0" fontId="2" fillId="0" borderId="0">
      <alignment vertical="center"/>
    </xf>
    <xf numFmtId="0" fontId="1" fillId="0" borderId="0">
      <alignment vertical="center"/>
    </xf>
    <xf numFmtId="0" fontId="61" fillId="0" borderId="0" applyNumberFormat="0" applyFill="0" applyBorder="0" applyAlignment="0" applyProtection="0">
      <alignment vertical="center"/>
    </xf>
  </cellStyleXfs>
  <cellXfs count="324">
    <xf numFmtId="0" fontId="0" fillId="0" borderId="0" xfId="0">
      <alignment vertical="center"/>
    </xf>
    <xf numFmtId="0" fontId="0" fillId="2" borderId="0" xfId="0" applyFill="1">
      <alignment vertical="center"/>
    </xf>
    <xf numFmtId="178"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shrinkToFit="1"/>
      <protection locked="0"/>
    </xf>
    <xf numFmtId="0" fontId="0" fillId="2" borderId="0" xfId="0" applyFill="1" applyProtection="1">
      <alignment vertical="center"/>
      <protection locked="0"/>
    </xf>
    <xf numFmtId="178" fontId="7" fillId="3" borderId="0" xfId="0" applyNumberFormat="1" applyFont="1" applyFill="1" applyAlignment="1" applyProtection="1">
      <alignment horizontal="center" vertical="center"/>
      <protection hidden="1"/>
    </xf>
    <xf numFmtId="177" fontId="7" fillId="3" borderId="0" xfId="0" applyNumberFormat="1" applyFont="1" applyFill="1" applyProtection="1">
      <alignment vertical="center"/>
      <protection hidden="1"/>
    </xf>
    <xf numFmtId="178" fontId="9" fillId="3" borderId="0" xfId="0" applyNumberFormat="1" applyFont="1" applyFill="1" applyAlignment="1" applyProtection="1">
      <alignment horizontal="center" vertical="center"/>
      <protection hidden="1"/>
    </xf>
    <xf numFmtId="0" fontId="11" fillId="5" borderId="9" xfId="0" applyFont="1" applyFill="1" applyBorder="1" applyProtection="1">
      <alignment vertical="center"/>
      <protection hidden="1"/>
    </xf>
    <xf numFmtId="0" fontId="11" fillId="5" borderId="4" xfId="0" applyFont="1" applyFill="1" applyBorder="1" applyProtection="1">
      <alignment vertical="center"/>
      <protection hidden="1"/>
    </xf>
    <xf numFmtId="0" fontId="11" fillId="5" borderId="5" xfId="0" applyFont="1" applyFill="1" applyBorder="1" applyProtection="1">
      <alignment vertical="center"/>
      <protection hidden="1"/>
    </xf>
    <xf numFmtId="0" fontId="11" fillId="5" borderId="10" xfId="0" applyFont="1" applyFill="1" applyBorder="1" applyProtection="1">
      <alignment vertical="center"/>
      <protection hidden="1"/>
    </xf>
    <xf numFmtId="0" fontId="11" fillId="5" borderId="0" xfId="0" applyFont="1" applyFill="1" applyProtection="1">
      <alignment vertical="center"/>
      <protection hidden="1"/>
    </xf>
    <xf numFmtId="0" fontId="11" fillId="5" borderId="6" xfId="0" applyFont="1" applyFill="1" applyBorder="1" applyProtection="1">
      <alignment vertical="center"/>
      <protection hidden="1"/>
    </xf>
    <xf numFmtId="0" fontId="0" fillId="5" borderId="10" xfId="0" applyFill="1" applyBorder="1" applyProtection="1">
      <alignment vertical="center"/>
      <protection hidden="1"/>
    </xf>
    <xf numFmtId="0" fontId="0" fillId="6" borderId="1" xfId="0" applyFill="1" applyBorder="1" applyProtection="1">
      <alignment vertical="center"/>
      <protection hidden="1"/>
    </xf>
    <xf numFmtId="0" fontId="0" fillId="2" borderId="4" xfId="0" applyFill="1" applyBorder="1" applyProtection="1">
      <alignment vertical="center"/>
      <protection hidden="1"/>
    </xf>
    <xf numFmtId="0" fontId="0" fillId="2" borderId="5" xfId="0" applyFill="1" applyBorder="1" applyProtection="1">
      <alignment vertical="center"/>
      <protection hidden="1"/>
    </xf>
    <xf numFmtId="0" fontId="0" fillId="5" borderId="6" xfId="0" applyFill="1" applyBorder="1" applyProtection="1">
      <alignment vertical="center"/>
      <protection hidden="1"/>
    </xf>
    <xf numFmtId="0" fontId="16" fillId="2" borderId="0" xfId="0" applyFont="1" applyFill="1" applyAlignment="1" applyProtection="1">
      <alignment horizontal="right" vertical="center"/>
      <protection hidden="1"/>
    </xf>
    <xf numFmtId="0" fontId="0" fillId="2" borderId="0" xfId="0" applyFill="1" applyProtection="1">
      <alignment vertical="center"/>
      <protection hidden="1"/>
    </xf>
    <xf numFmtId="0" fontId="0" fillId="2" borderId="6" xfId="0" applyFill="1" applyBorder="1" applyProtection="1">
      <alignment vertical="center"/>
      <protection hidden="1"/>
    </xf>
    <xf numFmtId="0" fontId="4" fillId="2" borderId="0" xfId="0" applyFont="1" applyFill="1" applyAlignment="1" applyProtection="1">
      <alignment horizontal="right" vertical="center"/>
      <protection hidden="1"/>
    </xf>
    <xf numFmtId="0" fontId="54" fillId="2" borderId="0" xfId="0" applyFont="1" applyFill="1" applyAlignment="1" applyProtection="1">
      <alignment horizontal="right" vertical="center"/>
      <protection hidden="1"/>
    </xf>
    <xf numFmtId="0" fontId="53" fillId="2" borderId="0" xfId="0" applyFont="1" applyFill="1" applyAlignment="1" applyProtection="1">
      <alignment horizontal="right" vertical="center"/>
      <protection hidden="1"/>
    </xf>
    <xf numFmtId="0" fontId="8" fillId="6" borderId="3" xfId="0" applyFont="1" applyFill="1" applyBorder="1" applyProtection="1">
      <alignment vertical="center"/>
      <protection hidden="1"/>
    </xf>
    <xf numFmtId="0" fontId="4" fillId="2" borderId="7" xfId="0" applyFont="1" applyFill="1" applyBorder="1" applyAlignment="1" applyProtection="1">
      <alignment horizontal="right" vertical="center"/>
      <protection hidden="1"/>
    </xf>
    <xf numFmtId="0" fontId="0" fillId="2" borderId="7" xfId="0" applyFill="1" applyBorder="1" applyProtection="1">
      <alignment vertical="center"/>
      <protection hidden="1"/>
    </xf>
    <xf numFmtId="0" fontId="0" fillId="2" borderId="8" xfId="0" applyFill="1" applyBorder="1" applyProtection="1">
      <alignment vertical="center"/>
      <protection hidden="1"/>
    </xf>
    <xf numFmtId="0" fontId="8" fillId="6" borderId="1" xfId="0" applyFont="1" applyFill="1" applyBorder="1" applyProtection="1">
      <alignment vertical="center"/>
      <protection hidden="1"/>
    </xf>
    <xf numFmtId="0" fontId="4" fillId="2" borderId="4" xfId="0" applyFont="1" applyFill="1" applyBorder="1" applyAlignment="1" applyProtection="1">
      <alignment horizontal="right" vertical="center"/>
      <protection hidden="1"/>
    </xf>
    <xf numFmtId="0" fontId="15" fillId="2" borderId="0" xfId="0" applyFont="1" applyFill="1" applyAlignment="1" applyProtection="1">
      <alignment horizontal="right" vertical="center"/>
      <protection hidden="1"/>
    </xf>
    <xf numFmtId="0" fontId="0" fillId="6" borderId="3" xfId="0" applyFill="1" applyBorder="1" applyProtection="1">
      <alignment vertical="center"/>
      <protection hidden="1"/>
    </xf>
    <xf numFmtId="0" fontId="0" fillId="5" borderId="0" xfId="0" applyFill="1" applyProtection="1">
      <alignment vertical="center"/>
      <protection hidden="1"/>
    </xf>
    <xf numFmtId="0" fontId="0" fillId="2" borderId="1" xfId="0" applyFill="1" applyBorder="1">
      <alignment vertical="center"/>
    </xf>
    <xf numFmtId="0" fontId="0" fillId="2" borderId="4" xfId="0" applyFill="1" applyBorder="1">
      <alignment vertical="center"/>
    </xf>
    <xf numFmtId="0" fontId="0" fillId="2" borderId="5" xfId="0" applyFill="1" applyBorder="1">
      <alignment vertical="center"/>
    </xf>
    <xf numFmtId="0" fontId="6" fillId="2" borderId="0" xfId="0" applyFont="1" applyFill="1" applyAlignment="1">
      <alignment horizontal="right" vertical="center"/>
    </xf>
    <xf numFmtId="178"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0" fillId="2" borderId="6" xfId="0" applyFill="1" applyBorder="1">
      <alignment vertical="center"/>
    </xf>
    <xf numFmtId="0" fontId="4" fillId="2" borderId="0" xfId="0" applyFont="1" applyFill="1" applyAlignment="1">
      <alignment horizontal="right" vertical="center"/>
    </xf>
    <xf numFmtId="0" fontId="52" fillId="2" borderId="0" xfId="0" applyFont="1" applyFill="1" applyAlignment="1">
      <alignment horizontal="right" vertical="center"/>
    </xf>
    <xf numFmtId="0" fontId="51" fillId="2" borderId="0" xfId="0" applyFont="1" applyFill="1" applyAlignment="1">
      <alignment horizontal="right" vertical="center"/>
    </xf>
    <xf numFmtId="0" fontId="8" fillId="2" borderId="3" xfId="0" applyFont="1" applyFill="1" applyBorder="1">
      <alignment vertical="center"/>
    </xf>
    <xf numFmtId="0" fontId="4" fillId="2" borderId="7" xfId="0" applyFont="1" applyFill="1" applyBorder="1" applyAlignment="1">
      <alignment horizontal="right" vertical="center"/>
    </xf>
    <xf numFmtId="0" fontId="0" fillId="2" borderId="7" xfId="0" applyFill="1" applyBorder="1">
      <alignment vertical="center"/>
    </xf>
    <xf numFmtId="0" fontId="0" fillId="2" borderId="8" xfId="0" applyFill="1" applyBorder="1">
      <alignment vertical="center"/>
    </xf>
    <xf numFmtId="0" fontId="8" fillId="2" borderId="1" xfId="0" applyFont="1" applyFill="1" applyBorder="1">
      <alignment vertical="center"/>
    </xf>
    <xf numFmtId="0" fontId="4" fillId="2" borderId="4" xfId="0" applyFont="1" applyFill="1" applyBorder="1" applyAlignment="1">
      <alignment horizontal="right" vertical="center"/>
    </xf>
    <xf numFmtId="176" fontId="7" fillId="0" borderId="0" xfId="0" applyNumberFormat="1" applyFont="1" applyAlignment="1">
      <alignment horizontal="center" vertical="center" shrinkToFit="1"/>
    </xf>
    <xf numFmtId="0" fontId="0" fillId="2" borderId="3" xfId="0" applyFill="1" applyBorder="1">
      <alignment vertical="center"/>
    </xf>
    <xf numFmtId="0" fontId="0" fillId="2" borderId="0" xfId="0" applyFill="1" applyAlignment="1">
      <alignment vertical="top"/>
    </xf>
    <xf numFmtId="0" fontId="63" fillId="2" borderId="0" xfId="0" applyFont="1" applyFill="1">
      <alignment vertical="center"/>
    </xf>
    <xf numFmtId="0" fontId="64" fillId="2" borderId="0" xfId="0" applyFont="1" applyFill="1">
      <alignment vertical="center"/>
    </xf>
    <xf numFmtId="0" fontId="65" fillId="2" borderId="0" xfId="0" applyFont="1" applyFill="1" applyAlignment="1">
      <alignment horizontal="center" vertical="center"/>
    </xf>
    <xf numFmtId="0" fontId="0" fillId="2" borderId="10" xfId="0" applyFill="1" applyBorder="1">
      <alignment vertical="center"/>
    </xf>
    <xf numFmtId="0" fontId="20" fillId="7" borderId="0" xfId="1" applyFont="1" applyFill="1" applyAlignment="1" applyProtection="1">
      <alignment vertical="center"/>
      <protection hidden="1"/>
    </xf>
    <xf numFmtId="0" fontId="21" fillId="7" borderId="0" xfId="1" applyFont="1" applyFill="1" applyAlignment="1" applyProtection="1">
      <alignment vertical="center"/>
      <protection hidden="1"/>
    </xf>
    <xf numFmtId="0" fontId="36" fillId="7" borderId="0" xfId="1" applyFont="1" applyFill="1" applyAlignment="1" applyProtection="1">
      <alignment vertical="center"/>
      <protection hidden="1"/>
    </xf>
    <xf numFmtId="0" fontId="22" fillId="7" borderId="0" xfId="1" applyFont="1" applyFill="1" applyAlignment="1" applyProtection="1">
      <alignment vertical="center"/>
      <protection hidden="1"/>
    </xf>
    <xf numFmtId="14" fontId="21" fillId="7" borderId="0" xfId="1" applyNumberFormat="1" applyFont="1" applyFill="1" applyAlignment="1" applyProtection="1">
      <alignment vertical="center"/>
      <protection hidden="1"/>
    </xf>
    <xf numFmtId="0" fontId="20" fillId="7" borderId="0" xfId="1" applyFont="1" applyFill="1" applyAlignment="1" applyProtection="1">
      <alignment vertical="top"/>
      <protection hidden="1"/>
    </xf>
    <xf numFmtId="0" fontId="36" fillId="7" borderId="0" xfId="1" applyFont="1" applyFill="1" applyAlignment="1" applyProtection="1">
      <alignment vertical="top"/>
      <protection hidden="1"/>
    </xf>
    <xf numFmtId="0" fontId="20" fillId="7" borderId="10" xfId="1" applyFont="1" applyFill="1" applyBorder="1" applyAlignment="1" applyProtection="1">
      <alignment vertical="center"/>
      <protection hidden="1"/>
    </xf>
    <xf numFmtId="58" fontId="28" fillId="9" borderId="44" xfId="1" applyNumberFormat="1" applyFont="1" applyFill="1" applyBorder="1" applyAlignment="1" applyProtection="1">
      <alignment horizontal="center" vertical="center"/>
      <protection hidden="1"/>
    </xf>
    <xf numFmtId="49" fontId="28" fillId="9" borderId="31" xfId="1" applyNumberFormat="1" applyFont="1" applyFill="1" applyBorder="1" applyAlignment="1" applyProtection="1">
      <alignment horizontal="center" vertical="center"/>
      <protection hidden="1"/>
    </xf>
    <xf numFmtId="49" fontId="43" fillId="9" borderId="31" xfId="1" applyNumberFormat="1" applyFont="1" applyFill="1" applyBorder="1" applyAlignment="1" applyProtection="1">
      <alignment horizontal="center" vertical="center"/>
      <protection hidden="1"/>
    </xf>
    <xf numFmtId="58" fontId="28" fillId="9" borderId="41" xfId="1" applyNumberFormat="1" applyFont="1" applyFill="1" applyBorder="1" applyAlignment="1" applyProtection="1">
      <alignment horizontal="center" vertical="center"/>
      <protection hidden="1"/>
    </xf>
    <xf numFmtId="49" fontId="28" fillId="9" borderId="0" xfId="1" applyNumberFormat="1" applyFont="1" applyFill="1" applyAlignment="1" applyProtection="1">
      <alignment horizontal="center" vertical="center"/>
      <protection hidden="1"/>
    </xf>
    <xf numFmtId="49" fontId="43" fillId="9" borderId="0" xfId="1" applyNumberFormat="1" applyFont="1" applyFill="1" applyAlignment="1" applyProtection="1">
      <alignment horizontal="center" vertical="center"/>
      <protection hidden="1"/>
    </xf>
    <xf numFmtId="58" fontId="28" fillId="9" borderId="51" xfId="1" applyNumberFormat="1" applyFont="1" applyFill="1" applyBorder="1" applyAlignment="1" applyProtection="1">
      <alignment horizontal="center" vertical="center"/>
      <protection hidden="1"/>
    </xf>
    <xf numFmtId="49" fontId="28" fillId="9" borderId="7" xfId="1" applyNumberFormat="1" applyFont="1" applyFill="1" applyBorder="1" applyAlignment="1" applyProtection="1">
      <alignment horizontal="center" vertical="center"/>
      <protection hidden="1"/>
    </xf>
    <xf numFmtId="49" fontId="43" fillId="9" borderId="7" xfId="1" applyNumberFormat="1" applyFont="1" applyFill="1" applyBorder="1" applyAlignment="1" applyProtection="1">
      <alignment horizontal="center" vertical="center"/>
      <protection hidden="1"/>
    </xf>
    <xf numFmtId="0" fontId="38" fillId="7" borderId="9" xfId="2" applyFont="1" applyFill="1" applyBorder="1" applyProtection="1">
      <alignment vertical="center"/>
      <protection hidden="1"/>
    </xf>
    <xf numFmtId="0" fontId="38" fillId="7" borderId="4" xfId="2" applyFont="1" applyFill="1" applyBorder="1" applyAlignment="1" applyProtection="1">
      <alignment vertical="top"/>
      <protection hidden="1"/>
    </xf>
    <xf numFmtId="0" fontId="38" fillId="7" borderId="4" xfId="2" applyFont="1" applyFill="1" applyBorder="1" applyAlignment="1" applyProtection="1">
      <alignment horizontal="center" vertical="center"/>
      <protection hidden="1"/>
    </xf>
    <xf numFmtId="0" fontId="28" fillId="7" borderId="4" xfId="1" applyFont="1" applyFill="1" applyBorder="1" applyAlignment="1" applyProtection="1">
      <alignment vertical="center"/>
      <protection hidden="1"/>
    </xf>
    <xf numFmtId="0" fontId="28" fillId="7" borderId="5" xfId="1" applyFont="1" applyFill="1" applyBorder="1" applyAlignment="1" applyProtection="1">
      <alignment vertical="center"/>
      <protection hidden="1"/>
    </xf>
    <xf numFmtId="0" fontId="38" fillId="7" borderId="10" xfId="2" applyFont="1" applyFill="1" applyBorder="1" applyProtection="1">
      <alignment vertical="center"/>
      <protection hidden="1"/>
    </xf>
    <xf numFmtId="0" fontId="28" fillId="7" borderId="6" xfId="1" applyFont="1" applyFill="1" applyBorder="1" applyAlignment="1" applyProtection="1">
      <alignment vertical="center"/>
      <protection hidden="1"/>
    </xf>
    <xf numFmtId="0" fontId="25" fillId="7" borderId="0" xfId="2" applyFont="1" applyFill="1" applyProtection="1">
      <alignment vertical="center"/>
      <protection hidden="1"/>
    </xf>
    <xf numFmtId="0" fontId="38" fillId="7" borderId="0" xfId="2" applyFont="1" applyFill="1" applyProtection="1">
      <alignment vertical="center"/>
      <protection hidden="1"/>
    </xf>
    <xf numFmtId="0" fontId="38" fillId="7" borderId="0" xfId="2" applyFont="1" applyFill="1" applyAlignment="1" applyProtection="1">
      <alignment horizontal="center" vertical="center"/>
      <protection hidden="1"/>
    </xf>
    <xf numFmtId="0" fontId="28" fillId="7" borderId="0" xfId="1" applyFont="1" applyFill="1" applyAlignment="1" applyProtection="1">
      <alignment vertical="center"/>
      <protection hidden="1"/>
    </xf>
    <xf numFmtId="177" fontId="45" fillId="7" borderId="0" xfId="1" applyNumberFormat="1" applyFont="1" applyFill="1" applyAlignment="1" applyProtection="1">
      <alignment vertical="center"/>
      <protection hidden="1"/>
    </xf>
    <xf numFmtId="0" fontId="31" fillId="7" borderId="0" xfId="1" applyFont="1" applyFill="1" applyAlignment="1" applyProtection="1">
      <alignment vertical="center"/>
      <protection hidden="1"/>
    </xf>
    <xf numFmtId="58" fontId="28" fillId="7" borderId="0" xfId="1" applyNumberFormat="1" applyFont="1" applyFill="1" applyAlignment="1" applyProtection="1">
      <alignment vertical="center"/>
      <protection hidden="1"/>
    </xf>
    <xf numFmtId="0" fontId="38" fillId="7" borderId="11" xfId="2" applyFont="1" applyFill="1" applyBorder="1" applyProtection="1">
      <alignment vertical="center"/>
      <protection hidden="1"/>
    </xf>
    <xf numFmtId="0" fontId="25" fillId="7" borderId="7" xfId="2" applyFont="1" applyFill="1" applyBorder="1" applyProtection="1">
      <alignment vertical="center"/>
      <protection hidden="1"/>
    </xf>
    <xf numFmtId="0" fontId="38" fillId="7" borderId="7" xfId="2" applyFont="1" applyFill="1" applyBorder="1" applyProtection="1">
      <alignment vertical="center"/>
      <protection hidden="1"/>
    </xf>
    <xf numFmtId="0" fontId="38" fillId="7" borderId="7" xfId="2" applyFont="1" applyFill="1" applyBorder="1" applyAlignment="1" applyProtection="1">
      <alignment horizontal="center" vertical="center"/>
      <protection hidden="1"/>
    </xf>
    <xf numFmtId="0" fontId="28" fillId="7" borderId="7" xfId="1" applyFont="1" applyFill="1" applyBorder="1" applyAlignment="1" applyProtection="1">
      <alignment vertical="center"/>
      <protection hidden="1"/>
    </xf>
    <xf numFmtId="0" fontId="28" fillId="7" borderId="8" xfId="1" applyFont="1" applyFill="1" applyBorder="1" applyAlignment="1" applyProtection="1">
      <alignment vertical="center"/>
      <protection hidden="1"/>
    </xf>
    <xf numFmtId="0" fontId="25" fillId="7" borderId="4" xfId="2" applyFont="1" applyFill="1" applyBorder="1" applyProtection="1">
      <alignment vertical="center"/>
      <protection hidden="1"/>
    </xf>
    <xf numFmtId="0" fontId="38" fillId="7" borderId="4" xfId="2" applyFont="1" applyFill="1" applyBorder="1" applyProtection="1">
      <alignment vertical="center"/>
      <protection hidden="1"/>
    </xf>
    <xf numFmtId="0" fontId="25" fillId="7" borderId="0" xfId="2" applyFont="1" applyFill="1" applyAlignment="1" applyProtection="1">
      <alignment horizontal="center" vertical="center"/>
      <protection hidden="1"/>
    </xf>
    <xf numFmtId="0" fontId="47" fillId="7" borderId="0" xfId="2" applyFont="1" applyFill="1" applyProtection="1">
      <alignment vertical="center"/>
      <protection hidden="1"/>
    </xf>
    <xf numFmtId="0" fontId="47" fillId="7" borderId="0" xfId="2" applyFont="1" applyFill="1" applyAlignment="1" applyProtection="1">
      <alignment horizontal="center" vertical="center"/>
      <protection hidden="1"/>
    </xf>
    <xf numFmtId="0" fontId="25" fillId="7" borderId="0" xfId="1" applyFont="1" applyFill="1" applyAlignment="1" applyProtection="1">
      <alignment vertical="center"/>
      <protection hidden="1"/>
    </xf>
    <xf numFmtId="0" fontId="48" fillId="7" borderId="0" xfId="2" applyFont="1" applyFill="1" applyProtection="1">
      <alignment vertical="center"/>
      <protection hidden="1"/>
    </xf>
    <xf numFmtId="0" fontId="49" fillId="7" borderId="0" xfId="2" applyFont="1" applyFill="1" applyProtection="1">
      <alignment vertical="center"/>
      <protection hidden="1"/>
    </xf>
    <xf numFmtId="0" fontId="49" fillId="7" borderId="0" xfId="2" applyFont="1" applyFill="1" applyAlignment="1" applyProtection="1">
      <alignment horizontal="center" vertical="center"/>
      <protection hidden="1"/>
    </xf>
    <xf numFmtId="0" fontId="49" fillId="7" borderId="0" xfId="2" applyFont="1" applyFill="1" applyAlignment="1" applyProtection="1">
      <alignment horizontal="right" vertical="center"/>
      <protection hidden="1"/>
    </xf>
    <xf numFmtId="0" fontId="50" fillId="7" borderId="0" xfId="1" applyFont="1" applyFill="1" applyAlignment="1" applyProtection="1">
      <alignment vertical="center"/>
      <protection hidden="1"/>
    </xf>
    <xf numFmtId="0" fontId="61" fillId="4" borderId="10" xfId="5" applyFill="1" applyBorder="1" applyAlignment="1" applyProtection="1">
      <alignment horizontal="center" vertical="top"/>
      <protection locked="0"/>
    </xf>
    <xf numFmtId="0" fontId="61" fillId="4" borderId="0" xfId="5" applyFill="1" applyBorder="1" applyAlignment="1" applyProtection="1">
      <alignment horizontal="center" vertical="top"/>
      <protection locked="0"/>
    </xf>
    <xf numFmtId="0" fontId="61" fillId="4" borderId="6" xfId="5" applyFill="1" applyBorder="1" applyAlignment="1" applyProtection="1">
      <alignment horizontal="center" vertical="top"/>
      <protection locked="0"/>
    </xf>
    <xf numFmtId="0" fontId="61" fillId="4" borderId="11" xfId="5" applyFill="1" applyBorder="1" applyAlignment="1" applyProtection="1">
      <alignment horizontal="center" vertical="top"/>
      <protection locked="0"/>
    </xf>
    <xf numFmtId="0" fontId="61" fillId="4" borderId="7" xfId="5" applyFill="1" applyBorder="1" applyAlignment="1" applyProtection="1">
      <alignment horizontal="center" vertical="top"/>
      <protection locked="0"/>
    </xf>
    <xf numFmtId="0" fontId="61" fillId="4" borderId="8" xfId="5" applyFill="1" applyBorder="1" applyAlignment="1" applyProtection="1">
      <alignment horizontal="center" vertical="top"/>
      <protection locked="0"/>
    </xf>
    <xf numFmtId="0" fontId="62" fillId="2" borderId="0" xfId="0" applyFont="1" applyFill="1" applyAlignment="1">
      <alignment horizontal="center" vertical="center"/>
    </xf>
    <xf numFmtId="0" fontId="8" fillId="2" borderId="2" xfId="0" applyFont="1" applyFill="1" applyBorder="1" applyAlignment="1">
      <alignment horizontal="center" vertical="center" textRotation="255"/>
    </xf>
    <xf numFmtId="0" fontId="10" fillId="2" borderId="2" xfId="0" applyFont="1" applyFill="1" applyBorder="1" applyAlignment="1">
      <alignment horizontal="center" vertical="center" textRotation="255"/>
    </xf>
    <xf numFmtId="0" fontId="57" fillId="4" borderId="9" xfId="0" applyFont="1" applyFill="1" applyBorder="1" applyAlignment="1">
      <alignment horizontal="left" vertical="top" wrapText="1"/>
    </xf>
    <xf numFmtId="0" fontId="57" fillId="4" borderId="4" xfId="0" applyFont="1" applyFill="1" applyBorder="1" applyAlignment="1">
      <alignment horizontal="left" vertical="top" wrapText="1"/>
    </xf>
    <xf numFmtId="0" fontId="57" fillId="4" borderId="5" xfId="0" applyFont="1" applyFill="1" applyBorder="1" applyAlignment="1">
      <alignment horizontal="left" vertical="top" wrapText="1"/>
    </xf>
    <xf numFmtId="0" fontId="57" fillId="4" borderId="10" xfId="0" applyFont="1" applyFill="1" applyBorder="1" applyAlignment="1">
      <alignment horizontal="left" vertical="top" wrapText="1"/>
    </xf>
    <xf numFmtId="0" fontId="57" fillId="4" borderId="0" xfId="0" applyFont="1" applyFill="1" applyAlignment="1">
      <alignment horizontal="left" vertical="top" wrapText="1"/>
    </xf>
    <xf numFmtId="0" fontId="57" fillId="4" borderId="6" xfId="0" applyFont="1" applyFill="1" applyBorder="1" applyAlignment="1">
      <alignment horizontal="left" vertical="top" wrapText="1"/>
    </xf>
    <xf numFmtId="0" fontId="13" fillId="6" borderId="2" xfId="0" applyFont="1" applyFill="1" applyBorder="1" applyAlignment="1" applyProtection="1">
      <alignment horizontal="center" vertical="center" textRotation="255"/>
      <protection hidden="1"/>
    </xf>
    <xf numFmtId="0" fontId="14" fillId="6" borderId="2" xfId="0" applyFont="1" applyFill="1" applyBorder="1" applyAlignment="1" applyProtection="1">
      <alignment horizontal="center" vertical="center" textRotation="255"/>
      <protection hidden="1"/>
    </xf>
    <xf numFmtId="0" fontId="12" fillId="5" borderId="0" xfId="0" applyFont="1" applyFill="1" applyAlignment="1" applyProtection="1">
      <alignment horizontal="center" vertical="center"/>
      <protection hidden="1"/>
    </xf>
    <xf numFmtId="0" fontId="28" fillId="7" borderId="0" xfId="1" applyFont="1" applyFill="1" applyAlignment="1" applyProtection="1">
      <alignment horizontal="center" vertical="center"/>
      <protection hidden="1"/>
    </xf>
    <xf numFmtId="0" fontId="25" fillId="7" borderId="9" xfId="2" applyFont="1" applyFill="1" applyBorder="1" applyAlignment="1" applyProtection="1">
      <alignment horizontal="center" vertical="center"/>
      <protection hidden="1"/>
    </xf>
    <xf numFmtId="0" fontId="25" fillId="7" borderId="4" xfId="2" applyFont="1" applyFill="1" applyBorder="1" applyAlignment="1" applyProtection="1">
      <alignment horizontal="center" vertical="center"/>
      <protection hidden="1"/>
    </xf>
    <xf numFmtId="0" fontId="25" fillId="7" borderId="10" xfId="2" applyFont="1" applyFill="1" applyBorder="1" applyAlignment="1" applyProtection="1">
      <alignment horizontal="center" vertical="center"/>
      <protection hidden="1"/>
    </xf>
    <xf numFmtId="0" fontId="25" fillId="7" borderId="0" xfId="2" applyFont="1" applyFill="1" applyAlignment="1" applyProtection="1">
      <alignment horizontal="center" vertical="center"/>
      <protection hidden="1"/>
    </xf>
    <xf numFmtId="0" fontId="25" fillId="7" borderId="11" xfId="2" applyFont="1" applyFill="1" applyBorder="1" applyAlignment="1" applyProtection="1">
      <alignment horizontal="center" vertical="center"/>
      <protection hidden="1"/>
    </xf>
    <xf numFmtId="0" fontId="25" fillId="7" borderId="7" xfId="2" applyFont="1" applyFill="1" applyBorder="1" applyAlignment="1" applyProtection="1">
      <alignment horizontal="center" vertical="center"/>
      <protection hidden="1"/>
    </xf>
    <xf numFmtId="0" fontId="33" fillId="7" borderId="4" xfId="1" applyFont="1" applyFill="1" applyBorder="1" applyAlignment="1" applyProtection="1">
      <alignment horizontal="left" vertical="center"/>
      <protection locked="0"/>
    </xf>
    <xf numFmtId="0" fontId="33" fillId="7" borderId="40" xfId="1" applyFont="1" applyFill="1" applyBorder="1" applyAlignment="1" applyProtection="1">
      <alignment horizontal="left" vertical="center"/>
      <protection locked="0"/>
    </xf>
    <xf numFmtId="0" fontId="33" fillId="7" borderId="0" xfId="1" applyFont="1" applyFill="1" applyAlignment="1" applyProtection="1">
      <alignment horizontal="left" vertical="center"/>
      <protection locked="0"/>
    </xf>
    <xf numFmtId="0" fontId="33" fillId="7" borderId="41" xfId="1" applyFont="1" applyFill="1" applyBorder="1" applyAlignment="1" applyProtection="1">
      <alignment horizontal="left" vertical="center"/>
      <protection locked="0"/>
    </xf>
    <xf numFmtId="0" fontId="33" fillId="7" borderId="7" xfId="1" applyFont="1" applyFill="1" applyBorder="1" applyAlignment="1" applyProtection="1">
      <alignment horizontal="left" vertical="center"/>
      <protection locked="0"/>
    </xf>
    <xf numFmtId="0" fontId="33" fillId="7" borderId="51" xfId="1" applyFont="1" applyFill="1" applyBorder="1" applyAlignment="1" applyProtection="1">
      <alignment horizontal="left" vertical="center"/>
      <protection locked="0"/>
    </xf>
    <xf numFmtId="0" fontId="42" fillId="7" borderId="4" xfId="1" applyFont="1" applyFill="1" applyBorder="1" applyAlignment="1" applyProtection="1">
      <alignment horizontal="left" vertical="center" indent="1"/>
      <protection locked="0"/>
    </xf>
    <xf numFmtId="0" fontId="42" fillId="7" borderId="5" xfId="1" applyFont="1" applyFill="1" applyBorder="1" applyAlignment="1" applyProtection="1">
      <alignment horizontal="left" vertical="center" indent="1"/>
      <protection locked="0"/>
    </xf>
    <xf numFmtId="0" fontId="42" fillId="7" borderId="0" xfId="1" applyFont="1" applyFill="1" applyAlignment="1" applyProtection="1">
      <alignment horizontal="left" vertical="center" indent="1"/>
      <protection locked="0"/>
    </xf>
    <xf numFmtId="0" fontId="42" fillId="7" borderId="6" xfId="1" applyFont="1" applyFill="1" applyBorder="1" applyAlignment="1" applyProtection="1">
      <alignment horizontal="left" vertical="center" indent="1"/>
      <protection locked="0"/>
    </xf>
    <xf numFmtId="0" fontId="42" fillId="7" borderId="7" xfId="1" applyFont="1" applyFill="1" applyBorder="1" applyAlignment="1" applyProtection="1">
      <alignment horizontal="left" vertical="center" indent="1"/>
      <protection locked="0"/>
    </xf>
    <xf numFmtId="0" fontId="42" fillId="7" borderId="8" xfId="1" applyFont="1" applyFill="1" applyBorder="1" applyAlignment="1" applyProtection="1">
      <alignment horizontal="left" vertical="center" indent="1"/>
      <protection locked="0"/>
    </xf>
    <xf numFmtId="58" fontId="35" fillId="8" borderId="19" xfId="1" applyNumberFormat="1" applyFont="1" applyFill="1" applyBorder="1" applyAlignment="1" applyProtection="1">
      <alignment horizontal="center" vertical="center"/>
      <protection hidden="1"/>
    </xf>
    <xf numFmtId="58" fontId="35" fillId="8" borderId="4" xfId="1" applyNumberFormat="1" applyFont="1" applyFill="1" applyBorder="1" applyAlignment="1" applyProtection="1">
      <alignment horizontal="center" vertical="center"/>
      <protection hidden="1"/>
    </xf>
    <xf numFmtId="58" fontId="35" fillId="8" borderId="5" xfId="1" applyNumberFormat="1" applyFont="1" applyFill="1" applyBorder="1" applyAlignment="1" applyProtection="1">
      <alignment horizontal="center" vertical="center"/>
      <protection hidden="1"/>
    </xf>
    <xf numFmtId="58" fontId="35" fillId="8" borderId="27" xfId="1" applyNumberFormat="1" applyFont="1" applyFill="1" applyBorder="1" applyAlignment="1" applyProtection="1">
      <alignment horizontal="center" vertical="center"/>
      <protection hidden="1"/>
    </xf>
    <xf numFmtId="58" fontId="35" fillId="8" borderId="0" xfId="1" applyNumberFormat="1" applyFont="1" applyFill="1" applyAlignment="1" applyProtection="1">
      <alignment horizontal="center" vertical="center"/>
      <protection hidden="1"/>
    </xf>
    <xf numFmtId="58" fontId="35" fillId="8" borderId="6" xfId="1" applyNumberFormat="1" applyFont="1" applyFill="1" applyBorder="1" applyAlignment="1" applyProtection="1">
      <alignment horizontal="center" vertical="center"/>
      <protection hidden="1"/>
    </xf>
    <xf numFmtId="58" fontId="35" fillId="8" borderId="32" xfId="1" applyNumberFormat="1" applyFont="1" applyFill="1" applyBorder="1" applyAlignment="1" applyProtection="1">
      <alignment horizontal="center" vertical="center"/>
      <protection hidden="1"/>
    </xf>
    <xf numFmtId="58" fontId="35" fillId="8" borderId="33" xfId="1" applyNumberFormat="1" applyFont="1" applyFill="1" applyBorder="1" applyAlignment="1" applyProtection="1">
      <alignment horizontal="center" vertical="center"/>
      <protection hidden="1"/>
    </xf>
    <xf numFmtId="58" fontId="35" fillId="8" borderId="42" xfId="1" applyNumberFormat="1" applyFont="1" applyFill="1" applyBorder="1" applyAlignment="1" applyProtection="1">
      <alignment horizontal="center" vertical="center"/>
      <protection hidden="1"/>
    </xf>
    <xf numFmtId="58" fontId="35" fillId="8" borderId="30" xfId="1" applyNumberFormat="1" applyFont="1" applyFill="1" applyBorder="1" applyAlignment="1" applyProtection="1">
      <alignment horizontal="center" vertical="center"/>
      <protection hidden="1"/>
    </xf>
    <xf numFmtId="58" fontId="35" fillId="8" borderId="31" xfId="1" applyNumberFormat="1" applyFont="1" applyFill="1" applyBorder="1" applyAlignment="1" applyProtection="1">
      <alignment horizontal="center" vertical="center"/>
      <protection hidden="1"/>
    </xf>
    <xf numFmtId="0" fontId="0" fillId="8" borderId="31" xfId="0" applyFill="1" applyBorder="1" applyAlignment="1" applyProtection="1">
      <alignment horizontal="center" vertical="center"/>
      <protection hidden="1"/>
    </xf>
    <xf numFmtId="0" fontId="0" fillId="8" borderId="45" xfId="0" applyFill="1" applyBorder="1" applyAlignment="1" applyProtection="1">
      <alignment horizontal="center" vertical="center"/>
      <protection hidden="1"/>
    </xf>
    <xf numFmtId="0" fontId="0" fillId="8" borderId="0" xfId="0" applyFill="1" applyAlignment="1" applyProtection="1">
      <alignment horizontal="center" vertical="center"/>
      <protection hidden="1"/>
    </xf>
    <xf numFmtId="0" fontId="0" fillId="8" borderId="6" xfId="0" applyFill="1" applyBorder="1" applyAlignment="1" applyProtection="1">
      <alignment horizontal="center" vertical="center"/>
      <protection hidden="1"/>
    </xf>
    <xf numFmtId="58" fontId="35" fillId="8" borderId="47" xfId="1" applyNumberFormat="1" applyFont="1" applyFill="1" applyBorder="1" applyAlignment="1" applyProtection="1">
      <alignment horizontal="center" vertical="center"/>
      <protection hidden="1"/>
    </xf>
    <xf numFmtId="58" fontId="35" fillId="8" borderId="48" xfId="1" applyNumberFormat="1" applyFont="1" applyFill="1" applyBorder="1" applyAlignment="1" applyProtection="1">
      <alignment horizontal="center" vertical="center"/>
      <protection hidden="1"/>
    </xf>
    <xf numFmtId="0" fontId="0" fillId="8" borderId="48" xfId="0" applyFill="1" applyBorder="1" applyAlignment="1" applyProtection="1">
      <alignment horizontal="center" vertical="center"/>
      <protection hidden="1"/>
    </xf>
    <xf numFmtId="0" fontId="0" fillId="8" borderId="49" xfId="0" applyFill="1" applyBorder="1" applyAlignment="1" applyProtection="1">
      <alignment horizontal="center" vertical="center"/>
      <protection hidden="1"/>
    </xf>
    <xf numFmtId="58" fontId="35" fillId="8" borderId="28" xfId="1" applyNumberFormat="1" applyFont="1" applyFill="1" applyBorder="1" applyAlignment="1" applyProtection="1">
      <alignment horizontal="center" vertical="center"/>
      <protection hidden="1"/>
    </xf>
    <xf numFmtId="58" fontId="35" fillId="8" borderId="52" xfId="1" applyNumberFormat="1" applyFont="1" applyFill="1" applyBorder="1" applyAlignment="1" applyProtection="1">
      <alignment horizontal="center" vertical="center"/>
      <protection hidden="1"/>
    </xf>
    <xf numFmtId="0" fontId="0" fillId="8" borderId="52" xfId="0" applyFill="1" applyBorder="1" applyAlignment="1" applyProtection="1">
      <alignment horizontal="center" vertical="center"/>
      <protection hidden="1"/>
    </xf>
    <xf numFmtId="0" fontId="0" fillId="8" borderId="29" xfId="0" applyFill="1" applyBorder="1" applyAlignment="1" applyProtection="1">
      <alignment horizontal="center" vertical="center"/>
      <protection hidden="1"/>
    </xf>
    <xf numFmtId="0" fontId="0" fillId="8" borderId="33" xfId="0" applyFill="1" applyBorder="1" applyAlignment="1" applyProtection="1">
      <alignment horizontal="center" vertical="center"/>
      <protection hidden="1"/>
    </xf>
    <xf numFmtId="0" fontId="0" fillId="8" borderId="42" xfId="0" applyFill="1" applyBorder="1" applyAlignment="1" applyProtection="1">
      <alignment horizontal="center" vertical="center"/>
      <protection hidden="1"/>
    </xf>
    <xf numFmtId="58" fontId="40" fillId="8" borderId="30" xfId="1" applyNumberFormat="1" applyFont="1" applyFill="1" applyBorder="1" applyAlignment="1" applyProtection="1">
      <alignment horizontal="center" vertical="center"/>
      <protection hidden="1"/>
    </xf>
    <xf numFmtId="0" fontId="41" fillId="8" borderId="31" xfId="3" applyFont="1" applyFill="1" applyBorder="1" applyAlignment="1" applyProtection="1">
      <alignment horizontal="center" vertical="center"/>
      <protection hidden="1"/>
    </xf>
    <xf numFmtId="0" fontId="41" fillId="8" borderId="27" xfId="3" applyFont="1" applyFill="1" applyBorder="1" applyAlignment="1" applyProtection="1">
      <alignment horizontal="center" vertical="center"/>
      <protection hidden="1"/>
    </xf>
    <xf numFmtId="0" fontId="41" fillId="8" borderId="0" xfId="3" applyFont="1" applyFill="1" applyAlignment="1" applyProtection="1">
      <alignment horizontal="center" vertical="center"/>
      <protection hidden="1"/>
    </xf>
    <xf numFmtId="0" fontId="41" fillId="8" borderId="37" xfId="3" applyFont="1" applyFill="1" applyBorder="1" applyAlignment="1" applyProtection="1">
      <alignment horizontal="center" vertical="center"/>
      <protection hidden="1"/>
    </xf>
    <xf numFmtId="0" fontId="41" fillId="8" borderId="7" xfId="3" applyFont="1" applyFill="1" applyBorder="1" applyAlignment="1" applyProtection="1">
      <alignment horizontal="center" vertical="center"/>
      <protection hidden="1"/>
    </xf>
    <xf numFmtId="0" fontId="0" fillId="8" borderId="7" xfId="0" applyFill="1" applyBorder="1" applyAlignment="1" applyProtection="1">
      <alignment horizontal="center" vertical="center"/>
      <protection hidden="1"/>
    </xf>
    <xf numFmtId="58" fontId="28" fillId="7" borderId="0" xfId="1" applyNumberFormat="1" applyFont="1" applyFill="1" applyAlignment="1" applyProtection="1">
      <alignment horizontal="center" vertical="center"/>
      <protection hidden="1"/>
    </xf>
    <xf numFmtId="0" fontId="42" fillId="7" borderId="0" xfId="1" applyFont="1" applyFill="1" applyAlignment="1" applyProtection="1">
      <alignment horizontal="left" vertical="center"/>
      <protection locked="0"/>
    </xf>
    <xf numFmtId="0" fontId="46" fillId="7" borderId="0" xfId="1" applyFont="1" applyFill="1" applyAlignment="1" applyProtection="1">
      <alignment horizontal="center" vertical="center"/>
      <protection locked="0"/>
    </xf>
    <xf numFmtId="177" fontId="40" fillId="7" borderId="0" xfId="1" applyNumberFormat="1" applyFont="1" applyFill="1" applyAlignment="1" applyProtection="1">
      <alignment horizontal="center" vertical="center"/>
      <protection locked="0"/>
    </xf>
    <xf numFmtId="0" fontId="25" fillId="7" borderId="0" xfId="2" applyFont="1" applyFill="1" applyAlignment="1" applyProtection="1">
      <alignment horizontal="left" vertical="center"/>
      <protection hidden="1"/>
    </xf>
    <xf numFmtId="0" fontId="25" fillId="7" borderId="0" xfId="2" applyFont="1" applyFill="1" applyAlignment="1" applyProtection="1">
      <alignment horizontal="distributed" vertical="center" indent="1"/>
      <protection hidden="1"/>
    </xf>
    <xf numFmtId="49" fontId="28" fillId="9" borderId="31" xfId="1" applyNumberFormat="1" applyFont="1" applyFill="1" applyBorder="1" applyAlignment="1" applyProtection="1">
      <alignment horizontal="center" vertical="center"/>
      <protection hidden="1"/>
    </xf>
    <xf numFmtId="49" fontId="28" fillId="9" borderId="0" xfId="1" applyNumberFormat="1" applyFont="1" applyFill="1" applyAlignment="1" applyProtection="1">
      <alignment horizontal="center" vertical="center"/>
      <protection hidden="1"/>
    </xf>
    <xf numFmtId="49" fontId="28" fillId="9" borderId="7" xfId="1" applyNumberFormat="1" applyFont="1" applyFill="1" applyBorder="1" applyAlignment="1" applyProtection="1">
      <alignment horizontal="center" vertical="center"/>
      <protection hidden="1"/>
    </xf>
    <xf numFmtId="0" fontId="2" fillId="9" borderId="31" xfId="3" applyFill="1" applyBorder="1" applyAlignment="1" applyProtection="1">
      <alignment horizontal="center" vertical="center"/>
      <protection hidden="1"/>
    </xf>
    <xf numFmtId="0" fontId="2" fillId="9" borderId="0" xfId="3" applyFill="1" applyAlignment="1" applyProtection="1">
      <alignment horizontal="center" vertical="center"/>
      <protection hidden="1"/>
    </xf>
    <xf numFmtId="0" fontId="2" fillId="9" borderId="7" xfId="3" applyFill="1" applyBorder="1" applyAlignment="1" applyProtection="1">
      <alignment horizontal="center" vertical="center"/>
      <protection hidden="1"/>
    </xf>
    <xf numFmtId="49" fontId="44" fillId="9" borderId="31" xfId="1" applyNumberFormat="1" applyFont="1" applyFill="1" applyBorder="1" applyAlignment="1" applyProtection="1">
      <alignment horizontal="center" vertical="center"/>
      <protection hidden="1"/>
    </xf>
    <xf numFmtId="58" fontId="28" fillId="9" borderId="31" xfId="1" applyNumberFormat="1" applyFont="1" applyFill="1" applyBorder="1" applyAlignment="1" applyProtection="1">
      <alignment horizontal="center" vertical="center"/>
      <protection hidden="1"/>
    </xf>
    <xf numFmtId="58" fontId="28" fillId="9" borderId="45" xfId="1" applyNumberFormat="1" applyFont="1" applyFill="1" applyBorder="1" applyAlignment="1" applyProtection="1">
      <alignment horizontal="center" vertical="center"/>
      <protection hidden="1"/>
    </xf>
    <xf numFmtId="58" fontId="28" fillId="9" borderId="0" xfId="1" applyNumberFormat="1" applyFont="1" applyFill="1" applyAlignment="1" applyProtection="1">
      <alignment horizontal="center" vertical="center"/>
      <protection hidden="1"/>
    </xf>
    <xf numFmtId="58" fontId="28" fillId="9" borderId="6" xfId="1" applyNumberFormat="1" applyFont="1" applyFill="1" applyBorder="1" applyAlignment="1" applyProtection="1">
      <alignment horizontal="center" vertical="center"/>
      <protection hidden="1"/>
    </xf>
    <xf numFmtId="58" fontId="28" fillId="9" borderId="7" xfId="1" applyNumberFormat="1" applyFont="1" applyFill="1" applyBorder="1" applyAlignment="1" applyProtection="1">
      <alignment horizontal="center" vertical="center"/>
      <protection hidden="1"/>
    </xf>
    <xf numFmtId="58" fontId="28" fillId="9" borderId="8" xfId="1" applyNumberFormat="1" applyFont="1" applyFill="1" applyBorder="1" applyAlignment="1" applyProtection="1">
      <alignment horizontal="center" vertical="center"/>
      <protection hidden="1"/>
    </xf>
    <xf numFmtId="0" fontId="25" fillId="9" borderId="43" xfId="1" applyFont="1" applyFill="1" applyBorder="1" applyAlignment="1" applyProtection="1">
      <alignment horizontal="distributed" vertical="center" wrapText="1"/>
      <protection hidden="1"/>
    </xf>
    <xf numFmtId="0" fontId="39" fillId="9" borderId="31" xfId="3" applyFont="1" applyFill="1" applyBorder="1" applyProtection="1">
      <alignment vertical="center"/>
      <protection hidden="1"/>
    </xf>
    <xf numFmtId="0" fontId="39" fillId="9" borderId="10" xfId="3" applyFont="1" applyFill="1" applyBorder="1" applyProtection="1">
      <alignment vertical="center"/>
      <protection hidden="1"/>
    </xf>
    <xf numFmtId="0" fontId="39" fillId="9" borderId="0" xfId="3" applyFont="1" applyFill="1" applyProtection="1">
      <alignment vertical="center"/>
      <protection hidden="1"/>
    </xf>
    <xf numFmtId="0" fontId="39" fillId="9" borderId="11" xfId="3" applyFont="1" applyFill="1" applyBorder="1" applyProtection="1">
      <alignment vertical="center"/>
      <protection hidden="1"/>
    </xf>
    <xf numFmtId="0" fontId="39" fillId="9" borderId="7" xfId="3" applyFont="1" applyFill="1" applyBorder="1" applyProtection="1">
      <alignment vertical="center"/>
      <protection hidden="1"/>
    </xf>
    <xf numFmtId="58" fontId="28" fillId="9" borderId="30" xfId="1" applyNumberFormat="1" applyFont="1" applyFill="1" applyBorder="1" applyAlignment="1" applyProtection="1">
      <alignment horizontal="center" vertical="center" shrinkToFit="1"/>
      <protection hidden="1"/>
    </xf>
    <xf numFmtId="0" fontId="2" fillId="9" borderId="31" xfId="3" applyFill="1" applyBorder="1" applyAlignment="1" applyProtection="1">
      <alignment horizontal="center" vertical="center" shrinkToFit="1"/>
      <protection hidden="1"/>
    </xf>
    <xf numFmtId="0" fontId="2" fillId="9" borderId="27" xfId="3" applyFill="1" applyBorder="1" applyAlignment="1" applyProtection="1">
      <alignment horizontal="center" vertical="center" shrinkToFit="1"/>
      <protection hidden="1"/>
    </xf>
    <xf numFmtId="0" fontId="2" fillId="9" borderId="0" xfId="3" applyFill="1" applyAlignment="1" applyProtection="1">
      <alignment horizontal="center" vertical="center" shrinkToFit="1"/>
      <protection hidden="1"/>
    </xf>
    <xf numFmtId="0" fontId="2" fillId="9" borderId="37" xfId="3" applyFill="1" applyBorder="1" applyAlignment="1" applyProtection="1">
      <alignment horizontal="center" vertical="center" shrinkToFit="1"/>
      <protection hidden="1"/>
    </xf>
    <xf numFmtId="0" fontId="2" fillId="9" borderId="7" xfId="3" applyFill="1" applyBorder="1" applyAlignment="1" applyProtection="1">
      <alignment horizontal="center" vertical="center" shrinkToFit="1"/>
      <protection hidden="1"/>
    </xf>
    <xf numFmtId="49" fontId="43" fillId="9" borderId="31" xfId="1" applyNumberFormat="1" applyFont="1" applyFill="1" applyBorder="1" applyAlignment="1" applyProtection="1">
      <alignment horizontal="center" vertical="center"/>
      <protection hidden="1"/>
    </xf>
    <xf numFmtId="49" fontId="28" fillId="9" borderId="31" xfId="1" applyNumberFormat="1" applyFont="1" applyFill="1" applyBorder="1" applyAlignment="1" applyProtection="1">
      <alignment horizontal="center" vertical="center" shrinkToFit="1"/>
      <protection hidden="1"/>
    </xf>
    <xf numFmtId="49" fontId="44" fillId="9" borderId="31" xfId="1" applyNumberFormat="1" applyFont="1" applyFill="1" applyBorder="1" applyAlignment="1" applyProtection="1">
      <alignment horizontal="center" vertical="center" shrinkToFit="1"/>
      <protection hidden="1"/>
    </xf>
    <xf numFmtId="0" fontId="28" fillId="9" borderId="9" xfId="1" applyFont="1" applyFill="1" applyBorder="1" applyAlignment="1" applyProtection="1">
      <alignment horizontal="center" vertical="center" wrapText="1"/>
      <protection hidden="1"/>
    </xf>
    <xf numFmtId="0" fontId="2" fillId="9" borderId="4" xfId="3" applyFill="1" applyBorder="1" applyAlignment="1" applyProtection="1">
      <alignment horizontal="center" vertical="center"/>
      <protection hidden="1"/>
    </xf>
    <xf numFmtId="0" fontId="2" fillId="9" borderId="40" xfId="3" applyFill="1" applyBorder="1" applyAlignment="1" applyProtection="1">
      <alignment horizontal="center" vertical="center"/>
      <protection hidden="1"/>
    </xf>
    <xf numFmtId="0" fontId="2" fillId="9" borderId="10" xfId="3" applyFill="1" applyBorder="1" applyAlignment="1" applyProtection="1">
      <alignment horizontal="center" vertical="center"/>
      <protection hidden="1"/>
    </xf>
    <xf numFmtId="0" fontId="2" fillId="9" borderId="41" xfId="3" applyFill="1" applyBorder="1" applyAlignment="1" applyProtection="1">
      <alignment horizontal="center" vertical="center"/>
      <protection hidden="1"/>
    </xf>
    <xf numFmtId="0" fontId="28" fillId="9" borderId="21" xfId="1" applyFont="1" applyFill="1" applyBorder="1" applyAlignment="1" applyProtection="1">
      <alignment horizontal="center" vertical="center"/>
      <protection hidden="1"/>
    </xf>
    <xf numFmtId="0" fontId="28" fillId="9" borderId="46" xfId="1" applyFont="1" applyFill="1" applyBorder="1" applyAlignment="1" applyProtection="1">
      <alignment horizontal="center" vertical="center"/>
      <protection hidden="1"/>
    </xf>
    <xf numFmtId="58" fontId="35" fillId="9" borderId="30" xfId="1" applyNumberFormat="1" applyFont="1" applyFill="1" applyBorder="1" applyAlignment="1" applyProtection="1">
      <alignment horizontal="center" vertical="center"/>
      <protection hidden="1"/>
    </xf>
    <xf numFmtId="58" fontId="35" fillId="9" borderId="31" xfId="1" applyNumberFormat="1" applyFont="1" applyFill="1" applyBorder="1" applyAlignment="1" applyProtection="1">
      <alignment horizontal="center" vertical="center"/>
      <protection hidden="1"/>
    </xf>
    <xf numFmtId="58" fontId="35" fillId="9" borderId="27" xfId="1" applyNumberFormat="1" applyFont="1" applyFill="1" applyBorder="1" applyAlignment="1" applyProtection="1">
      <alignment horizontal="center" vertical="center"/>
      <protection hidden="1"/>
    </xf>
    <xf numFmtId="58" fontId="35" fillId="9" borderId="0" xfId="1" applyNumberFormat="1" applyFont="1" applyFill="1" applyAlignment="1" applyProtection="1">
      <alignment horizontal="center" vertical="center"/>
      <protection hidden="1"/>
    </xf>
    <xf numFmtId="58" fontId="35" fillId="9" borderId="47" xfId="1" applyNumberFormat="1" applyFont="1" applyFill="1" applyBorder="1" applyAlignment="1" applyProtection="1">
      <alignment horizontal="center" vertical="center"/>
      <protection hidden="1"/>
    </xf>
    <xf numFmtId="58" fontId="35" fillId="9" borderId="48" xfId="1" applyNumberFormat="1" applyFont="1" applyFill="1" applyBorder="1" applyAlignment="1" applyProtection="1">
      <alignment horizontal="center" vertical="center"/>
      <protection hidden="1"/>
    </xf>
    <xf numFmtId="177" fontId="32" fillId="9" borderId="31" xfId="1" applyNumberFormat="1" applyFont="1" applyFill="1" applyBorder="1" applyAlignment="1" applyProtection="1">
      <alignment horizontal="center" vertical="center"/>
      <protection hidden="1"/>
    </xf>
    <xf numFmtId="177" fontId="32" fillId="9" borderId="0" xfId="1" applyNumberFormat="1" applyFont="1" applyFill="1" applyAlignment="1" applyProtection="1">
      <alignment horizontal="center" vertical="center"/>
      <protection hidden="1"/>
    </xf>
    <xf numFmtId="177" fontId="32" fillId="9" borderId="48" xfId="1" applyNumberFormat="1" applyFont="1" applyFill="1" applyBorder="1" applyAlignment="1" applyProtection="1">
      <alignment horizontal="center" vertical="center"/>
      <protection hidden="1"/>
    </xf>
    <xf numFmtId="49" fontId="40" fillId="7" borderId="31" xfId="1" applyNumberFormat="1" applyFont="1" applyFill="1" applyBorder="1" applyAlignment="1" applyProtection="1">
      <alignment horizontal="center" vertical="center"/>
      <protection hidden="1"/>
    </xf>
    <xf numFmtId="49" fontId="40" fillId="7" borderId="0" xfId="1" applyNumberFormat="1" applyFont="1" applyFill="1" applyAlignment="1" applyProtection="1">
      <alignment horizontal="center" vertical="center"/>
      <protection hidden="1"/>
    </xf>
    <xf numFmtId="49" fontId="40" fillId="7" borderId="7" xfId="1" applyNumberFormat="1" applyFont="1" applyFill="1" applyBorder="1" applyAlignment="1" applyProtection="1">
      <alignment horizontal="center" vertical="center"/>
      <protection hidden="1"/>
    </xf>
    <xf numFmtId="0" fontId="25" fillId="7" borderId="43" xfId="1" applyFont="1" applyFill="1" applyBorder="1" applyAlignment="1" applyProtection="1">
      <alignment horizontal="distributed" vertical="center" wrapText="1"/>
      <protection hidden="1"/>
    </xf>
    <xf numFmtId="0" fontId="39" fillId="0" borderId="31" xfId="3" applyFont="1" applyBorder="1" applyAlignment="1" applyProtection="1">
      <alignment vertical="center" wrapText="1"/>
      <protection hidden="1"/>
    </xf>
    <xf numFmtId="0" fontId="39" fillId="0" borderId="44" xfId="3" applyFont="1" applyBorder="1" applyAlignment="1" applyProtection="1">
      <alignment vertical="center" wrapText="1"/>
      <protection hidden="1"/>
    </xf>
    <xf numFmtId="0" fontId="39" fillId="0" borderId="10" xfId="3" applyFont="1" applyBorder="1" applyAlignment="1" applyProtection="1">
      <alignment vertical="center" wrapText="1"/>
      <protection hidden="1"/>
    </xf>
    <xf numFmtId="0" fontId="39" fillId="0" borderId="0" xfId="3" applyFont="1" applyAlignment="1" applyProtection="1">
      <alignment vertical="center" wrapText="1"/>
      <protection hidden="1"/>
    </xf>
    <xf numFmtId="0" fontId="39" fillId="0" borderId="41" xfId="3" applyFont="1" applyBorder="1" applyAlignment="1" applyProtection="1">
      <alignment vertical="center" wrapText="1"/>
      <protection hidden="1"/>
    </xf>
    <xf numFmtId="0" fontId="39" fillId="0" borderId="11" xfId="3" applyFont="1" applyBorder="1" applyAlignment="1" applyProtection="1">
      <alignment vertical="center" wrapText="1"/>
      <protection hidden="1"/>
    </xf>
    <xf numFmtId="0" fontId="39" fillId="0" borderId="7" xfId="3" applyFont="1" applyBorder="1" applyAlignment="1" applyProtection="1">
      <alignment vertical="center" wrapText="1"/>
      <protection hidden="1"/>
    </xf>
    <xf numFmtId="0" fontId="39" fillId="0" borderId="51" xfId="3" applyFont="1" applyBorder="1" applyAlignment="1" applyProtection="1">
      <alignment vertical="center" wrapText="1"/>
      <protection hidden="1"/>
    </xf>
    <xf numFmtId="58" fontId="35" fillId="9" borderId="45" xfId="1" applyNumberFormat="1" applyFont="1" applyFill="1" applyBorder="1" applyAlignment="1" applyProtection="1">
      <alignment horizontal="center" vertical="center"/>
      <protection hidden="1"/>
    </xf>
    <xf numFmtId="58" fontId="35" fillId="9" borderId="6" xfId="1" applyNumberFormat="1" applyFont="1" applyFill="1" applyBorder="1" applyAlignment="1" applyProtection="1">
      <alignment horizontal="center" vertical="center"/>
      <protection hidden="1"/>
    </xf>
    <xf numFmtId="58" fontId="35" fillId="9" borderId="49" xfId="1" applyNumberFormat="1" applyFont="1" applyFill="1" applyBorder="1" applyAlignment="1" applyProtection="1">
      <alignment horizontal="center" vertical="center"/>
      <protection hidden="1"/>
    </xf>
    <xf numFmtId="0" fontId="28" fillId="9" borderId="50" xfId="1" applyFont="1" applyFill="1" applyBorder="1" applyAlignment="1" applyProtection="1">
      <alignment horizontal="center" vertical="center"/>
      <protection hidden="1"/>
    </xf>
    <xf numFmtId="58" fontId="35" fillId="9" borderId="32" xfId="1" applyNumberFormat="1" applyFont="1" applyFill="1" applyBorder="1" applyAlignment="1" applyProtection="1">
      <alignment horizontal="center" vertical="center"/>
      <protection hidden="1"/>
    </xf>
    <xf numFmtId="58" fontId="35" fillId="9" borderId="33" xfId="1" applyNumberFormat="1" applyFont="1" applyFill="1" applyBorder="1" applyAlignment="1" applyProtection="1">
      <alignment horizontal="center" vertical="center"/>
      <protection hidden="1"/>
    </xf>
    <xf numFmtId="177" fontId="32" fillId="9" borderId="33" xfId="1" applyNumberFormat="1" applyFont="1" applyFill="1" applyBorder="1" applyAlignment="1" applyProtection="1">
      <alignment horizontal="center" vertical="center"/>
      <protection hidden="1"/>
    </xf>
    <xf numFmtId="58" fontId="35" fillId="9" borderId="42" xfId="1" applyNumberFormat="1" applyFont="1" applyFill="1" applyBorder="1" applyAlignment="1" applyProtection="1">
      <alignment horizontal="center" vertical="center"/>
      <protection hidden="1"/>
    </xf>
    <xf numFmtId="0" fontId="25" fillId="7" borderId="50" xfId="1" applyFont="1" applyFill="1" applyBorder="1" applyAlignment="1" applyProtection="1">
      <alignment horizontal="center" vertical="center"/>
      <protection hidden="1"/>
    </xf>
    <xf numFmtId="0" fontId="25" fillId="7" borderId="21" xfId="1" applyFont="1" applyFill="1" applyBorder="1" applyAlignment="1" applyProtection="1">
      <alignment horizontal="center" vertical="center"/>
      <protection hidden="1"/>
    </xf>
    <xf numFmtId="0" fontId="37" fillId="0" borderId="43" xfId="2" applyFont="1" applyBorder="1" applyAlignment="1" applyProtection="1">
      <alignment horizontal="center" vertical="center"/>
      <protection hidden="1"/>
    </xf>
    <xf numFmtId="0" fontId="37" fillId="0" borderId="31" xfId="3" applyFont="1" applyBorder="1" applyAlignment="1" applyProtection="1">
      <alignment horizontal="center" vertical="center"/>
      <protection hidden="1"/>
    </xf>
    <xf numFmtId="0" fontId="37" fillId="0" borderId="44" xfId="3" applyFont="1" applyBorder="1" applyAlignment="1" applyProtection="1">
      <alignment horizontal="center" vertical="center"/>
      <protection hidden="1"/>
    </xf>
    <xf numFmtId="58" fontId="38" fillId="7" borderId="30" xfId="1" applyNumberFormat="1" applyFont="1" applyFill="1" applyBorder="1" applyAlignment="1" applyProtection="1">
      <alignment horizontal="center" vertical="center"/>
      <protection locked="0"/>
    </xf>
    <xf numFmtId="0" fontId="39" fillId="0" borderId="31" xfId="3" applyFont="1" applyBorder="1" applyAlignment="1" applyProtection="1">
      <alignment horizontal="center" vertical="center"/>
      <protection locked="0"/>
    </xf>
    <xf numFmtId="0" fontId="39" fillId="0" borderId="45" xfId="3" applyFont="1" applyBorder="1" applyAlignment="1" applyProtection="1">
      <alignment horizontal="center" vertical="center"/>
      <protection locked="0"/>
    </xf>
    <xf numFmtId="0" fontId="25" fillId="7" borderId="43" xfId="1" applyFont="1" applyFill="1" applyBorder="1" applyAlignment="1" applyProtection="1">
      <alignment horizontal="center" vertical="center" wrapText="1"/>
      <protection hidden="1"/>
    </xf>
    <xf numFmtId="0" fontId="39" fillId="0" borderId="31" xfId="3" applyFont="1" applyBorder="1" applyAlignment="1" applyProtection="1">
      <alignment horizontal="center" vertical="center"/>
      <protection hidden="1"/>
    </xf>
    <xf numFmtId="0" fontId="39" fillId="0" borderId="44" xfId="3" applyFont="1" applyBorder="1" applyAlignment="1" applyProtection="1">
      <alignment horizontal="center" vertical="center"/>
      <protection hidden="1"/>
    </xf>
    <xf numFmtId="0" fontId="39" fillId="0" borderId="10" xfId="3" applyFont="1" applyBorder="1" applyAlignment="1" applyProtection="1">
      <alignment horizontal="center" vertical="center"/>
      <protection hidden="1"/>
    </xf>
    <xf numFmtId="0" fontId="39" fillId="0" borderId="0" xfId="3" applyFont="1" applyAlignment="1" applyProtection="1">
      <alignment horizontal="center" vertical="center"/>
      <protection hidden="1"/>
    </xf>
    <xf numFmtId="0" fontId="39" fillId="0" borderId="41" xfId="3" applyFont="1" applyBorder="1" applyAlignment="1" applyProtection="1">
      <alignment horizontal="center" vertical="center"/>
      <protection hidden="1"/>
    </xf>
    <xf numFmtId="0" fontId="25" fillId="7" borderId="46" xfId="1" applyFont="1" applyFill="1" applyBorder="1" applyAlignment="1" applyProtection="1">
      <alignment horizontal="center" vertical="center"/>
      <protection hidden="1"/>
    </xf>
    <xf numFmtId="0" fontId="30" fillId="7" borderId="43" xfId="1" applyFont="1" applyFill="1" applyBorder="1" applyAlignment="1" applyProtection="1">
      <alignment horizontal="center" vertical="center"/>
      <protection hidden="1"/>
    </xf>
    <xf numFmtId="0" fontId="2" fillId="0" borderId="31" xfId="3" applyBorder="1" applyAlignment="1" applyProtection="1">
      <alignment horizontal="center" vertical="center"/>
      <protection hidden="1"/>
    </xf>
    <xf numFmtId="0" fontId="2" fillId="0" borderId="44" xfId="3" applyBorder="1" applyAlignment="1" applyProtection="1">
      <alignment horizontal="center" vertical="center"/>
      <protection hidden="1"/>
    </xf>
    <xf numFmtId="0" fontId="2" fillId="0" borderId="10" xfId="3" applyBorder="1" applyAlignment="1" applyProtection="1">
      <alignment horizontal="center" vertical="center"/>
      <protection hidden="1"/>
    </xf>
    <xf numFmtId="0" fontId="2" fillId="0" borderId="0" xfId="3" applyAlignment="1" applyProtection="1">
      <alignment horizontal="center" vertical="center"/>
      <protection hidden="1"/>
    </xf>
    <xf numFmtId="0" fontId="2" fillId="0" borderId="41" xfId="3" applyBorder="1" applyAlignment="1" applyProtection="1">
      <alignment horizontal="center" vertical="center"/>
      <protection hidden="1"/>
    </xf>
    <xf numFmtId="177" fontId="32" fillId="7" borderId="31" xfId="1" applyNumberFormat="1" applyFont="1" applyFill="1" applyBorder="1" applyAlignment="1" applyProtection="1">
      <alignment horizontal="center" vertical="center"/>
      <protection locked="0"/>
    </xf>
    <xf numFmtId="177" fontId="32" fillId="7" borderId="0" xfId="1" applyNumberFormat="1" applyFont="1" applyFill="1" applyAlignment="1" applyProtection="1">
      <alignment horizontal="center" vertical="center"/>
      <protection locked="0"/>
    </xf>
    <xf numFmtId="177" fontId="32" fillId="7" borderId="33" xfId="1" applyNumberFormat="1" applyFont="1" applyFill="1" applyBorder="1" applyAlignment="1" applyProtection="1">
      <alignment horizontal="center" vertical="center"/>
      <protection locked="0"/>
    </xf>
    <xf numFmtId="58" fontId="28" fillId="7" borderId="31" xfId="1" applyNumberFormat="1" applyFont="1" applyFill="1" applyBorder="1" applyAlignment="1" applyProtection="1">
      <alignment horizontal="center" vertical="center"/>
      <protection hidden="1"/>
    </xf>
    <xf numFmtId="58" fontId="28" fillId="7" borderId="33" xfId="1" applyNumberFormat="1" applyFont="1" applyFill="1" applyBorder="1" applyAlignment="1" applyProtection="1">
      <alignment horizontal="center" vertical="center"/>
      <protection hidden="1"/>
    </xf>
    <xf numFmtId="0" fontId="56" fillId="7" borderId="20" xfId="2" applyFont="1" applyFill="1" applyBorder="1" applyAlignment="1" applyProtection="1">
      <alignment horizontal="distributed" vertical="center" indent="1"/>
      <protection hidden="1"/>
    </xf>
    <xf numFmtId="0" fontId="56" fillId="7" borderId="21" xfId="2" applyFont="1" applyFill="1" applyBorder="1" applyAlignment="1" applyProtection="1">
      <alignment horizontal="distributed" vertical="center" indent="1"/>
      <protection hidden="1"/>
    </xf>
    <xf numFmtId="0" fontId="56" fillId="7" borderId="38" xfId="2" applyFont="1" applyFill="1" applyBorder="1" applyAlignment="1" applyProtection="1">
      <alignment horizontal="distributed" vertical="center" indent="1"/>
      <protection hidden="1"/>
    </xf>
    <xf numFmtId="0" fontId="56" fillId="7" borderId="39" xfId="2" applyFont="1" applyFill="1" applyBorder="1" applyAlignment="1" applyProtection="1">
      <alignment horizontal="distributed" vertical="center" indent="1"/>
      <protection hidden="1"/>
    </xf>
    <xf numFmtId="0" fontId="33" fillId="7" borderId="27" xfId="1" applyFont="1" applyFill="1" applyBorder="1" applyAlignment="1" applyProtection="1">
      <alignment horizontal="left" vertical="center" indent="1"/>
      <protection locked="0"/>
    </xf>
    <xf numFmtId="0" fontId="34" fillId="0" borderId="0" xfId="3" applyFont="1" applyAlignment="1" applyProtection="1">
      <alignment horizontal="left" vertical="center" indent="1"/>
      <protection locked="0"/>
    </xf>
    <xf numFmtId="0" fontId="34" fillId="0" borderId="6" xfId="3" applyFont="1" applyBorder="1" applyAlignment="1" applyProtection="1">
      <alignment horizontal="left" vertical="center" indent="1"/>
      <protection locked="0"/>
    </xf>
    <xf numFmtId="0" fontId="34" fillId="0" borderId="27" xfId="3" applyFont="1" applyBorder="1" applyAlignment="1" applyProtection="1">
      <alignment horizontal="left" vertical="center" indent="1"/>
      <protection locked="0"/>
    </xf>
    <xf numFmtId="0" fontId="30" fillId="7" borderId="9" xfId="1" applyFont="1" applyFill="1" applyBorder="1" applyAlignment="1" applyProtection="1">
      <alignment horizontal="center" vertical="center"/>
      <protection hidden="1"/>
    </xf>
    <xf numFmtId="0" fontId="2" fillId="0" borderId="4" xfId="3" applyBorder="1" applyAlignment="1" applyProtection="1">
      <alignment horizontal="center" vertical="center"/>
      <protection hidden="1"/>
    </xf>
    <xf numFmtId="0" fontId="2" fillId="0" borderId="40" xfId="3" applyBorder="1" applyAlignment="1" applyProtection="1">
      <alignment horizontal="center" vertical="center"/>
      <protection hidden="1"/>
    </xf>
    <xf numFmtId="0" fontId="30" fillId="7" borderId="17" xfId="1" applyFont="1" applyFill="1" applyBorder="1" applyAlignment="1" applyProtection="1">
      <alignment horizontal="center" vertical="center"/>
      <protection locked="0"/>
    </xf>
    <xf numFmtId="0" fontId="30" fillId="7" borderId="25" xfId="1" applyFont="1" applyFill="1" applyBorder="1" applyAlignment="1" applyProtection="1">
      <alignment horizontal="center" vertical="center"/>
      <protection locked="0"/>
    </xf>
    <xf numFmtId="0" fontId="30" fillId="7" borderId="35" xfId="1" applyFont="1" applyFill="1" applyBorder="1" applyAlignment="1" applyProtection="1">
      <alignment horizontal="center" vertical="center"/>
      <protection locked="0"/>
    </xf>
    <xf numFmtId="0" fontId="30" fillId="7" borderId="18" xfId="1" applyFont="1" applyFill="1" applyBorder="1" applyAlignment="1" applyProtection="1">
      <alignment horizontal="center" vertical="center"/>
      <protection locked="0"/>
    </xf>
    <xf numFmtId="0" fontId="30" fillId="7" borderId="26" xfId="1" applyFont="1" applyFill="1" applyBorder="1" applyAlignment="1" applyProtection="1">
      <alignment horizontal="center" vertical="center"/>
      <protection locked="0"/>
    </xf>
    <xf numFmtId="0" fontId="30" fillId="7" borderId="36" xfId="1" applyFont="1" applyFill="1" applyBorder="1" applyAlignment="1" applyProtection="1">
      <alignment horizontal="center" vertical="center"/>
      <protection locked="0"/>
    </xf>
    <xf numFmtId="0" fontId="29" fillId="7" borderId="19" xfId="1" applyFont="1" applyFill="1" applyBorder="1" applyAlignment="1" applyProtection="1">
      <alignment horizontal="center" vertical="center" shrinkToFit="1"/>
      <protection hidden="1"/>
    </xf>
    <xf numFmtId="0" fontId="29" fillId="7" borderId="5" xfId="1" applyFont="1" applyFill="1" applyBorder="1" applyAlignment="1" applyProtection="1">
      <alignment horizontal="center" vertical="center" shrinkToFit="1"/>
      <protection hidden="1"/>
    </xf>
    <xf numFmtId="0" fontId="29" fillId="7" borderId="27" xfId="1" applyFont="1" applyFill="1" applyBorder="1" applyAlignment="1" applyProtection="1">
      <alignment horizontal="center" vertical="center" shrinkToFit="1"/>
      <protection hidden="1"/>
    </xf>
    <xf numFmtId="0" fontId="29" fillId="7" borderId="6" xfId="1" applyFont="1" applyFill="1" applyBorder="1" applyAlignment="1" applyProtection="1">
      <alignment horizontal="center" vertical="center" shrinkToFit="1"/>
      <protection hidden="1"/>
    </xf>
    <xf numFmtId="0" fontId="18" fillId="7" borderId="0" xfId="1" applyFont="1" applyFill="1" applyAlignment="1" applyProtection="1">
      <alignment horizontal="center" vertical="center"/>
      <protection hidden="1"/>
    </xf>
    <xf numFmtId="0" fontId="20" fillId="7" borderId="0" xfId="1" applyFont="1" applyFill="1" applyAlignment="1" applyProtection="1">
      <alignment horizontal="right" vertical="center"/>
      <protection hidden="1"/>
    </xf>
    <xf numFmtId="0" fontId="22" fillId="7" borderId="0" xfId="1" applyFont="1" applyFill="1" applyAlignment="1" applyProtection="1">
      <alignment horizontal="center" vertical="center"/>
      <protection hidden="1"/>
    </xf>
    <xf numFmtId="0" fontId="56" fillId="7" borderId="12" xfId="2" applyFont="1" applyFill="1" applyBorder="1" applyAlignment="1" applyProtection="1">
      <alignment horizontal="distributed" vertical="center" indent="1"/>
      <protection hidden="1"/>
    </xf>
    <xf numFmtId="0" fontId="56" fillId="7" borderId="13" xfId="2" applyFont="1" applyFill="1" applyBorder="1" applyAlignment="1" applyProtection="1">
      <alignment horizontal="distributed" vertical="center" indent="1"/>
      <protection hidden="1"/>
    </xf>
    <xf numFmtId="0" fontId="27" fillId="7" borderId="14" xfId="1" applyFont="1" applyFill="1" applyBorder="1" applyAlignment="1" applyProtection="1">
      <alignment horizontal="left" vertical="center" indent="1"/>
      <protection locked="0"/>
    </xf>
    <xf numFmtId="0" fontId="28" fillId="7" borderId="13" xfId="1" applyFont="1" applyFill="1" applyBorder="1" applyAlignment="1" applyProtection="1">
      <alignment horizontal="left" vertical="center" indent="1"/>
      <protection locked="0"/>
    </xf>
    <xf numFmtId="0" fontId="28" fillId="7" borderId="15" xfId="1" applyFont="1" applyFill="1" applyBorder="1" applyAlignment="1" applyProtection="1">
      <alignment horizontal="left" vertical="center" indent="1"/>
      <protection locked="0"/>
    </xf>
    <xf numFmtId="0" fontId="28" fillId="7" borderId="22" xfId="1" applyFont="1" applyFill="1" applyBorder="1" applyAlignment="1" applyProtection="1">
      <alignment horizontal="left" vertical="center" indent="1"/>
      <protection locked="0"/>
    </xf>
    <xf numFmtId="0" fontId="28" fillId="7" borderId="21" xfId="1" applyFont="1" applyFill="1" applyBorder="1" applyAlignment="1" applyProtection="1">
      <alignment horizontal="left" vertical="center" indent="1"/>
      <protection locked="0"/>
    </xf>
    <xf numFmtId="0" fontId="28" fillId="7" borderId="23" xfId="1" applyFont="1" applyFill="1" applyBorder="1" applyAlignment="1" applyProtection="1">
      <alignment horizontal="left" vertical="center" indent="1"/>
      <protection locked="0"/>
    </xf>
    <xf numFmtId="0" fontId="29" fillId="7" borderId="9" xfId="1" applyFont="1" applyFill="1" applyBorder="1" applyAlignment="1" applyProtection="1">
      <alignment horizontal="center" vertical="center" wrapText="1"/>
      <protection hidden="1"/>
    </xf>
    <xf numFmtId="0" fontId="29" fillId="7" borderId="4" xfId="1" applyFont="1" applyFill="1" applyBorder="1" applyAlignment="1" applyProtection="1">
      <alignment horizontal="center" vertical="center" wrapText="1"/>
      <protection hidden="1"/>
    </xf>
    <xf numFmtId="0" fontId="29" fillId="7" borderId="10" xfId="1" applyFont="1" applyFill="1" applyBorder="1" applyAlignment="1" applyProtection="1">
      <alignment horizontal="center" vertical="center" wrapText="1"/>
      <protection hidden="1"/>
    </xf>
    <xf numFmtId="0" fontId="29" fillId="7" borderId="0" xfId="1" applyFont="1" applyFill="1" applyAlignment="1" applyProtection="1">
      <alignment horizontal="center" vertical="center" wrapText="1"/>
      <protection hidden="1"/>
    </xf>
    <xf numFmtId="0" fontId="29" fillId="7" borderId="11" xfId="1" applyFont="1" applyFill="1" applyBorder="1" applyAlignment="1" applyProtection="1">
      <alignment horizontal="center" vertical="center" wrapText="1"/>
      <protection hidden="1"/>
    </xf>
    <xf numFmtId="0" fontId="29" fillId="7" borderId="7" xfId="1" applyFont="1" applyFill="1" applyBorder="1" applyAlignment="1" applyProtection="1">
      <alignment horizontal="center" vertical="center" wrapText="1"/>
      <protection hidden="1"/>
    </xf>
    <xf numFmtId="0" fontId="30" fillId="7" borderId="16" xfId="1" applyFont="1" applyFill="1" applyBorder="1" applyAlignment="1" applyProtection="1">
      <alignment horizontal="center" vertical="center"/>
      <protection locked="0"/>
    </xf>
    <xf numFmtId="0" fontId="30" fillId="7" borderId="24" xfId="1" applyFont="1" applyFill="1" applyBorder="1" applyAlignment="1" applyProtection="1">
      <alignment horizontal="center" vertical="center"/>
      <protection locked="0"/>
    </xf>
    <xf numFmtId="0" fontId="30" fillId="7" borderId="34" xfId="1" applyFont="1" applyFill="1" applyBorder="1" applyAlignment="1" applyProtection="1">
      <alignment horizontal="center" vertical="center"/>
      <protection locked="0"/>
    </xf>
    <xf numFmtId="58" fontId="32" fillId="7" borderId="30" xfId="1" applyNumberFormat="1" applyFont="1" applyFill="1" applyBorder="1" applyAlignment="1" applyProtection="1">
      <alignment horizontal="center" vertical="center"/>
      <protection locked="0"/>
    </xf>
    <xf numFmtId="58" fontId="32" fillId="7" borderId="31" xfId="1" applyNumberFormat="1" applyFont="1" applyFill="1" applyBorder="1" applyAlignment="1" applyProtection="1">
      <alignment horizontal="center" vertical="center"/>
      <protection locked="0"/>
    </xf>
    <xf numFmtId="58" fontId="32" fillId="7" borderId="27" xfId="1" applyNumberFormat="1" applyFont="1" applyFill="1" applyBorder="1" applyAlignment="1" applyProtection="1">
      <alignment horizontal="center" vertical="center"/>
      <protection locked="0"/>
    </xf>
    <xf numFmtId="58" fontId="32" fillId="7" borderId="0" xfId="1" applyNumberFormat="1" applyFont="1" applyFill="1" applyAlignment="1" applyProtection="1">
      <alignment horizontal="center" vertical="center"/>
      <protection locked="0"/>
    </xf>
    <xf numFmtId="58" fontId="32" fillId="7" borderId="32" xfId="1" applyNumberFormat="1" applyFont="1" applyFill="1" applyBorder="1" applyAlignment="1" applyProtection="1">
      <alignment horizontal="center" vertical="center"/>
      <protection locked="0"/>
    </xf>
    <xf numFmtId="58" fontId="32" fillId="7" borderId="33" xfId="1" applyNumberFormat="1" applyFont="1" applyFill="1" applyBorder="1" applyAlignment="1" applyProtection="1">
      <alignment horizontal="center" vertical="center"/>
      <protection locked="0"/>
    </xf>
    <xf numFmtId="0" fontId="31" fillId="7" borderId="28" xfId="1" applyFont="1" applyFill="1" applyBorder="1" applyAlignment="1" applyProtection="1">
      <alignment horizontal="center" vertical="center" shrinkToFit="1"/>
      <protection locked="0"/>
    </xf>
    <xf numFmtId="0" fontId="31" fillId="7" borderId="29" xfId="1" applyFont="1" applyFill="1" applyBorder="1" applyAlignment="1" applyProtection="1">
      <alignment horizontal="center" vertical="center" shrinkToFit="1"/>
      <protection locked="0"/>
    </xf>
    <xf numFmtId="0" fontId="31" fillId="7" borderId="27" xfId="1" applyFont="1" applyFill="1" applyBorder="1" applyAlignment="1" applyProtection="1">
      <alignment horizontal="center" vertical="center" shrinkToFit="1"/>
      <protection locked="0"/>
    </xf>
    <xf numFmtId="0" fontId="31" fillId="7" borderId="6" xfId="1" applyFont="1" applyFill="1" applyBorder="1" applyAlignment="1" applyProtection="1">
      <alignment horizontal="center" vertical="center" shrinkToFit="1"/>
      <protection locked="0"/>
    </xf>
    <xf numFmtId="0" fontId="31" fillId="7" borderId="37" xfId="1" applyFont="1" applyFill="1" applyBorder="1" applyAlignment="1" applyProtection="1">
      <alignment horizontal="center" vertical="center" shrinkToFit="1"/>
      <protection locked="0"/>
    </xf>
    <xf numFmtId="0" fontId="31" fillId="7" borderId="8" xfId="1" applyFont="1" applyFill="1" applyBorder="1" applyAlignment="1" applyProtection="1">
      <alignment horizontal="center" vertical="center" shrinkToFit="1"/>
      <protection locked="0"/>
    </xf>
  </cellXfs>
  <cellStyles count="6">
    <cellStyle name="ハイパーリンク" xfId="5" builtinId="8"/>
    <cellStyle name="標準" xfId="0" builtinId="0"/>
    <cellStyle name="標準 2" xfId="2" xr:uid="{E6972350-7421-4C45-8FF3-14BAEB8F65EB}"/>
    <cellStyle name="標準 3" xfId="3" xr:uid="{7EC0F040-604A-4BB8-8EE3-88F66E788BFA}"/>
    <cellStyle name="標準 4" xfId="4" xr:uid="{60BF1256-1071-4DDA-AF21-AC34747B831B}"/>
    <cellStyle name="標準 5" xfId="1" xr:uid="{BBAD9524-25E7-4461-B581-AC8316085444}"/>
  </cellStyles>
  <dxfs count="1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1697827</xdr:colOff>
      <xdr:row>6</xdr:row>
      <xdr:rowOff>209550</xdr:rowOff>
    </xdr:from>
    <xdr:to>
      <xdr:col>3</xdr:col>
      <xdr:colOff>673891</xdr:colOff>
      <xdr:row>8</xdr:row>
      <xdr:rowOff>21430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69427" y="1076325"/>
          <a:ext cx="785814" cy="478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2</xdr:col>
      <xdr:colOff>1688302</xdr:colOff>
      <xdr:row>8</xdr:row>
      <xdr:rowOff>169068</xdr:rowOff>
    </xdr:from>
    <xdr:to>
      <xdr:col>3</xdr:col>
      <xdr:colOff>664366</xdr:colOff>
      <xdr:row>10</xdr:row>
      <xdr:rowOff>14286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59902" y="1702593"/>
          <a:ext cx="785814" cy="473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4</xdr:col>
      <xdr:colOff>1697826</xdr:colOff>
      <xdr:row>8</xdr:row>
      <xdr:rowOff>180974</xdr:rowOff>
    </xdr:from>
    <xdr:to>
      <xdr:col>5</xdr:col>
      <xdr:colOff>673890</xdr:colOff>
      <xdr:row>10</xdr:row>
      <xdr:rowOff>26192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03176" y="1714499"/>
          <a:ext cx="785814" cy="473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2</xdr:col>
      <xdr:colOff>1697823</xdr:colOff>
      <xdr:row>13</xdr:row>
      <xdr:rowOff>261937</xdr:rowOff>
    </xdr:from>
    <xdr:to>
      <xdr:col>3</xdr:col>
      <xdr:colOff>673887</xdr:colOff>
      <xdr:row>15</xdr:row>
      <xdr:rowOff>35717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069423" y="3386137"/>
          <a:ext cx="785814" cy="478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a:t>
          </a:r>
        </a:p>
      </xdr:txBody>
    </xdr:sp>
    <xdr:clientData/>
  </xdr:twoCellAnchor>
  <xdr:twoCellAnchor>
    <xdr:from>
      <xdr:col>6</xdr:col>
      <xdr:colOff>357187</xdr:colOff>
      <xdr:row>4</xdr:row>
      <xdr:rowOff>47625</xdr:rowOff>
    </xdr:from>
    <xdr:to>
      <xdr:col>8</xdr:col>
      <xdr:colOff>333374</xdr:colOff>
      <xdr:row>8</xdr:row>
      <xdr:rowOff>95249</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8405812" y="714375"/>
          <a:ext cx="2107406" cy="892968"/>
        </a:xfrm>
        <a:prstGeom prst="wedgeRoundRectCallout">
          <a:avLst>
            <a:gd name="adj1" fmla="val -74492"/>
            <a:gd name="adj2" fmla="val 18750"/>
            <a:gd name="adj3" fmla="val 1666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ドロップダウンリストから</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単胎</a:t>
          </a:r>
          <a:r>
            <a:rPr kumimoji="1" lang="en-US" altLang="ja-JP" sz="1100">
              <a:solidFill>
                <a:schemeClr val="tx1"/>
              </a:solidFill>
            </a:rPr>
            <a:t>"</a:t>
          </a:r>
          <a:r>
            <a:rPr kumimoji="1" lang="ja-JP" altLang="en-US" sz="1100">
              <a:solidFill>
                <a:schemeClr val="tx1"/>
              </a:solidFill>
            </a:rPr>
            <a:t>又は</a:t>
          </a:r>
          <a:r>
            <a:rPr kumimoji="1" lang="en-US" altLang="ja-JP" sz="1100">
              <a:solidFill>
                <a:schemeClr val="tx1"/>
              </a:solidFill>
            </a:rPr>
            <a:t>"</a:t>
          </a:r>
          <a:r>
            <a:rPr kumimoji="1" lang="ja-JP" altLang="en-US" sz="1100">
              <a:solidFill>
                <a:schemeClr val="tx1"/>
              </a:solidFill>
            </a:rPr>
            <a:t>多胎</a:t>
          </a:r>
          <a:r>
            <a:rPr kumimoji="1" lang="en-US" altLang="ja-JP" sz="1100">
              <a:solidFill>
                <a:schemeClr val="tx1"/>
              </a:solidFill>
            </a:rPr>
            <a:t>"</a:t>
          </a:r>
        </a:p>
        <a:p>
          <a:pPr algn="l"/>
          <a:r>
            <a:rPr kumimoji="1" lang="ja-JP" altLang="en-US" sz="1100">
              <a:solidFill>
                <a:schemeClr val="tx1"/>
              </a:solidFill>
            </a:rPr>
            <a:t>を選択してください。</a:t>
          </a:r>
        </a:p>
      </xdr:txBody>
    </xdr:sp>
    <xdr:clientData/>
  </xdr:twoCellAnchor>
  <xdr:twoCellAnchor>
    <xdr:from>
      <xdr:col>6</xdr:col>
      <xdr:colOff>595308</xdr:colOff>
      <xdr:row>12</xdr:row>
      <xdr:rowOff>0</xdr:rowOff>
    </xdr:from>
    <xdr:to>
      <xdr:col>9</xdr:col>
      <xdr:colOff>321468</xdr:colOff>
      <xdr:row>15</xdr:row>
      <xdr:rowOff>166688</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8643933" y="2774156"/>
          <a:ext cx="2238379" cy="1202532"/>
        </a:xfrm>
        <a:prstGeom prst="wedgeRoundRectCallout">
          <a:avLst>
            <a:gd name="adj1" fmla="val -80891"/>
            <a:gd name="adj2" fmla="val 12308"/>
            <a:gd name="adj3" fmla="val 1666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ドロップダウンリストから</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④の終了日</a:t>
          </a:r>
          <a:r>
            <a:rPr kumimoji="1" lang="en-US" altLang="ja-JP" sz="1100">
              <a:solidFill>
                <a:schemeClr val="tx1"/>
              </a:solidFill>
            </a:rPr>
            <a:t>(</a:t>
          </a:r>
          <a:r>
            <a:rPr kumimoji="1" lang="ja-JP" altLang="en-US" sz="1100">
              <a:solidFill>
                <a:schemeClr val="tx1"/>
              </a:solidFill>
            </a:rPr>
            <a:t>予定</a:t>
          </a:r>
          <a:r>
            <a:rPr kumimoji="1" lang="en-US" altLang="ja-JP" sz="1100">
              <a:solidFill>
                <a:schemeClr val="tx1"/>
              </a:solidFill>
            </a:rPr>
            <a:t>)</a:t>
          </a:r>
          <a:r>
            <a:rPr kumimoji="1" lang="ja-JP" altLang="en-US" sz="1100">
              <a:solidFill>
                <a:schemeClr val="tx1"/>
              </a:solidFill>
            </a:rPr>
            <a:t>と同じ</a:t>
          </a:r>
          <a:r>
            <a:rPr kumimoji="1" lang="en-US" altLang="ja-JP" sz="1100">
              <a:solidFill>
                <a:schemeClr val="tx1"/>
              </a:solidFill>
            </a:rPr>
            <a:t>"</a:t>
          </a:r>
          <a:r>
            <a:rPr kumimoji="1" lang="ja-JP" altLang="en-US" sz="1100">
              <a:solidFill>
                <a:schemeClr val="tx1"/>
              </a:solidFill>
            </a:rPr>
            <a:t>又は</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出産日翌日から</a:t>
          </a:r>
          <a:r>
            <a:rPr kumimoji="1" lang="en-US" altLang="ja-JP" sz="1100">
              <a:solidFill>
                <a:schemeClr val="tx1"/>
              </a:solidFill>
            </a:rPr>
            <a:t>56</a:t>
          </a:r>
          <a:r>
            <a:rPr kumimoji="1" lang="ja-JP" altLang="en-US" sz="1100">
              <a:solidFill>
                <a:schemeClr val="tx1"/>
              </a:solidFill>
            </a:rPr>
            <a:t>日後</a:t>
          </a:r>
          <a:r>
            <a:rPr kumimoji="1" lang="en-US" altLang="ja-JP" sz="1100">
              <a:solidFill>
                <a:schemeClr val="tx1"/>
              </a:solidFill>
            </a:rPr>
            <a:t>"</a:t>
          </a:r>
        </a:p>
        <a:p>
          <a:pPr algn="l"/>
          <a:r>
            <a:rPr kumimoji="1" lang="ja-JP" altLang="en-US" sz="1100">
              <a:solidFill>
                <a:schemeClr val="tx1"/>
              </a:solidFill>
            </a:rPr>
            <a:t>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581025</xdr:colOff>
      <xdr:row>83</xdr:row>
      <xdr:rowOff>0</xdr:rowOff>
    </xdr:from>
    <xdr:ext cx="237116" cy="65"/>
    <xdr:sp macro="" textlink="">
      <xdr:nvSpPr>
        <xdr:cNvPr id="2" name="Text Box 2">
          <a:extLst>
            <a:ext uri="{FF2B5EF4-FFF2-40B4-BE49-F238E27FC236}">
              <a16:creationId xmlns:a16="http://schemas.microsoft.com/office/drawing/2014/main" id="{2ECACE9A-2221-4C80-ABEC-6976B4D25793}"/>
            </a:ext>
          </a:extLst>
        </xdr:cNvPr>
        <xdr:cNvSpPr txBox="1">
          <a:spLocks noChangeArrowheads="1"/>
        </xdr:cNvSpPr>
      </xdr:nvSpPr>
      <xdr:spPr bwMode="auto">
        <a:xfrm>
          <a:off x="916305" y="11071860"/>
          <a:ext cx="237116"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wordArtVertRtl" wrap="none" lIns="27432" tIns="0" rIns="0" bIns="0" anchor="b" upright="1">
          <a:spAutoFit/>
        </a:bodyPr>
        <a:lstStyle/>
        <a:p>
          <a:pPr algn="l" rtl="0">
            <a:defRPr sz="1000"/>
          </a:pPr>
          <a:endParaRPr lang="ja-JP" altLang="en-US" sz="1400" b="1" i="0" u="none" strike="noStrike" baseline="0">
            <a:solidFill>
              <a:srgbClr val="FF0000"/>
            </a:solidFill>
            <a:latin typeface="HG創英角ﾎﾟｯﾌﾟ体"/>
            <a:ea typeface="HG創英角ﾎﾟｯﾌﾟ体"/>
          </a:endParaRPr>
        </a:p>
      </xdr:txBody>
    </xdr:sp>
    <xdr:clientData/>
  </xdr:oneCellAnchor>
  <xdr:oneCellAnchor>
    <xdr:from>
      <xdr:col>7</xdr:col>
      <xdr:colOff>581025</xdr:colOff>
      <xdr:row>64</xdr:row>
      <xdr:rowOff>47625</xdr:rowOff>
    </xdr:from>
    <xdr:ext cx="237116" cy="65"/>
    <xdr:sp macro="" textlink="">
      <xdr:nvSpPr>
        <xdr:cNvPr id="3" name="Text Box 2">
          <a:extLst>
            <a:ext uri="{FF2B5EF4-FFF2-40B4-BE49-F238E27FC236}">
              <a16:creationId xmlns:a16="http://schemas.microsoft.com/office/drawing/2014/main" id="{FF564BBE-D422-4475-B89B-9388B6BD81A1}"/>
            </a:ext>
          </a:extLst>
        </xdr:cNvPr>
        <xdr:cNvSpPr txBox="1">
          <a:spLocks noChangeArrowheads="1"/>
        </xdr:cNvSpPr>
      </xdr:nvSpPr>
      <xdr:spPr bwMode="auto">
        <a:xfrm>
          <a:off x="916305" y="8658225"/>
          <a:ext cx="237116"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28575">
              <a:solidFill>
                <a:srgbClr xmlns:mc="http://schemas.openxmlformats.org/markup-compatibility/2006" val="000000" mc:Ignorable="a14" a14:legacySpreadsheetColorIndex="64"/>
              </a:solidFill>
              <a:miter lim="800000"/>
              <a:headEnd/>
              <a:tailEnd/>
            </a14:hiddenLine>
          </a:ext>
        </a:extLst>
      </xdr:spPr>
      <xdr:txBody>
        <a:bodyPr vert="wordArtVertRtl" wrap="none" lIns="27432" tIns="0" rIns="0" bIns="0" anchor="b" upright="1">
          <a:spAutoFit/>
        </a:bodyPr>
        <a:lstStyle/>
        <a:p>
          <a:pPr algn="l" rtl="0">
            <a:defRPr sz="1000"/>
          </a:pPr>
          <a:endParaRPr lang="ja-JP" altLang="en-US" sz="1400" b="1" i="0" u="none" strike="noStrike" baseline="0">
            <a:solidFill>
              <a:srgbClr val="FF0000"/>
            </a:solidFill>
            <a:latin typeface="HG創英角ﾎﾟｯﾌﾟ体"/>
            <a:ea typeface="HG創英角ﾎﾟｯﾌﾟ体"/>
          </a:endParaRPr>
        </a:p>
      </xdr:txBody>
    </xdr:sp>
    <xdr:clientData/>
  </xdr:oneCellAnchor>
  <xdr:twoCellAnchor>
    <xdr:from>
      <xdr:col>56</xdr:col>
      <xdr:colOff>190500</xdr:colOff>
      <xdr:row>16</xdr:row>
      <xdr:rowOff>83820</xdr:rowOff>
    </xdr:from>
    <xdr:to>
      <xdr:col>127</xdr:col>
      <xdr:colOff>22859</xdr:colOff>
      <xdr:row>85</xdr:row>
      <xdr:rowOff>99060</xdr:rowOff>
    </xdr:to>
    <xdr:sp macro="" textlink="">
      <xdr:nvSpPr>
        <xdr:cNvPr id="5" name="フローチャート: 代替処理 4">
          <a:extLst>
            <a:ext uri="{FF2B5EF4-FFF2-40B4-BE49-F238E27FC236}">
              <a16:creationId xmlns:a16="http://schemas.microsoft.com/office/drawing/2014/main" id="{1134D4F0-D604-1974-9E86-CAAB91462F0D}"/>
            </a:ext>
          </a:extLst>
        </xdr:cNvPr>
        <xdr:cNvSpPr/>
      </xdr:nvSpPr>
      <xdr:spPr>
        <a:xfrm>
          <a:off x="6682740" y="2217420"/>
          <a:ext cx="9662159" cy="9197340"/>
        </a:xfrm>
        <a:prstGeom prst="flowChartAlternateProcess">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300">
              <a:solidFill>
                <a:sysClr val="windowText" lastClr="000000"/>
              </a:solidFill>
            </a:rPr>
            <a:t>【</a:t>
          </a:r>
          <a:r>
            <a:rPr kumimoji="1" lang="ja-JP" altLang="en-US" sz="1300">
              <a:solidFill>
                <a:sysClr val="windowText" lastClr="000000"/>
              </a:solidFill>
            </a:rPr>
            <a:t>産前産後休業保険料（掛金）免除期間の計算で間違えやすいケース</a:t>
          </a:r>
          <a:r>
            <a:rPr kumimoji="1" lang="en-US" altLang="ja-JP" sz="1300">
              <a:solidFill>
                <a:sysClr val="windowText" lastClr="000000"/>
              </a:solidFill>
            </a:rPr>
            <a:t>】</a:t>
          </a:r>
        </a:p>
        <a:p>
          <a:pPr algn="l"/>
          <a:r>
            <a:rPr kumimoji="1" lang="ja-JP" altLang="en-US" sz="1100">
              <a:solidFill>
                <a:sysClr val="windowText" lastClr="000000"/>
              </a:solidFill>
            </a:rPr>
            <a:t>　○出産日が出産予定日より</a:t>
          </a:r>
          <a:r>
            <a:rPr kumimoji="1" lang="ja-JP" altLang="en-US" sz="1100" b="1">
              <a:solidFill>
                <a:sysClr val="windowText" lastClr="000000"/>
              </a:solidFill>
            </a:rPr>
            <a:t>遅い</a:t>
          </a:r>
          <a:r>
            <a:rPr kumimoji="1" lang="ja-JP" altLang="en-US" sz="1100">
              <a:solidFill>
                <a:sysClr val="windowText" lastClr="000000"/>
              </a:solidFill>
            </a:rPr>
            <a:t>場合（妊娠出産休暇承認期間を変更した場合）</a:t>
          </a:r>
          <a:endParaRPr kumimoji="1" lang="en-US" altLang="ja-JP" sz="1100">
            <a:solidFill>
              <a:sysClr val="windowText" lastClr="000000"/>
            </a:solidFill>
          </a:endParaRPr>
        </a:p>
        <a:p>
          <a:pPr algn="l"/>
          <a:r>
            <a:rPr kumimoji="1" lang="ja-JP" altLang="en-US" sz="1100" baseline="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latin typeface="+mn-ea"/>
              <a:ea typeface="+mn-ea"/>
            </a:rPr>
            <a:t>（例）</a:t>
          </a:r>
          <a:r>
            <a:rPr kumimoji="1" lang="en-US" altLang="ja-JP" sz="1100">
              <a:solidFill>
                <a:sysClr val="windowText" lastClr="000000"/>
              </a:solidFill>
              <a:latin typeface="+mn-ea"/>
              <a:ea typeface="+mn-ea"/>
            </a:rPr>
            <a:t> </a:t>
          </a:r>
          <a:r>
            <a:rPr kumimoji="1" lang="ja-JP" altLang="en-US" sz="1100">
              <a:solidFill>
                <a:sysClr val="windowText" lastClr="000000"/>
              </a:solidFill>
              <a:latin typeface="+mn-ea"/>
              <a:ea typeface="+mn-ea"/>
            </a:rPr>
            <a:t>◎出産予定日：令和８年１月２７日（掛金免除期間</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令和７年１２月１７日～令和８年３月２４日）</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◎出産日：令和８年１月３０日（掛金免除期間</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令和７年１２月１７日～令和８年３月２７日）</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◎妊娠出産休暇承認期間（出産日が出産予定日より３日遅く、妊娠出産休暇承認期間（産後５６日）を３日延ばした場合）</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・出産予定日の場合：令和７年１２月３日～令和８年３月２４日</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・出産日の場合：令和７年１２月３日～令和８年３月２７日</a:t>
          </a:r>
          <a:endParaRPr kumimoji="1" lang="en-US" altLang="ja-JP" sz="1100">
            <a:solidFill>
              <a:sysClr val="windowText" lastClr="000000"/>
            </a:solidFill>
            <a:latin typeface="+mn-ea"/>
            <a:ea typeface="+mn-ea"/>
          </a:endParaRPr>
        </a:p>
        <a:p>
          <a:pPr algn="l"/>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上記（例）の場合の「産前産後休業保険料（掛金）免除申請書」の記入内容について</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a:t>
          </a:r>
          <a:r>
            <a:rPr kumimoji="1" lang="ja-JP" altLang="en-US" sz="1100">
              <a:solidFill>
                <a:srgbClr val="FF0000"/>
              </a:solidFill>
              <a:latin typeface="+mn-ea"/>
              <a:ea typeface="+mn-ea"/>
            </a:rPr>
            <a:t>◎出産予定日：令和８年１月２７日</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◎出産日：令和８年１月３０日</a:t>
          </a:r>
          <a:endParaRPr kumimoji="1" lang="en-US" altLang="ja-JP" sz="1100">
            <a:solidFill>
              <a:srgbClr val="FF0000"/>
            </a:solidFill>
            <a:latin typeface="+mn-ea"/>
            <a:ea typeface="+mn-ea"/>
          </a:endParaRPr>
        </a:p>
        <a:p>
          <a:pPr algn="l"/>
          <a:r>
            <a:rPr kumimoji="1" lang="ja-JP" altLang="en-US" sz="1100">
              <a:solidFill>
                <a:srgbClr val="FF0000"/>
              </a:solidFill>
              <a:latin typeface="+mn-ea"/>
              <a:ea typeface="+mn-ea"/>
            </a:rPr>
            <a:t>　　　　◎</a:t>
          </a:r>
          <a:r>
            <a:rPr kumimoji="1" lang="ja-JP" altLang="en-US" sz="1100" u="none">
              <a:solidFill>
                <a:srgbClr val="FF0000"/>
              </a:solidFill>
              <a:latin typeface="+mn-ea"/>
              <a:ea typeface="+mn-ea"/>
            </a:rPr>
            <a:t>妊娠出産休暇承認期間（</a:t>
          </a:r>
          <a:r>
            <a:rPr kumimoji="1" lang="en-US" altLang="ja-JP" sz="1100" u="none">
              <a:solidFill>
                <a:srgbClr val="FF0000"/>
              </a:solidFill>
              <a:latin typeface="+mn-ea"/>
              <a:ea typeface="+mn-ea"/>
            </a:rPr>
            <a:t>※1</a:t>
          </a:r>
          <a:r>
            <a:rPr kumimoji="1" lang="ja-JP" altLang="en-US" sz="1100" u="none">
              <a:solidFill>
                <a:srgbClr val="FF0000"/>
              </a:solidFill>
              <a:latin typeface="+mn-ea"/>
              <a:ea typeface="+mn-ea"/>
            </a:rPr>
            <a:t>）：令和７年１２月３日～令和８年３月２７日</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◎産前産後保険料（掛金）免除期間（</a:t>
          </a:r>
          <a:r>
            <a:rPr kumimoji="1" lang="en-US" altLang="ja-JP" sz="1100" u="none">
              <a:solidFill>
                <a:srgbClr val="FF0000"/>
              </a:solidFill>
              <a:latin typeface="+mn-ea"/>
              <a:ea typeface="+mn-ea"/>
            </a:rPr>
            <a:t>※2</a:t>
          </a:r>
          <a:r>
            <a:rPr kumimoji="1" lang="ja-JP" altLang="en-US" sz="1100" u="none">
              <a:solidFill>
                <a:srgbClr val="FF0000"/>
              </a:solidFill>
              <a:latin typeface="+mn-ea"/>
              <a:ea typeface="+mn-ea"/>
            </a:rPr>
            <a:t>）：令和７年１２月１７日～令和８年３月２７日</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en-US" altLang="ja-JP" sz="1100" u="none">
              <a:solidFill>
                <a:srgbClr val="FF0000"/>
              </a:solidFill>
              <a:latin typeface="+mn-ea"/>
              <a:ea typeface="+mn-ea"/>
            </a:rPr>
            <a:t>※</a:t>
          </a:r>
          <a:r>
            <a:rPr kumimoji="1" lang="ja-JP" altLang="en-US" sz="1100" u="sng">
              <a:solidFill>
                <a:srgbClr val="FF0000"/>
              </a:solidFill>
              <a:latin typeface="+mn-ea"/>
              <a:ea typeface="+mn-ea"/>
            </a:rPr>
            <a:t>通常の場合（出産日が出産予定日より早い又は同日）</a:t>
          </a:r>
          <a:r>
            <a:rPr kumimoji="1" lang="ja-JP" altLang="en-US" sz="1100" u="none">
              <a:solidFill>
                <a:srgbClr val="FF0000"/>
              </a:solidFill>
              <a:latin typeface="+mn-ea"/>
              <a:ea typeface="+mn-ea"/>
            </a:rPr>
            <a:t>の産前産後保険料（掛金）免除期間の</a:t>
          </a:r>
          <a:r>
            <a:rPr kumimoji="1" lang="ja-JP" altLang="en-US" sz="1100" u="sng">
              <a:solidFill>
                <a:srgbClr val="FF0000"/>
              </a:solidFill>
              <a:latin typeface="+mn-ea"/>
              <a:ea typeface="+mn-ea"/>
            </a:rPr>
            <a:t>開始日</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出産日を起点（出産</a:t>
          </a:r>
          <a:endParaRPr kumimoji="1" lang="en-US" altLang="ja-JP" sz="1100" u="sng">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日も計算に含む）</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産前６週</a:t>
          </a:r>
          <a:r>
            <a:rPr kumimoji="1" lang="ja-JP" altLang="en-US" sz="1100" u="none">
              <a:solidFill>
                <a:srgbClr val="FF0000"/>
              </a:solidFill>
              <a:latin typeface="+mn-ea"/>
              <a:ea typeface="+mn-ea"/>
            </a:rPr>
            <a:t>、</a:t>
          </a:r>
          <a:r>
            <a:rPr kumimoji="1" lang="ja-JP" altLang="en-US" sz="1100" u="sng">
              <a:solidFill>
                <a:srgbClr val="FF0000"/>
              </a:solidFill>
              <a:latin typeface="+mn-ea"/>
              <a:ea typeface="+mn-ea"/>
            </a:rPr>
            <a:t>終了日</a:t>
          </a:r>
          <a:r>
            <a:rPr kumimoji="1" lang="ja-JP" altLang="en-US" sz="1100" u="none">
              <a:solidFill>
                <a:srgbClr val="FF0000"/>
              </a:solidFill>
              <a:latin typeface="+mn-ea"/>
              <a:ea typeface="+mn-ea"/>
            </a:rPr>
            <a:t>も</a:t>
          </a:r>
          <a:r>
            <a:rPr kumimoji="1" lang="ja-JP" altLang="en-US" sz="1100" u="sng">
              <a:solidFill>
                <a:srgbClr val="FF0000"/>
              </a:solidFill>
              <a:latin typeface="+mn-ea"/>
              <a:ea typeface="+mn-ea"/>
            </a:rPr>
            <a:t>出産日を起点（出産日は含まない）</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産後８週</a:t>
          </a:r>
          <a:r>
            <a:rPr kumimoji="1" lang="ja-JP" altLang="en-US" sz="1100" u="none">
              <a:solidFill>
                <a:srgbClr val="FF0000"/>
              </a:solidFill>
              <a:latin typeface="+mn-ea"/>
              <a:ea typeface="+mn-ea"/>
            </a:rPr>
            <a:t>です。</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出産日が出産予定日よりも遅い場合</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開始日</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出産予定日を起点（出産予定日も計算に含む）</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産前６週</a:t>
          </a:r>
          <a:r>
            <a:rPr kumimoji="1" lang="ja-JP" altLang="en-US" sz="1100" u="none">
              <a:solidFill>
                <a:srgbClr val="FF0000"/>
              </a:solidFill>
              <a:latin typeface="+mn-ea"/>
              <a:ea typeface="+mn-ea"/>
            </a:rPr>
            <a:t>、</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終了日</a:t>
          </a:r>
          <a:r>
            <a:rPr kumimoji="1" lang="ja-JP" altLang="en-US" sz="1100" u="none">
              <a:solidFill>
                <a:srgbClr val="FF0000"/>
              </a:solidFill>
              <a:latin typeface="+mn-ea"/>
              <a:ea typeface="+mn-ea"/>
            </a:rPr>
            <a:t>は</a:t>
          </a:r>
          <a:r>
            <a:rPr kumimoji="1" lang="ja-JP" altLang="en-US" sz="1100" u="sng">
              <a:solidFill>
                <a:srgbClr val="FF0000"/>
              </a:solidFill>
              <a:latin typeface="+mn-ea"/>
              <a:ea typeface="+mn-ea"/>
            </a:rPr>
            <a:t>出産日を起点（出産日は含まない）</a:t>
          </a:r>
          <a:r>
            <a:rPr kumimoji="1" lang="ja-JP" altLang="en-US" sz="1100" u="none">
              <a:solidFill>
                <a:srgbClr val="FF0000"/>
              </a:solidFill>
              <a:latin typeface="+mn-ea"/>
              <a:ea typeface="+mn-ea"/>
            </a:rPr>
            <a:t>として</a:t>
          </a:r>
          <a:r>
            <a:rPr kumimoji="1" lang="ja-JP" altLang="en-US" sz="1100" u="sng">
              <a:solidFill>
                <a:srgbClr val="FF0000"/>
              </a:solidFill>
              <a:latin typeface="+mn-ea"/>
              <a:ea typeface="+mn-ea"/>
            </a:rPr>
            <a:t>産後８週</a:t>
          </a:r>
          <a:r>
            <a:rPr kumimoji="1" lang="ja-JP" altLang="en-US" sz="1100" u="none">
              <a:solidFill>
                <a:srgbClr val="FF0000"/>
              </a:solidFill>
              <a:latin typeface="+mn-ea"/>
              <a:ea typeface="+mn-ea"/>
            </a:rPr>
            <a:t>となります。</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en-US" altLang="ja-JP" sz="1100" u="none">
              <a:solidFill>
                <a:srgbClr val="FF0000"/>
              </a:solidFill>
              <a:latin typeface="+mn-ea"/>
              <a:ea typeface="+mn-ea"/>
            </a:rPr>
            <a:t>※</a:t>
          </a:r>
          <a:r>
            <a:rPr kumimoji="1" lang="ja-JP" altLang="en-US" sz="1100" u="none">
              <a:solidFill>
                <a:srgbClr val="FF0000"/>
              </a:solidFill>
              <a:latin typeface="+mn-ea"/>
              <a:ea typeface="+mn-ea"/>
            </a:rPr>
            <a:t>この例の場合、</a:t>
          </a:r>
          <a:r>
            <a:rPr kumimoji="1" lang="ja-JP" altLang="en-US" sz="1100" b="1" u="none">
              <a:solidFill>
                <a:srgbClr val="FF0000"/>
              </a:solidFill>
              <a:latin typeface="+mn-ea"/>
              <a:ea typeface="+mn-ea"/>
            </a:rPr>
            <a:t>掛金免除月は１２月～２月まで</a:t>
          </a:r>
          <a:r>
            <a:rPr kumimoji="1" lang="ja-JP" altLang="en-US" sz="1100" u="none">
              <a:solidFill>
                <a:srgbClr val="FF0000"/>
              </a:solidFill>
              <a:latin typeface="+mn-ea"/>
              <a:ea typeface="+mn-ea"/>
            </a:rPr>
            <a:t>となります。</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a:t>
          </a:r>
          <a:r>
            <a:rPr kumimoji="1" lang="ja-JP" altLang="en-US" sz="1100" u="sng">
              <a:solidFill>
                <a:srgbClr val="FF0000"/>
              </a:solidFill>
              <a:latin typeface="+mn-ea"/>
              <a:ea typeface="+mn-ea"/>
            </a:rPr>
            <a:t>掛金には日割りの考え方がありません。</a:t>
          </a:r>
          <a:r>
            <a:rPr kumimoji="1" lang="ja-JP" altLang="en-US" sz="1100" u="none">
              <a:solidFill>
                <a:srgbClr val="FF0000"/>
              </a:solidFill>
              <a:latin typeface="+mn-ea"/>
              <a:ea typeface="+mn-ea"/>
            </a:rPr>
            <a:t>終了日が月末までの場合（本例では終了日が３月３１日だった場合は、</a:t>
          </a:r>
          <a:endParaRPr kumimoji="1" lang="en-US" altLang="ja-JP" sz="1100" u="none">
            <a:solidFill>
              <a:srgbClr val="FF0000"/>
            </a:solidFill>
            <a:latin typeface="+mn-ea"/>
            <a:ea typeface="+mn-ea"/>
          </a:endParaRPr>
        </a:p>
        <a:p>
          <a:pPr algn="l"/>
          <a:r>
            <a:rPr kumimoji="1" lang="ja-JP" altLang="en-US" sz="1100" u="none">
              <a:solidFill>
                <a:srgbClr val="FF0000"/>
              </a:solidFill>
              <a:latin typeface="+mn-ea"/>
              <a:ea typeface="+mn-ea"/>
            </a:rPr>
            <a:t>　　　　　　３月まで掛金免除となります。）　　　　　　</a:t>
          </a:r>
          <a:endParaRPr kumimoji="1" lang="en-US" altLang="ja-JP" sz="1100" u="none">
            <a:solidFill>
              <a:srgbClr val="FF0000"/>
            </a:solidFill>
            <a:latin typeface="+mn-ea"/>
            <a:ea typeface="+mn-ea"/>
          </a:endParaRPr>
        </a:p>
        <a:p>
          <a:pPr algn="l"/>
          <a:endParaRPr kumimoji="1" lang="en-US" altLang="ja-JP" sz="1100" u="none">
            <a:solidFill>
              <a:srgbClr val="FF0000"/>
            </a:solidFill>
            <a:latin typeface="+mn-ea"/>
            <a:ea typeface="+mn-ea"/>
          </a:endParaRPr>
        </a:p>
        <a:p>
          <a:pPr algn="l"/>
          <a:r>
            <a:rPr kumimoji="1" lang="en-US" altLang="ja-JP" sz="1300">
              <a:solidFill>
                <a:sysClr val="windowText" lastClr="000000"/>
              </a:solidFill>
              <a:latin typeface="+mn-ea"/>
              <a:ea typeface="+mn-ea"/>
            </a:rPr>
            <a:t>【</a:t>
          </a:r>
          <a:r>
            <a:rPr kumimoji="1" lang="ja-JP" altLang="en-US" sz="1300">
              <a:solidFill>
                <a:sysClr val="windowText" lastClr="000000"/>
              </a:solidFill>
              <a:latin typeface="+mn-ea"/>
              <a:ea typeface="+mn-ea"/>
            </a:rPr>
            <a:t>様式の記入について</a:t>
          </a:r>
          <a:r>
            <a:rPr kumimoji="1" lang="en-US" altLang="ja-JP" sz="1300">
              <a:solidFill>
                <a:sysClr val="windowText" lastClr="000000"/>
              </a:solidFill>
              <a:latin typeface="+mn-ea"/>
              <a:ea typeface="+mn-ea"/>
            </a:rPr>
            <a:t>】</a:t>
          </a:r>
        </a:p>
        <a:p>
          <a:pPr algn="l"/>
          <a:r>
            <a:rPr kumimoji="1" lang="ja-JP" altLang="en-US" sz="1100">
              <a:solidFill>
                <a:sysClr val="windowText" lastClr="000000"/>
              </a:solidFill>
              <a:latin typeface="+mn-ea"/>
              <a:ea typeface="+mn-ea"/>
            </a:rPr>
            <a:t>　産前産後休業保険料（掛金）免除申出書には変更後の記入欄がありますが、令和</a:t>
          </a:r>
          <a:r>
            <a:rPr kumimoji="1" lang="en-US" altLang="ja-JP" sz="1100">
              <a:solidFill>
                <a:sysClr val="windowText" lastClr="000000"/>
              </a:solidFill>
              <a:latin typeface="+mn-ea"/>
              <a:ea typeface="+mn-ea"/>
            </a:rPr>
            <a:t>6</a:t>
          </a:r>
          <a:r>
            <a:rPr kumimoji="1" lang="ja-JP" altLang="en-US" sz="1100">
              <a:solidFill>
                <a:sysClr val="windowText" lastClr="000000"/>
              </a:solidFill>
              <a:latin typeface="+mn-ea"/>
              <a:ea typeface="+mn-ea"/>
            </a:rPr>
            <a:t>年</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月の様式から産後</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回の提出をお願いしております。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妊娠出産休暇承認期間が変更になったとしても、「妊娠出産休暇承認期間 変更後（</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）」及び「産前産後休業保険料（掛金）免除期間（変更後）（</a:t>
          </a:r>
          <a:r>
            <a:rPr kumimoji="1" lang="en-US" altLang="ja-JP" sz="1100">
              <a:solidFill>
                <a:sysClr val="windowText" lastClr="000000"/>
              </a:solidFill>
              <a:latin typeface="+mn-ea"/>
              <a:ea typeface="+mn-ea"/>
            </a:rPr>
            <a:t>※2</a:t>
          </a:r>
          <a:r>
            <a:rPr kumimoji="1" lang="ja-JP" altLang="en-US" sz="1100">
              <a:solidFill>
                <a:sysClr val="windowText" lastClr="000000"/>
              </a:solidFill>
              <a:latin typeface="+mn-ea"/>
              <a:ea typeface="+mn-ea"/>
            </a:rPr>
            <a:t>）」欄には入力せず、「</a:t>
          </a:r>
          <a:r>
            <a:rPr kumimoji="1" lang="ja-JP" altLang="ja-JP" sz="1100">
              <a:solidFill>
                <a:sysClr val="windowText" lastClr="000000"/>
              </a:solidFill>
              <a:effectLst/>
              <a:latin typeface="+mn-ea"/>
              <a:ea typeface="+mn-ea"/>
              <a:cs typeface="+mn-cs"/>
            </a:rPr>
            <a:t>妊娠出産休暇承認期間 </a:t>
          </a:r>
          <a:r>
            <a:rPr kumimoji="1" lang="ja-JP" altLang="en-US"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及び「産前産後休業保険料（掛金）免除期間（</a:t>
          </a:r>
          <a:r>
            <a:rPr kumimoji="1" lang="en-US" altLang="ja-JP" sz="1100">
              <a:solidFill>
                <a:sysClr val="windowText" lastClr="000000"/>
              </a:solidFill>
              <a:effectLst/>
              <a:latin typeface="+mn-ea"/>
              <a:ea typeface="+mn-ea"/>
              <a:cs typeface="+mn-cs"/>
            </a:rPr>
            <a:t>※2</a:t>
          </a:r>
          <a:r>
            <a:rPr kumimoji="1" lang="ja-JP" altLang="en-US" sz="1100">
              <a:solidFill>
                <a:sysClr val="windowText" lastClr="000000"/>
              </a:solidFill>
              <a:effectLst/>
              <a:latin typeface="+mn-ea"/>
              <a:ea typeface="+mn-ea"/>
              <a:cs typeface="+mn-cs"/>
            </a:rPr>
            <a:t>）」欄に記入をお願いします。</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a:t>
          </a: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endParaRPr kumimoji="1" lang="ja-JP" altLang="en-US" sz="1100"/>
        </a:p>
      </xdr:txBody>
    </xdr:sp>
    <xdr:clientData/>
  </xdr:twoCellAnchor>
  <xdr:oneCellAnchor>
    <xdr:from>
      <xdr:col>31</xdr:col>
      <xdr:colOff>47625</xdr:colOff>
      <xdr:row>18</xdr:row>
      <xdr:rowOff>66675</xdr:rowOff>
    </xdr:from>
    <xdr:ext cx="828675" cy="759182"/>
    <xdr:sp macro="" textlink="$DN$88">
      <xdr:nvSpPr>
        <xdr:cNvPr id="6" name="テキスト ボックス 5">
          <a:extLst>
            <a:ext uri="{FF2B5EF4-FFF2-40B4-BE49-F238E27FC236}">
              <a16:creationId xmlns:a16="http://schemas.microsoft.com/office/drawing/2014/main" id="{58D2C1D1-12B9-454F-9555-412BC15DD469}"/>
            </a:ext>
          </a:extLst>
        </xdr:cNvPr>
        <xdr:cNvSpPr txBox="1"/>
      </xdr:nvSpPr>
      <xdr:spPr>
        <a:xfrm>
          <a:off x="3886200" y="2371725"/>
          <a:ext cx="828675"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06F8881A-4456-45C3-A700-766B55FF5FE4}" type="TxLink">
            <a:rPr kumimoji="1" lang="en-US" altLang="en-US" sz="4000" b="0" i="0" u="none" strike="noStrike">
              <a:solidFill>
                <a:srgbClr val="000000"/>
              </a:solidFill>
              <a:latin typeface="BIZ UDP明朝 Medium" panose="02020500000000000000" pitchFamily="18" charset="-128"/>
              <a:ea typeface="BIZ UDP明朝 Medium" panose="02020500000000000000" pitchFamily="18" charset="-128"/>
              <a:cs typeface="Arial" panose="020B0604020202020204" pitchFamily="34" charset="0"/>
            </a:rPr>
            <a:pPr/>
            <a:t>○</a:t>
          </a:fld>
          <a:endParaRPr kumimoji="1" lang="ja-JP" altLang="en-US" sz="4000">
            <a:latin typeface="BIZ UDP明朝 Medium" panose="02020500000000000000" pitchFamily="18" charset="-128"/>
            <a:ea typeface="BIZ UDP明朝 Medium" panose="02020500000000000000" pitchFamily="18" charset="-128"/>
            <a:cs typeface="Arial" panose="020B0604020202020204" pitchFamily="34" charset="0"/>
          </a:endParaRPr>
        </a:p>
      </xdr:txBody>
    </xdr:sp>
    <xdr:clientData/>
  </xdr:oneCellAnchor>
  <xdr:oneCellAnchor>
    <xdr:from>
      <xdr:col>41</xdr:col>
      <xdr:colOff>19051</xdr:colOff>
      <xdr:row>18</xdr:row>
      <xdr:rowOff>47625</xdr:rowOff>
    </xdr:from>
    <xdr:ext cx="800100" cy="759182"/>
    <xdr:sp macro="" textlink="$DO$88">
      <xdr:nvSpPr>
        <xdr:cNvPr id="7" name="テキスト ボックス 6">
          <a:extLst>
            <a:ext uri="{FF2B5EF4-FFF2-40B4-BE49-F238E27FC236}">
              <a16:creationId xmlns:a16="http://schemas.microsoft.com/office/drawing/2014/main" id="{3CD3C765-4A41-4E03-A2E2-5FF8DA7B4345}"/>
            </a:ext>
          </a:extLst>
        </xdr:cNvPr>
        <xdr:cNvSpPr txBox="1"/>
      </xdr:nvSpPr>
      <xdr:spPr>
        <a:xfrm>
          <a:off x="5095876" y="2352675"/>
          <a:ext cx="800100"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C0558CC3-4471-4F58-AA98-5424610BB9C8}" type="TxLink">
            <a:rPr kumimoji="1" lang="en-US" altLang="en-US" sz="4000" b="0" i="0" u="none" strike="noStrike">
              <a:solidFill>
                <a:srgbClr val="000000"/>
              </a:solidFill>
              <a:latin typeface="BIZ UDP明朝 Medium" panose="02020500000000000000" pitchFamily="18" charset="-128"/>
              <a:ea typeface="BIZ UDP明朝 Medium" panose="02020500000000000000" pitchFamily="18" charset="-128"/>
              <a:cs typeface="Arial" panose="020B0604020202020204" pitchFamily="34" charset="0"/>
            </a:rPr>
            <a:pPr/>
            <a:t> </a:t>
          </a:fld>
          <a:endParaRPr kumimoji="1" lang="ja-JP" altLang="en-US" sz="4000">
            <a:latin typeface="BIZ UDP明朝 Medium" panose="02020500000000000000" pitchFamily="18" charset="-128"/>
            <a:ea typeface="BIZ UDP明朝 Medium" panose="02020500000000000000" pitchFamily="18" charset="-128"/>
            <a:cs typeface="Arial" panose="020B0604020202020204" pitchFamily="34"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28575"/>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kouritu.or.jp/tokyo/tetsuduki/kyosai/kakekinnmenjo/sankyu/index.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T32"/>
  <sheetViews>
    <sheetView showGridLines="0" showRowColHeaders="0" topLeftCell="A8" zoomScaleNormal="100" zoomScaleSheetLayoutView="100" workbookViewId="0">
      <selection activeCell="K27" sqref="K27:S28"/>
    </sheetView>
  </sheetViews>
  <sheetFormatPr defaultColWidth="9" defaultRowHeight="13.2"/>
  <cols>
    <col min="1" max="2" width="9" style="1"/>
    <col min="3" max="3" width="23.77734375" style="1" customWidth="1"/>
    <col min="4" max="4" width="20" style="1" customWidth="1"/>
    <col min="5" max="5" width="23.77734375" style="1" customWidth="1"/>
    <col min="6" max="6" width="20" style="1" customWidth="1"/>
    <col min="7" max="7" width="18.77734375" style="1" customWidth="1"/>
    <col min="8" max="8" width="9.21875" style="1" customWidth="1"/>
    <col min="9" max="9" width="5" style="1" customWidth="1"/>
    <col min="10" max="10" width="5.21875" style="1" customWidth="1"/>
    <col min="11" max="20" width="9" style="5"/>
    <col min="21" max="16384" width="9" style="1"/>
  </cols>
  <sheetData>
    <row r="1" spans="2:20">
      <c r="K1" s="1"/>
      <c r="L1" s="1"/>
      <c r="M1" s="1"/>
      <c r="N1" s="1"/>
      <c r="O1" s="1"/>
      <c r="P1" s="1"/>
      <c r="Q1" s="1"/>
      <c r="R1" s="1"/>
      <c r="S1" s="1"/>
      <c r="T1" s="1"/>
    </row>
    <row r="2" spans="2:20">
      <c r="B2" s="112" t="s">
        <v>6</v>
      </c>
      <c r="C2" s="112"/>
      <c r="D2" s="112"/>
      <c r="E2" s="112"/>
      <c r="F2" s="112"/>
      <c r="G2" s="112"/>
      <c r="H2" s="112"/>
      <c r="K2" s="1"/>
      <c r="L2" s="1"/>
      <c r="M2" s="1"/>
      <c r="N2" s="1"/>
      <c r="O2" s="1"/>
      <c r="P2" s="1"/>
      <c r="Q2" s="1"/>
      <c r="R2" s="1"/>
      <c r="S2" s="1"/>
      <c r="T2" s="1"/>
    </row>
    <row r="3" spans="2:20">
      <c r="B3" s="112"/>
      <c r="C3" s="112"/>
      <c r="D3" s="112"/>
      <c r="E3" s="112"/>
      <c r="F3" s="112"/>
      <c r="G3" s="112"/>
      <c r="H3" s="112"/>
      <c r="K3" s="1"/>
      <c r="L3" s="1"/>
      <c r="M3" s="1"/>
      <c r="N3" s="1"/>
      <c r="O3" s="1"/>
      <c r="P3" s="1"/>
      <c r="Q3" s="1"/>
      <c r="R3" s="1"/>
      <c r="S3" s="1"/>
      <c r="T3" s="1"/>
    </row>
    <row r="4" spans="2:20">
      <c r="B4" s="112"/>
      <c r="C4" s="112"/>
      <c r="D4" s="112"/>
      <c r="E4" s="112"/>
      <c r="F4" s="112"/>
      <c r="G4" s="112"/>
      <c r="H4" s="112"/>
      <c r="K4" s="1"/>
      <c r="L4" s="1"/>
      <c r="M4" s="1"/>
      <c r="N4" s="1"/>
      <c r="O4" s="1"/>
      <c r="P4" s="1"/>
      <c r="Q4" s="1"/>
      <c r="R4" s="1"/>
      <c r="S4" s="1"/>
      <c r="T4" s="1"/>
    </row>
    <row r="5" spans="2:20" ht="21.75" customHeight="1">
      <c r="B5" s="56"/>
      <c r="C5" s="56"/>
      <c r="D5" s="112" t="s">
        <v>69</v>
      </c>
      <c r="E5" s="112"/>
      <c r="F5" s="112"/>
      <c r="G5" s="56"/>
      <c r="H5" s="56"/>
      <c r="K5" s="1"/>
      <c r="L5" s="1"/>
      <c r="M5" s="1"/>
      <c r="N5" s="1"/>
      <c r="O5" s="1"/>
      <c r="P5" s="1"/>
      <c r="Q5" s="1"/>
      <c r="R5" s="1"/>
      <c r="S5" s="1"/>
      <c r="T5" s="1"/>
    </row>
    <row r="6" spans="2:20" ht="12" customHeight="1" thickBot="1">
      <c r="B6" s="54"/>
      <c r="C6" s="54"/>
      <c r="D6" s="55"/>
      <c r="E6" s="54"/>
      <c r="F6" s="54"/>
      <c r="G6" s="54"/>
      <c r="H6" s="54"/>
      <c r="K6" s="1"/>
      <c r="L6" s="1"/>
      <c r="M6" s="1"/>
      <c r="N6" s="1"/>
      <c r="O6" s="1"/>
      <c r="P6" s="1"/>
      <c r="Q6" s="1"/>
      <c r="R6" s="1"/>
      <c r="S6" s="1"/>
      <c r="T6" s="1"/>
    </row>
    <row r="7" spans="2:20" ht="22.5" customHeight="1">
      <c r="B7" s="35"/>
      <c r="C7" s="36"/>
      <c r="D7" s="36"/>
      <c r="E7" s="36"/>
      <c r="F7" s="36"/>
      <c r="G7" s="36"/>
      <c r="H7" s="36"/>
      <c r="I7" s="37"/>
      <c r="K7" s="115" t="s">
        <v>67</v>
      </c>
      <c r="L7" s="116"/>
      <c r="M7" s="116"/>
      <c r="N7" s="116"/>
      <c r="O7" s="116"/>
      <c r="P7" s="116"/>
      <c r="Q7" s="116"/>
      <c r="R7" s="116"/>
      <c r="S7" s="117"/>
      <c r="T7" s="1"/>
    </row>
    <row r="8" spans="2:20" ht="30" customHeight="1">
      <c r="B8" s="113" t="s">
        <v>0</v>
      </c>
      <c r="C8" s="38" t="s">
        <v>1</v>
      </c>
      <c r="D8" s="39">
        <v>46049</v>
      </c>
      <c r="E8" s="38" t="s">
        <v>2</v>
      </c>
      <c r="F8" s="40" t="s">
        <v>3</v>
      </c>
      <c r="I8" s="41"/>
      <c r="K8" s="118"/>
      <c r="L8" s="119"/>
      <c r="M8" s="119"/>
      <c r="N8" s="119"/>
      <c r="O8" s="119"/>
      <c r="P8" s="119"/>
      <c r="Q8" s="119"/>
      <c r="R8" s="119"/>
      <c r="S8" s="120"/>
      <c r="T8" s="1"/>
    </row>
    <row r="9" spans="2:20" ht="19.8">
      <c r="B9" s="113"/>
      <c r="C9" s="42"/>
      <c r="E9" s="42"/>
      <c r="I9" s="41"/>
      <c r="K9" s="118"/>
      <c r="L9" s="119"/>
      <c r="M9" s="119"/>
      <c r="N9" s="119"/>
      <c r="O9" s="119"/>
      <c r="P9" s="119"/>
      <c r="Q9" s="119"/>
      <c r="R9" s="119"/>
      <c r="S9" s="120"/>
      <c r="T9" s="1"/>
    </row>
    <row r="10" spans="2:20" ht="30" customHeight="1">
      <c r="B10" s="113"/>
      <c r="C10" s="38" t="s">
        <v>53</v>
      </c>
      <c r="D10" s="39">
        <v>45994</v>
      </c>
      <c r="E10" s="43" t="s">
        <v>54</v>
      </c>
      <c r="F10" s="39">
        <v>46105</v>
      </c>
      <c r="G10" s="44" t="s">
        <v>58</v>
      </c>
      <c r="H10" s="7">
        <f>IFERROR(IF(F10="","",IF(D10="","",DATEDIF(D10,F10+1,"D"))),"")</f>
        <v>112</v>
      </c>
      <c r="I10" s="41"/>
      <c r="K10" s="118"/>
      <c r="L10" s="119"/>
      <c r="M10" s="119"/>
      <c r="N10" s="119"/>
      <c r="O10" s="119"/>
      <c r="P10" s="119"/>
      <c r="Q10" s="119"/>
      <c r="R10" s="119"/>
      <c r="S10" s="120"/>
      <c r="T10" s="1"/>
    </row>
    <row r="11" spans="2:20" ht="19.8">
      <c r="B11" s="113"/>
      <c r="C11" s="42"/>
      <c r="E11" s="42"/>
      <c r="G11" s="42"/>
      <c r="I11" s="41"/>
      <c r="K11" s="118"/>
      <c r="L11" s="119"/>
      <c r="M11" s="119"/>
      <c r="N11" s="119"/>
      <c r="O11" s="119"/>
      <c r="P11" s="119"/>
      <c r="Q11" s="119"/>
      <c r="R11" s="119"/>
      <c r="S11" s="120"/>
      <c r="T11" s="1"/>
    </row>
    <row r="12" spans="2:20" ht="30" customHeight="1">
      <c r="B12" s="113"/>
      <c r="C12" s="42" t="s">
        <v>7</v>
      </c>
      <c r="D12" s="6">
        <f>IFERROR(IF(D8="","",IF(F8="単胎",IF(DATEDIF(D10,D8+1,"D")&gt;=42,D8-41,D10),IF(DATEDIF(D10,D8+1,"D")&gt;=98,D8-97,D10))),"")</f>
        <v>46008</v>
      </c>
      <c r="E12" s="42" t="s">
        <v>8</v>
      </c>
      <c r="F12" s="6">
        <f>IFERROR(IF(D8="","",IF(DATEDIF(D8,F10,"D")&gt;=56,D8+56,F10)),"")</f>
        <v>46105</v>
      </c>
      <c r="G12" s="42"/>
      <c r="I12" s="41"/>
      <c r="K12" s="118"/>
      <c r="L12" s="119"/>
      <c r="M12" s="119"/>
      <c r="N12" s="119"/>
      <c r="O12" s="119"/>
      <c r="P12" s="119"/>
      <c r="Q12" s="119"/>
      <c r="R12" s="119"/>
      <c r="S12" s="120"/>
      <c r="T12" s="1"/>
    </row>
    <row r="13" spans="2:20" ht="27" thickBot="1">
      <c r="B13" s="45"/>
      <c r="C13" s="46"/>
      <c r="D13" s="47"/>
      <c r="E13" s="46"/>
      <c r="F13" s="47"/>
      <c r="G13" s="46"/>
      <c r="H13" s="47"/>
      <c r="I13" s="48"/>
      <c r="K13" s="118"/>
      <c r="L13" s="119"/>
      <c r="M13" s="119"/>
      <c r="N13" s="119"/>
      <c r="O13" s="119"/>
      <c r="P13" s="119"/>
      <c r="Q13" s="119"/>
      <c r="R13" s="119"/>
      <c r="S13" s="120"/>
      <c r="T13" s="1"/>
    </row>
    <row r="14" spans="2:20" ht="26.4">
      <c r="B14" s="49"/>
      <c r="C14" s="50"/>
      <c r="D14" s="36"/>
      <c r="E14" s="50"/>
      <c r="F14" s="36"/>
      <c r="G14" s="50"/>
      <c r="H14" s="36"/>
      <c r="I14" s="37"/>
      <c r="K14" s="118"/>
      <c r="L14" s="119"/>
      <c r="M14" s="119"/>
      <c r="N14" s="119"/>
      <c r="O14" s="119"/>
      <c r="P14" s="119"/>
      <c r="Q14" s="119"/>
      <c r="R14" s="119"/>
      <c r="S14" s="120"/>
      <c r="T14" s="1"/>
    </row>
    <row r="15" spans="2:20" ht="30" customHeight="1">
      <c r="B15" s="114" t="s">
        <v>4</v>
      </c>
      <c r="C15" s="38" t="s">
        <v>5</v>
      </c>
      <c r="D15" s="39">
        <v>46052</v>
      </c>
      <c r="E15" s="38" t="s">
        <v>55</v>
      </c>
      <c r="F15" s="51" t="s">
        <v>64</v>
      </c>
      <c r="G15" s="42"/>
      <c r="I15" s="41"/>
      <c r="K15" s="118"/>
      <c r="L15" s="119"/>
      <c r="M15" s="119"/>
      <c r="N15" s="119"/>
      <c r="O15" s="119"/>
      <c r="P15" s="119"/>
      <c r="Q15" s="119"/>
      <c r="R15" s="119"/>
      <c r="S15" s="120"/>
      <c r="T15" s="1"/>
    </row>
    <row r="16" spans="2:20" ht="19.8">
      <c r="B16" s="114"/>
      <c r="C16" s="42"/>
      <c r="E16" s="42"/>
      <c r="G16" s="42"/>
      <c r="I16" s="41"/>
      <c r="K16" s="118"/>
      <c r="L16" s="119"/>
      <c r="M16" s="119"/>
      <c r="N16" s="119"/>
      <c r="O16" s="119"/>
      <c r="P16" s="119"/>
      <c r="Q16" s="119"/>
      <c r="R16" s="119"/>
      <c r="S16" s="120"/>
      <c r="T16" s="1"/>
    </row>
    <row r="17" spans="2:20" ht="30" customHeight="1">
      <c r="B17" s="114"/>
      <c r="C17" s="42" t="s">
        <v>56</v>
      </c>
      <c r="D17" s="6">
        <f>IF(D10="","",D10)</f>
        <v>45994</v>
      </c>
      <c r="E17" s="42" t="s">
        <v>57</v>
      </c>
      <c r="F17" s="6">
        <f>IF(F15="④の終了日(予定)と同じ",F10,IF(F15="","",D15+56))</f>
        <v>46108</v>
      </c>
      <c r="G17" s="42" t="s">
        <v>59</v>
      </c>
      <c r="H17" s="7">
        <f>IFERROR(IF(F17="","",IF(D17="","",DATEDIF(D17,F17+1,"D"))),"")</f>
        <v>115</v>
      </c>
      <c r="I17" s="41"/>
      <c r="K17" s="118"/>
      <c r="L17" s="119"/>
      <c r="M17" s="119"/>
      <c r="N17" s="119"/>
      <c r="O17" s="119"/>
      <c r="P17" s="119"/>
      <c r="Q17" s="119"/>
      <c r="R17" s="119"/>
      <c r="S17" s="120"/>
      <c r="T17" s="1"/>
    </row>
    <row r="18" spans="2:20" ht="19.8">
      <c r="B18" s="114"/>
      <c r="C18" s="42"/>
      <c r="E18" s="42"/>
      <c r="I18" s="41"/>
      <c r="K18" s="118"/>
      <c r="L18" s="119"/>
      <c r="M18" s="119"/>
      <c r="N18" s="119"/>
      <c r="O18" s="119"/>
      <c r="P18" s="119"/>
      <c r="Q18" s="119"/>
      <c r="R18" s="119"/>
      <c r="S18" s="120"/>
      <c r="T18" s="1"/>
    </row>
    <row r="19" spans="2:20" ht="30" customHeight="1">
      <c r="B19" s="114"/>
      <c r="C19" s="42" t="s">
        <v>9</v>
      </c>
      <c r="D19" s="8">
        <f>IFERROR(IF(F8="単胎",IF(DATEDIF(D12,D15+1,"D")&gt;=42,D12,IF(DATEDIF(D17,D15,"D")&gt;41,D15-41,D17)),IF(DATEDIF(D12,D15+1,"D")&gt;=98,D12,IF(DATEDIF(D17,D15,"D")&gt;97,D15-97,D17))),"")</f>
        <v>46008</v>
      </c>
      <c r="E19" s="42" t="s">
        <v>10</v>
      </c>
      <c r="F19" s="8">
        <f>IFERROR(IF(D15="","",IF(DATEDIF(D15,F17,"D")&lt;56,F17,D15+56)),"")</f>
        <v>46108</v>
      </c>
      <c r="I19" s="41"/>
      <c r="K19" s="118"/>
      <c r="L19" s="119"/>
      <c r="M19" s="119"/>
      <c r="N19" s="119"/>
      <c r="O19" s="119"/>
      <c r="P19" s="119"/>
      <c r="Q19" s="119"/>
      <c r="R19" s="119"/>
      <c r="S19" s="120"/>
      <c r="T19" s="1"/>
    </row>
    <row r="20" spans="2:20" ht="22.5" customHeight="1" thickBot="1">
      <c r="B20" s="52"/>
      <c r="C20" s="47"/>
      <c r="D20" s="47"/>
      <c r="E20" s="47"/>
      <c r="F20" s="47"/>
      <c r="G20" s="47"/>
      <c r="H20" s="47"/>
      <c r="I20" s="48"/>
      <c r="K20" s="118"/>
      <c r="L20" s="119"/>
      <c r="M20" s="119"/>
      <c r="N20" s="119"/>
      <c r="O20" s="119"/>
      <c r="P20" s="119"/>
      <c r="Q20" s="119"/>
      <c r="R20" s="119"/>
      <c r="S20" s="120"/>
      <c r="T20" s="1"/>
    </row>
    <row r="21" spans="2:20" ht="13.5" customHeight="1">
      <c r="K21" s="118"/>
      <c r="L21" s="119"/>
      <c r="M21" s="119"/>
      <c r="N21" s="119"/>
      <c r="O21" s="119"/>
      <c r="P21" s="119"/>
      <c r="Q21" s="119"/>
      <c r="R21" s="119"/>
      <c r="S21" s="120"/>
      <c r="T21" s="1"/>
    </row>
    <row r="22" spans="2:20" ht="13.5" customHeight="1">
      <c r="K22" s="118"/>
      <c r="L22" s="119"/>
      <c r="M22" s="119"/>
      <c r="N22" s="119"/>
      <c r="O22" s="119"/>
      <c r="P22" s="119"/>
      <c r="Q22" s="119"/>
      <c r="R22" s="119"/>
      <c r="S22" s="120"/>
      <c r="T22" s="1"/>
    </row>
    <row r="23" spans="2:20" ht="13.5" customHeight="1">
      <c r="K23" s="118"/>
      <c r="L23" s="119"/>
      <c r="M23" s="119"/>
      <c r="N23" s="119"/>
      <c r="O23" s="119"/>
      <c r="P23" s="119"/>
      <c r="Q23" s="119"/>
      <c r="R23" s="119"/>
      <c r="S23" s="120"/>
      <c r="T23" s="1"/>
    </row>
    <row r="24" spans="2:20" ht="13.5" customHeight="1">
      <c r="K24" s="118"/>
      <c r="L24" s="119"/>
      <c r="M24" s="119"/>
      <c r="N24" s="119"/>
      <c r="O24" s="119"/>
      <c r="P24" s="119"/>
      <c r="Q24" s="119"/>
      <c r="R24" s="119"/>
      <c r="S24" s="120"/>
      <c r="T24" s="1"/>
    </row>
    <row r="25" spans="2:20" ht="13.5" customHeight="1">
      <c r="K25" s="118"/>
      <c r="L25" s="119"/>
      <c r="M25" s="119"/>
      <c r="N25" s="119"/>
      <c r="O25" s="119"/>
      <c r="P25" s="119"/>
      <c r="Q25" s="119"/>
      <c r="R25" s="119"/>
      <c r="S25" s="120"/>
      <c r="T25" s="1"/>
    </row>
    <row r="26" spans="2:20" ht="13.5" customHeight="1">
      <c r="K26" s="118"/>
      <c r="L26" s="119"/>
      <c r="M26" s="119"/>
      <c r="N26" s="119"/>
      <c r="O26" s="119"/>
      <c r="P26" s="119"/>
      <c r="Q26" s="119"/>
      <c r="R26" s="119"/>
      <c r="S26" s="120"/>
      <c r="T26" s="1"/>
    </row>
    <row r="27" spans="2:20" ht="13.5" customHeight="1">
      <c r="K27" s="106" t="s">
        <v>68</v>
      </c>
      <c r="L27" s="107"/>
      <c r="M27" s="107"/>
      <c r="N27" s="107"/>
      <c r="O27" s="107"/>
      <c r="P27" s="107"/>
      <c r="Q27" s="107"/>
      <c r="R27" s="107"/>
      <c r="S27" s="108"/>
      <c r="T27" s="1"/>
    </row>
    <row r="28" spans="2:20" ht="13.5" customHeight="1" thickBot="1">
      <c r="K28" s="109"/>
      <c r="L28" s="110"/>
      <c r="M28" s="110"/>
      <c r="N28" s="110"/>
      <c r="O28" s="110"/>
      <c r="P28" s="110"/>
      <c r="Q28" s="110"/>
      <c r="R28" s="110"/>
      <c r="S28" s="111"/>
      <c r="T28" s="1"/>
    </row>
    <row r="29" spans="2:20" ht="14.25" customHeight="1">
      <c r="K29" s="1"/>
      <c r="L29" s="1"/>
      <c r="M29" s="1"/>
      <c r="N29" s="1"/>
      <c r="O29" s="1"/>
      <c r="P29" s="1"/>
      <c r="Q29" s="1"/>
      <c r="R29" s="1"/>
      <c r="S29" s="1"/>
      <c r="T29" s="1"/>
    </row>
    <row r="30" spans="2:20">
      <c r="K30" s="1"/>
      <c r="L30" s="53"/>
      <c r="M30" s="53"/>
      <c r="N30" s="53"/>
      <c r="O30" s="53"/>
      <c r="P30" s="53"/>
      <c r="Q30" s="53"/>
      <c r="R30" s="53"/>
      <c r="S30" s="53"/>
      <c r="T30" s="1"/>
    </row>
    <row r="31" spans="2:20">
      <c r="K31" s="53"/>
      <c r="L31" s="53"/>
      <c r="M31" s="53"/>
      <c r="N31" s="53"/>
      <c r="O31" s="53"/>
      <c r="P31" s="53"/>
      <c r="Q31" s="53"/>
      <c r="R31" s="53"/>
      <c r="S31" s="53"/>
      <c r="T31" s="1"/>
    </row>
    <row r="32" spans="2:20">
      <c r="K32" s="53"/>
      <c r="L32" s="53"/>
      <c r="M32" s="53"/>
      <c r="N32" s="53"/>
      <c r="O32" s="53"/>
      <c r="P32" s="53"/>
      <c r="Q32" s="53"/>
      <c r="R32" s="53"/>
      <c r="S32" s="53"/>
      <c r="T32" s="1"/>
    </row>
  </sheetData>
  <sheetProtection algorithmName="SHA-512" hashValue="9FegfT98uaGIfKi+6Bm1GtjCBWkIYhVEPVAndUglYCSfMnTZJ7qfC3o4RA5emcMsRMKhr5DuPjvJ+6PtXoYiTA==" saltValue="QbFa1Gt4rQbaRqP2wd3GUg==" spinCount="100000" sheet="1" objects="1" scenarios="1" selectLockedCells="1"/>
  <mergeCells count="6">
    <mergeCell ref="K27:S28"/>
    <mergeCell ref="D5:F5"/>
    <mergeCell ref="B2:H4"/>
    <mergeCell ref="B8:B12"/>
    <mergeCell ref="B15:B19"/>
    <mergeCell ref="K7:S26"/>
  </mergeCells>
  <phoneticPr fontId="3"/>
  <dataValidations count="2">
    <dataValidation type="list" allowBlank="1" showInputMessage="1" showErrorMessage="1" sqref="F15" xr:uid="{00000000-0002-0000-0000-000000000000}">
      <formula1>"④の終了日(予定)と同じ,出産日翌日から56日後"</formula1>
    </dataValidation>
    <dataValidation type="list" allowBlank="1" showInputMessage="1" showErrorMessage="1" sqref="F8" xr:uid="{00000000-0002-0000-0000-000001000000}">
      <formula1>"単胎,多胎"</formula1>
    </dataValidation>
  </dataValidations>
  <hyperlinks>
    <hyperlink ref="K27" r:id="rId1" xr:uid="{DA954282-058F-4E4B-B962-B8E83E695453}"/>
  </hyperlinks>
  <pageMargins left="0.7" right="0.7" top="0.75" bottom="0.75" header="0.3" footer="0.3"/>
  <pageSetup paperSize="9" scale="57"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J22"/>
  <sheetViews>
    <sheetView showGridLines="0" showRowColHeaders="0" tabSelected="1" zoomScaleNormal="100" workbookViewId="0">
      <selection activeCell="D7" sqref="D7"/>
    </sheetView>
  </sheetViews>
  <sheetFormatPr defaultColWidth="0" defaultRowHeight="13.2" zeroHeight="1"/>
  <cols>
    <col min="1" max="1" width="9" style="57" customWidth="1"/>
    <col min="2" max="2" width="9" style="1" customWidth="1"/>
    <col min="3" max="3" width="23.77734375" style="1" customWidth="1"/>
    <col min="4" max="4" width="20" style="1" customWidth="1"/>
    <col min="5" max="5" width="23.77734375" style="1" customWidth="1"/>
    <col min="6" max="6" width="20" style="1" customWidth="1"/>
    <col min="7" max="7" width="18.77734375" style="1" customWidth="1"/>
    <col min="8" max="8" width="9.21875" style="1" customWidth="1"/>
    <col min="9" max="9" width="5" style="1" customWidth="1"/>
    <col min="10" max="10" width="9" style="41" customWidth="1"/>
    <col min="11" max="16384" width="2.33203125" style="1" hidden="1"/>
  </cols>
  <sheetData>
    <row r="1" spans="1:10">
      <c r="A1" s="9"/>
      <c r="B1" s="10"/>
      <c r="C1" s="10"/>
      <c r="D1" s="10"/>
      <c r="E1" s="10"/>
      <c r="F1" s="10"/>
      <c r="G1" s="10"/>
      <c r="H1" s="10"/>
      <c r="I1" s="10"/>
      <c r="J1" s="11"/>
    </row>
    <row r="2" spans="1:10">
      <c r="A2" s="12"/>
      <c r="B2" s="123" t="s">
        <v>63</v>
      </c>
      <c r="C2" s="123"/>
      <c r="D2" s="123"/>
      <c r="E2" s="123"/>
      <c r="F2" s="123"/>
      <c r="G2" s="123"/>
      <c r="H2" s="123"/>
      <c r="I2" s="13"/>
      <c r="J2" s="14"/>
    </row>
    <row r="3" spans="1:10">
      <c r="A3" s="12"/>
      <c r="B3" s="123"/>
      <c r="C3" s="123"/>
      <c r="D3" s="123"/>
      <c r="E3" s="123"/>
      <c r="F3" s="123"/>
      <c r="G3" s="123"/>
      <c r="H3" s="123"/>
      <c r="I3" s="13"/>
      <c r="J3" s="14"/>
    </row>
    <row r="4" spans="1:10">
      <c r="A4" s="12"/>
      <c r="B4" s="123"/>
      <c r="C4" s="123"/>
      <c r="D4" s="123"/>
      <c r="E4" s="123"/>
      <c r="F4" s="123"/>
      <c r="G4" s="123"/>
      <c r="H4" s="123"/>
      <c r="I4" s="13"/>
      <c r="J4" s="14"/>
    </row>
    <row r="5" spans="1:10" ht="13.8" thickBot="1">
      <c r="A5" s="12"/>
      <c r="B5" s="13"/>
      <c r="C5" s="13"/>
      <c r="D5" s="13"/>
      <c r="E5" s="13"/>
      <c r="F5" s="13"/>
      <c r="G5" s="13"/>
      <c r="H5" s="13"/>
      <c r="I5" s="13"/>
      <c r="J5" s="14"/>
    </row>
    <row r="6" spans="1:10" ht="22.5" customHeight="1">
      <c r="A6" s="15"/>
      <c r="B6" s="16"/>
      <c r="C6" s="17"/>
      <c r="D6" s="17"/>
      <c r="E6" s="17"/>
      <c r="F6" s="17"/>
      <c r="G6" s="17"/>
      <c r="H6" s="17"/>
      <c r="I6" s="18"/>
      <c r="J6" s="19"/>
    </row>
    <row r="7" spans="1:10" ht="30" customHeight="1">
      <c r="A7" s="15"/>
      <c r="B7" s="121" t="s">
        <v>0</v>
      </c>
      <c r="C7" s="20" t="s">
        <v>1</v>
      </c>
      <c r="D7" s="2">
        <v>46049</v>
      </c>
      <c r="E7" s="20" t="s">
        <v>2</v>
      </c>
      <c r="F7" s="3" t="s">
        <v>3</v>
      </c>
      <c r="G7" s="21"/>
      <c r="H7" s="21"/>
      <c r="I7" s="22"/>
      <c r="J7" s="19"/>
    </row>
    <row r="8" spans="1:10" ht="19.8">
      <c r="A8" s="15"/>
      <c r="B8" s="121"/>
      <c r="C8" s="23"/>
      <c r="D8" s="21"/>
      <c r="E8" s="23"/>
      <c r="F8" s="21"/>
      <c r="G8" s="21"/>
      <c r="H8" s="21"/>
      <c r="I8" s="22"/>
      <c r="J8" s="19"/>
    </row>
    <row r="9" spans="1:10" ht="30" customHeight="1">
      <c r="A9" s="15"/>
      <c r="B9" s="121"/>
      <c r="C9" s="20" t="s">
        <v>53</v>
      </c>
      <c r="D9" s="2">
        <v>45994</v>
      </c>
      <c r="E9" s="24" t="s">
        <v>60</v>
      </c>
      <c r="F9" s="2">
        <v>46105</v>
      </c>
      <c r="G9" s="25" t="s">
        <v>58</v>
      </c>
      <c r="H9" s="7">
        <f>IFERROR(IF(F9="","",IF(D9="","",DATEDIF(D9,F9+1,"D"))),"")</f>
        <v>112</v>
      </c>
      <c r="I9" s="22"/>
      <c r="J9" s="19"/>
    </row>
    <row r="10" spans="1:10" ht="19.8">
      <c r="A10" s="15"/>
      <c r="B10" s="121"/>
      <c r="C10" s="23"/>
      <c r="D10" s="21"/>
      <c r="E10" s="23"/>
      <c r="F10" s="21"/>
      <c r="G10" s="23"/>
      <c r="H10" s="21"/>
      <c r="I10" s="22"/>
      <c r="J10" s="19"/>
    </row>
    <row r="11" spans="1:10" ht="30" customHeight="1">
      <c r="A11" s="15"/>
      <c r="B11" s="121"/>
      <c r="C11" s="23" t="s">
        <v>7</v>
      </c>
      <c r="D11" s="6">
        <f>IFERROR(IF(D7="","",IF(F7="単胎",IF(DATEDIF(D9,D7+1,"D")&gt;=42,D7-41,D9),IF(DATEDIF(D9,D7+1,"D")&gt;=98,D7-97,D9))),"")</f>
        <v>46008</v>
      </c>
      <c r="E11" s="23" t="s">
        <v>8</v>
      </c>
      <c r="F11" s="6">
        <f>IFERROR(IF(D7="","",IF(DATEDIF(D7,F9,"D")&gt;=56,D7+56,F9)),"")</f>
        <v>46105</v>
      </c>
      <c r="G11" s="23"/>
      <c r="H11" s="21"/>
      <c r="I11" s="22"/>
      <c r="J11" s="19"/>
    </row>
    <row r="12" spans="1:10" ht="27" thickBot="1">
      <c r="A12" s="15"/>
      <c r="B12" s="26"/>
      <c r="C12" s="27"/>
      <c r="D12" s="28"/>
      <c r="E12" s="27"/>
      <c r="F12" s="28"/>
      <c r="G12" s="27"/>
      <c r="H12" s="28"/>
      <c r="I12" s="29"/>
      <c r="J12" s="19"/>
    </row>
    <row r="13" spans="1:10" ht="26.4">
      <c r="A13" s="15"/>
      <c r="B13" s="30"/>
      <c r="C13" s="31"/>
      <c r="D13" s="17"/>
      <c r="E13" s="31"/>
      <c r="F13" s="17"/>
      <c r="G13" s="31"/>
      <c r="H13" s="17"/>
      <c r="I13" s="18"/>
      <c r="J13" s="19"/>
    </row>
    <row r="14" spans="1:10" ht="30" customHeight="1">
      <c r="A14" s="15"/>
      <c r="B14" s="122" t="s">
        <v>4</v>
      </c>
      <c r="C14" s="32" t="s">
        <v>5</v>
      </c>
      <c r="D14" s="2">
        <v>46052</v>
      </c>
      <c r="E14" s="32" t="s">
        <v>61</v>
      </c>
      <c r="F14" s="4" t="s">
        <v>64</v>
      </c>
      <c r="G14" s="23"/>
      <c r="H14" s="21"/>
      <c r="I14" s="22"/>
      <c r="J14" s="19"/>
    </row>
    <row r="15" spans="1:10" ht="19.8">
      <c r="A15" s="15"/>
      <c r="B15" s="122"/>
      <c r="C15" s="23"/>
      <c r="D15" s="21"/>
      <c r="E15" s="23"/>
      <c r="F15" s="21"/>
      <c r="G15" s="23"/>
      <c r="H15" s="21"/>
      <c r="I15" s="22"/>
      <c r="J15" s="19"/>
    </row>
    <row r="16" spans="1:10" ht="30" customHeight="1">
      <c r="A16" s="15"/>
      <c r="B16" s="122"/>
      <c r="C16" s="23" t="s">
        <v>56</v>
      </c>
      <c r="D16" s="6">
        <f>IF(D9="","",D9)</f>
        <v>45994</v>
      </c>
      <c r="E16" s="23" t="s">
        <v>57</v>
      </c>
      <c r="F16" s="6">
        <f>IF(F14="④の終了日(予定)と同じ",F9,IF(F14="","",D14+56))</f>
        <v>46108</v>
      </c>
      <c r="G16" s="23" t="s">
        <v>59</v>
      </c>
      <c r="H16" s="7">
        <f>IFERROR(IF(F16="","",IF(D16="","",DATEDIF(D16,F16+1,"D"))),"")</f>
        <v>115</v>
      </c>
      <c r="I16" s="22"/>
      <c r="J16" s="19"/>
    </row>
    <row r="17" spans="1:10" ht="19.8">
      <c r="A17" s="15"/>
      <c r="B17" s="122"/>
      <c r="C17" s="23"/>
      <c r="D17" s="21"/>
      <c r="E17" s="23"/>
      <c r="F17" s="21"/>
      <c r="G17" s="21"/>
      <c r="H17" s="21"/>
      <c r="I17" s="22"/>
      <c r="J17" s="19"/>
    </row>
    <row r="18" spans="1:10" ht="30" customHeight="1">
      <c r="A18" s="15"/>
      <c r="B18" s="122"/>
      <c r="C18" s="23" t="s">
        <v>9</v>
      </c>
      <c r="D18" s="8">
        <f>IFERROR(IF(F7="単胎",IF(DATEDIF(D11,D14+1,"D")&gt;=42,D11,IF(DATEDIF(D16,D14,"D")&gt;41,D14-41,D16)),IF(DATEDIF(D11,D14+1,"D")&gt;=98,D11,IF(DATEDIF(D16,D14,"D")&gt;97,D14-97,D16))),"")</f>
        <v>46008</v>
      </c>
      <c r="E18" s="23" t="s">
        <v>10</v>
      </c>
      <c r="F18" s="8">
        <f>IFERROR(IF(D14="","",IF(DATEDIF(D14,F16,"D")&lt;56,F16,D14+56)),"")</f>
        <v>46108</v>
      </c>
      <c r="G18" s="21"/>
      <c r="H18" s="21"/>
      <c r="I18" s="22"/>
      <c r="J18" s="19"/>
    </row>
    <row r="19" spans="1:10" ht="22.5" customHeight="1" thickBot="1">
      <c r="A19" s="15"/>
      <c r="B19" s="33"/>
      <c r="C19" s="28"/>
      <c r="D19" s="28"/>
      <c r="E19" s="28"/>
      <c r="F19" s="28"/>
      <c r="G19" s="28"/>
      <c r="H19" s="28"/>
      <c r="I19" s="29"/>
      <c r="J19" s="19"/>
    </row>
    <row r="20" spans="1:10">
      <c r="A20" s="15"/>
      <c r="B20" s="34"/>
      <c r="C20" s="34"/>
      <c r="D20" s="34"/>
      <c r="E20" s="34"/>
      <c r="F20" s="34"/>
      <c r="G20" s="34"/>
      <c r="H20" s="34"/>
      <c r="I20" s="34"/>
      <c r="J20" s="19"/>
    </row>
    <row r="21" spans="1:10">
      <c r="A21" s="15"/>
      <c r="B21" s="34"/>
      <c r="C21" s="34"/>
      <c r="D21" s="34"/>
      <c r="E21" s="34"/>
      <c r="F21" s="34"/>
      <c r="G21" s="34"/>
      <c r="H21" s="34"/>
      <c r="I21" s="34"/>
      <c r="J21" s="19"/>
    </row>
    <row r="22" spans="1:10" s="19" customFormat="1">
      <c r="A22" s="15"/>
      <c r="B22" s="34"/>
      <c r="C22" s="34"/>
      <c r="D22" s="34"/>
      <c r="E22" s="34"/>
      <c r="F22" s="34"/>
      <c r="G22" s="34"/>
      <c r="H22" s="34"/>
      <c r="I22" s="34"/>
    </row>
  </sheetData>
  <sheetProtection algorithmName="SHA-512" hashValue="1GweXj9TxOG0jMhdsoj0TyeHqJtoTw+Xw1s6KCFkmS/eDDHZBrbcvpoYHnmV/S7ZqOXiB0YBIfO+DqGME6Y04A==" saltValue="e74mJtSZDoUTpSjLx5D8Pw==" spinCount="100000" sheet="1" objects="1" scenarios="1" selectLockedCells="1"/>
  <mergeCells count="3">
    <mergeCell ref="B7:B11"/>
    <mergeCell ref="B14:B18"/>
    <mergeCell ref="B2:H4"/>
  </mergeCells>
  <phoneticPr fontId="3"/>
  <dataValidations count="2">
    <dataValidation type="list" allowBlank="1" showInputMessage="1" showErrorMessage="1" sqref="F7" xr:uid="{00000000-0002-0000-0100-000000000000}">
      <formula1>"単胎,多胎"</formula1>
    </dataValidation>
    <dataValidation type="list" allowBlank="1" showInputMessage="1" showErrorMessage="1" sqref="F14" xr:uid="{00000000-0002-0000-0100-000001000000}">
      <formula1>"④の終了日(予定)と同じ,出産日翌日から56日後"</formula1>
    </dataValidation>
  </dataValidations>
  <pageMargins left="1.1023622047244095" right="0.70866141732283472" top="1.5354330708661419" bottom="0.74803149606299213" header="0.19685039370078741" footer="0.19685039370078741"/>
  <pageSetup paperSize="9" scale="8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684A-6A28-4051-BD41-3B948620800C}">
  <sheetPr>
    <tabColor rgb="FFFFFF00"/>
    <pageSetUpPr fitToPage="1"/>
  </sheetPr>
  <dimension ref="A1:DO89"/>
  <sheetViews>
    <sheetView showGridLines="0" showRowColHeaders="0" view="pageBreakPreview" zoomScaleNormal="100" zoomScaleSheetLayoutView="100" workbookViewId="0">
      <selection activeCell="AI68" sqref="AI68:BC70"/>
    </sheetView>
  </sheetViews>
  <sheetFormatPr defaultColWidth="1.6640625" defaultRowHeight="9" customHeight="1"/>
  <cols>
    <col min="1" max="20" width="1.6640625" style="58"/>
    <col min="21" max="21" width="1.6640625" style="58" customWidth="1"/>
    <col min="22" max="55" width="1.6640625" style="58"/>
    <col min="56" max="56" width="3" style="58" customWidth="1"/>
    <col min="57" max="57" width="16" style="59" customWidth="1"/>
    <col min="58" max="58" width="3" style="59" customWidth="1"/>
    <col min="59" max="65" width="3" style="58" customWidth="1"/>
    <col min="66" max="72" width="1.6640625" style="58" customWidth="1"/>
    <col min="73" max="73" width="1.6640625" style="60" customWidth="1"/>
    <col min="74" max="76" width="1.6640625" style="58" customWidth="1"/>
    <col min="77" max="16384" width="1.6640625" style="58"/>
  </cols>
  <sheetData>
    <row r="1" spans="1:58" ht="12.9" customHeight="1">
      <c r="A1" s="292"/>
      <c r="B1" s="292"/>
      <c r="C1" s="292"/>
      <c r="D1" s="292"/>
      <c r="E1" s="292"/>
      <c r="F1" s="292"/>
      <c r="G1" s="292"/>
      <c r="H1" s="292"/>
      <c r="AT1" s="293" t="s">
        <v>11</v>
      </c>
      <c r="AU1" s="293"/>
      <c r="AV1" s="293"/>
      <c r="AW1" s="293"/>
      <c r="AX1" s="293"/>
      <c r="AY1" s="293"/>
      <c r="AZ1" s="293"/>
      <c r="BA1" s="293"/>
      <c r="BB1" s="293"/>
      <c r="BC1" s="293"/>
    </row>
    <row r="2" spans="1:58" ht="12.9" customHeight="1">
      <c r="A2" s="292"/>
      <c r="B2" s="292"/>
      <c r="C2" s="292"/>
      <c r="D2" s="292"/>
      <c r="E2" s="292"/>
      <c r="F2" s="292"/>
      <c r="G2" s="292"/>
      <c r="H2" s="292"/>
      <c r="AT2" s="293"/>
      <c r="AU2" s="293"/>
      <c r="AV2" s="293"/>
      <c r="AW2" s="293"/>
      <c r="AX2" s="293"/>
      <c r="AY2" s="293"/>
      <c r="AZ2" s="293"/>
      <c r="BA2" s="293"/>
      <c r="BB2" s="293"/>
      <c r="BC2" s="293"/>
    </row>
    <row r="3" spans="1:58" ht="10.199999999999999" customHeight="1">
      <c r="B3" s="294" t="s">
        <v>12</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F3" s="58"/>
    </row>
    <row r="4" spans="1:58" ht="10.199999999999999" customHeight="1">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row>
    <row r="5" spans="1:58" ht="10.199999999999999" customHeight="1" thickBot="1">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row>
    <row r="6" spans="1:58" ht="10.199999999999999" customHeight="1">
      <c r="B6" s="295" t="s">
        <v>13</v>
      </c>
      <c r="C6" s="296"/>
      <c r="D6" s="296"/>
      <c r="E6" s="296"/>
      <c r="F6" s="296"/>
      <c r="G6" s="296"/>
      <c r="H6" s="296"/>
      <c r="I6" s="296"/>
      <c r="J6" s="296"/>
      <c r="K6" s="296"/>
      <c r="L6" s="297"/>
      <c r="M6" s="298"/>
      <c r="N6" s="298"/>
      <c r="O6" s="298"/>
      <c r="P6" s="298"/>
      <c r="Q6" s="298"/>
      <c r="R6" s="298"/>
      <c r="S6" s="298"/>
      <c r="T6" s="298"/>
      <c r="U6" s="298"/>
      <c r="V6" s="298"/>
      <c r="W6" s="298"/>
      <c r="X6" s="298"/>
      <c r="Y6" s="298"/>
      <c r="Z6" s="298"/>
      <c r="AA6" s="298"/>
      <c r="AB6" s="298"/>
      <c r="AC6" s="298"/>
      <c r="AD6" s="298"/>
      <c r="AE6" s="298"/>
      <c r="AF6" s="298"/>
      <c r="AG6" s="299"/>
      <c r="AH6" s="303" t="s">
        <v>14</v>
      </c>
      <c r="AI6" s="304"/>
      <c r="AJ6" s="304"/>
      <c r="AK6" s="304"/>
      <c r="AL6" s="309"/>
      <c r="AM6" s="282"/>
      <c r="AN6" s="282"/>
      <c r="AO6" s="282"/>
      <c r="AP6" s="282"/>
      <c r="AQ6" s="282"/>
      <c r="AR6" s="282"/>
      <c r="AS6" s="282"/>
      <c r="AT6" s="282"/>
      <c r="AU6" s="282"/>
      <c r="AV6" s="282"/>
      <c r="AW6" s="282"/>
      <c r="AX6" s="282"/>
      <c r="AY6" s="282"/>
      <c r="AZ6" s="282"/>
      <c r="BA6" s="285"/>
      <c r="BB6" s="288" t="s">
        <v>15</v>
      </c>
      <c r="BC6" s="289"/>
    </row>
    <row r="7" spans="1:58" ht="10.199999999999999" customHeight="1">
      <c r="B7" s="271"/>
      <c r="C7" s="272"/>
      <c r="D7" s="272"/>
      <c r="E7" s="272"/>
      <c r="F7" s="272"/>
      <c r="G7" s="272"/>
      <c r="H7" s="272"/>
      <c r="I7" s="272"/>
      <c r="J7" s="272"/>
      <c r="K7" s="272"/>
      <c r="L7" s="300"/>
      <c r="M7" s="301"/>
      <c r="N7" s="301"/>
      <c r="O7" s="301"/>
      <c r="P7" s="301"/>
      <c r="Q7" s="301"/>
      <c r="R7" s="301"/>
      <c r="S7" s="301"/>
      <c r="T7" s="301"/>
      <c r="U7" s="301"/>
      <c r="V7" s="301"/>
      <c r="W7" s="301"/>
      <c r="X7" s="301"/>
      <c r="Y7" s="301"/>
      <c r="Z7" s="301"/>
      <c r="AA7" s="301"/>
      <c r="AB7" s="301"/>
      <c r="AC7" s="301"/>
      <c r="AD7" s="301"/>
      <c r="AE7" s="301"/>
      <c r="AF7" s="301"/>
      <c r="AG7" s="302"/>
      <c r="AH7" s="305"/>
      <c r="AI7" s="306"/>
      <c r="AJ7" s="306"/>
      <c r="AK7" s="306"/>
      <c r="AL7" s="310"/>
      <c r="AM7" s="283"/>
      <c r="AN7" s="283"/>
      <c r="AO7" s="283"/>
      <c r="AP7" s="283"/>
      <c r="AQ7" s="283"/>
      <c r="AR7" s="283"/>
      <c r="AS7" s="283"/>
      <c r="AT7" s="283"/>
      <c r="AU7" s="283"/>
      <c r="AV7" s="283"/>
      <c r="AW7" s="283"/>
      <c r="AX7" s="283"/>
      <c r="AY7" s="283"/>
      <c r="AZ7" s="283"/>
      <c r="BA7" s="286"/>
      <c r="BB7" s="290"/>
      <c r="BC7" s="291"/>
    </row>
    <row r="8" spans="1:58" ht="10.199999999999999" customHeight="1">
      <c r="B8" s="271"/>
      <c r="C8" s="272"/>
      <c r="D8" s="272"/>
      <c r="E8" s="272"/>
      <c r="F8" s="272"/>
      <c r="G8" s="272"/>
      <c r="H8" s="272"/>
      <c r="I8" s="272"/>
      <c r="J8" s="272"/>
      <c r="K8" s="272"/>
      <c r="L8" s="300"/>
      <c r="M8" s="301"/>
      <c r="N8" s="301"/>
      <c r="O8" s="301"/>
      <c r="P8" s="301"/>
      <c r="Q8" s="301"/>
      <c r="R8" s="301"/>
      <c r="S8" s="301"/>
      <c r="T8" s="301"/>
      <c r="U8" s="301"/>
      <c r="V8" s="301"/>
      <c r="W8" s="301"/>
      <c r="X8" s="301"/>
      <c r="Y8" s="301"/>
      <c r="Z8" s="301"/>
      <c r="AA8" s="301"/>
      <c r="AB8" s="301"/>
      <c r="AC8" s="301"/>
      <c r="AD8" s="301"/>
      <c r="AE8" s="301"/>
      <c r="AF8" s="301"/>
      <c r="AG8" s="302"/>
      <c r="AH8" s="305"/>
      <c r="AI8" s="306"/>
      <c r="AJ8" s="306"/>
      <c r="AK8" s="306"/>
      <c r="AL8" s="310"/>
      <c r="AM8" s="283"/>
      <c r="AN8" s="283"/>
      <c r="AO8" s="283"/>
      <c r="AP8" s="283"/>
      <c r="AQ8" s="283"/>
      <c r="AR8" s="283"/>
      <c r="AS8" s="283"/>
      <c r="AT8" s="283"/>
      <c r="AU8" s="283"/>
      <c r="AV8" s="283"/>
      <c r="AW8" s="283"/>
      <c r="AX8" s="283"/>
      <c r="AY8" s="283"/>
      <c r="AZ8" s="283"/>
      <c r="BA8" s="286"/>
      <c r="BB8" s="318"/>
      <c r="BC8" s="319"/>
    </row>
    <row r="9" spans="1:58" ht="10.199999999999999" customHeight="1">
      <c r="B9" s="271" t="s">
        <v>16</v>
      </c>
      <c r="C9" s="272"/>
      <c r="D9" s="272"/>
      <c r="E9" s="272"/>
      <c r="F9" s="272"/>
      <c r="G9" s="272"/>
      <c r="H9" s="272"/>
      <c r="I9" s="272"/>
      <c r="J9" s="272"/>
      <c r="K9" s="272"/>
      <c r="L9" s="312"/>
      <c r="M9" s="313"/>
      <c r="N9" s="313"/>
      <c r="O9" s="313"/>
      <c r="P9" s="313"/>
      <c r="Q9" s="313"/>
      <c r="R9" s="313"/>
      <c r="S9" s="313"/>
      <c r="T9" s="269" t="s">
        <v>17</v>
      </c>
      <c r="U9" s="269"/>
      <c r="V9" s="266"/>
      <c r="W9" s="266"/>
      <c r="X9" s="266"/>
      <c r="Y9" s="266"/>
      <c r="Z9" s="269" t="s">
        <v>18</v>
      </c>
      <c r="AA9" s="269"/>
      <c r="AB9" s="266"/>
      <c r="AC9" s="266"/>
      <c r="AD9" s="266"/>
      <c r="AE9" s="266"/>
      <c r="AF9" s="269" t="s">
        <v>19</v>
      </c>
      <c r="AG9" s="269"/>
      <c r="AH9" s="305"/>
      <c r="AI9" s="306"/>
      <c r="AJ9" s="306"/>
      <c r="AK9" s="306"/>
      <c r="AL9" s="310"/>
      <c r="AM9" s="283"/>
      <c r="AN9" s="283"/>
      <c r="AO9" s="283"/>
      <c r="AP9" s="283"/>
      <c r="AQ9" s="283"/>
      <c r="AR9" s="283"/>
      <c r="AS9" s="283"/>
      <c r="AT9" s="283"/>
      <c r="AU9" s="283"/>
      <c r="AV9" s="283"/>
      <c r="AW9" s="283"/>
      <c r="AX9" s="283"/>
      <c r="AY9" s="283"/>
      <c r="AZ9" s="283"/>
      <c r="BA9" s="286"/>
      <c r="BB9" s="320"/>
      <c r="BC9" s="321"/>
    </row>
    <row r="10" spans="1:58" ht="10.199999999999999" customHeight="1">
      <c r="B10" s="271"/>
      <c r="C10" s="272"/>
      <c r="D10" s="272"/>
      <c r="E10" s="272"/>
      <c r="F10" s="272"/>
      <c r="G10" s="272"/>
      <c r="H10" s="272"/>
      <c r="I10" s="272"/>
      <c r="J10" s="272"/>
      <c r="K10" s="272"/>
      <c r="L10" s="314"/>
      <c r="M10" s="315"/>
      <c r="N10" s="315"/>
      <c r="O10" s="315"/>
      <c r="P10" s="315"/>
      <c r="Q10" s="315"/>
      <c r="R10" s="315"/>
      <c r="S10" s="315"/>
      <c r="T10" s="175"/>
      <c r="U10" s="175"/>
      <c r="V10" s="267"/>
      <c r="W10" s="267"/>
      <c r="X10" s="267"/>
      <c r="Y10" s="267"/>
      <c r="Z10" s="175"/>
      <c r="AA10" s="175"/>
      <c r="AB10" s="267"/>
      <c r="AC10" s="267"/>
      <c r="AD10" s="267"/>
      <c r="AE10" s="267"/>
      <c r="AF10" s="175"/>
      <c r="AG10" s="175"/>
      <c r="AH10" s="305"/>
      <c r="AI10" s="306"/>
      <c r="AJ10" s="306"/>
      <c r="AK10" s="306"/>
      <c r="AL10" s="310"/>
      <c r="AM10" s="283"/>
      <c r="AN10" s="283"/>
      <c r="AO10" s="283"/>
      <c r="AP10" s="283"/>
      <c r="AQ10" s="283"/>
      <c r="AR10" s="283"/>
      <c r="AS10" s="283"/>
      <c r="AT10" s="283"/>
      <c r="AU10" s="283"/>
      <c r="AV10" s="283"/>
      <c r="AW10" s="283"/>
      <c r="AX10" s="283"/>
      <c r="AY10" s="283"/>
      <c r="AZ10" s="283"/>
      <c r="BA10" s="286"/>
      <c r="BB10" s="320"/>
      <c r="BC10" s="321"/>
    </row>
    <row r="11" spans="1:58" ht="10.199999999999999" customHeight="1" thickBot="1">
      <c r="B11" s="271"/>
      <c r="C11" s="272"/>
      <c r="D11" s="272"/>
      <c r="E11" s="272"/>
      <c r="F11" s="272"/>
      <c r="G11" s="272"/>
      <c r="H11" s="272"/>
      <c r="I11" s="272"/>
      <c r="J11" s="272"/>
      <c r="K11" s="272"/>
      <c r="L11" s="316"/>
      <c r="M11" s="317"/>
      <c r="N11" s="317"/>
      <c r="O11" s="317"/>
      <c r="P11" s="317"/>
      <c r="Q11" s="317"/>
      <c r="R11" s="317"/>
      <c r="S11" s="317"/>
      <c r="T11" s="270"/>
      <c r="U11" s="270"/>
      <c r="V11" s="268"/>
      <c r="W11" s="268"/>
      <c r="X11" s="268"/>
      <c r="Y11" s="268"/>
      <c r="Z11" s="270"/>
      <c r="AA11" s="270"/>
      <c r="AB11" s="268"/>
      <c r="AC11" s="268"/>
      <c r="AD11" s="268"/>
      <c r="AE11" s="268"/>
      <c r="AF11" s="270"/>
      <c r="AG11" s="270"/>
      <c r="AH11" s="307"/>
      <c r="AI11" s="308"/>
      <c r="AJ11" s="308"/>
      <c r="AK11" s="308"/>
      <c r="AL11" s="311"/>
      <c r="AM11" s="284"/>
      <c r="AN11" s="284"/>
      <c r="AO11" s="284"/>
      <c r="AP11" s="284"/>
      <c r="AQ11" s="284"/>
      <c r="AR11" s="284"/>
      <c r="AS11" s="284"/>
      <c r="AT11" s="284"/>
      <c r="AU11" s="284"/>
      <c r="AV11" s="284"/>
      <c r="AW11" s="284"/>
      <c r="AX11" s="284"/>
      <c r="AY11" s="284"/>
      <c r="AZ11" s="284"/>
      <c r="BA11" s="287"/>
      <c r="BB11" s="322"/>
      <c r="BC11" s="323"/>
    </row>
    <row r="12" spans="1:58" ht="10.199999999999999" customHeight="1">
      <c r="B12" s="271" t="s">
        <v>20</v>
      </c>
      <c r="C12" s="272"/>
      <c r="D12" s="272"/>
      <c r="E12" s="272"/>
      <c r="F12" s="272"/>
      <c r="G12" s="272"/>
      <c r="H12" s="272"/>
      <c r="I12" s="272"/>
      <c r="J12" s="272"/>
      <c r="K12" s="272"/>
      <c r="L12" s="275"/>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7"/>
    </row>
    <row r="13" spans="1:58" ht="10.199999999999999" customHeight="1">
      <c r="B13" s="271"/>
      <c r="C13" s="272"/>
      <c r="D13" s="272"/>
      <c r="E13" s="272"/>
      <c r="F13" s="272"/>
      <c r="G13" s="272"/>
      <c r="H13" s="272"/>
      <c r="I13" s="272"/>
      <c r="J13" s="272"/>
      <c r="K13" s="272"/>
      <c r="L13" s="278"/>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7"/>
    </row>
    <row r="14" spans="1:58" ht="10.199999999999999" customHeight="1" thickBot="1">
      <c r="B14" s="273"/>
      <c r="C14" s="274"/>
      <c r="D14" s="274"/>
      <c r="E14" s="274"/>
      <c r="F14" s="274"/>
      <c r="G14" s="274"/>
      <c r="H14" s="274"/>
      <c r="I14" s="274"/>
      <c r="J14" s="274"/>
      <c r="K14" s="274"/>
      <c r="L14" s="278"/>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7"/>
    </row>
    <row r="15" spans="1:58" ht="10.199999999999999" customHeight="1">
      <c r="B15" s="279" t="s">
        <v>21</v>
      </c>
      <c r="C15" s="280"/>
      <c r="D15" s="280"/>
      <c r="E15" s="280"/>
      <c r="F15" s="280"/>
      <c r="G15" s="280"/>
      <c r="H15" s="280"/>
      <c r="I15" s="280"/>
      <c r="J15" s="280"/>
      <c r="K15" s="280"/>
      <c r="L15" s="280"/>
      <c r="M15" s="280"/>
      <c r="N15" s="280"/>
      <c r="O15" s="280"/>
      <c r="P15" s="280"/>
      <c r="Q15" s="280"/>
      <c r="R15" s="280"/>
      <c r="S15" s="280"/>
      <c r="T15" s="280"/>
      <c r="U15" s="280"/>
      <c r="V15" s="280"/>
      <c r="W15" s="281"/>
      <c r="X15" s="143">
        <f>入力シート!D7</f>
        <v>46049</v>
      </c>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5"/>
      <c r="BE15" s="62"/>
    </row>
    <row r="16" spans="1:58" ht="10.199999999999999" customHeight="1">
      <c r="B16" s="263"/>
      <c r="C16" s="264"/>
      <c r="D16" s="264"/>
      <c r="E16" s="264"/>
      <c r="F16" s="264"/>
      <c r="G16" s="264"/>
      <c r="H16" s="264"/>
      <c r="I16" s="264"/>
      <c r="J16" s="264"/>
      <c r="K16" s="264"/>
      <c r="L16" s="264"/>
      <c r="M16" s="264"/>
      <c r="N16" s="264"/>
      <c r="O16" s="264"/>
      <c r="P16" s="264"/>
      <c r="Q16" s="264"/>
      <c r="R16" s="264"/>
      <c r="S16" s="264"/>
      <c r="T16" s="264"/>
      <c r="U16" s="264"/>
      <c r="V16" s="264"/>
      <c r="W16" s="265"/>
      <c r="X16" s="146"/>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8"/>
      <c r="BE16" s="62"/>
    </row>
    <row r="17" spans="1:76" ht="10.199999999999999" customHeight="1">
      <c r="B17" s="263"/>
      <c r="C17" s="264"/>
      <c r="D17" s="264"/>
      <c r="E17" s="264"/>
      <c r="F17" s="264"/>
      <c r="G17" s="264"/>
      <c r="H17" s="264"/>
      <c r="I17" s="264"/>
      <c r="J17" s="264"/>
      <c r="K17" s="264"/>
      <c r="L17" s="264"/>
      <c r="M17" s="264"/>
      <c r="N17" s="264"/>
      <c r="O17" s="264"/>
      <c r="P17" s="264"/>
      <c r="Q17" s="264"/>
      <c r="R17" s="264"/>
      <c r="S17" s="264"/>
      <c r="T17" s="264"/>
      <c r="U17" s="264"/>
      <c r="V17" s="264"/>
      <c r="W17" s="265"/>
      <c r="X17" s="149"/>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1"/>
    </row>
    <row r="18" spans="1:76" ht="10.199999999999999" customHeight="1">
      <c r="B18" s="260" t="s">
        <v>23</v>
      </c>
      <c r="C18" s="261"/>
      <c r="D18" s="261"/>
      <c r="E18" s="261"/>
      <c r="F18" s="261"/>
      <c r="G18" s="261"/>
      <c r="H18" s="261"/>
      <c r="I18" s="261"/>
      <c r="J18" s="261"/>
      <c r="K18" s="261"/>
      <c r="L18" s="261"/>
      <c r="M18" s="261"/>
      <c r="N18" s="261"/>
      <c r="O18" s="261"/>
      <c r="P18" s="261"/>
      <c r="Q18" s="261"/>
      <c r="R18" s="261"/>
      <c r="S18" s="261"/>
      <c r="T18" s="261"/>
      <c r="U18" s="261"/>
      <c r="V18" s="261"/>
      <c r="W18" s="262"/>
      <c r="X18" s="152">
        <f>入力シート!D14</f>
        <v>46052</v>
      </c>
      <c r="Y18" s="153"/>
      <c r="Z18" s="153"/>
      <c r="AA18" s="153"/>
      <c r="AB18" s="153"/>
      <c r="AC18" s="153"/>
      <c r="AD18" s="153"/>
      <c r="AE18" s="153"/>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5"/>
      <c r="BE18" s="62"/>
      <c r="BS18" s="63"/>
      <c r="BT18" s="63"/>
      <c r="BU18" s="64"/>
      <c r="BV18" s="63"/>
      <c r="BW18" s="63"/>
      <c r="BX18" s="63"/>
    </row>
    <row r="19" spans="1:76" ht="10.199999999999999" customHeight="1">
      <c r="B19" s="263"/>
      <c r="C19" s="264"/>
      <c r="D19" s="264"/>
      <c r="E19" s="264"/>
      <c r="F19" s="264"/>
      <c r="G19" s="264"/>
      <c r="H19" s="264"/>
      <c r="I19" s="264"/>
      <c r="J19" s="264"/>
      <c r="K19" s="264"/>
      <c r="L19" s="264"/>
      <c r="M19" s="264"/>
      <c r="N19" s="264"/>
      <c r="O19" s="264"/>
      <c r="P19" s="264"/>
      <c r="Q19" s="264"/>
      <c r="R19" s="264"/>
      <c r="S19" s="264"/>
      <c r="T19" s="264"/>
      <c r="U19" s="264"/>
      <c r="V19" s="264"/>
      <c r="W19" s="265"/>
      <c r="X19" s="146"/>
      <c r="Y19" s="147"/>
      <c r="Z19" s="147"/>
      <c r="AA19" s="147"/>
      <c r="AB19" s="147"/>
      <c r="AC19" s="147"/>
      <c r="AD19" s="147"/>
      <c r="AE19" s="147"/>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7"/>
    </row>
    <row r="20" spans="1:76" ht="10.199999999999999" customHeight="1">
      <c r="A20" s="63"/>
      <c r="B20" s="263"/>
      <c r="C20" s="264"/>
      <c r="D20" s="264"/>
      <c r="E20" s="264"/>
      <c r="F20" s="264"/>
      <c r="G20" s="264"/>
      <c r="H20" s="264"/>
      <c r="I20" s="264"/>
      <c r="J20" s="264"/>
      <c r="K20" s="264"/>
      <c r="L20" s="264"/>
      <c r="M20" s="264"/>
      <c r="N20" s="264"/>
      <c r="O20" s="264"/>
      <c r="P20" s="264"/>
      <c r="Q20" s="264"/>
      <c r="R20" s="264"/>
      <c r="S20" s="264"/>
      <c r="T20" s="264"/>
      <c r="U20" s="264"/>
      <c r="V20" s="264"/>
      <c r="W20" s="265"/>
      <c r="X20" s="149"/>
      <c r="Y20" s="150"/>
      <c r="Z20" s="150"/>
      <c r="AA20" s="150"/>
      <c r="AB20" s="150"/>
      <c r="AC20" s="150"/>
      <c r="AD20" s="150"/>
      <c r="AE20" s="150"/>
      <c r="AF20" s="166"/>
      <c r="AG20" s="166"/>
      <c r="AH20" s="166"/>
      <c r="AI20" s="166"/>
      <c r="AJ20" s="166"/>
      <c r="AK20" s="166"/>
      <c r="AL20" s="166"/>
      <c r="AM20" s="166"/>
      <c r="AN20" s="166"/>
      <c r="AO20" s="166"/>
      <c r="AP20" s="166"/>
      <c r="AQ20" s="166"/>
      <c r="AR20" s="166"/>
      <c r="AS20" s="166"/>
      <c r="AT20" s="166"/>
      <c r="AU20" s="166"/>
      <c r="AV20" s="166"/>
      <c r="AW20" s="166"/>
      <c r="AX20" s="166"/>
      <c r="AY20" s="166"/>
      <c r="AZ20" s="166"/>
      <c r="BA20" s="166"/>
      <c r="BB20" s="166"/>
      <c r="BC20" s="167"/>
    </row>
    <row r="21" spans="1:76" ht="30.6" customHeight="1">
      <c r="B21" s="247" t="s">
        <v>24</v>
      </c>
      <c r="C21" s="248"/>
      <c r="D21" s="248"/>
      <c r="E21" s="248"/>
      <c r="F21" s="248"/>
      <c r="G21" s="248"/>
      <c r="H21" s="248"/>
      <c r="I21" s="248"/>
      <c r="J21" s="248"/>
      <c r="K21" s="248"/>
      <c r="L21" s="248"/>
      <c r="M21" s="248"/>
      <c r="N21" s="248"/>
      <c r="O21" s="248"/>
      <c r="P21" s="248"/>
      <c r="Q21" s="248"/>
      <c r="R21" s="248"/>
      <c r="S21" s="248"/>
      <c r="T21" s="248"/>
      <c r="U21" s="248"/>
      <c r="V21" s="248"/>
      <c r="W21" s="249"/>
      <c r="X21" s="250" t="s">
        <v>25</v>
      </c>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1"/>
      <c r="AV21" s="251"/>
      <c r="AW21" s="251"/>
      <c r="AX21" s="251"/>
      <c r="AY21" s="251"/>
      <c r="AZ21" s="251"/>
      <c r="BA21" s="251"/>
      <c r="BB21" s="251"/>
      <c r="BC21" s="252"/>
      <c r="BU21" s="58"/>
    </row>
    <row r="22" spans="1:76" ht="10.199999999999999" customHeight="1">
      <c r="B22" s="253" t="s">
        <v>26</v>
      </c>
      <c r="C22" s="254"/>
      <c r="D22" s="254"/>
      <c r="E22" s="254"/>
      <c r="F22" s="254"/>
      <c r="G22" s="254"/>
      <c r="H22" s="254"/>
      <c r="I22" s="254"/>
      <c r="J22" s="254"/>
      <c r="K22" s="254"/>
      <c r="L22" s="254"/>
      <c r="M22" s="254"/>
      <c r="N22" s="254"/>
      <c r="O22" s="254"/>
      <c r="P22" s="255"/>
      <c r="Q22" s="246" t="s">
        <v>27</v>
      </c>
      <c r="R22" s="246"/>
      <c r="S22" s="246"/>
      <c r="T22" s="246"/>
      <c r="U22" s="246"/>
      <c r="V22" s="246"/>
      <c r="W22" s="246"/>
      <c r="X22" s="152">
        <f>入力シート!D9</f>
        <v>45994</v>
      </c>
      <c r="Y22" s="153"/>
      <c r="Z22" s="153"/>
      <c r="AA22" s="153"/>
      <c r="AB22" s="153"/>
      <c r="AC22" s="153"/>
      <c r="AD22" s="153"/>
      <c r="AE22" s="153"/>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5"/>
      <c r="BE22" s="62"/>
    </row>
    <row r="23" spans="1:76" ht="10.199999999999999" customHeight="1">
      <c r="B23" s="256"/>
      <c r="C23" s="257"/>
      <c r="D23" s="257"/>
      <c r="E23" s="257"/>
      <c r="F23" s="257"/>
      <c r="G23" s="257"/>
      <c r="H23" s="257"/>
      <c r="I23" s="257"/>
      <c r="J23" s="257"/>
      <c r="K23" s="257"/>
      <c r="L23" s="257"/>
      <c r="M23" s="257"/>
      <c r="N23" s="257"/>
      <c r="O23" s="257"/>
      <c r="P23" s="258"/>
      <c r="Q23" s="246"/>
      <c r="R23" s="246"/>
      <c r="S23" s="246"/>
      <c r="T23" s="246"/>
      <c r="U23" s="246"/>
      <c r="V23" s="246"/>
      <c r="W23" s="246"/>
      <c r="X23" s="146"/>
      <c r="Y23" s="147"/>
      <c r="Z23" s="147"/>
      <c r="AA23" s="147"/>
      <c r="AB23" s="147"/>
      <c r="AC23" s="147"/>
      <c r="AD23" s="147"/>
      <c r="AE23" s="147"/>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7"/>
      <c r="BE23" s="62"/>
    </row>
    <row r="24" spans="1:76" ht="10.199999999999999" customHeight="1">
      <c r="B24" s="256"/>
      <c r="C24" s="257"/>
      <c r="D24" s="257"/>
      <c r="E24" s="257"/>
      <c r="F24" s="257"/>
      <c r="G24" s="257"/>
      <c r="H24" s="257"/>
      <c r="I24" s="257"/>
      <c r="J24" s="257"/>
      <c r="K24" s="257"/>
      <c r="L24" s="257"/>
      <c r="M24" s="257"/>
      <c r="N24" s="257"/>
      <c r="O24" s="257"/>
      <c r="P24" s="258"/>
      <c r="Q24" s="259"/>
      <c r="R24" s="259"/>
      <c r="S24" s="259"/>
      <c r="T24" s="259"/>
      <c r="U24" s="259"/>
      <c r="V24" s="259"/>
      <c r="W24" s="259"/>
      <c r="X24" s="158"/>
      <c r="Y24" s="159"/>
      <c r="Z24" s="159"/>
      <c r="AA24" s="159"/>
      <c r="AB24" s="159"/>
      <c r="AC24" s="159"/>
      <c r="AD24" s="159"/>
      <c r="AE24" s="159"/>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1"/>
    </row>
    <row r="25" spans="1:76" ht="10.199999999999999" customHeight="1">
      <c r="B25" s="256"/>
      <c r="C25" s="257"/>
      <c r="D25" s="257"/>
      <c r="E25" s="257"/>
      <c r="F25" s="257"/>
      <c r="G25" s="257"/>
      <c r="H25" s="257"/>
      <c r="I25" s="257"/>
      <c r="J25" s="257"/>
      <c r="K25" s="257"/>
      <c r="L25" s="257"/>
      <c r="M25" s="257"/>
      <c r="N25" s="257"/>
      <c r="O25" s="257"/>
      <c r="P25" s="258"/>
      <c r="Q25" s="245" t="s">
        <v>28</v>
      </c>
      <c r="R25" s="245"/>
      <c r="S25" s="245"/>
      <c r="T25" s="245"/>
      <c r="U25" s="245"/>
      <c r="V25" s="245"/>
      <c r="W25" s="245"/>
      <c r="X25" s="162">
        <f>入力シート!F16</f>
        <v>46108</v>
      </c>
      <c r="Y25" s="163"/>
      <c r="Z25" s="163"/>
      <c r="AA25" s="163"/>
      <c r="AB25" s="163"/>
      <c r="AC25" s="163"/>
      <c r="AD25" s="163"/>
      <c r="AE25" s="163"/>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5"/>
      <c r="BE25" s="62"/>
    </row>
    <row r="26" spans="1:76" ht="10.199999999999999" customHeight="1">
      <c r="B26" s="256"/>
      <c r="C26" s="257"/>
      <c r="D26" s="257"/>
      <c r="E26" s="257"/>
      <c r="F26" s="257"/>
      <c r="G26" s="257"/>
      <c r="H26" s="257"/>
      <c r="I26" s="257"/>
      <c r="J26" s="257"/>
      <c r="K26" s="257"/>
      <c r="L26" s="257"/>
      <c r="M26" s="257"/>
      <c r="N26" s="257"/>
      <c r="O26" s="257"/>
      <c r="P26" s="258"/>
      <c r="Q26" s="246"/>
      <c r="R26" s="246"/>
      <c r="S26" s="246"/>
      <c r="T26" s="246"/>
      <c r="U26" s="246"/>
      <c r="V26" s="246"/>
      <c r="W26" s="246"/>
      <c r="X26" s="146"/>
      <c r="Y26" s="147"/>
      <c r="Z26" s="147"/>
      <c r="AA26" s="147"/>
      <c r="AB26" s="147"/>
      <c r="AC26" s="147"/>
      <c r="AD26" s="147"/>
      <c r="AE26" s="147"/>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7"/>
      <c r="BE26" s="62"/>
    </row>
    <row r="27" spans="1:76" ht="10.199999999999999" customHeight="1">
      <c r="B27" s="256"/>
      <c r="C27" s="257"/>
      <c r="D27" s="257"/>
      <c r="E27" s="257"/>
      <c r="F27" s="257"/>
      <c r="G27" s="257"/>
      <c r="H27" s="257"/>
      <c r="I27" s="257"/>
      <c r="J27" s="257"/>
      <c r="K27" s="257"/>
      <c r="L27" s="257"/>
      <c r="M27" s="257"/>
      <c r="N27" s="257"/>
      <c r="O27" s="257"/>
      <c r="P27" s="258"/>
      <c r="Q27" s="246"/>
      <c r="R27" s="246"/>
      <c r="S27" s="246"/>
      <c r="T27" s="246"/>
      <c r="U27" s="246"/>
      <c r="V27" s="246"/>
      <c r="W27" s="246"/>
      <c r="X27" s="149"/>
      <c r="Y27" s="150"/>
      <c r="Z27" s="150"/>
      <c r="AA27" s="150"/>
      <c r="AB27" s="150"/>
      <c r="AC27" s="150"/>
      <c r="AD27" s="150"/>
      <c r="AE27" s="150"/>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7"/>
      <c r="BD27" s="65"/>
    </row>
    <row r="28" spans="1:76" ht="10.199999999999999" customHeight="1">
      <c r="B28" s="228" t="s">
        <v>62</v>
      </c>
      <c r="C28" s="229"/>
      <c r="D28" s="229"/>
      <c r="E28" s="229"/>
      <c r="F28" s="229"/>
      <c r="G28" s="229"/>
      <c r="H28" s="229"/>
      <c r="I28" s="229"/>
      <c r="J28" s="229"/>
      <c r="K28" s="229"/>
      <c r="L28" s="229"/>
      <c r="M28" s="229"/>
      <c r="N28" s="229"/>
      <c r="O28" s="229"/>
      <c r="P28" s="229"/>
      <c r="Q28" s="229"/>
      <c r="R28" s="229"/>
      <c r="S28" s="229"/>
      <c r="T28" s="229"/>
      <c r="U28" s="229"/>
      <c r="V28" s="229"/>
      <c r="W28" s="230"/>
      <c r="X28" s="168">
        <f>入力シート!D18</f>
        <v>46008</v>
      </c>
      <c r="Y28" s="169"/>
      <c r="Z28" s="169"/>
      <c r="AA28" s="169"/>
      <c r="AB28" s="154"/>
      <c r="AC28" s="154"/>
      <c r="AD28" s="154"/>
      <c r="AE28" s="154"/>
      <c r="AF28" s="154"/>
      <c r="AG28" s="154"/>
      <c r="AH28" s="154"/>
      <c r="AI28" s="154"/>
      <c r="AJ28" s="154"/>
      <c r="AK28" s="154"/>
      <c r="AL28" s="154"/>
      <c r="AM28" s="225" t="s">
        <v>31</v>
      </c>
      <c r="AN28" s="225"/>
      <c r="AO28" s="168">
        <f>入力シート!F18</f>
        <v>46108</v>
      </c>
      <c r="AP28" s="169"/>
      <c r="AQ28" s="169"/>
      <c r="AR28" s="169"/>
      <c r="AS28" s="154"/>
      <c r="AT28" s="154"/>
      <c r="AU28" s="154"/>
      <c r="AV28" s="154"/>
      <c r="AW28" s="154"/>
      <c r="AX28" s="154"/>
      <c r="AY28" s="154"/>
      <c r="AZ28" s="154"/>
      <c r="BA28" s="154"/>
      <c r="BB28" s="154"/>
      <c r="BC28" s="154"/>
      <c r="BD28" s="65"/>
    </row>
    <row r="29" spans="1:76" ht="10.199999999999999" customHeight="1">
      <c r="B29" s="231"/>
      <c r="C29" s="232"/>
      <c r="D29" s="232"/>
      <c r="E29" s="232"/>
      <c r="F29" s="232"/>
      <c r="G29" s="232"/>
      <c r="H29" s="232"/>
      <c r="I29" s="232"/>
      <c r="J29" s="232"/>
      <c r="K29" s="232"/>
      <c r="L29" s="232"/>
      <c r="M29" s="232"/>
      <c r="N29" s="232"/>
      <c r="O29" s="232"/>
      <c r="P29" s="232"/>
      <c r="Q29" s="232"/>
      <c r="R29" s="232"/>
      <c r="S29" s="232"/>
      <c r="T29" s="232"/>
      <c r="U29" s="232"/>
      <c r="V29" s="232"/>
      <c r="W29" s="233"/>
      <c r="X29" s="170"/>
      <c r="Y29" s="171"/>
      <c r="Z29" s="171"/>
      <c r="AA29" s="171"/>
      <c r="AB29" s="156"/>
      <c r="AC29" s="156"/>
      <c r="AD29" s="156"/>
      <c r="AE29" s="156"/>
      <c r="AF29" s="156"/>
      <c r="AG29" s="156"/>
      <c r="AH29" s="156"/>
      <c r="AI29" s="156"/>
      <c r="AJ29" s="156"/>
      <c r="AK29" s="156"/>
      <c r="AL29" s="156"/>
      <c r="AM29" s="226"/>
      <c r="AN29" s="226"/>
      <c r="AO29" s="170"/>
      <c r="AP29" s="171"/>
      <c r="AQ29" s="171"/>
      <c r="AR29" s="171"/>
      <c r="AS29" s="156"/>
      <c r="AT29" s="156"/>
      <c r="AU29" s="156"/>
      <c r="AV29" s="156"/>
      <c r="AW29" s="156"/>
      <c r="AX29" s="156"/>
      <c r="AY29" s="156"/>
      <c r="AZ29" s="156"/>
      <c r="BA29" s="156"/>
      <c r="BB29" s="156"/>
      <c r="BC29" s="156"/>
      <c r="BD29" s="65"/>
      <c r="BJ29" s="63"/>
      <c r="BK29" s="63"/>
      <c r="BL29" s="63"/>
    </row>
    <row r="30" spans="1:76" ht="10.199999999999999" customHeight="1" thickBot="1">
      <c r="B30" s="234"/>
      <c r="C30" s="235"/>
      <c r="D30" s="235"/>
      <c r="E30" s="235"/>
      <c r="F30" s="235"/>
      <c r="G30" s="235"/>
      <c r="H30" s="235"/>
      <c r="I30" s="235"/>
      <c r="J30" s="235"/>
      <c r="K30" s="235"/>
      <c r="L30" s="235"/>
      <c r="M30" s="235"/>
      <c r="N30" s="235"/>
      <c r="O30" s="235"/>
      <c r="P30" s="235"/>
      <c r="Q30" s="235"/>
      <c r="R30" s="235"/>
      <c r="S30" s="235"/>
      <c r="T30" s="235"/>
      <c r="U30" s="235"/>
      <c r="V30" s="235"/>
      <c r="W30" s="236"/>
      <c r="X30" s="172"/>
      <c r="Y30" s="173"/>
      <c r="Z30" s="173"/>
      <c r="AA30" s="173"/>
      <c r="AB30" s="174"/>
      <c r="AC30" s="174"/>
      <c r="AD30" s="174"/>
      <c r="AE30" s="174"/>
      <c r="AF30" s="174"/>
      <c r="AG30" s="174"/>
      <c r="AH30" s="174"/>
      <c r="AI30" s="174"/>
      <c r="AJ30" s="174"/>
      <c r="AK30" s="174"/>
      <c r="AL30" s="174"/>
      <c r="AM30" s="227"/>
      <c r="AN30" s="227"/>
      <c r="AO30" s="172"/>
      <c r="AP30" s="173"/>
      <c r="AQ30" s="173"/>
      <c r="AR30" s="173"/>
      <c r="AS30" s="174"/>
      <c r="AT30" s="174"/>
      <c r="AU30" s="174"/>
      <c r="AV30" s="174"/>
      <c r="AW30" s="174"/>
      <c r="AX30" s="174"/>
      <c r="AY30" s="174"/>
      <c r="AZ30" s="174"/>
      <c r="BA30" s="174"/>
      <c r="BB30" s="174"/>
      <c r="BC30" s="174"/>
      <c r="BD30" s="65"/>
      <c r="BE30" s="62"/>
    </row>
    <row r="31" spans="1:76" ht="10.199999999999999" customHeight="1">
      <c r="B31" s="209" t="s">
        <v>32</v>
      </c>
      <c r="C31" s="210"/>
      <c r="D31" s="210"/>
      <c r="E31" s="210"/>
      <c r="F31" s="210"/>
      <c r="G31" s="210"/>
      <c r="H31" s="210"/>
      <c r="I31" s="210"/>
      <c r="J31" s="210"/>
      <c r="K31" s="210"/>
      <c r="L31" s="210"/>
      <c r="M31" s="210"/>
      <c r="N31" s="210"/>
      <c r="O31" s="210"/>
      <c r="P31" s="211"/>
      <c r="Q31" s="214" t="s">
        <v>27</v>
      </c>
      <c r="R31" s="214"/>
      <c r="S31" s="214"/>
      <c r="T31" s="214"/>
      <c r="U31" s="214"/>
      <c r="V31" s="214"/>
      <c r="W31" s="214"/>
      <c r="X31" s="216"/>
      <c r="Y31" s="217"/>
      <c r="Z31" s="217"/>
      <c r="AA31" s="217"/>
      <c r="AB31" s="217"/>
      <c r="AC31" s="217"/>
      <c r="AD31" s="217"/>
      <c r="AE31" s="217"/>
      <c r="AF31" s="222"/>
      <c r="AG31" s="222"/>
      <c r="AH31" s="222"/>
      <c r="AI31" s="222"/>
      <c r="AJ31" s="222"/>
      <c r="AK31" s="217" t="s">
        <v>17</v>
      </c>
      <c r="AL31" s="217"/>
      <c r="AM31" s="217"/>
      <c r="AN31" s="222"/>
      <c r="AO31" s="222"/>
      <c r="AP31" s="222"/>
      <c r="AQ31" s="222"/>
      <c r="AR31" s="222"/>
      <c r="AS31" s="217" t="s">
        <v>18</v>
      </c>
      <c r="AT31" s="217"/>
      <c r="AU31" s="217"/>
      <c r="AV31" s="222"/>
      <c r="AW31" s="222"/>
      <c r="AX31" s="222"/>
      <c r="AY31" s="222"/>
      <c r="AZ31" s="222"/>
      <c r="BA31" s="217" t="s">
        <v>19</v>
      </c>
      <c r="BB31" s="217"/>
      <c r="BC31" s="237"/>
      <c r="BE31" s="62"/>
    </row>
    <row r="32" spans="1:76" s="63" customFormat="1" ht="10.199999999999999" customHeight="1">
      <c r="A32" s="58"/>
      <c r="B32" s="212"/>
      <c r="C32" s="185"/>
      <c r="D32" s="185"/>
      <c r="E32" s="185"/>
      <c r="F32" s="185"/>
      <c r="G32" s="185"/>
      <c r="H32" s="185"/>
      <c r="I32" s="185"/>
      <c r="J32" s="185"/>
      <c r="K32" s="185"/>
      <c r="L32" s="185"/>
      <c r="M32" s="185"/>
      <c r="N32" s="185"/>
      <c r="O32" s="185"/>
      <c r="P32" s="213"/>
      <c r="Q32" s="214"/>
      <c r="R32" s="214"/>
      <c r="S32" s="214"/>
      <c r="T32" s="214"/>
      <c r="U32" s="214"/>
      <c r="V32" s="214"/>
      <c r="W32" s="214"/>
      <c r="X32" s="218"/>
      <c r="Y32" s="219"/>
      <c r="Z32" s="219"/>
      <c r="AA32" s="219"/>
      <c r="AB32" s="219"/>
      <c r="AC32" s="219"/>
      <c r="AD32" s="219"/>
      <c r="AE32" s="219"/>
      <c r="AF32" s="223"/>
      <c r="AG32" s="223"/>
      <c r="AH32" s="223"/>
      <c r="AI32" s="223"/>
      <c r="AJ32" s="223"/>
      <c r="AK32" s="219"/>
      <c r="AL32" s="219"/>
      <c r="AM32" s="219"/>
      <c r="AN32" s="223"/>
      <c r="AO32" s="223"/>
      <c r="AP32" s="223"/>
      <c r="AQ32" s="223"/>
      <c r="AR32" s="223"/>
      <c r="AS32" s="219"/>
      <c r="AT32" s="219"/>
      <c r="AU32" s="219"/>
      <c r="AV32" s="223"/>
      <c r="AW32" s="223"/>
      <c r="AX32" s="223"/>
      <c r="AY32" s="223"/>
      <c r="AZ32" s="223"/>
      <c r="BA32" s="219"/>
      <c r="BB32" s="219"/>
      <c r="BC32" s="238"/>
      <c r="BD32" s="58"/>
      <c r="BE32" s="59"/>
      <c r="BF32" s="59"/>
      <c r="BG32" s="58"/>
      <c r="BH32" s="58"/>
      <c r="BI32" s="58"/>
      <c r="BJ32" s="58"/>
      <c r="BK32" s="58"/>
      <c r="BL32" s="58"/>
      <c r="BM32" s="58"/>
      <c r="BN32" s="58"/>
      <c r="BO32" s="58"/>
      <c r="BP32" s="58"/>
      <c r="BQ32" s="58"/>
      <c r="BR32" s="58"/>
      <c r="BS32" s="58"/>
      <c r="BT32" s="58"/>
      <c r="BU32" s="60"/>
      <c r="BV32" s="58"/>
      <c r="BW32" s="58"/>
      <c r="BX32" s="58"/>
    </row>
    <row r="33" spans="2:55" ht="10.199999999999999" customHeight="1">
      <c r="B33" s="212"/>
      <c r="C33" s="185"/>
      <c r="D33" s="185"/>
      <c r="E33" s="185"/>
      <c r="F33" s="185"/>
      <c r="G33" s="185"/>
      <c r="H33" s="185"/>
      <c r="I33" s="185"/>
      <c r="J33" s="185"/>
      <c r="K33" s="185"/>
      <c r="L33" s="185"/>
      <c r="M33" s="185"/>
      <c r="N33" s="185"/>
      <c r="O33" s="185"/>
      <c r="P33" s="213"/>
      <c r="Q33" s="215"/>
      <c r="R33" s="215"/>
      <c r="S33" s="215"/>
      <c r="T33" s="215"/>
      <c r="U33" s="215"/>
      <c r="V33" s="215"/>
      <c r="W33" s="215"/>
      <c r="X33" s="220"/>
      <c r="Y33" s="221"/>
      <c r="Z33" s="221"/>
      <c r="AA33" s="221"/>
      <c r="AB33" s="221"/>
      <c r="AC33" s="221"/>
      <c r="AD33" s="221"/>
      <c r="AE33" s="221"/>
      <c r="AF33" s="224"/>
      <c r="AG33" s="224"/>
      <c r="AH33" s="224"/>
      <c r="AI33" s="224"/>
      <c r="AJ33" s="224"/>
      <c r="AK33" s="221"/>
      <c r="AL33" s="221"/>
      <c r="AM33" s="221"/>
      <c r="AN33" s="224"/>
      <c r="AO33" s="224"/>
      <c r="AP33" s="224"/>
      <c r="AQ33" s="224"/>
      <c r="AR33" s="224"/>
      <c r="AS33" s="221"/>
      <c r="AT33" s="221"/>
      <c r="AU33" s="221"/>
      <c r="AV33" s="224"/>
      <c r="AW33" s="224"/>
      <c r="AX33" s="224"/>
      <c r="AY33" s="224"/>
      <c r="AZ33" s="224"/>
      <c r="BA33" s="221"/>
      <c r="BB33" s="221"/>
      <c r="BC33" s="239"/>
    </row>
    <row r="34" spans="2:55" ht="10.199999999999999" customHeight="1">
      <c r="B34" s="212"/>
      <c r="C34" s="185"/>
      <c r="D34" s="185"/>
      <c r="E34" s="185"/>
      <c r="F34" s="185"/>
      <c r="G34" s="185"/>
      <c r="H34" s="185"/>
      <c r="I34" s="185"/>
      <c r="J34" s="185"/>
      <c r="K34" s="185"/>
      <c r="L34" s="185"/>
      <c r="M34" s="185"/>
      <c r="N34" s="185"/>
      <c r="O34" s="185"/>
      <c r="P34" s="213"/>
      <c r="Q34" s="240" t="s">
        <v>28</v>
      </c>
      <c r="R34" s="240"/>
      <c r="S34" s="240"/>
      <c r="T34" s="240"/>
      <c r="U34" s="240"/>
      <c r="V34" s="240"/>
      <c r="W34" s="240"/>
      <c r="X34" s="218"/>
      <c r="Y34" s="219"/>
      <c r="Z34" s="219"/>
      <c r="AA34" s="219"/>
      <c r="AB34" s="219"/>
      <c r="AC34" s="219"/>
      <c r="AD34" s="219"/>
      <c r="AE34" s="219"/>
      <c r="AF34" s="223"/>
      <c r="AG34" s="223"/>
      <c r="AH34" s="223"/>
      <c r="AI34" s="223"/>
      <c r="AJ34" s="223"/>
      <c r="AK34" s="219" t="s">
        <v>17</v>
      </c>
      <c r="AL34" s="219"/>
      <c r="AM34" s="219"/>
      <c r="AN34" s="223"/>
      <c r="AO34" s="223"/>
      <c r="AP34" s="223"/>
      <c r="AQ34" s="223"/>
      <c r="AR34" s="223"/>
      <c r="AS34" s="219" t="s">
        <v>18</v>
      </c>
      <c r="AT34" s="219"/>
      <c r="AU34" s="219"/>
      <c r="AV34" s="223"/>
      <c r="AW34" s="223"/>
      <c r="AX34" s="223"/>
      <c r="AY34" s="223"/>
      <c r="AZ34" s="223"/>
      <c r="BA34" s="219" t="s">
        <v>19</v>
      </c>
      <c r="BB34" s="219"/>
      <c r="BC34" s="238"/>
    </row>
    <row r="35" spans="2:55" ht="10.199999999999999" customHeight="1">
      <c r="B35" s="212"/>
      <c r="C35" s="185"/>
      <c r="D35" s="185"/>
      <c r="E35" s="185"/>
      <c r="F35" s="185"/>
      <c r="G35" s="185"/>
      <c r="H35" s="185"/>
      <c r="I35" s="185"/>
      <c r="J35" s="185"/>
      <c r="K35" s="185"/>
      <c r="L35" s="185"/>
      <c r="M35" s="185"/>
      <c r="N35" s="185"/>
      <c r="O35" s="185"/>
      <c r="P35" s="213"/>
      <c r="Q35" s="214"/>
      <c r="R35" s="214"/>
      <c r="S35" s="214"/>
      <c r="T35" s="214"/>
      <c r="U35" s="214"/>
      <c r="V35" s="214"/>
      <c r="W35" s="214"/>
      <c r="X35" s="218"/>
      <c r="Y35" s="219"/>
      <c r="Z35" s="219"/>
      <c r="AA35" s="219"/>
      <c r="AB35" s="219"/>
      <c r="AC35" s="219"/>
      <c r="AD35" s="219"/>
      <c r="AE35" s="219"/>
      <c r="AF35" s="223"/>
      <c r="AG35" s="223"/>
      <c r="AH35" s="223"/>
      <c r="AI35" s="223"/>
      <c r="AJ35" s="223"/>
      <c r="AK35" s="219"/>
      <c r="AL35" s="219"/>
      <c r="AM35" s="219"/>
      <c r="AN35" s="223"/>
      <c r="AO35" s="223"/>
      <c r="AP35" s="223"/>
      <c r="AQ35" s="223"/>
      <c r="AR35" s="223"/>
      <c r="AS35" s="219"/>
      <c r="AT35" s="219"/>
      <c r="AU35" s="219"/>
      <c r="AV35" s="223"/>
      <c r="AW35" s="223"/>
      <c r="AX35" s="223"/>
      <c r="AY35" s="223"/>
      <c r="AZ35" s="223"/>
      <c r="BA35" s="219"/>
      <c r="BB35" s="219"/>
      <c r="BC35" s="238"/>
    </row>
    <row r="36" spans="2:55" ht="10.199999999999999" customHeight="1">
      <c r="B36" s="212"/>
      <c r="C36" s="185"/>
      <c r="D36" s="185"/>
      <c r="E36" s="185"/>
      <c r="F36" s="185"/>
      <c r="G36" s="185"/>
      <c r="H36" s="185"/>
      <c r="I36" s="185"/>
      <c r="J36" s="185"/>
      <c r="K36" s="185"/>
      <c r="L36" s="185"/>
      <c r="M36" s="185"/>
      <c r="N36" s="185"/>
      <c r="O36" s="185"/>
      <c r="P36" s="213"/>
      <c r="Q36" s="214"/>
      <c r="R36" s="214"/>
      <c r="S36" s="214"/>
      <c r="T36" s="214"/>
      <c r="U36" s="214"/>
      <c r="V36" s="214"/>
      <c r="W36" s="214"/>
      <c r="X36" s="241"/>
      <c r="Y36" s="242"/>
      <c r="Z36" s="242"/>
      <c r="AA36" s="242"/>
      <c r="AB36" s="242"/>
      <c r="AC36" s="242"/>
      <c r="AD36" s="242"/>
      <c r="AE36" s="242"/>
      <c r="AF36" s="243"/>
      <c r="AG36" s="243"/>
      <c r="AH36" s="243"/>
      <c r="AI36" s="243"/>
      <c r="AJ36" s="243"/>
      <c r="AK36" s="242"/>
      <c r="AL36" s="242"/>
      <c r="AM36" s="242"/>
      <c r="AN36" s="243"/>
      <c r="AO36" s="243"/>
      <c r="AP36" s="243"/>
      <c r="AQ36" s="243"/>
      <c r="AR36" s="243"/>
      <c r="AS36" s="242"/>
      <c r="AT36" s="242"/>
      <c r="AU36" s="242"/>
      <c r="AV36" s="243"/>
      <c r="AW36" s="243"/>
      <c r="AX36" s="243"/>
      <c r="AY36" s="243"/>
      <c r="AZ36" s="243"/>
      <c r="BA36" s="242"/>
      <c r="BB36" s="242"/>
      <c r="BC36" s="244"/>
    </row>
    <row r="37" spans="2:55" ht="10.199999999999999" customHeight="1">
      <c r="B37" s="194" t="s">
        <v>33</v>
      </c>
      <c r="C37" s="195"/>
      <c r="D37" s="195"/>
      <c r="E37" s="195"/>
      <c r="F37" s="195"/>
      <c r="G37" s="195"/>
      <c r="H37" s="195"/>
      <c r="I37" s="195"/>
      <c r="J37" s="195"/>
      <c r="K37" s="195"/>
      <c r="L37" s="195"/>
      <c r="M37" s="195"/>
      <c r="N37" s="195"/>
      <c r="O37" s="195"/>
      <c r="P37" s="195"/>
      <c r="Q37" s="195"/>
      <c r="R37" s="195"/>
      <c r="S37" s="195"/>
      <c r="T37" s="195"/>
      <c r="U37" s="195"/>
      <c r="V37" s="195"/>
      <c r="W37" s="66"/>
      <c r="X37" s="200"/>
      <c r="Y37" s="201"/>
      <c r="Z37" s="201"/>
      <c r="AA37" s="201"/>
      <c r="AB37" s="67"/>
      <c r="AC37" s="181" t="s">
        <v>29</v>
      </c>
      <c r="AD37" s="184"/>
      <c r="AE37" s="206"/>
      <c r="AF37" s="184"/>
      <c r="AG37" s="207" t="s">
        <v>30</v>
      </c>
      <c r="AH37" s="201"/>
      <c r="AI37" s="208"/>
      <c r="AJ37" s="201"/>
      <c r="AK37" s="181" t="s">
        <v>19</v>
      </c>
      <c r="AL37" s="181"/>
      <c r="AM37" s="67"/>
      <c r="AN37" s="181" t="s">
        <v>31</v>
      </c>
      <c r="AO37" s="184"/>
      <c r="AP37" s="184"/>
      <c r="AQ37" s="184"/>
      <c r="AR37" s="68"/>
      <c r="AS37" s="67"/>
      <c r="AT37" s="181" t="s">
        <v>17</v>
      </c>
      <c r="AU37" s="184"/>
      <c r="AV37" s="68"/>
      <c r="AW37" s="67"/>
      <c r="AX37" s="181" t="s">
        <v>30</v>
      </c>
      <c r="AY37" s="184"/>
      <c r="AZ37" s="187"/>
      <c r="BA37" s="184"/>
      <c r="BB37" s="188" t="s">
        <v>19</v>
      </c>
      <c r="BC37" s="189"/>
    </row>
    <row r="38" spans="2:55" ht="10.199999999999999" customHeight="1">
      <c r="B38" s="196"/>
      <c r="C38" s="197"/>
      <c r="D38" s="197"/>
      <c r="E38" s="197"/>
      <c r="F38" s="197"/>
      <c r="G38" s="197"/>
      <c r="H38" s="197"/>
      <c r="I38" s="197"/>
      <c r="J38" s="197"/>
      <c r="K38" s="197"/>
      <c r="L38" s="197"/>
      <c r="M38" s="197"/>
      <c r="N38" s="197"/>
      <c r="O38" s="197"/>
      <c r="P38" s="197"/>
      <c r="Q38" s="197"/>
      <c r="R38" s="197"/>
      <c r="S38" s="197"/>
      <c r="T38" s="197"/>
      <c r="U38" s="197"/>
      <c r="V38" s="197"/>
      <c r="W38" s="69"/>
      <c r="X38" s="202"/>
      <c r="Y38" s="203"/>
      <c r="Z38" s="203"/>
      <c r="AA38" s="203"/>
      <c r="AB38" s="70"/>
      <c r="AC38" s="185"/>
      <c r="AD38" s="185"/>
      <c r="AE38" s="185"/>
      <c r="AF38" s="185"/>
      <c r="AG38" s="203"/>
      <c r="AH38" s="203"/>
      <c r="AI38" s="203"/>
      <c r="AJ38" s="203"/>
      <c r="AK38" s="182"/>
      <c r="AL38" s="182"/>
      <c r="AM38" s="70"/>
      <c r="AN38" s="185"/>
      <c r="AO38" s="185"/>
      <c r="AP38" s="185"/>
      <c r="AQ38" s="185"/>
      <c r="AR38" s="71"/>
      <c r="AS38" s="70"/>
      <c r="AT38" s="185"/>
      <c r="AU38" s="185"/>
      <c r="AV38" s="71"/>
      <c r="AW38" s="70"/>
      <c r="AX38" s="185"/>
      <c r="AY38" s="185"/>
      <c r="AZ38" s="185"/>
      <c r="BA38" s="185"/>
      <c r="BB38" s="190"/>
      <c r="BC38" s="191"/>
    </row>
    <row r="39" spans="2:55" ht="10.199999999999999" customHeight="1" thickBot="1">
      <c r="B39" s="198"/>
      <c r="C39" s="199"/>
      <c r="D39" s="199"/>
      <c r="E39" s="199"/>
      <c r="F39" s="199"/>
      <c r="G39" s="199"/>
      <c r="H39" s="199"/>
      <c r="I39" s="199"/>
      <c r="J39" s="199"/>
      <c r="K39" s="199"/>
      <c r="L39" s="199"/>
      <c r="M39" s="199"/>
      <c r="N39" s="199"/>
      <c r="O39" s="199"/>
      <c r="P39" s="199"/>
      <c r="Q39" s="199"/>
      <c r="R39" s="199"/>
      <c r="S39" s="199"/>
      <c r="T39" s="199"/>
      <c r="U39" s="199"/>
      <c r="V39" s="199"/>
      <c r="W39" s="72"/>
      <c r="X39" s="204"/>
      <c r="Y39" s="205"/>
      <c r="Z39" s="205"/>
      <c r="AA39" s="205"/>
      <c r="AB39" s="73"/>
      <c r="AC39" s="186"/>
      <c r="AD39" s="186"/>
      <c r="AE39" s="186"/>
      <c r="AF39" s="186"/>
      <c r="AG39" s="205"/>
      <c r="AH39" s="205"/>
      <c r="AI39" s="205"/>
      <c r="AJ39" s="205"/>
      <c r="AK39" s="183"/>
      <c r="AL39" s="183"/>
      <c r="AM39" s="73"/>
      <c r="AN39" s="186"/>
      <c r="AO39" s="186"/>
      <c r="AP39" s="186"/>
      <c r="AQ39" s="186"/>
      <c r="AR39" s="74"/>
      <c r="AS39" s="73"/>
      <c r="AT39" s="186"/>
      <c r="AU39" s="186"/>
      <c r="AV39" s="74"/>
      <c r="AW39" s="73"/>
      <c r="AX39" s="186"/>
      <c r="AY39" s="186"/>
      <c r="AZ39" s="186"/>
      <c r="BA39" s="186"/>
      <c r="BB39" s="192"/>
      <c r="BC39" s="193"/>
    </row>
    <row r="40" spans="2:55" ht="10.199999999999999" customHeight="1">
      <c r="B40" s="75"/>
      <c r="C40" s="76"/>
      <c r="D40" s="76"/>
      <c r="E40" s="77"/>
      <c r="F40" s="77"/>
      <c r="G40" s="77"/>
      <c r="H40" s="77"/>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9"/>
    </row>
    <row r="41" spans="2:55" ht="10.199999999999999" customHeight="1">
      <c r="B41" s="80"/>
      <c r="C41" s="128" t="s">
        <v>34</v>
      </c>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81"/>
    </row>
    <row r="42" spans="2:55" ht="10.199999999999999" customHeight="1">
      <c r="B42" s="80"/>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81"/>
    </row>
    <row r="43" spans="2:55" ht="10.199999999999999" customHeight="1">
      <c r="B43" s="80"/>
      <c r="C43" s="179" t="s">
        <v>35</v>
      </c>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81"/>
    </row>
    <row r="44" spans="2:55" ht="10.199999999999999" customHeight="1">
      <c r="B44" s="80"/>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81"/>
    </row>
    <row r="45" spans="2:55" ht="10.199999999999999" customHeight="1">
      <c r="B45" s="80"/>
      <c r="C45" s="82"/>
      <c r="D45" s="83"/>
      <c r="E45" s="84"/>
      <c r="F45" s="84"/>
      <c r="G45" s="84"/>
      <c r="H45" s="83"/>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1"/>
    </row>
    <row r="46" spans="2:55" ht="10.199999999999999" customHeight="1">
      <c r="B46" s="80"/>
      <c r="C46" s="82"/>
      <c r="D46" s="180" t="s">
        <v>36</v>
      </c>
      <c r="E46" s="180"/>
      <c r="F46" s="180"/>
      <c r="G46" s="180"/>
      <c r="H46" s="180"/>
      <c r="I46" s="180"/>
      <c r="J46" s="180"/>
      <c r="K46" s="180"/>
      <c r="L46" s="180"/>
      <c r="M46" s="180"/>
      <c r="N46" s="180"/>
      <c r="O46" s="180"/>
      <c r="P46" s="180"/>
      <c r="Q46" s="180"/>
      <c r="R46" s="180"/>
      <c r="S46" s="180"/>
      <c r="T46" s="180"/>
      <c r="U46" s="180"/>
      <c r="V46" s="180"/>
      <c r="W46" s="180"/>
      <c r="X46" s="180"/>
      <c r="Y46" s="180"/>
      <c r="Z46" s="180"/>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1"/>
    </row>
    <row r="47" spans="2:55" ht="10.199999999999999" customHeight="1">
      <c r="B47" s="80"/>
      <c r="C47" s="82"/>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1"/>
    </row>
    <row r="48" spans="2:55" ht="10.199999999999999" customHeight="1">
      <c r="B48" s="80"/>
      <c r="C48" s="82"/>
      <c r="D48" s="175" t="s">
        <v>22</v>
      </c>
      <c r="E48" s="175"/>
      <c r="F48" s="175"/>
      <c r="G48" s="175"/>
      <c r="H48" s="178"/>
      <c r="I48" s="178"/>
      <c r="J48" s="178"/>
      <c r="K48" s="175" t="s">
        <v>17</v>
      </c>
      <c r="L48" s="175"/>
      <c r="M48" s="175"/>
      <c r="N48" s="178"/>
      <c r="O48" s="178"/>
      <c r="P48" s="178"/>
      <c r="Q48" s="178"/>
      <c r="R48" s="175" t="s">
        <v>18</v>
      </c>
      <c r="S48" s="175"/>
      <c r="T48" s="175"/>
      <c r="U48" s="178"/>
      <c r="V48" s="178"/>
      <c r="W48" s="178"/>
      <c r="X48" s="178"/>
      <c r="Y48" s="175" t="s">
        <v>19</v>
      </c>
      <c r="Z48" s="175"/>
      <c r="AA48" s="175"/>
      <c r="AB48" s="85"/>
      <c r="AC48" s="85"/>
      <c r="AD48" s="86"/>
      <c r="AE48" s="86"/>
      <c r="AF48" s="86"/>
      <c r="AG48" s="85"/>
      <c r="AH48" s="85"/>
      <c r="AI48" s="85"/>
      <c r="AJ48" s="85"/>
      <c r="AK48" s="85"/>
      <c r="AL48" s="85"/>
      <c r="AM48" s="85"/>
      <c r="AN48" s="85"/>
      <c r="AO48" s="85"/>
      <c r="AP48" s="85"/>
      <c r="AQ48" s="85"/>
      <c r="AR48" s="85"/>
      <c r="AS48" s="85"/>
      <c r="AT48" s="85"/>
      <c r="AU48" s="85"/>
      <c r="AV48" s="85"/>
      <c r="AW48" s="85"/>
      <c r="AX48" s="85"/>
      <c r="AY48" s="85"/>
      <c r="AZ48" s="85"/>
      <c r="BA48" s="85"/>
      <c r="BB48" s="85"/>
      <c r="BC48" s="81"/>
    </row>
    <row r="49" spans="1:73" ht="10.199999999999999" customHeight="1">
      <c r="B49" s="80"/>
      <c r="C49" s="82"/>
      <c r="D49" s="175"/>
      <c r="E49" s="175"/>
      <c r="F49" s="175"/>
      <c r="G49" s="175"/>
      <c r="H49" s="178"/>
      <c r="I49" s="178"/>
      <c r="J49" s="178"/>
      <c r="K49" s="175"/>
      <c r="L49" s="175"/>
      <c r="M49" s="175"/>
      <c r="N49" s="178"/>
      <c r="O49" s="178"/>
      <c r="P49" s="178"/>
      <c r="Q49" s="178"/>
      <c r="R49" s="175"/>
      <c r="S49" s="175"/>
      <c r="T49" s="175"/>
      <c r="U49" s="178"/>
      <c r="V49" s="178"/>
      <c r="W49" s="178"/>
      <c r="X49" s="178"/>
      <c r="Y49" s="175"/>
      <c r="Z49" s="175"/>
      <c r="AA49" s="175"/>
      <c r="AB49" s="85"/>
      <c r="AC49" s="85"/>
      <c r="AD49" s="86"/>
      <c r="AE49" s="86"/>
      <c r="AF49" s="86"/>
      <c r="AG49" s="85"/>
      <c r="AH49" s="85"/>
      <c r="AI49" s="85"/>
      <c r="AJ49" s="85"/>
      <c r="AK49" s="85"/>
      <c r="AL49" s="85"/>
      <c r="AM49" s="85"/>
      <c r="AN49" s="85"/>
      <c r="AO49" s="85"/>
      <c r="AP49" s="85"/>
      <c r="AQ49" s="85"/>
      <c r="AR49" s="85"/>
      <c r="AS49" s="85"/>
      <c r="AT49" s="85"/>
      <c r="AU49" s="85"/>
      <c r="AV49" s="85"/>
      <c r="AW49" s="85"/>
      <c r="AX49" s="85"/>
      <c r="AY49" s="85"/>
      <c r="AZ49" s="85"/>
      <c r="BA49" s="85"/>
      <c r="BB49" s="85"/>
      <c r="BC49" s="81"/>
      <c r="BD49" s="85"/>
      <c r="BE49" s="87"/>
      <c r="BF49" s="87"/>
      <c r="BG49" s="85"/>
      <c r="BH49" s="85"/>
    </row>
    <row r="50" spans="1:73" ht="10.199999999999999" customHeight="1">
      <c r="B50" s="80"/>
      <c r="C50" s="82"/>
      <c r="D50" s="88"/>
      <c r="E50" s="88"/>
      <c r="F50" s="88"/>
      <c r="G50" s="88"/>
      <c r="H50" s="88"/>
      <c r="I50" s="88"/>
      <c r="J50" s="88"/>
      <c r="K50" s="88"/>
      <c r="L50" s="86"/>
      <c r="M50" s="86"/>
      <c r="N50" s="86"/>
      <c r="O50" s="86"/>
      <c r="P50" s="86"/>
      <c r="Q50" s="86"/>
      <c r="R50" s="86"/>
      <c r="S50" s="88"/>
      <c r="T50" s="85"/>
      <c r="U50" s="85"/>
      <c r="V50" s="85"/>
      <c r="W50" s="85"/>
      <c r="X50" s="85"/>
      <c r="Y50" s="88"/>
      <c r="Z50" s="88"/>
      <c r="AA50" s="88"/>
      <c r="AB50" s="88"/>
      <c r="AC50" s="88"/>
      <c r="AD50" s="86"/>
      <c r="AE50" s="86"/>
      <c r="AF50" s="86"/>
      <c r="AG50" s="85"/>
      <c r="AH50" s="85"/>
      <c r="AI50" s="85"/>
      <c r="AJ50" s="85"/>
      <c r="AK50" s="85"/>
      <c r="AL50" s="85"/>
      <c r="AM50" s="85"/>
      <c r="AN50" s="85"/>
      <c r="AO50" s="85"/>
      <c r="AP50" s="85"/>
      <c r="AQ50" s="85"/>
      <c r="AR50" s="85"/>
      <c r="AS50" s="85"/>
      <c r="AT50" s="85"/>
      <c r="AU50" s="85"/>
      <c r="AV50" s="85"/>
      <c r="AW50" s="85"/>
      <c r="AX50" s="85"/>
      <c r="AY50" s="85"/>
      <c r="AZ50" s="85"/>
      <c r="BA50" s="85"/>
      <c r="BB50" s="85"/>
      <c r="BC50" s="81"/>
      <c r="BD50" s="85"/>
      <c r="BE50" s="87"/>
      <c r="BF50" s="87"/>
      <c r="BG50" s="85"/>
      <c r="BH50" s="85"/>
    </row>
    <row r="51" spans="1:73" ht="10.199999999999999" customHeight="1">
      <c r="B51" s="80"/>
      <c r="C51" s="82"/>
      <c r="D51" s="83"/>
      <c r="E51" s="84"/>
      <c r="F51" s="84"/>
      <c r="G51" s="84"/>
      <c r="H51" s="83"/>
      <c r="I51" s="85"/>
      <c r="J51" s="85"/>
      <c r="K51" s="85"/>
      <c r="L51" s="85"/>
      <c r="M51" s="85"/>
      <c r="N51" s="85"/>
      <c r="O51" s="128" t="s">
        <v>37</v>
      </c>
      <c r="P51" s="128"/>
      <c r="Q51" s="128"/>
      <c r="R51" s="128"/>
      <c r="S51" s="128"/>
      <c r="T51" s="85"/>
      <c r="U51" s="128" t="s">
        <v>38</v>
      </c>
      <c r="V51" s="128"/>
      <c r="W51" s="128"/>
      <c r="X51" s="85"/>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85"/>
      <c r="AW51" s="85"/>
      <c r="AX51" s="85"/>
      <c r="AY51" s="85"/>
      <c r="AZ51" s="85"/>
      <c r="BA51" s="85"/>
      <c r="BB51" s="85"/>
      <c r="BC51" s="81"/>
      <c r="BD51" s="85"/>
      <c r="BE51" s="87"/>
      <c r="BF51" s="87"/>
      <c r="BG51" s="85"/>
      <c r="BH51" s="85"/>
      <c r="BI51" s="85"/>
      <c r="BM51" s="85"/>
      <c r="BN51" s="85"/>
    </row>
    <row r="52" spans="1:73" ht="10.199999999999999" customHeight="1">
      <c r="B52" s="80"/>
      <c r="C52" s="82"/>
      <c r="D52" s="83"/>
      <c r="E52" s="84"/>
      <c r="F52" s="84"/>
      <c r="G52" s="84"/>
      <c r="H52" s="83"/>
      <c r="I52" s="85"/>
      <c r="J52" s="85"/>
      <c r="K52" s="85"/>
      <c r="L52" s="85"/>
      <c r="M52" s="85"/>
      <c r="N52" s="85"/>
      <c r="O52" s="128"/>
      <c r="P52" s="128"/>
      <c r="Q52" s="128"/>
      <c r="R52" s="128"/>
      <c r="S52" s="128"/>
      <c r="T52" s="85"/>
      <c r="U52" s="128"/>
      <c r="V52" s="128"/>
      <c r="W52" s="128"/>
      <c r="X52" s="85"/>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85"/>
      <c r="AW52" s="85"/>
      <c r="AX52" s="85"/>
      <c r="AY52" s="85"/>
      <c r="AZ52" s="85"/>
      <c r="BA52" s="85"/>
      <c r="BB52" s="85"/>
      <c r="BC52" s="81"/>
      <c r="BD52" s="85"/>
      <c r="BE52" s="87"/>
      <c r="BF52" s="87"/>
      <c r="BG52" s="85"/>
      <c r="BH52" s="85"/>
      <c r="BI52" s="85"/>
      <c r="BM52" s="85"/>
      <c r="BN52" s="85"/>
    </row>
    <row r="53" spans="1:73" ht="10.199999999999999" customHeight="1">
      <c r="B53" s="80"/>
      <c r="C53" s="82"/>
      <c r="D53" s="83"/>
      <c r="E53" s="84"/>
      <c r="F53" s="84"/>
      <c r="G53" s="84"/>
      <c r="H53" s="83"/>
      <c r="I53" s="85"/>
      <c r="J53" s="85"/>
      <c r="K53" s="85"/>
      <c r="L53" s="85"/>
      <c r="M53" s="85"/>
      <c r="N53" s="85"/>
      <c r="O53" s="128"/>
      <c r="P53" s="128"/>
      <c r="Q53" s="128"/>
      <c r="R53" s="128"/>
      <c r="S53" s="128"/>
      <c r="T53" s="85"/>
      <c r="U53" s="128" t="s">
        <v>39</v>
      </c>
      <c r="V53" s="128"/>
      <c r="W53" s="128"/>
      <c r="X53" s="85"/>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85"/>
      <c r="AW53" s="85"/>
      <c r="AX53" s="85"/>
      <c r="AY53" s="85"/>
      <c r="AZ53" s="85"/>
      <c r="BA53" s="85"/>
      <c r="BB53" s="85"/>
      <c r="BC53" s="81"/>
      <c r="BD53" s="85"/>
      <c r="BE53" s="87"/>
      <c r="BF53" s="87"/>
      <c r="BG53" s="85"/>
      <c r="BH53" s="85"/>
      <c r="BI53" s="85"/>
      <c r="BJ53" s="85"/>
      <c r="BK53" s="85"/>
      <c r="BL53" s="85"/>
      <c r="BM53" s="85"/>
      <c r="BN53" s="85"/>
    </row>
    <row r="54" spans="1:73" ht="10.199999999999999" customHeight="1">
      <c r="B54" s="80"/>
      <c r="C54" s="82"/>
      <c r="D54" s="83"/>
      <c r="E54" s="84"/>
      <c r="F54" s="84"/>
      <c r="G54" s="84"/>
      <c r="H54" s="83"/>
      <c r="I54" s="85"/>
      <c r="J54" s="85"/>
      <c r="K54" s="85"/>
      <c r="L54" s="85"/>
      <c r="M54" s="85"/>
      <c r="N54" s="85"/>
      <c r="O54" s="128"/>
      <c r="P54" s="128"/>
      <c r="Q54" s="128"/>
      <c r="R54" s="128"/>
      <c r="S54" s="128"/>
      <c r="T54" s="85"/>
      <c r="U54" s="128"/>
      <c r="V54" s="128"/>
      <c r="W54" s="128"/>
      <c r="X54" s="85"/>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85"/>
      <c r="AW54" s="85"/>
      <c r="AX54" s="85"/>
      <c r="AY54" s="85"/>
      <c r="AZ54" s="85"/>
      <c r="BA54" s="85"/>
      <c r="BB54" s="85"/>
      <c r="BC54" s="81"/>
      <c r="BD54" s="85"/>
      <c r="BE54" s="87"/>
      <c r="BF54" s="87"/>
      <c r="BG54" s="85"/>
      <c r="BH54" s="85"/>
      <c r="BI54" s="85"/>
      <c r="BJ54" s="85"/>
      <c r="BK54" s="85"/>
      <c r="BL54" s="85"/>
      <c r="BM54" s="85"/>
      <c r="BN54" s="85"/>
    </row>
    <row r="55" spans="1:73" ht="10.199999999999999" customHeight="1" thickBot="1">
      <c r="B55" s="89"/>
      <c r="C55" s="90"/>
      <c r="D55" s="91"/>
      <c r="E55" s="92"/>
      <c r="F55" s="92"/>
      <c r="G55" s="92"/>
      <c r="H55" s="91"/>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c r="BC55" s="94"/>
      <c r="BD55" s="85"/>
      <c r="BE55" s="87"/>
      <c r="BF55" s="87"/>
      <c r="BG55" s="85"/>
      <c r="BH55" s="85"/>
      <c r="BI55" s="85"/>
      <c r="BJ55" s="85"/>
      <c r="BK55" s="85"/>
      <c r="BL55" s="85"/>
      <c r="BM55" s="85"/>
      <c r="BN55" s="85"/>
      <c r="BO55" s="85"/>
      <c r="BP55" s="85"/>
    </row>
    <row r="56" spans="1:73" ht="10.199999999999999" customHeight="1">
      <c r="A56" s="85"/>
      <c r="B56" s="75"/>
      <c r="C56" s="95"/>
      <c r="D56" s="96"/>
      <c r="E56" s="77"/>
      <c r="F56" s="77"/>
      <c r="G56" s="77"/>
      <c r="H56" s="96"/>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9"/>
      <c r="BD56" s="85"/>
      <c r="BE56" s="87"/>
      <c r="BF56" s="87"/>
      <c r="BG56" s="85"/>
      <c r="BH56" s="85"/>
      <c r="BI56" s="85"/>
      <c r="BU56" s="58"/>
    </row>
    <row r="57" spans="1:73" s="85" customFormat="1" ht="10.199999999999999" customHeight="1">
      <c r="B57" s="80"/>
      <c r="C57" s="179" t="s">
        <v>40</v>
      </c>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81"/>
      <c r="BE57" s="87"/>
      <c r="BF57" s="87"/>
      <c r="BM57" s="58"/>
      <c r="BN57" s="58"/>
      <c r="BO57" s="58"/>
    </row>
    <row r="58" spans="1:73" s="85" customFormat="1" ht="10.199999999999999" customHeight="1">
      <c r="B58" s="80"/>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81"/>
      <c r="BE58" s="87"/>
      <c r="BF58" s="87"/>
      <c r="BM58" s="58"/>
      <c r="BN58" s="58"/>
      <c r="BO58" s="58"/>
    </row>
    <row r="59" spans="1:73" s="85" customFormat="1" ht="10.199999999999999" customHeight="1">
      <c r="B59" s="80"/>
      <c r="C59" s="82"/>
      <c r="D59" s="83"/>
      <c r="E59" s="84"/>
      <c r="F59" s="84"/>
      <c r="G59" s="84"/>
      <c r="H59" s="83"/>
      <c r="BC59" s="81"/>
      <c r="BE59" s="87"/>
      <c r="BF59" s="87"/>
    </row>
    <row r="60" spans="1:73" s="85" customFormat="1" ht="10.199999999999999" customHeight="1">
      <c r="B60" s="80"/>
      <c r="C60" s="88"/>
      <c r="D60" s="88"/>
      <c r="E60" s="175" t="s">
        <v>22</v>
      </c>
      <c r="F60" s="175"/>
      <c r="G60" s="175"/>
      <c r="H60" s="177"/>
      <c r="I60" s="177"/>
      <c r="J60" s="175" t="s">
        <v>17</v>
      </c>
      <c r="K60" s="175"/>
      <c r="L60" s="175"/>
      <c r="M60" s="178"/>
      <c r="N60" s="178"/>
      <c r="O60" s="178"/>
      <c r="P60" s="178"/>
      <c r="Q60" s="175" t="s">
        <v>18</v>
      </c>
      <c r="R60" s="175"/>
      <c r="S60" s="175"/>
      <c r="T60" s="178"/>
      <c r="U60" s="178"/>
      <c r="V60" s="178"/>
      <c r="W60" s="178"/>
      <c r="X60" s="175" t="s">
        <v>19</v>
      </c>
      <c r="Y60" s="175"/>
      <c r="Z60" s="175"/>
      <c r="BC60" s="81"/>
      <c r="BE60" s="87"/>
      <c r="BF60" s="87"/>
    </row>
    <row r="61" spans="1:73" s="85" customFormat="1" ht="10.199999999999999" customHeight="1">
      <c r="B61" s="80"/>
      <c r="C61" s="88"/>
      <c r="D61" s="88"/>
      <c r="E61" s="175"/>
      <c r="F61" s="175"/>
      <c r="G61" s="175"/>
      <c r="H61" s="177"/>
      <c r="I61" s="177"/>
      <c r="J61" s="175"/>
      <c r="K61" s="175"/>
      <c r="L61" s="175"/>
      <c r="M61" s="178"/>
      <c r="N61" s="178"/>
      <c r="O61" s="178"/>
      <c r="P61" s="178"/>
      <c r="Q61" s="175"/>
      <c r="R61" s="175"/>
      <c r="S61" s="175"/>
      <c r="T61" s="178"/>
      <c r="U61" s="178"/>
      <c r="V61" s="178"/>
      <c r="W61" s="178"/>
      <c r="X61" s="175"/>
      <c r="Y61" s="175"/>
      <c r="Z61" s="175"/>
      <c r="BC61" s="81"/>
      <c r="BE61" s="87"/>
      <c r="BF61" s="87"/>
    </row>
    <row r="62" spans="1:73" s="85" customFormat="1" ht="10.199999999999999" customHeight="1">
      <c r="B62" s="80"/>
      <c r="D62" s="83"/>
      <c r="E62" s="84"/>
      <c r="F62" s="84"/>
      <c r="G62" s="84"/>
      <c r="H62" s="83"/>
      <c r="BC62" s="81"/>
      <c r="BE62" s="87"/>
      <c r="BF62" s="87"/>
    </row>
    <row r="63" spans="1:73" s="85" customFormat="1" ht="10.199999999999999" customHeight="1">
      <c r="B63" s="80"/>
      <c r="N63" s="128" t="s">
        <v>41</v>
      </c>
      <c r="O63" s="128"/>
      <c r="P63" s="128"/>
      <c r="Q63" s="128"/>
      <c r="R63" s="128"/>
      <c r="T63" s="128" t="s">
        <v>42</v>
      </c>
      <c r="U63" s="128"/>
      <c r="V63" s="128"/>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BC63" s="81"/>
      <c r="BE63" s="87"/>
      <c r="BF63" s="87"/>
    </row>
    <row r="64" spans="1:73" s="85" customFormat="1" ht="10.199999999999999" customHeight="1">
      <c r="B64" s="80"/>
      <c r="C64" s="82"/>
      <c r="D64" s="83"/>
      <c r="E64" s="84"/>
      <c r="F64" s="84"/>
      <c r="G64" s="84"/>
      <c r="H64" s="83"/>
      <c r="N64" s="128"/>
      <c r="O64" s="128"/>
      <c r="P64" s="128"/>
      <c r="Q64" s="128"/>
      <c r="R64" s="128"/>
      <c r="T64" s="128"/>
      <c r="U64" s="128"/>
      <c r="V64" s="128"/>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BC64" s="81"/>
      <c r="BE64" s="87"/>
      <c r="BF64" s="87"/>
    </row>
    <row r="65" spans="1:67" s="85" customFormat="1" ht="10.199999999999999" customHeight="1">
      <c r="B65" s="80"/>
      <c r="C65" s="82"/>
      <c r="F65" s="84"/>
      <c r="G65" s="84"/>
      <c r="H65" s="83"/>
      <c r="N65" s="128"/>
      <c r="O65" s="128"/>
      <c r="P65" s="128"/>
      <c r="Q65" s="128"/>
      <c r="R65" s="128"/>
      <c r="T65" s="128" t="s">
        <v>39</v>
      </c>
      <c r="U65" s="128"/>
      <c r="V65" s="128"/>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24" t="s">
        <v>43</v>
      </c>
      <c r="AV65" s="124"/>
      <c r="AW65" s="124"/>
      <c r="AX65" s="124"/>
      <c r="AY65" s="124"/>
      <c r="AZ65" s="124"/>
      <c r="BA65" s="124"/>
      <c r="BB65" s="124"/>
      <c r="BC65" s="81"/>
      <c r="BE65" s="87"/>
      <c r="BF65" s="87"/>
    </row>
    <row r="66" spans="1:67" s="85" customFormat="1" ht="10.199999999999999" customHeight="1">
      <c r="B66" s="80"/>
      <c r="C66" s="82"/>
      <c r="D66" s="83"/>
      <c r="F66" s="83"/>
      <c r="G66" s="83"/>
      <c r="H66" s="97"/>
      <c r="N66" s="128"/>
      <c r="O66" s="128"/>
      <c r="P66" s="128"/>
      <c r="Q66" s="128"/>
      <c r="R66" s="128"/>
      <c r="T66" s="128"/>
      <c r="U66" s="128"/>
      <c r="V66" s="128"/>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24"/>
      <c r="AV66" s="124"/>
      <c r="AW66" s="124"/>
      <c r="AX66" s="124"/>
      <c r="AY66" s="124"/>
      <c r="AZ66" s="124"/>
      <c r="BA66" s="124"/>
      <c r="BB66" s="124"/>
      <c r="BC66" s="81"/>
      <c r="BE66" s="87"/>
      <c r="BF66" s="87"/>
    </row>
    <row r="67" spans="1:67" s="85" customFormat="1" ht="10.199999999999999" customHeight="1" thickBot="1">
      <c r="B67" s="80"/>
      <c r="C67" s="83"/>
      <c r="D67" s="83"/>
      <c r="E67" s="84"/>
      <c r="F67" s="84"/>
      <c r="G67" s="84"/>
      <c r="H67" s="83"/>
      <c r="BC67" s="81"/>
      <c r="BE67" s="87"/>
      <c r="BF67" s="87"/>
    </row>
    <row r="68" spans="1:67" s="85" customFormat="1" ht="10.199999999999999" customHeight="1">
      <c r="B68" s="125" t="s">
        <v>44</v>
      </c>
      <c r="C68" s="126"/>
      <c r="D68" s="126"/>
      <c r="E68" s="126"/>
      <c r="F68" s="126"/>
      <c r="G68" s="126"/>
      <c r="H68" s="126"/>
      <c r="I68" s="126"/>
      <c r="J68" s="131"/>
      <c r="K68" s="131"/>
      <c r="L68" s="131"/>
      <c r="M68" s="131"/>
      <c r="N68" s="131"/>
      <c r="O68" s="131"/>
      <c r="P68" s="131"/>
      <c r="Q68" s="131"/>
      <c r="R68" s="131"/>
      <c r="S68" s="131"/>
      <c r="T68" s="131"/>
      <c r="U68" s="131"/>
      <c r="V68" s="131"/>
      <c r="W68" s="131"/>
      <c r="X68" s="131"/>
      <c r="Y68" s="131"/>
      <c r="Z68" s="132"/>
      <c r="AA68" s="126" t="s">
        <v>66</v>
      </c>
      <c r="AB68" s="126"/>
      <c r="AC68" s="126"/>
      <c r="AD68" s="126"/>
      <c r="AE68" s="126"/>
      <c r="AF68" s="126"/>
      <c r="AG68" s="126"/>
      <c r="AH68" s="126"/>
      <c r="AI68" s="137"/>
      <c r="AJ68" s="137"/>
      <c r="AK68" s="137"/>
      <c r="AL68" s="137"/>
      <c r="AM68" s="137"/>
      <c r="AN68" s="137"/>
      <c r="AO68" s="137"/>
      <c r="AP68" s="137"/>
      <c r="AQ68" s="137"/>
      <c r="AR68" s="137"/>
      <c r="AS68" s="137"/>
      <c r="AT68" s="137"/>
      <c r="AU68" s="137"/>
      <c r="AV68" s="137"/>
      <c r="AW68" s="137"/>
      <c r="AX68" s="137"/>
      <c r="AY68" s="137"/>
      <c r="AZ68" s="137"/>
      <c r="BA68" s="137"/>
      <c r="BB68" s="137"/>
      <c r="BC68" s="138"/>
      <c r="BE68" s="87"/>
      <c r="BF68" s="87"/>
    </row>
    <row r="69" spans="1:67" s="85" customFormat="1" ht="10.199999999999999" customHeight="1">
      <c r="B69" s="127"/>
      <c r="C69" s="128"/>
      <c r="D69" s="128"/>
      <c r="E69" s="128"/>
      <c r="F69" s="128"/>
      <c r="G69" s="128"/>
      <c r="H69" s="128"/>
      <c r="I69" s="128"/>
      <c r="J69" s="133"/>
      <c r="K69" s="133"/>
      <c r="L69" s="133"/>
      <c r="M69" s="133"/>
      <c r="N69" s="133"/>
      <c r="O69" s="133"/>
      <c r="P69" s="133"/>
      <c r="Q69" s="133"/>
      <c r="R69" s="133"/>
      <c r="S69" s="133"/>
      <c r="T69" s="133"/>
      <c r="U69" s="133"/>
      <c r="V69" s="133"/>
      <c r="W69" s="133"/>
      <c r="X69" s="133"/>
      <c r="Y69" s="133"/>
      <c r="Z69" s="134"/>
      <c r="AA69" s="128"/>
      <c r="AB69" s="128"/>
      <c r="AC69" s="128"/>
      <c r="AD69" s="128"/>
      <c r="AE69" s="128"/>
      <c r="AF69" s="128"/>
      <c r="AG69" s="128"/>
      <c r="AH69" s="128"/>
      <c r="AI69" s="139"/>
      <c r="AJ69" s="139"/>
      <c r="AK69" s="139"/>
      <c r="AL69" s="139"/>
      <c r="AM69" s="139"/>
      <c r="AN69" s="139"/>
      <c r="AO69" s="139"/>
      <c r="AP69" s="139"/>
      <c r="AQ69" s="139"/>
      <c r="AR69" s="139"/>
      <c r="AS69" s="139"/>
      <c r="AT69" s="139"/>
      <c r="AU69" s="139"/>
      <c r="AV69" s="139"/>
      <c r="AW69" s="139"/>
      <c r="AX69" s="139"/>
      <c r="AY69" s="139"/>
      <c r="AZ69" s="139"/>
      <c r="BA69" s="139"/>
      <c r="BB69" s="139"/>
      <c r="BC69" s="140"/>
      <c r="BE69" s="87"/>
      <c r="BF69" s="87"/>
    </row>
    <row r="70" spans="1:67" s="85" customFormat="1" ht="10.199999999999999" customHeight="1" thickBot="1">
      <c r="B70" s="129"/>
      <c r="C70" s="130"/>
      <c r="D70" s="130"/>
      <c r="E70" s="130"/>
      <c r="F70" s="130"/>
      <c r="G70" s="130"/>
      <c r="H70" s="130"/>
      <c r="I70" s="130"/>
      <c r="J70" s="135"/>
      <c r="K70" s="135"/>
      <c r="L70" s="135"/>
      <c r="M70" s="135"/>
      <c r="N70" s="135"/>
      <c r="O70" s="135"/>
      <c r="P70" s="135"/>
      <c r="Q70" s="135"/>
      <c r="R70" s="135"/>
      <c r="S70" s="135"/>
      <c r="T70" s="135"/>
      <c r="U70" s="135"/>
      <c r="V70" s="135"/>
      <c r="W70" s="135"/>
      <c r="X70" s="135"/>
      <c r="Y70" s="135"/>
      <c r="Z70" s="136"/>
      <c r="AA70" s="130"/>
      <c r="AB70" s="130"/>
      <c r="AC70" s="130"/>
      <c r="AD70" s="130"/>
      <c r="AE70" s="130"/>
      <c r="AF70" s="130"/>
      <c r="AG70" s="130"/>
      <c r="AH70" s="130"/>
      <c r="AI70" s="141"/>
      <c r="AJ70" s="141"/>
      <c r="AK70" s="141"/>
      <c r="AL70" s="141"/>
      <c r="AM70" s="141"/>
      <c r="AN70" s="141"/>
      <c r="AO70" s="141"/>
      <c r="AP70" s="141"/>
      <c r="AQ70" s="141"/>
      <c r="AR70" s="141"/>
      <c r="AS70" s="141"/>
      <c r="AT70" s="141"/>
      <c r="AU70" s="141"/>
      <c r="AV70" s="141"/>
      <c r="AW70" s="141"/>
      <c r="AX70" s="141"/>
      <c r="AY70" s="141"/>
      <c r="AZ70" s="141"/>
      <c r="BA70" s="141"/>
      <c r="BB70" s="141"/>
      <c r="BC70" s="142"/>
      <c r="BE70" s="87"/>
      <c r="BF70" s="87"/>
    </row>
    <row r="71" spans="1:67" s="85" customFormat="1" ht="10.199999999999999" customHeight="1">
      <c r="BE71" s="87"/>
      <c r="BF71" s="87"/>
    </row>
    <row r="72" spans="1:67" s="85" customFormat="1" ht="10.199999999999999" customHeight="1">
      <c r="A72" s="98" t="s">
        <v>45</v>
      </c>
      <c r="B72" s="98"/>
      <c r="C72" s="98"/>
      <c r="D72" s="99"/>
      <c r="E72" s="99"/>
      <c r="F72" s="99"/>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row>
    <row r="73" spans="1:67" s="98" customFormat="1" ht="10.199999999999999" customHeight="1">
      <c r="A73" s="98" t="s">
        <v>46</v>
      </c>
      <c r="D73" s="99"/>
      <c r="E73" s="99"/>
      <c r="F73" s="99"/>
      <c r="BM73" s="85"/>
      <c r="BN73" s="85"/>
      <c r="BO73" s="85"/>
    </row>
    <row r="74" spans="1:67" s="98" customFormat="1" ht="10.199999999999999" customHeight="1">
      <c r="A74" s="98" t="s">
        <v>47</v>
      </c>
      <c r="D74" s="99"/>
      <c r="E74" s="99"/>
      <c r="F74" s="99"/>
      <c r="BM74" s="85"/>
      <c r="BN74" s="85"/>
      <c r="BO74" s="85"/>
    </row>
    <row r="75" spans="1:67" s="98" customFormat="1" ht="10.199999999999999" customHeight="1">
      <c r="A75" s="98" t="s">
        <v>48</v>
      </c>
      <c r="D75" s="99"/>
      <c r="E75" s="99"/>
      <c r="F75" s="99"/>
    </row>
    <row r="76" spans="1:67" s="98" customFormat="1" ht="10.199999999999999" customHeight="1">
      <c r="A76" s="100"/>
      <c r="B76" s="101"/>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85"/>
      <c r="BE76" s="87"/>
      <c r="BF76" s="87"/>
      <c r="BG76" s="85"/>
      <c r="BH76" s="85"/>
      <c r="BI76" s="85"/>
    </row>
    <row r="77" spans="1:67" s="98" customFormat="1" ht="10.199999999999999" customHeight="1">
      <c r="A77" s="98" t="s">
        <v>49</v>
      </c>
      <c r="B77" s="102"/>
      <c r="C77" s="102"/>
      <c r="D77" s="103"/>
      <c r="E77" s="103"/>
      <c r="F77" s="103"/>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83"/>
      <c r="BA77" s="83"/>
      <c r="BB77" s="83"/>
      <c r="BC77" s="83"/>
      <c r="BD77" s="83"/>
      <c r="BE77" s="83"/>
      <c r="BF77" s="83"/>
      <c r="BG77" s="83"/>
      <c r="BH77" s="83"/>
      <c r="BI77" s="83"/>
    </row>
    <row r="78" spans="1:67" s="102" customFormat="1" ht="10.199999999999999" customHeight="1">
      <c r="A78" s="98" t="s">
        <v>50</v>
      </c>
      <c r="D78" s="103"/>
      <c r="E78" s="103"/>
      <c r="F78" s="103"/>
      <c r="BM78" s="85"/>
      <c r="BN78" s="85"/>
      <c r="BO78" s="85"/>
    </row>
    <row r="79" spans="1:67" s="102" customFormat="1" ht="10.199999999999999" customHeight="1">
      <c r="A79" s="98" t="s">
        <v>65</v>
      </c>
      <c r="B79" s="98"/>
      <c r="D79" s="103"/>
      <c r="E79" s="103"/>
      <c r="F79" s="103"/>
      <c r="BM79" s="83"/>
      <c r="BN79" s="83"/>
      <c r="BO79" s="83"/>
    </row>
    <row r="80" spans="1:67" s="85" customFormat="1" ht="10.199999999999999" customHeight="1">
      <c r="A80" s="98" t="s">
        <v>51</v>
      </c>
      <c r="B80" s="102"/>
      <c r="C80" s="102"/>
      <c r="D80" s="103"/>
      <c r="E80" s="103"/>
      <c r="F80" s="103"/>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M80" s="98"/>
      <c r="BN80" s="98"/>
      <c r="BO80" s="98"/>
    </row>
    <row r="81" spans="1:119" s="102" customFormat="1" ht="10.199999999999999" customHeight="1">
      <c r="A81" s="98"/>
      <c r="D81" s="103"/>
      <c r="E81" s="103"/>
      <c r="F81" s="103"/>
    </row>
    <row r="82" spans="1:119" s="102" customFormat="1" ht="10.199999999999999" customHeight="1">
      <c r="A82" s="98" t="s">
        <v>52</v>
      </c>
      <c r="D82" s="103"/>
      <c r="E82" s="103"/>
      <c r="F82" s="103"/>
      <c r="AZ82" s="83"/>
      <c r="BA82" s="83"/>
      <c r="BB82" s="83"/>
      <c r="BC82" s="83"/>
      <c r="BD82" s="83"/>
      <c r="BE82" s="83"/>
      <c r="BF82" s="83"/>
      <c r="BG82" s="83"/>
      <c r="BH82" s="83"/>
      <c r="BI82" s="83"/>
    </row>
    <row r="83" spans="1:119" s="102" customFormat="1" ht="10.199999999999999" customHeight="1">
      <c r="A83" s="83"/>
      <c r="D83" s="103"/>
      <c r="E83" s="103"/>
      <c r="F83" s="103"/>
      <c r="G83" s="104"/>
      <c r="BB83" s="83"/>
      <c r="BC83" s="104" t="s">
        <v>70</v>
      </c>
      <c r="BD83" s="83"/>
      <c r="BE83" s="83"/>
      <c r="BF83" s="83"/>
      <c r="BG83" s="83"/>
      <c r="BH83" s="83"/>
      <c r="BI83" s="83"/>
      <c r="BJ83" s="83"/>
      <c r="BK83" s="83"/>
    </row>
    <row r="84" spans="1:119" s="85" customFormat="1" ht="10.199999999999999" customHeight="1">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102"/>
      <c r="AY84" s="102"/>
      <c r="AZ84" s="102"/>
      <c r="BA84" s="102"/>
      <c r="BB84" s="83"/>
      <c r="BC84" s="83"/>
      <c r="BD84" s="83"/>
      <c r="BE84" s="83"/>
      <c r="BF84" s="104"/>
      <c r="BG84" s="83"/>
      <c r="BH84" s="83"/>
      <c r="BI84" s="83"/>
      <c r="BJ84" s="83"/>
      <c r="BL84" s="58"/>
      <c r="BM84" s="58"/>
      <c r="BN84" s="58"/>
      <c r="BO84" s="58"/>
      <c r="BP84" s="58"/>
      <c r="BQ84" s="58"/>
      <c r="BR84" s="58"/>
      <c r="BU84" s="105"/>
    </row>
    <row r="85" spans="1:119" s="85" customFormat="1" ht="9" customHeight="1">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F85" s="59"/>
      <c r="BG85" s="58"/>
      <c r="BH85" s="58"/>
      <c r="BI85" s="58"/>
      <c r="BJ85" s="58"/>
      <c r="BK85" s="58"/>
      <c r="BL85" s="58"/>
      <c r="BM85" s="58"/>
      <c r="BN85" s="58"/>
      <c r="BO85" s="58"/>
      <c r="BP85" s="58"/>
      <c r="BQ85" s="58"/>
      <c r="BR85" s="58"/>
      <c r="BU85" s="105"/>
    </row>
    <row r="86" spans="1:119" s="85" customFormat="1" ht="9" customHeight="1">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F86" s="59"/>
      <c r="BG86" s="58"/>
      <c r="BH86" s="58"/>
      <c r="BI86" s="58"/>
      <c r="BJ86" s="58"/>
      <c r="BK86" s="58"/>
      <c r="BL86" s="58"/>
      <c r="BM86" s="58"/>
      <c r="BN86" s="58"/>
      <c r="BO86" s="58"/>
      <c r="BP86" s="58"/>
      <c r="BQ86" s="58"/>
      <c r="BR86" s="58"/>
      <c r="BS86" s="58"/>
      <c r="BT86" s="58"/>
      <c r="BU86" s="60"/>
      <c r="BV86" s="58"/>
      <c r="BW86" s="58"/>
      <c r="BX86" s="58"/>
    </row>
    <row r="87" spans="1:119" s="85" customFormat="1" ht="9" customHeight="1">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9"/>
      <c r="BF87" s="59"/>
      <c r="BG87" s="58"/>
      <c r="BH87" s="58"/>
      <c r="BI87" s="58"/>
      <c r="BJ87" s="58"/>
      <c r="BK87" s="58"/>
      <c r="BL87" s="58"/>
      <c r="BM87" s="58"/>
      <c r="BN87" s="58"/>
      <c r="BO87" s="58"/>
      <c r="BP87" s="58"/>
      <c r="BQ87" s="58"/>
      <c r="BR87" s="58"/>
      <c r="BS87" s="58"/>
      <c r="BT87" s="58"/>
      <c r="BU87" s="60"/>
      <c r="BV87" s="58"/>
      <c r="BW87" s="58"/>
      <c r="BX87" s="58"/>
    </row>
    <row r="88" spans="1:119" s="85" customFormat="1" ht="9" customHeight="1">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9"/>
      <c r="BF88" s="59"/>
      <c r="BG88" s="58"/>
      <c r="BH88" s="58"/>
      <c r="BI88" s="58"/>
      <c r="BJ88" s="58"/>
      <c r="BK88" s="58"/>
      <c r="BL88" s="58"/>
      <c r="BM88" s="58"/>
      <c r="BN88" s="58"/>
      <c r="BO88" s="58"/>
      <c r="BP88" s="58"/>
      <c r="BQ88" s="58"/>
      <c r="BR88" s="58"/>
      <c r="BS88" s="58"/>
      <c r="BT88" s="58"/>
      <c r="BU88" s="60"/>
      <c r="BV88" s="58"/>
      <c r="BW88" s="58"/>
      <c r="BX88" s="58"/>
      <c r="DN88" s="59" t="str">
        <f>IF(入力シート!F7="単胎","○","")</f>
        <v>○</v>
      </c>
      <c r="DO88" s="59" t="str">
        <f>IF(入力シート!F7="多胎","○","")</f>
        <v/>
      </c>
    </row>
    <row r="89" spans="1:119" s="85" customFormat="1" ht="9" customHeight="1">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9"/>
      <c r="BF89" s="59"/>
      <c r="BG89" s="58"/>
      <c r="BH89" s="58"/>
      <c r="BI89" s="58"/>
      <c r="BJ89" s="58"/>
      <c r="BK89" s="58"/>
      <c r="BL89" s="58"/>
      <c r="BM89" s="58"/>
      <c r="BN89" s="58"/>
      <c r="BO89" s="58"/>
      <c r="BP89" s="58"/>
      <c r="BQ89" s="58"/>
      <c r="BR89" s="58"/>
      <c r="BS89" s="58"/>
      <c r="BT89" s="58"/>
      <c r="BU89" s="60"/>
      <c r="BV89" s="58"/>
      <c r="BW89" s="58"/>
      <c r="BX89" s="58"/>
    </row>
  </sheetData>
  <sheetProtection algorithmName="SHA-512" hashValue="ACEc1JXttQgFfXiJQmAQr5bp+rQ2obG+VkuQ5L7B1WnKCOjER1U9c8Hx4FiipQPzNmMgPJ4siZ1GWsniUKUjPQ==" saltValue="pyX16WuoXCv9EGjPIXz+qQ==" spinCount="100000" sheet="1" objects="1" scenarios="1" selectLockedCells="1"/>
  <mergeCells count="102">
    <mergeCell ref="A1:H2"/>
    <mergeCell ref="AT1:BC2"/>
    <mergeCell ref="B3:BC4"/>
    <mergeCell ref="B6:K8"/>
    <mergeCell ref="L6:AG8"/>
    <mergeCell ref="AH6:AK11"/>
    <mergeCell ref="AL6:AM11"/>
    <mergeCell ref="AN6:AO11"/>
    <mergeCell ref="AP6:AQ11"/>
    <mergeCell ref="AR6:AS11"/>
    <mergeCell ref="L9:S11"/>
    <mergeCell ref="BB8:BC11"/>
    <mergeCell ref="Q25:W27"/>
    <mergeCell ref="B21:W21"/>
    <mergeCell ref="X21:BC21"/>
    <mergeCell ref="B22:P27"/>
    <mergeCell ref="Q22:W24"/>
    <mergeCell ref="B18:W20"/>
    <mergeCell ref="AB9:AE11"/>
    <mergeCell ref="AF9:AG11"/>
    <mergeCell ref="B12:K14"/>
    <mergeCell ref="L12:BC14"/>
    <mergeCell ref="B15:W17"/>
    <mergeCell ref="B9:K11"/>
    <mergeCell ref="T9:U11"/>
    <mergeCell ref="V9:Y11"/>
    <mergeCell ref="Z9:AA11"/>
    <mergeCell ref="AT6:AU11"/>
    <mergeCell ref="AV6:AW11"/>
    <mergeCell ref="AX6:AY11"/>
    <mergeCell ref="AZ6:BA11"/>
    <mergeCell ref="BB6:BC7"/>
    <mergeCell ref="B31:P36"/>
    <mergeCell ref="Q31:W33"/>
    <mergeCell ref="X31:AE33"/>
    <mergeCell ref="AF31:AJ33"/>
    <mergeCell ref="AK31:AM33"/>
    <mergeCell ref="AN31:AR33"/>
    <mergeCell ref="AS31:AU33"/>
    <mergeCell ref="AV31:AZ33"/>
    <mergeCell ref="AM28:AN30"/>
    <mergeCell ref="AO28:BC30"/>
    <mergeCell ref="B28:W30"/>
    <mergeCell ref="BA31:BC33"/>
    <mergeCell ref="Q34:W36"/>
    <mergeCell ref="X34:AE36"/>
    <mergeCell ref="AF34:AJ36"/>
    <mergeCell ref="AK34:AM36"/>
    <mergeCell ref="AN34:AR36"/>
    <mergeCell ref="AS34:AU36"/>
    <mergeCell ref="AV34:AZ36"/>
    <mergeCell ref="BA34:BC36"/>
    <mergeCell ref="AK37:AL39"/>
    <mergeCell ref="AN37:AQ39"/>
    <mergeCell ref="AT37:AU39"/>
    <mergeCell ref="AX37:AY39"/>
    <mergeCell ref="AZ37:BA39"/>
    <mergeCell ref="BB37:BC39"/>
    <mergeCell ref="B37:V39"/>
    <mergeCell ref="X37:AA39"/>
    <mergeCell ref="AC37:AD39"/>
    <mergeCell ref="AE37:AF39"/>
    <mergeCell ref="AG37:AH39"/>
    <mergeCell ref="AI37:AJ39"/>
    <mergeCell ref="Y51:AU52"/>
    <mergeCell ref="U53:W54"/>
    <mergeCell ref="Y53:AU54"/>
    <mergeCell ref="C57:BB58"/>
    <mergeCell ref="C41:BB42"/>
    <mergeCell ref="C43:BB44"/>
    <mergeCell ref="D46:Z47"/>
    <mergeCell ref="D48:G49"/>
    <mergeCell ref="H48:J49"/>
    <mergeCell ref="K48:M49"/>
    <mergeCell ref="N48:Q49"/>
    <mergeCell ref="R48:T49"/>
    <mergeCell ref="U48:X49"/>
    <mergeCell ref="Y48:AA49"/>
    <mergeCell ref="AU65:BB66"/>
    <mergeCell ref="B68:I70"/>
    <mergeCell ref="J68:Z70"/>
    <mergeCell ref="AA68:AH70"/>
    <mergeCell ref="AI68:BC70"/>
    <mergeCell ref="X15:BC17"/>
    <mergeCell ref="X22:BC24"/>
    <mergeCell ref="X25:BC27"/>
    <mergeCell ref="X18:BC20"/>
    <mergeCell ref="X28:AL30"/>
    <mergeCell ref="X60:Z61"/>
    <mergeCell ref="N63:R66"/>
    <mergeCell ref="T63:V64"/>
    <mergeCell ref="X63:AT64"/>
    <mergeCell ref="T65:V66"/>
    <mergeCell ref="X65:AT66"/>
    <mergeCell ref="E60:G61"/>
    <mergeCell ref="H60:I61"/>
    <mergeCell ref="J60:L61"/>
    <mergeCell ref="M60:P61"/>
    <mergeCell ref="Q60:S61"/>
    <mergeCell ref="T60:W61"/>
    <mergeCell ref="O51:S54"/>
    <mergeCell ref="U51:W52"/>
  </mergeCells>
  <phoneticPr fontId="3"/>
  <conditionalFormatting sqref="L9">
    <cfRule type="expression" dxfId="18" priority="27">
      <formula>$L$9&lt;&gt;""</formula>
    </cfRule>
  </conditionalFormatting>
  <conditionalFormatting sqref="L12">
    <cfRule type="expression" dxfId="17" priority="17">
      <formula>#REF!&lt;&gt;""</formula>
    </cfRule>
  </conditionalFormatting>
  <conditionalFormatting sqref="L6:AG8">
    <cfRule type="expression" dxfId="16" priority="29">
      <formula>$L$6&lt;&gt;""</formula>
    </cfRule>
  </conditionalFormatting>
  <conditionalFormatting sqref="V9:Y11">
    <cfRule type="expression" dxfId="15" priority="25">
      <formula>$V$9&lt;&gt;""</formula>
    </cfRule>
  </conditionalFormatting>
  <conditionalFormatting sqref="AB9:AE11">
    <cfRule type="expression" dxfId="14" priority="24">
      <formula>$AB$9&lt;&gt;""</formula>
    </cfRule>
  </conditionalFormatting>
  <conditionalFormatting sqref="AF31:AJ33">
    <cfRule type="expression" dxfId="13" priority="7">
      <formula>$AF$31&lt;&gt;""</formula>
    </cfRule>
  </conditionalFormatting>
  <conditionalFormatting sqref="AF34:AJ36">
    <cfRule type="expression" dxfId="12" priority="6">
      <formula>$AF$34&lt;&gt;""</formula>
    </cfRule>
  </conditionalFormatting>
  <conditionalFormatting sqref="AL6">
    <cfRule type="expression" dxfId="11" priority="28">
      <formula>$AL$6&lt;&gt;""</formula>
    </cfRule>
  </conditionalFormatting>
  <conditionalFormatting sqref="AN6:AO11">
    <cfRule type="expression" dxfId="10" priority="1">
      <formula>$AN$6&lt;&gt;""</formula>
    </cfRule>
  </conditionalFormatting>
  <conditionalFormatting sqref="AN31:AR33">
    <cfRule type="expression" dxfId="9" priority="5">
      <formula>$AN$31&lt;&gt;""</formula>
    </cfRule>
  </conditionalFormatting>
  <conditionalFormatting sqref="AN34:AR36">
    <cfRule type="expression" dxfId="8" priority="4">
      <formula>$AN$34&lt;&gt;""</formula>
    </cfRule>
  </conditionalFormatting>
  <conditionalFormatting sqref="AP6">
    <cfRule type="expression" dxfId="7" priority="23">
      <formula>$AP$6&lt;&gt;""</formula>
    </cfRule>
  </conditionalFormatting>
  <conditionalFormatting sqref="AR6:AS11">
    <cfRule type="expression" dxfId="6" priority="22">
      <formula>$AR$6&lt;&gt;""</formula>
    </cfRule>
  </conditionalFormatting>
  <conditionalFormatting sqref="AT6:AU11">
    <cfRule type="expression" dxfId="5" priority="21">
      <formula>$AT$6&lt;&gt;""</formula>
    </cfRule>
  </conditionalFormatting>
  <conditionalFormatting sqref="AV6:AW11">
    <cfRule type="expression" dxfId="4" priority="20">
      <formula>$AV$6&lt;&gt;""</formula>
    </cfRule>
  </conditionalFormatting>
  <conditionalFormatting sqref="AV31:AZ33">
    <cfRule type="expression" dxfId="3" priority="3">
      <formula>$AV$31&lt;&gt;""</formula>
    </cfRule>
  </conditionalFormatting>
  <conditionalFormatting sqref="AV34:AZ36">
    <cfRule type="expression" dxfId="2" priority="2">
      <formula>$AV$34&lt;&gt;""</formula>
    </cfRule>
  </conditionalFormatting>
  <conditionalFormatting sqref="AX6:AY11">
    <cfRule type="expression" dxfId="1" priority="19">
      <formula>$AX$6&lt;&gt;""</formula>
    </cfRule>
  </conditionalFormatting>
  <conditionalFormatting sqref="AZ6:BA11">
    <cfRule type="expression" dxfId="0" priority="18">
      <formula>$AZ$6&lt;&gt;""</formula>
    </cfRule>
  </conditionalFormatting>
  <printOptions horizontalCentered="1" verticalCentered="1"/>
  <pageMargins left="0.51181102362204722" right="0.51181102362204722" top="0.55118110236220474" bottom="0.55118110236220474" header="0.31496062992125984" footer="0.31496062992125984"/>
  <pageSetup paperSize="9" scale="9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まずこちらをご覧ください！</vt:lpstr>
      <vt:lpstr>入力シート</vt:lpstr>
      <vt:lpstr>出力シート（こちらを印刷して提出）</vt:lpstr>
      <vt:lpstr>'まずこちらをご覧ください！'!Print_Area</vt:lpstr>
      <vt:lpstr>'出力シート（こちらを印刷して提出）'!Print_Area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濱口　愛実</cp:lastModifiedBy>
  <cp:lastPrinted>2026-01-27T00:58:53Z</cp:lastPrinted>
  <dcterms:created xsi:type="dcterms:W3CDTF">2021-10-06T23:52:18Z</dcterms:created>
  <dcterms:modified xsi:type="dcterms:W3CDTF">2026-02-18T00:14:21Z</dcterms:modified>
</cp:coreProperties>
</file>