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1210_経理\広報関連\01　HP更新\R7年度\071213産前産後掛金免除の免除期間計算シート新規貼り付け\"/>
    </mc:Choice>
  </mc:AlternateContent>
  <xr:revisionPtr revIDLastSave="0" documentId="13_ncr:1_{52A2DBC5-984F-4019-A6E1-8C581A842B4A}" xr6:coauthVersionLast="47" xr6:coauthVersionMax="47" xr10:uidLastSave="{00000000-0000-0000-0000-000000000000}"/>
  <bookViews>
    <workbookView xWindow="-120" yWindow="-120" windowWidth="29040" windowHeight="17520" activeTab="2" xr2:uid="{00000000-000D-0000-FFFF-FFFF00000000}"/>
  </bookViews>
  <sheets>
    <sheet name="まずこちらをご覧ください！" sheetId="2" r:id="rId1"/>
    <sheet name="入力シート" sheetId="1" r:id="rId2"/>
    <sheet name="出力シート" sheetId="3" r:id="rId3"/>
  </sheets>
  <definedNames>
    <definedName name="_xlnm._FilterDatabase" localSheetId="2" hidden="1">出力シート!$B$6:$BC$39</definedName>
    <definedName name="_xlnm.Print_Area" localSheetId="2">出力シート!$A$1:$BC$83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 i="1" l="1"/>
  <c r="X25" i="3" s="1"/>
  <c r="X18" i="3"/>
  <c r="X15" i="3"/>
  <c r="X22" i="3"/>
  <c r="H9" i="1"/>
  <c r="F16" i="2"/>
  <c r="D16" i="2"/>
  <c r="F11" i="2"/>
  <c r="D11" i="2"/>
  <c r="D18" i="2" s="1"/>
  <c r="H9" i="2"/>
  <c r="H16" i="2" l="1"/>
  <c r="F18" i="2"/>
  <c r="F18" i="1"/>
  <c r="AO28" i="3" s="1"/>
  <c r="D11" i="1"/>
  <c r="D16" i="1"/>
  <c r="F11" i="1"/>
  <c r="D18" i="1" l="1"/>
  <c r="X28" i="3" s="1"/>
  <c r="H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7" authorId="0" shapeId="0" xr:uid="{00000000-0006-0000-0000-000001000000}">
      <text>
        <r>
          <rPr>
            <b/>
            <sz val="9"/>
            <color indexed="81"/>
            <rFont val="MS P ゴシック"/>
            <family val="3"/>
            <charset val="128"/>
          </rPr>
          <t>リストから選択してください。</t>
        </r>
      </text>
    </comment>
    <comment ref="F14" authorId="0" shapeId="0" xr:uid="{00000000-0006-0000-0000-000002000000}">
      <text>
        <r>
          <rPr>
            <b/>
            <sz val="9"/>
            <color indexed="81"/>
            <rFont val="MS P ゴシック"/>
            <family val="3"/>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7" authorId="0" shapeId="0" xr:uid="{00000000-0006-0000-0100-000001000000}">
      <text>
        <r>
          <rPr>
            <b/>
            <sz val="9"/>
            <color indexed="81"/>
            <rFont val="MS P ゴシック"/>
            <family val="3"/>
            <charset val="128"/>
          </rPr>
          <t>リストから選択してください。</t>
        </r>
      </text>
    </comment>
    <comment ref="F14" authorId="0" shapeId="0" xr:uid="{00000000-0006-0000-0100-000002000000}">
      <text>
        <r>
          <rPr>
            <b/>
            <sz val="9"/>
            <color indexed="81"/>
            <rFont val="MS P ゴシック"/>
            <family val="3"/>
            <charset val="128"/>
          </rPr>
          <t>リストから選択してください。</t>
        </r>
      </text>
    </comment>
  </commentList>
</comments>
</file>

<file path=xl/sharedStrings.xml><?xml version="1.0" encoding="utf-8"?>
<sst xmlns="http://schemas.openxmlformats.org/spreadsheetml/2006/main" count="106" uniqueCount="70">
  <si>
    <t>出産前</t>
    <rPh sb="0" eb="2">
      <t>シュッサン</t>
    </rPh>
    <rPh sb="2" eb="3">
      <t>マエ</t>
    </rPh>
    <phoneticPr fontId="3"/>
  </si>
  <si>
    <t>①出産予定日</t>
    <rPh sb="1" eb="3">
      <t>シュッサン</t>
    </rPh>
    <rPh sb="3" eb="6">
      <t>ヨテイビ</t>
    </rPh>
    <phoneticPr fontId="3"/>
  </si>
  <si>
    <t>②単胎多胎別</t>
    <rPh sb="1" eb="2">
      <t>タン</t>
    </rPh>
    <rPh sb="2" eb="3">
      <t>ハラ</t>
    </rPh>
    <rPh sb="3" eb="5">
      <t>タタイ</t>
    </rPh>
    <rPh sb="5" eb="6">
      <t>ベツ</t>
    </rPh>
    <phoneticPr fontId="3"/>
  </si>
  <si>
    <t>単胎</t>
  </si>
  <si>
    <t>出産後</t>
    <rPh sb="0" eb="2">
      <t>シュッサン</t>
    </rPh>
    <rPh sb="2" eb="3">
      <t>ゴ</t>
    </rPh>
    <phoneticPr fontId="3"/>
  </si>
  <si>
    <t>⑤出産日</t>
    <rPh sb="1" eb="3">
      <t>シュッサン</t>
    </rPh>
    <rPh sb="3" eb="4">
      <t>ヒ</t>
    </rPh>
    <phoneticPr fontId="3"/>
  </si>
  <si>
    <t>産前産後休業掛金等免除期間確認</t>
    <rPh sb="0" eb="4">
      <t>サンゼンサンゴ</t>
    </rPh>
    <rPh sb="4" eb="6">
      <t>キュウギョウ</t>
    </rPh>
    <rPh sb="6" eb="8">
      <t>カケキン</t>
    </rPh>
    <rPh sb="8" eb="9">
      <t>トウ</t>
    </rPh>
    <rPh sb="9" eb="11">
      <t>メンジョ</t>
    </rPh>
    <rPh sb="11" eb="13">
      <t>キカン</t>
    </rPh>
    <rPh sb="13" eb="15">
      <t>カクニン</t>
    </rPh>
    <phoneticPr fontId="3"/>
  </si>
  <si>
    <t>産休免除開始日(予定)</t>
    <rPh sb="0" eb="2">
      <t>サンキュウ</t>
    </rPh>
    <rPh sb="2" eb="4">
      <t>メンジョ</t>
    </rPh>
    <rPh sb="4" eb="7">
      <t>カイシビ</t>
    </rPh>
    <rPh sb="8" eb="10">
      <t>ヨテイ</t>
    </rPh>
    <phoneticPr fontId="3"/>
  </si>
  <si>
    <t>産休免除終了日(予定)</t>
    <rPh sb="4" eb="7">
      <t>シュウリョウビ</t>
    </rPh>
    <rPh sb="8" eb="10">
      <t>ヨテイ</t>
    </rPh>
    <phoneticPr fontId="3"/>
  </si>
  <si>
    <t>産休免除開始日</t>
    <rPh sb="0" eb="2">
      <t>サンキュウ</t>
    </rPh>
    <rPh sb="2" eb="4">
      <t>メンジョ</t>
    </rPh>
    <rPh sb="4" eb="7">
      <t>カイシビ</t>
    </rPh>
    <phoneticPr fontId="3"/>
  </si>
  <si>
    <t>産休免除終了日</t>
    <rPh sb="4" eb="7">
      <t>シュウリョウビ</t>
    </rPh>
    <phoneticPr fontId="3"/>
  </si>
  <si>
    <t>④の終了日(予定)と同じ</t>
  </si>
  <si>
    <t>〔用紙No.産休1〕</t>
  </si>
  <si>
    <t>産前産後休業保険料（掛金）免除申出書</t>
    <phoneticPr fontId="24"/>
  </si>
  <si>
    <t>組合員氏名</t>
    <rPh sb="0" eb="1">
      <t>クミ</t>
    </rPh>
    <rPh sb="1" eb="2">
      <t>ゴウ</t>
    </rPh>
    <rPh sb="2" eb="3">
      <t>イン</t>
    </rPh>
    <rPh sb="3" eb="4">
      <t>シ</t>
    </rPh>
    <rPh sb="4" eb="5">
      <t>メイ</t>
    </rPh>
    <phoneticPr fontId="27"/>
  </si>
  <si>
    <t>組合員証番号</t>
    <rPh sb="0" eb="3">
      <t>クミアイイン</t>
    </rPh>
    <rPh sb="3" eb="4">
      <t>ショウ</t>
    </rPh>
    <rPh sb="4" eb="6">
      <t>バンゴウ</t>
    </rPh>
    <phoneticPr fontId="24"/>
  </si>
  <si>
    <t>[枝番]</t>
    <rPh sb="1" eb="3">
      <t>エダバン</t>
    </rPh>
    <phoneticPr fontId="24"/>
  </si>
  <si>
    <t>生年月日</t>
    <rPh sb="0" eb="1">
      <t>ショウ</t>
    </rPh>
    <rPh sb="1" eb="2">
      <t>トシ</t>
    </rPh>
    <rPh sb="2" eb="3">
      <t>ツキ</t>
    </rPh>
    <rPh sb="3" eb="4">
      <t>ヒ</t>
    </rPh>
    <phoneticPr fontId="27"/>
  </si>
  <si>
    <t>年</t>
    <rPh sb="0" eb="1">
      <t>ネン</t>
    </rPh>
    <phoneticPr fontId="24"/>
  </si>
  <si>
    <t>月</t>
    <rPh sb="0" eb="1">
      <t>ガツ</t>
    </rPh>
    <phoneticPr fontId="24"/>
  </si>
  <si>
    <t>日</t>
    <rPh sb="0" eb="1">
      <t>ニチ</t>
    </rPh>
    <phoneticPr fontId="24"/>
  </si>
  <si>
    <t>所属所名</t>
    <rPh sb="0" eb="2">
      <t>ショゾク</t>
    </rPh>
    <rPh sb="2" eb="3">
      <t>ショ</t>
    </rPh>
    <rPh sb="3" eb="4">
      <t>メイ</t>
    </rPh>
    <phoneticPr fontId="27"/>
  </si>
  <si>
    <t>出　産　予　定　日</t>
    <rPh sb="0" eb="1">
      <t>デ</t>
    </rPh>
    <rPh sb="2" eb="3">
      <t>サン</t>
    </rPh>
    <rPh sb="4" eb="5">
      <t>ヨ</t>
    </rPh>
    <rPh sb="6" eb="7">
      <t>サダム</t>
    </rPh>
    <rPh sb="8" eb="9">
      <t>ヒ</t>
    </rPh>
    <phoneticPr fontId="24"/>
  </si>
  <si>
    <t>令和</t>
    <rPh sb="0" eb="2">
      <t>レイワ</t>
    </rPh>
    <phoneticPr fontId="20"/>
  </si>
  <si>
    <t>出　　　産　　　日</t>
    <rPh sb="0" eb="1">
      <t>デ</t>
    </rPh>
    <rPh sb="4" eb="5">
      <t>サン</t>
    </rPh>
    <rPh sb="8" eb="9">
      <t>ヒ</t>
    </rPh>
    <phoneticPr fontId="24"/>
  </si>
  <si>
    <t>出　産（予定）種　別</t>
    <rPh sb="0" eb="1">
      <t>デ</t>
    </rPh>
    <rPh sb="2" eb="3">
      <t>サン</t>
    </rPh>
    <rPh sb="4" eb="6">
      <t>ヨテイ</t>
    </rPh>
    <rPh sb="7" eb="8">
      <t>シュ</t>
    </rPh>
    <rPh sb="9" eb="10">
      <t>ベツ</t>
    </rPh>
    <phoneticPr fontId="27"/>
  </si>
  <si>
    <t>単　　胎　　　・　　　多　　胎</t>
    <rPh sb="0" eb="1">
      <t>タン</t>
    </rPh>
    <rPh sb="3" eb="4">
      <t>タイ</t>
    </rPh>
    <rPh sb="11" eb="12">
      <t>タ</t>
    </rPh>
    <rPh sb="14" eb="15">
      <t>タイ</t>
    </rPh>
    <phoneticPr fontId="20"/>
  </si>
  <si>
    <t>妊娠出産休暇
承認期間（※１）</t>
    <phoneticPr fontId="24"/>
  </si>
  <si>
    <t>開始日</t>
    <rPh sb="0" eb="3">
      <t>カイシビ</t>
    </rPh>
    <phoneticPr fontId="24"/>
  </si>
  <si>
    <t>終了日</t>
    <rPh sb="0" eb="3">
      <t>シュウリョウビ</t>
    </rPh>
    <phoneticPr fontId="24"/>
  </si>
  <si>
    <t>年</t>
    <rPh sb="0" eb="1">
      <t>ネン</t>
    </rPh>
    <phoneticPr fontId="20"/>
  </si>
  <si>
    <t>月</t>
    <rPh sb="0" eb="1">
      <t>ゲツ</t>
    </rPh>
    <phoneticPr fontId="24"/>
  </si>
  <si>
    <t>～</t>
    <phoneticPr fontId="20"/>
  </si>
  <si>
    <t>妊娠出産休暇
 承認期間　変更後（※１）</t>
    <rPh sb="14" eb="16">
      <t>ヘンコウ</t>
    </rPh>
    <rPh sb="16" eb="17">
      <t>ゴ</t>
    </rPh>
    <phoneticPr fontId="24"/>
  </si>
  <si>
    <t>産前産後休業保険料（掛金）
免除期間（変更後）（※２）</t>
    <rPh sb="16" eb="18">
      <t>キカン</t>
    </rPh>
    <rPh sb="19" eb="21">
      <t>ヘンコウ</t>
    </rPh>
    <rPh sb="21" eb="22">
      <t>ゴ</t>
    </rPh>
    <phoneticPr fontId="24"/>
  </si>
  <si>
    <t xml:space="preserve"> 上記の期間について、妊娠出産の休暇を取得していますので、地方公務員等共済組合法第114条</t>
    <rPh sb="1" eb="3">
      <t>ジョウキ</t>
    </rPh>
    <rPh sb="4" eb="6">
      <t>キカン</t>
    </rPh>
    <rPh sb="11" eb="13">
      <t>ニンシン</t>
    </rPh>
    <rPh sb="13" eb="15">
      <t>シュッサン</t>
    </rPh>
    <rPh sb="16" eb="18">
      <t>キュウカ</t>
    </rPh>
    <rPh sb="19" eb="21">
      <t>シュトク</t>
    </rPh>
    <rPh sb="29" eb="31">
      <t>チホウ</t>
    </rPh>
    <rPh sb="31" eb="34">
      <t>コウムイン</t>
    </rPh>
    <rPh sb="34" eb="35">
      <t>トウ</t>
    </rPh>
    <rPh sb="35" eb="37">
      <t>キョウサイ</t>
    </rPh>
    <phoneticPr fontId="27"/>
  </si>
  <si>
    <t>の２の２の規定により、産前産後休業期間（※２）に係る保険料（掛金）免除を申し出ます。</t>
    <rPh sb="24" eb="25">
      <t>カカ</t>
    </rPh>
    <rPh sb="26" eb="29">
      <t>ホケンリョウ</t>
    </rPh>
    <rPh sb="30" eb="31">
      <t>カカリ</t>
    </rPh>
    <phoneticPr fontId="27"/>
  </si>
  <si>
    <t>公立学校共済組合東京支部長　殿</t>
    <rPh sb="0" eb="2">
      <t>コウリツ</t>
    </rPh>
    <rPh sb="2" eb="4">
      <t>ガッコウ</t>
    </rPh>
    <rPh sb="4" eb="6">
      <t>キョウサイ</t>
    </rPh>
    <rPh sb="6" eb="8">
      <t>クミアイ</t>
    </rPh>
    <rPh sb="8" eb="10">
      <t>トウキョウ</t>
    </rPh>
    <rPh sb="10" eb="11">
      <t>シ</t>
    </rPh>
    <rPh sb="11" eb="13">
      <t>ブチョウ</t>
    </rPh>
    <rPh sb="14" eb="15">
      <t>ドノ</t>
    </rPh>
    <phoneticPr fontId="27"/>
  </si>
  <si>
    <t>申出者</t>
    <rPh sb="0" eb="2">
      <t>モウシデ</t>
    </rPh>
    <rPh sb="2" eb="3">
      <t>シャ</t>
    </rPh>
    <phoneticPr fontId="27"/>
  </si>
  <si>
    <t>住所</t>
    <rPh sb="0" eb="2">
      <t>ジュウショ</t>
    </rPh>
    <phoneticPr fontId="27"/>
  </si>
  <si>
    <t>氏名</t>
    <rPh sb="0" eb="2">
      <t>シメイ</t>
    </rPh>
    <phoneticPr fontId="27"/>
  </si>
  <si>
    <t xml:space="preserve"> 上記の記載事項は、事実と相違ないものと認めます。</t>
    <rPh sb="1" eb="3">
      <t>ジョウキ</t>
    </rPh>
    <rPh sb="4" eb="6">
      <t>キサイ</t>
    </rPh>
    <rPh sb="6" eb="8">
      <t>ジコウ</t>
    </rPh>
    <rPh sb="10" eb="12">
      <t>ジジツ</t>
    </rPh>
    <rPh sb="13" eb="15">
      <t>ソウイ</t>
    </rPh>
    <rPh sb="20" eb="21">
      <t>ミト</t>
    </rPh>
    <phoneticPr fontId="27"/>
  </si>
  <si>
    <t>所属所長</t>
    <rPh sb="0" eb="2">
      <t>ショゾク</t>
    </rPh>
    <rPh sb="2" eb="4">
      <t>ショチョウ</t>
    </rPh>
    <phoneticPr fontId="27"/>
  </si>
  <si>
    <t>職名</t>
    <rPh sb="0" eb="2">
      <t>ショクメイ</t>
    </rPh>
    <phoneticPr fontId="27"/>
  </si>
  <si>
    <t>（公印省略）</t>
    <rPh sb="1" eb="3">
      <t>コウイン</t>
    </rPh>
    <rPh sb="3" eb="5">
      <t>ショウリャク</t>
    </rPh>
    <phoneticPr fontId="24"/>
  </si>
  <si>
    <t>【担当者名】</t>
    <phoneticPr fontId="24"/>
  </si>
  <si>
    <r>
      <t>【電話番号】</t>
    </r>
    <r>
      <rPr>
        <sz val="11"/>
        <color rgb="FFFF0000"/>
        <rFont val="HG創英角ﾎﾟｯﾌﾟ体"/>
        <family val="3"/>
        <charset val="128"/>
      </rPr>
      <t/>
    </r>
    <rPh sb="1" eb="3">
      <t>デンワ</t>
    </rPh>
    <rPh sb="3" eb="5">
      <t>バンゴウ</t>
    </rPh>
    <phoneticPr fontId="27"/>
  </si>
  <si>
    <t>申出書は、出産後、産前産後休業保険料（掛金）免除期間終了日までに所属所の事務担当者を通して、経理担当へ１回提出してください。</t>
    <rPh sb="0" eb="2">
      <t>モウシデ</t>
    </rPh>
    <rPh sb="2" eb="3">
      <t>ショ</t>
    </rPh>
    <rPh sb="5" eb="7">
      <t>シュッサン</t>
    </rPh>
    <rPh sb="7" eb="8">
      <t>ゴ</t>
    </rPh>
    <rPh sb="9" eb="11">
      <t>サンゼン</t>
    </rPh>
    <rPh sb="11" eb="13">
      <t>サンゴ</t>
    </rPh>
    <rPh sb="13" eb="15">
      <t>キュウギョウ</t>
    </rPh>
    <rPh sb="15" eb="18">
      <t>ホケンリョウ</t>
    </rPh>
    <rPh sb="19" eb="21">
      <t>カケキン</t>
    </rPh>
    <rPh sb="22" eb="24">
      <t>メンジョ</t>
    </rPh>
    <rPh sb="24" eb="26">
      <t>キカン</t>
    </rPh>
    <rPh sb="26" eb="29">
      <t>シュウリョウビ</t>
    </rPh>
    <rPh sb="32" eb="34">
      <t>ショゾク</t>
    </rPh>
    <rPh sb="34" eb="35">
      <t>ショ</t>
    </rPh>
    <rPh sb="36" eb="38">
      <t>ジム</t>
    </rPh>
    <rPh sb="38" eb="41">
      <t>タントウシャ</t>
    </rPh>
    <rPh sb="42" eb="43">
      <t>トオ</t>
    </rPh>
    <rPh sb="46" eb="48">
      <t>ケイリ</t>
    </rPh>
    <rPh sb="48" eb="50">
      <t>タントウ</t>
    </rPh>
    <rPh sb="52" eb="53">
      <t>カイ</t>
    </rPh>
    <rPh sb="53" eb="55">
      <t>テイシュツ</t>
    </rPh>
    <phoneticPr fontId="20"/>
  </si>
  <si>
    <t>（※１）妊娠又は出産に関する事由を理由として承認された休暇の期間を記入してください。</t>
    <phoneticPr fontId="24"/>
  </si>
  <si>
    <t>（※２）産前産後休業期間に係る保険料（掛金）の免除期間は、出産の日（出産の日が出産の予定日後であるときは、出産の予定日）以前42日　</t>
    <phoneticPr fontId="27"/>
  </si>
  <si>
    <t>　　　 （多胎妊娠の場合にあっては、98日）から出産の日後56日までの間において妊娠又は出産に関する事由を理由として勤務に服さない期間です。</t>
    <phoneticPr fontId="24"/>
  </si>
  <si>
    <t>〔添付書類〕下記①から③の書類を添付して提出してください。</t>
    <rPh sb="6" eb="8">
      <t>カキ</t>
    </rPh>
    <rPh sb="13" eb="15">
      <t>ショルイ</t>
    </rPh>
    <rPh sb="16" eb="18">
      <t>テンプ</t>
    </rPh>
    <rPh sb="20" eb="22">
      <t>テイシュツ</t>
    </rPh>
    <phoneticPr fontId="20"/>
  </si>
  <si>
    <t>□　①出産予定日が確認できる書類の写し（例：母子健康手帳、妊娠証明書、診断書等）</t>
    <rPh sb="3" eb="5">
      <t>シュッサン</t>
    </rPh>
    <rPh sb="5" eb="8">
      <t>ヨテイビ</t>
    </rPh>
    <rPh sb="9" eb="11">
      <t>カクニン</t>
    </rPh>
    <rPh sb="14" eb="16">
      <t>ショルイ</t>
    </rPh>
    <rPh sb="17" eb="18">
      <t>ウツ</t>
    </rPh>
    <rPh sb="20" eb="21">
      <t>レイ</t>
    </rPh>
    <rPh sb="22" eb="24">
      <t>ボシ</t>
    </rPh>
    <rPh sb="24" eb="26">
      <t>ケンコウ</t>
    </rPh>
    <rPh sb="26" eb="28">
      <t>テチョウ</t>
    </rPh>
    <rPh sb="29" eb="31">
      <t>ニンシン</t>
    </rPh>
    <rPh sb="31" eb="34">
      <t>ショウメイショ</t>
    </rPh>
    <rPh sb="35" eb="38">
      <t>シンダンショ</t>
    </rPh>
    <rPh sb="38" eb="39">
      <t>トウ</t>
    </rPh>
    <phoneticPr fontId="24"/>
  </si>
  <si>
    <t>□　③妊娠出産休暇を承認された期間の分かる書類の写し（例：休暇・職免等処理簿、出勤簿、マスターカード、欠員補充申請の書類等）</t>
    <rPh sb="3" eb="5">
      <t>ニンシン</t>
    </rPh>
    <rPh sb="5" eb="7">
      <t>シュッサン</t>
    </rPh>
    <rPh sb="7" eb="9">
      <t>キュウカ</t>
    </rPh>
    <rPh sb="10" eb="12">
      <t>ショウニン</t>
    </rPh>
    <rPh sb="15" eb="17">
      <t>キカン</t>
    </rPh>
    <rPh sb="18" eb="19">
      <t>ワ</t>
    </rPh>
    <rPh sb="21" eb="23">
      <t>ショルイ</t>
    </rPh>
    <rPh sb="24" eb="25">
      <t>ウツ</t>
    </rPh>
    <rPh sb="27" eb="28">
      <t>レイ</t>
    </rPh>
    <rPh sb="29" eb="31">
      <t>キュウカ</t>
    </rPh>
    <rPh sb="32" eb="34">
      <t>ショクメン</t>
    </rPh>
    <rPh sb="34" eb="35">
      <t>トウ</t>
    </rPh>
    <rPh sb="35" eb="37">
      <t>ショリ</t>
    </rPh>
    <rPh sb="37" eb="38">
      <t>ボ</t>
    </rPh>
    <rPh sb="39" eb="41">
      <t>シュッキン</t>
    </rPh>
    <rPh sb="41" eb="42">
      <t>ボ</t>
    </rPh>
    <rPh sb="51" eb="53">
      <t>ケツイン</t>
    </rPh>
    <rPh sb="53" eb="55">
      <t>ホジュウ</t>
    </rPh>
    <rPh sb="55" eb="57">
      <t>シンセイ</t>
    </rPh>
    <rPh sb="58" eb="60">
      <t>ショルイ</t>
    </rPh>
    <rPh sb="60" eb="61">
      <t>トウ</t>
    </rPh>
    <phoneticPr fontId="24"/>
  </si>
  <si>
    <t>〔提出先〕　公立学校共済組合東京支部福利厚生課経理担当（03-5320-6822）</t>
    <rPh sb="1" eb="3">
      <t>テイシュツ</t>
    </rPh>
    <rPh sb="3" eb="4">
      <t>サキ</t>
    </rPh>
    <rPh sb="6" eb="8">
      <t>コウリツ</t>
    </rPh>
    <rPh sb="8" eb="10">
      <t>ガッコウ</t>
    </rPh>
    <rPh sb="10" eb="12">
      <t>キョウサイ</t>
    </rPh>
    <rPh sb="12" eb="14">
      <t>クミアイ</t>
    </rPh>
    <rPh sb="14" eb="16">
      <t>トウキョウ</t>
    </rPh>
    <rPh sb="16" eb="17">
      <t>シ</t>
    </rPh>
    <rPh sb="17" eb="18">
      <t>ブ</t>
    </rPh>
    <rPh sb="18" eb="20">
      <t>フクリ</t>
    </rPh>
    <rPh sb="20" eb="22">
      <t>コウセイ</t>
    </rPh>
    <rPh sb="22" eb="23">
      <t>カ</t>
    </rPh>
    <rPh sb="23" eb="25">
      <t>ケイリ</t>
    </rPh>
    <rPh sb="25" eb="27">
      <t>タントウ</t>
    </rPh>
    <phoneticPr fontId="27"/>
  </si>
  <si>
    <t>③妊娠出産休暇開始日</t>
    <rPh sb="1" eb="3">
      <t>ニンシン</t>
    </rPh>
    <rPh sb="3" eb="5">
      <t>シュッサン</t>
    </rPh>
    <rPh sb="5" eb="7">
      <t>キュウカ</t>
    </rPh>
    <rPh sb="7" eb="10">
      <t>カイシビ</t>
    </rPh>
    <phoneticPr fontId="3"/>
  </si>
  <si>
    <t>④妊娠出産休暇終了日(予定)</t>
    <rPh sb="1" eb="3">
      <t>ニンシン</t>
    </rPh>
    <rPh sb="3" eb="5">
      <t>シュッサン</t>
    </rPh>
    <rPh sb="5" eb="7">
      <t>キュウカ</t>
    </rPh>
    <rPh sb="7" eb="9">
      <t>シュウリョウ</t>
    </rPh>
    <rPh sb="9" eb="10">
      <t>ヒ</t>
    </rPh>
    <rPh sb="11" eb="13">
      <t>ヨテイ</t>
    </rPh>
    <phoneticPr fontId="3"/>
  </si>
  <si>
    <t>⑥妊娠出産休暇終了日</t>
    <rPh sb="1" eb="3">
      <t>ニンシン</t>
    </rPh>
    <rPh sb="3" eb="5">
      <t>シュッサン</t>
    </rPh>
    <rPh sb="5" eb="7">
      <t>キュウカ</t>
    </rPh>
    <rPh sb="7" eb="10">
      <t>シュウリョウビ</t>
    </rPh>
    <phoneticPr fontId="3"/>
  </si>
  <si>
    <t>妊娠出産休暇開始日</t>
    <rPh sb="0" eb="2">
      <t>ニンシン</t>
    </rPh>
    <rPh sb="2" eb="4">
      <t>シュッサン</t>
    </rPh>
    <rPh sb="4" eb="6">
      <t>キュウカ</t>
    </rPh>
    <rPh sb="6" eb="9">
      <t>カイシビ</t>
    </rPh>
    <phoneticPr fontId="3"/>
  </si>
  <si>
    <t>妊娠出産休暇終了日</t>
    <rPh sb="0" eb="2">
      <t>ニンシン</t>
    </rPh>
    <rPh sb="2" eb="4">
      <t>シュッサン</t>
    </rPh>
    <rPh sb="4" eb="6">
      <t>キュウカ</t>
    </rPh>
    <rPh sb="6" eb="9">
      <t>シュウリョウビ</t>
    </rPh>
    <phoneticPr fontId="3"/>
  </si>
  <si>
    <t>妊娠出産休暇予定日数</t>
    <rPh sb="0" eb="2">
      <t>ニンシン</t>
    </rPh>
    <rPh sb="2" eb="4">
      <t>シュッサン</t>
    </rPh>
    <rPh sb="4" eb="6">
      <t>キュウカ</t>
    </rPh>
    <rPh sb="6" eb="8">
      <t>ヨテイ</t>
    </rPh>
    <rPh sb="8" eb="10">
      <t>ニッスウ</t>
    </rPh>
    <phoneticPr fontId="3"/>
  </si>
  <si>
    <t>妊娠出産休暇日数</t>
    <rPh sb="0" eb="2">
      <t>ニンシン</t>
    </rPh>
    <rPh sb="2" eb="4">
      <t>シュッサン</t>
    </rPh>
    <rPh sb="4" eb="6">
      <t>キュウカ</t>
    </rPh>
    <rPh sb="6" eb="8">
      <t>ニッスウ</t>
    </rPh>
    <phoneticPr fontId="3"/>
  </si>
  <si>
    <t>④妊娠出産休暇終了日(予定)</t>
    <phoneticPr fontId="3"/>
  </si>
  <si>
    <t>⑥妊娠出産休暇終了日</t>
    <phoneticPr fontId="3"/>
  </si>
  <si>
    <t>１　入力箇所は、「入力シート」の白セルのみです。入力後、「出力シート」を印刷し、
　　組合員氏名等記入の上、公立学校共済組合東京支部福利厚生課経理担当へご提出ください。
２　Ⓐ、Ⓑ、Ⓒ、Ⓓは日付（例：10/20）の入力です。
　　翌年の日付のとき、西暦年から入力（例：2026/10/20）してください。
３　「③妊娠出産休暇開始日」、「④妊娠出産休暇終了日(予定)」の入力後、
　　「妊娠出産休暇予定日数」を確認してください。
　　・産前8週産後8週、産前6週産後10週のときは112日
　　・産前6週産後8週のときは98日
４　「⑥妊娠出産休暇終了日について」は、出産後に妊娠出産休暇期間（産後休暇）の変更が
　　 なければ、［④の予定終期と同じ］を選択してください。
　　※出産後に妊娠出産休暇期間の変更がある場合とは、
　　　妊娠出産休暇期間が、出産日が予定日より遅くなる場合です。
５　出産予定日より大幅に出産日（流産・死産含む）が早まった場合は、このシートでは
　　計算できません。
　　※「事例集（産前産後休業期間中の掛金免除事例集（令和3年4月作成）」の12ページ「出産
　　　予定日より大幅に出産日（流産・死産を含む）が早まった場合」をご覧ください。
　　　「公立学校共済組合東京支部トップページ」⇒「子どもがうまれるとき」⇒「→産前産後
　　　　休業保険料（掛金）免除の申出手続きページ」⇒「事例集」</t>
    <rPh sb="2" eb="4">
      <t>ニュウリョク</t>
    </rPh>
    <rPh sb="4" eb="6">
      <t>カショ</t>
    </rPh>
    <rPh sb="9" eb="11">
      <t>ニュウリョク</t>
    </rPh>
    <rPh sb="16" eb="17">
      <t>シロ</t>
    </rPh>
    <rPh sb="24" eb="27">
      <t>ニュウリョクゴ</t>
    </rPh>
    <rPh sb="29" eb="31">
      <t>シュツリョク</t>
    </rPh>
    <rPh sb="36" eb="38">
      <t>インサツ</t>
    </rPh>
    <rPh sb="43" eb="46">
      <t>クミアイイン</t>
    </rPh>
    <rPh sb="49" eb="51">
      <t>キニュウ</t>
    </rPh>
    <rPh sb="52" eb="53">
      <t>ウエ</t>
    </rPh>
    <rPh sb="77" eb="79">
      <t>テイシュツ</t>
    </rPh>
    <rPh sb="159" eb="161">
      <t>ニンシン</t>
    </rPh>
    <rPh sb="161" eb="163">
      <t>シュッサン</t>
    </rPh>
    <rPh sb="165" eb="168">
      <t>カイシビ</t>
    </rPh>
    <rPh sb="172" eb="174">
      <t>ニンシン</t>
    </rPh>
    <rPh sb="174" eb="176">
      <t>シュッサン</t>
    </rPh>
    <rPh sb="178" eb="181">
      <t>シュウリョウビ</t>
    </rPh>
    <rPh sb="182" eb="184">
      <t>ヨテイ</t>
    </rPh>
    <rPh sb="195" eb="197">
      <t>ニンシン</t>
    </rPh>
    <rPh sb="197" eb="199">
      <t>シュッサン</t>
    </rPh>
    <rPh sb="199" eb="201">
      <t>キュウカ</t>
    </rPh>
    <rPh sb="229" eb="231">
      <t>サンゼン</t>
    </rPh>
    <rPh sb="232" eb="233">
      <t>シュウ</t>
    </rPh>
    <rPh sb="233" eb="235">
      <t>サンゴ</t>
    </rPh>
    <rPh sb="237" eb="238">
      <t>シュウ</t>
    </rPh>
    <rPh sb="271" eb="273">
      <t>ニンシン</t>
    </rPh>
    <rPh sb="273" eb="275">
      <t>シュッサン</t>
    </rPh>
    <rPh sb="275" eb="277">
      <t>キュウカ</t>
    </rPh>
    <rPh sb="277" eb="280">
      <t>シュウリョウビ</t>
    </rPh>
    <rPh sb="291" eb="293">
      <t>ニンシン</t>
    </rPh>
    <rPh sb="293" eb="295">
      <t>シュッサン</t>
    </rPh>
    <rPh sb="300" eb="302">
      <t>サンゴ</t>
    </rPh>
    <rPh sb="302" eb="304">
      <t>キュウカ</t>
    </rPh>
    <rPh sb="343" eb="346">
      <t>シュッサンゴ</t>
    </rPh>
    <rPh sb="347" eb="349">
      <t>ニンシン</t>
    </rPh>
    <rPh sb="349" eb="351">
      <t>シュッサン</t>
    </rPh>
    <rPh sb="351" eb="353">
      <t>キュウカ</t>
    </rPh>
    <rPh sb="353" eb="355">
      <t>キカン</t>
    </rPh>
    <rPh sb="356" eb="358">
      <t>ヘンコウ</t>
    </rPh>
    <rPh sb="361" eb="363">
      <t>バアイ</t>
    </rPh>
    <rPh sb="370" eb="372">
      <t>ニンシン</t>
    </rPh>
    <rPh sb="372" eb="374">
      <t>シュッサン</t>
    </rPh>
    <rPh sb="374" eb="376">
      <t>キュウカ</t>
    </rPh>
    <rPh sb="376" eb="378">
      <t>キカン</t>
    </rPh>
    <rPh sb="380" eb="383">
      <t>シュッサンビ</t>
    </rPh>
    <rPh sb="384" eb="387">
      <t>ヨテイビ</t>
    </rPh>
    <rPh sb="389" eb="390">
      <t>オソ</t>
    </rPh>
    <rPh sb="393" eb="395">
      <t>バアイ</t>
    </rPh>
    <rPh sb="402" eb="404">
      <t>シュッサン</t>
    </rPh>
    <rPh sb="404" eb="407">
      <t>ヨテイビ</t>
    </rPh>
    <rPh sb="409" eb="411">
      <t>オオハバ</t>
    </rPh>
    <rPh sb="412" eb="415">
      <t>シュッサンビ</t>
    </rPh>
    <rPh sb="416" eb="418">
      <t>リュウザン</t>
    </rPh>
    <rPh sb="419" eb="421">
      <t>シザン</t>
    </rPh>
    <rPh sb="421" eb="422">
      <t>フク</t>
    </rPh>
    <rPh sb="425" eb="426">
      <t>ハヤ</t>
    </rPh>
    <rPh sb="429" eb="431">
      <t>バアイ</t>
    </rPh>
    <rPh sb="443" eb="445">
      <t>ケイサン</t>
    </rPh>
    <rPh sb="456" eb="458">
      <t>ジレイ</t>
    </rPh>
    <rPh sb="458" eb="459">
      <t>シュウ</t>
    </rPh>
    <rPh sb="460" eb="462">
      <t>サンゼン</t>
    </rPh>
    <rPh sb="462" eb="464">
      <t>サンゴ</t>
    </rPh>
    <rPh sb="464" eb="466">
      <t>キュウギョウ</t>
    </rPh>
    <rPh sb="466" eb="469">
      <t>キカンチュウ</t>
    </rPh>
    <rPh sb="470" eb="472">
      <t>カケキン</t>
    </rPh>
    <rPh sb="472" eb="474">
      <t>メンジョ</t>
    </rPh>
    <rPh sb="474" eb="476">
      <t>ジレイ</t>
    </rPh>
    <rPh sb="476" eb="477">
      <t>シュウ</t>
    </rPh>
    <rPh sb="478" eb="480">
      <t>レイワ</t>
    </rPh>
    <rPh sb="481" eb="482">
      <t>ネン</t>
    </rPh>
    <rPh sb="483" eb="484">
      <t>ガツ</t>
    </rPh>
    <rPh sb="484" eb="486">
      <t>サクセイ</t>
    </rPh>
    <rPh sb="495" eb="497">
      <t>シュッサン</t>
    </rPh>
    <rPh sb="501" eb="504">
      <t>ヨテイビ</t>
    </rPh>
    <rPh sb="506" eb="508">
      <t>オオハバ</t>
    </rPh>
    <rPh sb="509" eb="512">
      <t>シュッサンビ</t>
    </rPh>
    <rPh sb="513" eb="515">
      <t>リュウザン</t>
    </rPh>
    <rPh sb="516" eb="518">
      <t>シザン</t>
    </rPh>
    <rPh sb="519" eb="520">
      <t>フク</t>
    </rPh>
    <rPh sb="523" eb="524">
      <t>ハヤ</t>
    </rPh>
    <rPh sb="527" eb="529">
      <t>バアイ</t>
    </rPh>
    <rPh sb="532" eb="533">
      <t>ラン</t>
    </rPh>
    <rPh sb="543" eb="545">
      <t>コウリツ</t>
    </rPh>
    <rPh sb="545" eb="547">
      <t>ガッコウ</t>
    </rPh>
    <rPh sb="547" eb="549">
      <t>キョウサイ</t>
    </rPh>
    <rPh sb="549" eb="551">
      <t>クミアイ</t>
    </rPh>
    <rPh sb="551" eb="553">
      <t>トウキョウ</t>
    </rPh>
    <rPh sb="553" eb="555">
      <t>シブ</t>
    </rPh>
    <rPh sb="564" eb="565">
      <t>コ</t>
    </rPh>
    <rPh sb="578" eb="580">
      <t>サンゼン</t>
    </rPh>
    <rPh sb="580" eb="582">
      <t>サンゴ</t>
    </rPh>
    <rPh sb="587" eb="589">
      <t>キュウギョウ</t>
    </rPh>
    <rPh sb="589" eb="592">
      <t>ホケンリョウ</t>
    </rPh>
    <rPh sb="593" eb="595">
      <t>カケキン</t>
    </rPh>
    <rPh sb="596" eb="598">
      <t>メンジョ</t>
    </rPh>
    <rPh sb="599" eb="601">
      <t>モウシデ</t>
    </rPh>
    <rPh sb="601" eb="603">
      <t>テツヅ</t>
    </rPh>
    <rPh sb="610" eb="612">
      <t>ジレイ</t>
    </rPh>
    <rPh sb="612" eb="613">
      <t>シュウ</t>
    </rPh>
    <phoneticPr fontId="3"/>
  </si>
  <si>
    <t>産前産後休業保険料（掛金）
免除期間（※２）</t>
    <rPh sb="16" eb="18">
      <t>キカン</t>
    </rPh>
    <phoneticPr fontId="24"/>
  </si>
  <si>
    <t>産前産後休業保険料（掛金）免除期間計算シート</t>
    <rPh sb="0" eb="4">
      <t>サンゼンサンゴ</t>
    </rPh>
    <rPh sb="4" eb="6">
      <t>キュウギョウ</t>
    </rPh>
    <rPh sb="6" eb="9">
      <t>ホケンリョウ</t>
    </rPh>
    <rPh sb="10" eb="12">
      <t>カケキン</t>
    </rPh>
    <rPh sb="13" eb="15">
      <t>メンジョ</t>
    </rPh>
    <rPh sb="15" eb="17">
      <t>キカン</t>
    </rPh>
    <rPh sb="17" eb="19">
      <t>ケイサン</t>
    </rPh>
    <phoneticPr fontId="3"/>
  </si>
  <si>
    <t>出産日翌日から56日後</t>
  </si>
  <si>
    <t>□　②出産日が確認できる書類の写し（例：母子健康手帳、出生証明書、出産費用明細書、住民票の写し（マイナンバーの記載がないもの）等）</t>
    <rPh sb="3" eb="6">
      <t>シュッサンビ</t>
    </rPh>
    <rPh sb="7" eb="9">
      <t>カクニン</t>
    </rPh>
    <rPh sb="12" eb="14">
      <t>ショルイ</t>
    </rPh>
    <rPh sb="15" eb="16">
      <t>ウツ</t>
    </rPh>
    <rPh sb="18" eb="19">
      <t>レイ</t>
    </rPh>
    <rPh sb="20" eb="22">
      <t>ボシ</t>
    </rPh>
    <rPh sb="22" eb="24">
      <t>ケンコウ</t>
    </rPh>
    <rPh sb="24" eb="26">
      <t>テチョウ</t>
    </rPh>
    <rPh sb="27" eb="29">
      <t>シュッショウ</t>
    </rPh>
    <rPh sb="29" eb="32">
      <t>ショウメイショ</t>
    </rPh>
    <rPh sb="33" eb="35">
      <t>シュッサン</t>
    </rPh>
    <rPh sb="35" eb="37">
      <t>ヒヨウ</t>
    </rPh>
    <rPh sb="37" eb="40">
      <t>メイサイショ</t>
    </rPh>
    <rPh sb="41" eb="44">
      <t>ジュウミンヒョウ</t>
    </rPh>
    <rPh sb="45" eb="46">
      <t>ウツ</t>
    </rPh>
    <rPh sb="55" eb="57">
      <t>キサイ</t>
    </rPh>
    <rPh sb="63" eb="64">
      <t>トウ</t>
    </rPh>
    <phoneticPr fontId="24"/>
  </si>
  <si>
    <t>(令和7年12月)</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</si>
</sst>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yyyy&quot;年&quot;m&quot;月&quot;d&quot;日&quot;;@"/>
  </numFmts>
  <fonts count="57">
    <font>
      <sz val="11"/>
      <color theme="1"/>
      <name val="ＭＳ 明朝"/>
      <family val="2"/>
      <charset val="128"/>
    </font>
    <font>
      <sz val="11"/>
      <color theme="1"/>
      <name val="游ゴシック"/>
      <family val="2"/>
      <charset val="128"/>
      <scheme val="minor"/>
    </font>
    <font>
      <sz val="11"/>
      <color theme="1"/>
      <name val="游ゴシック"/>
      <family val="2"/>
      <charset val="128"/>
      <scheme val="minor"/>
    </font>
    <font>
      <sz val="6"/>
      <name val="ＭＳ 明朝"/>
      <family val="2"/>
      <charset val="128"/>
    </font>
    <font>
      <b/>
      <sz val="12"/>
      <color theme="1"/>
      <name val="游ゴシック"/>
      <family val="3"/>
      <charset val="128"/>
    </font>
    <font>
      <b/>
      <sz val="20"/>
      <color rgb="FFC00000"/>
      <name val="ＭＳ ゴシック"/>
      <family val="3"/>
      <charset val="128"/>
    </font>
    <font>
      <b/>
      <sz val="9"/>
      <color indexed="81"/>
      <name val="MS P ゴシック"/>
      <family val="3"/>
      <charset val="128"/>
    </font>
    <font>
      <b/>
      <sz val="12"/>
      <color theme="4" tint="-0.249977111117893"/>
      <name val="游ゴシック"/>
      <family val="3"/>
      <charset val="128"/>
    </font>
    <font>
      <sz val="12"/>
      <color theme="1"/>
      <name val="ＭＳ ゴシック"/>
      <family val="3"/>
      <charset val="128"/>
    </font>
    <font>
      <b/>
      <sz val="16"/>
      <color theme="1"/>
      <name val="游ゴシック"/>
      <family val="3"/>
      <charset val="128"/>
    </font>
    <font>
      <b/>
      <sz val="12"/>
      <color rgb="FFFF0000"/>
      <name val="ＭＳ ゴシック"/>
      <family val="3"/>
      <charset val="128"/>
    </font>
    <font>
      <b/>
      <sz val="16"/>
      <color rgb="FF7030A0"/>
      <name val="游ゴシック"/>
      <family val="3"/>
      <charset val="128"/>
    </font>
    <font>
      <sz val="11"/>
      <color theme="8" tint="-0.249977111117893"/>
      <name val="ＭＳ 明朝"/>
      <family val="2"/>
      <charset val="128"/>
    </font>
    <font>
      <b/>
      <sz val="20"/>
      <color theme="8" tint="-0.249977111117893"/>
      <name val="ＭＳ ゴシック"/>
      <family val="3"/>
      <charset val="128"/>
    </font>
    <font>
      <b/>
      <sz val="16"/>
      <color rgb="FF0070C0"/>
      <name val="游ゴシック"/>
      <family val="3"/>
      <charset val="128"/>
    </font>
    <font>
      <b/>
      <sz val="16"/>
      <color rgb="FF00B050"/>
      <name val="游ゴシック"/>
      <family val="3"/>
      <charset val="128"/>
    </font>
    <font>
      <b/>
      <sz val="12"/>
      <color rgb="FF00B050"/>
      <name val="游ゴシック"/>
      <family val="3"/>
      <charset val="128"/>
    </font>
    <font>
      <b/>
      <sz val="12"/>
      <color rgb="FF0070C0"/>
      <name val="游ゴシック"/>
      <family val="3"/>
      <charset val="128"/>
    </font>
    <font>
      <sz val="11"/>
      <color theme="1"/>
      <name val="游ゴシック"/>
      <family val="2"/>
      <scheme val="minor"/>
    </font>
    <font>
      <sz val="20"/>
      <color theme="1"/>
      <name val="HGSｺﾞｼｯｸE"/>
      <family val="3"/>
      <charset val="128"/>
    </font>
    <font>
      <sz val="6"/>
      <name val="游ゴシック"/>
      <family val="2"/>
      <charset val="128"/>
      <scheme val="minor"/>
    </font>
    <font>
      <sz val="11"/>
      <color theme="1"/>
      <name val="HGSｺﾞｼｯｸE"/>
      <family val="3"/>
      <charset val="128"/>
    </font>
    <font>
      <sz val="9"/>
      <color theme="1"/>
      <name val="HGSｺﾞｼｯｸE"/>
      <family val="3"/>
      <charset val="128"/>
    </font>
    <font>
      <sz val="16"/>
      <color theme="1"/>
      <name val="HGSｺﾞｼｯｸE"/>
      <family val="3"/>
      <charset val="128"/>
    </font>
    <font>
      <sz val="6"/>
      <name val="游ゴシック"/>
      <family val="3"/>
      <charset val="128"/>
      <scheme val="minor"/>
    </font>
    <font>
      <sz val="11"/>
      <name val="ＭＳ Ｐゴシック"/>
      <family val="3"/>
      <charset val="128"/>
    </font>
    <font>
      <sz val="11"/>
      <name val="ＭＳ Ｐ明朝"/>
      <family val="1"/>
      <charset val="128"/>
    </font>
    <font>
      <sz val="6"/>
      <name val="ＭＳ Ｐゴシック"/>
      <family val="3"/>
      <charset val="128"/>
    </font>
    <font>
      <b/>
      <sz val="14"/>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sz val="9"/>
      <color theme="1"/>
      <name val="ＭＳ Ｐ明朝"/>
      <family val="1"/>
      <charset val="128"/>
    </font>
    <font>
      <b/>
      <sz val="12"/>
      <color theme="1"/>
      <name val="ＭＳ Ｐ明朝"/>
      <family val="1"/>
      <charset val="128"/>
    </font>
    <font>
      <b/>
      <sz val="14"/>
      <name val="ＭＳ Ｐ明朝"/>
      <family val="1"/>
      <charset val="128"/>
    </font>
    <font>
      <b/>
      <sz val="14"/>
      <name val="游ゴシック"/>
      <family val="2"/>
      <charset val="128"/>
      <scheme val="minor"/>
    </font>
    <font>
      <sz val="12"/>
      <color theme="1"/>
      <name val="ＭＳ Ｐ明朝"/>
      <family val="1"/>
      <charset val="128"/>
    </font>
    <font>
      <sz val="11"/>
      <color rgb="FFFF0000"/>
      <name val="HGSｺﾞｼｯｸE"/>
      <family val="3"/>
      <charset val="128"/>
    </font>
    <font>
      <sz val="14"/>
      <name val="ＭＳ Ｐ明朝"/>
      <family val="1"/>
      <charset val="128"/>
    </font>
    <font>
      <sz val="12"/>
      <name val="ＭＳ Ｐ明朝"/>
      <family val="1"/>
      <charset val="128"/>
    </font>
    <font>
      <sz val="11"/>
      <name val="游ゴシック"/>
      <family val="2"/>
      <charset val="128"/>
      <scheme val="minor"/>
    </font>
    <font>
      <b/>
      <sz val="11"/>
      <name val="ＭＳ Ｐ明朝"/>
      <family val="1"/>
      <charset val="128"/>
    </font>
    <font>
      <b/>
      <sz val="11"/>
      <name val="游ゴシック"/>
      <family val="2"/>
      <charset val="128"/>
      <scheme val="minor"/>
    </font>
    <font>
      <b/>
      <sz val="12"/>
      <name val="ＭＳ Ｐ明朝"/>
      <family val="1"/>
      <charset val="128"/>
    </font>
    <font>
      <b/>
      <sz val="12"/>
      <color rgb="FFFF0000"/>
      <name val="ＭＳ Ｐ明朝"/>
      <family val="1"/>
      <charset val="128"/>
    </font>
    <font>
      <b/>
      <sz val="11"/>
      <color rgb="FFFF0000"/>
      <name val="ＭＳ Ｐ明朝"/>
      <family val="1"/>
      <charset val="128"/>
    </font>
    <font>
      <b/>
      <i/>
      <sz val="11"/>
      <color rgb="FFFF0000"/>
      <name val="ＭＳ Ｐ明朝"/>
      <family val="1"/>
      <charset val="128"/>
    </font>
    <font>
      <b/>
      <sz val="11"/>
      <color theme="1"/>
      <name val="ＭＳ Ｐ明朝"/>
      <family val="1"/>
      <charset val="128"/>
    </font>
    <font>
      <sz val="11"/>
      <color rgb="FFFF0000"/>
      <name val="HG創英角ﾎﾟｯﾌﾟ体"/>
      <family val="3"/>
      <charset val="128"/>
    </font>
    <font>
      <sz val="8"/>
      <name val="ＭＳ Ｐ明朝"/>
      <family val="1"/>
      <charset val="128"/>
    </font>
    <font>
      <sz val="6"/>
      <name val="ＭＳ Ｐ明朝"/>
      <family val="1"/>
      <charset val="128"/>
    </font>
    <font>
      <sz val="9"/>
      <name val="ＭＳ Ｐ明朝"/>
      <family val="1"/>
      <charset val="128"/>
    </font>
    <font>
      <sz val="11"/>
      <color rgb="FFFF0000"/>
      <name val="ＭＳ Ｐ明朝"/>
      <family val="1"/>
      <charset val="128"/>
    </font>
    <font>
      <b/>
      <sz val="10"/>
      <color theme="1"/>
      <name val="游ゴシック"/>
      <family val="3"/>
      <charset val="128"/>
    </font>
    <font>
      <b/>
      <sz val="10"/>
      <color theme="4" tint="-0.249977111117893"/>
      <name val="游ゴシック"/>
      <family val="3"/>
      <charset val="128"/>
    </font>
    <font>
      <b/>
      <sz val="9"/>
      <color theme="1"/>
      <name val="游ゴシック"/>
      <family val="3"/>
      <charset val="128"/>
    </font>
    <font>
      <b/>
      <sz val="9"/>
      <color rgb="FF0070C0"/>
      <name val="游ゴシック"/>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top/>
      <bottom/>
      <diagonal/>
    </border>
    <border>
      <left style="thin">
        <color indexed="64"/>
      </left>
      <right/>
      <top style="dotted">
        <color indexed="64"/>
      </top>
      <bottom/>
      <diagonal/>
    </border>
    <border>
      <left/>
      <right style="medium">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right style="thin">
        <color indexed="64"/>
      </right>
      <top style="medium">
        <color indexed="64"/>
      </top>
      <bottom/>
      <diagonal/>
    </border>
    <border>
      <left/>
      <right style="thin">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auto="1"/>
      </left>
      <right style="thin">
        <color auto="1"/>
      </right>
      <top/>
      <bottom style="thin">
        <color auto="1"/>
      </bottom>
      <diagonal/>
    </border>
    <border>
      <left/>
      <right style="thin">
        <color indexed="64"/>
      </right>
      <top/>
      <bottom style="medium">
        <color indexed="64"/>
      </bottom>
      <diagonal/>
    </border>
    <border>
      <left/>
      <right/>
      <top style="dotted">
        <color indexed="64"/>
      </top>
      <bottom/>
      <diagonal/>
    </border>
  </borders>
  <cellStyleXfs count="5">
    <xf numFmtId="0" fontId="0" fillId="0" borderId="0">
      <alignment vertical="center"/>
    </xf>
    <xf numFmtId="0" fontId="18" fillId="0" borderId="0"/>
    <xf numFmtId="0" fontId="25" fillId="0" borderId="0">
      <alignment vertical="center"/>
    </xf>
    <xf numFmtId="0" fontId="2" fillId="0" borderId="0">
      <alignment vertical="center"/>
    </xf>
    <xf numFmtId="0" fontId="1" fillId="0" borderId="0">
      <alignment vertical="center"/>
    </xf>
  </cellStyleXfs>
  <cellXfs count="295">
    <xf numFmtId="0" fontId="0" fillId="0" borderId="0" xfId="0">
      <alignment vertical="center"/>
    </xf>
    <xf numFmtId="0" fontId="0" fillId="2" borderId="0" xfId="0" applyFill="1">
      <alignment vertical="center"/>
    </xf>
    <xf numFmtId="0" fontId="4" fillId="2" borderId="0" xfId="0" applyFont="1" applyFill="1" applyAlignment="1">
      <alignment horizontal="righ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4" fillId="2" borderId="7" xfId="0" applyFont="1" applyFill="1" applyBorder="1" applyAlignment="1">
      <alignment horizontal="right" vertical="center"/>
    </xf>
    <xf numFmtId="0" fontId="0" fillId="2" borderId="7" xfId="0" applyFill="1" applyBorder="1">
      <alignment vertical="center"/>
    </xf>
    <xf numFmtId="0" fontId="0" fillId="2" borderId="8" xfId="0" applyFill="1" applyBorder="1">
      <alignment vertical="center"/>
    </xf>
    <xf numFmtId="0" fontId="4" fillId="2" borderId="4" xfId="0" applyFont="1" applyFill="1" applyBorder="1" applyAlignment="1">
      <alignment horizontal="right" vertical="center"/>
    </xf>
    <xf numFmtId="0" fontId="0" fillId="2" borderId="1" xfId="0" applyFill="1" applyBorder="1">
      <alignment vertical="center"/>
    </xf>
    <xf numFmtId="0" fontId="0" fillId="2" borderId="3" xfId="0" applyFill="1" applyBorder="1">
      <alignment vertical="center"/>
    </xf>
    <xf numFmtId="0" fontId="7" fillId="2" borderId="0" xfId="0" applyFont="1" applyFill="1" applyAlignment="1">
      <alignment horizontal="right" vertical="center"/>
    </xf>
    <xf numFmtId="0" fontId="9" fillId="2" borderId="3" xfId="0" applyFont="1" applyFill="1" applyBorder="1">
      <alignment vertical="center"/>
    </xf>
    <xf numFmtId="0" fontId="9" fillId="2" borderId="1" xfId="0" applyFont="1" applyFill="1" applyBorder="1">
      <alignment vertical="center"/>
    </xf>
    <xf numFmtId="178" fontId="8" fillId="0" borderId="0" xfId="0" applyNumberFormat="1" applyFont="1" applyAlignment="1" applyProtection="1">
      <alignment horizontal="center" vertical="center"/>
      <protection locked="0"/>
    </xf>
    <xf numFmtId="176" fontId="8" fillId="0" borderId="0" xfId="0" applyNumberFormat="1" applyFont="1" applyAlignment="1" applyProtection="1">
      <alignment horizontal="center" vertical="center"/>
      <protection locked="0"/>
    </xf>
    <xf numFmtId="176" fontId="8" fillId="0" borderId="0" xfId="0" applyNumberFormat="1" applyFont="1" applyAlignment="1" applyProtection="1">
      <alignment horizontal="center" vertical="center" shrinkToFit="1"/>
      <protection locked="0"/>
    </xf>
    <xf numFmtId="178" fontId="8" fillId="0" borderId="0" xfId="0" applyNumberFormat="1" applyFont="1" applyAlignment="1">
      <alignment horizontal="center" vertical="center"/>
    </xf>
    <xf numFmtId="176" fontId="8" fillId="0" borderId="0" xfId="0" applyNumberFormat="1" applyFont="1" applyAlignment="1">
      <alignment horizontal="center" vertical="center"/>
    </xf>
    <xf numFmtId="176" fontId="8" fillId="0" borderId="0" xfId="0" applyNumberFormat="1" applyFont="1" applyAlignment="1">
      <alignment horizontal="center" vertical="center" shrinkToFit="1"/>
    </xf>
    <xf numFmtId="0" fontId="0" fillId="2" borderId="0" xfId="0" applyFill="1" applyProtection="1">
      <alignment vertical="center"/>
      <protection locked="0"/>
    </xf>
    <xf numFmtId="0" fontId="0" fillId="2" borderId="0" xfId="0" applyFill="1" applyAlignment="1" applyProtection="1">
      <alignment vertical="top"/>
      <protection locked="0"/>
    </xf>
    <xf numFmtId="0" fontId="0" fillId="2" borderId="10" xfId="0" applyFill="1" applyBorder="1">
      <alignment vertical="center"/>
    </xf>
    <xf numFmtId="0" fontId="12" fillId="5" borderId="9" xfId="0" applyFont="1" applyFill="1" applyBorder="1">
      <alignment vertical="center"/>
    </xf>
    <xf numFmtId="0" fontId="12" fillId="5" borderId="4" xfId="0" applyFont="1" applyFill="1" applyBorder="1">
      <alignment vertical="center"/>
    </xf>
    <xf numFmtId="0" fontId="12" fillId="5" borderId="5" xfId="0" applyFont="1" applyFill="1" applyBorder="1">
      <alignment vertical="center"/>
    </xf>
    <xf numFmtId="0" fontId="12" fillId="5" borderId="10" xfId="0" applyFont="1" applyFill="1" applyBorder="1">
      <alignment vertical="center"/>
    </xf>
    <xf numFmtId="0" fontId="12" fillId="5" borderId="0" xfId="0" applyFont="1" applyFill="1">
      <alignment vertical="center"/>
    </xf>
    <xf numFmtId="0" fontId="12" fillId="5" borderId="6" xfId="0" applyFont="1" applyFill="1" applyBorder="1">
      <alignment vertical="center"/>
    </xf>
    <xf numFmtId="0" fontId="0" fillId="5" borderId="6" xfId="0" applyFill="1" applyBorder="1">
      <alignment vertical="center"/>
    </xf>
    <xf numFmtId="0" fontId="0" fillId="5" borderId="10" xfId="0" applyFill="1" applyBorder="1">
      <alignment vertical="center"/>
    </xf>
    <xf numFmtId="0" fontId="0" fillId="5" borderId="0" xfId="0" applyFill="1">
      <alignment vertical="center"/>
    </xf>
    <xf numFmtId="0" fontId="9" fillId="6" borderId="3" xfId="0" applyFont="1" applyFill="1" applyBorder="1">
      <alignment vertical="center"/>
    </xf>
    <xf numFmtId="0" fontId="9" fillId="6" borderId="1" xfId="0" applyFont="1" applyFill="1" applyBorder="1">
      <alignment vertical="center"/>
    </xf>
    <xf numFmtId="0" fontId="0" fillId="6" borderId="3" xfId="0" applyFill="1" applyBorder="1">
      <alignment vertical="center"/>
    </xf>
    <xf numFmtId="0" fontId="0" fillId="6" borderId="1" xfId="0" applyFill="1" applyBorder="1">
      <alignment vertical="center"/>
    </xf>
    <xf numFmtId="178" fontId="8" fillId="3" borderId="0" xfId="0" applyNumberFormat="1" applyFont="1" applyFill="1" applyAlignment="1" applyProtection="1">
      <alignment horizontal="center" vertical="center"/>
      <protection hidden="1"/>
    </xf>
    <xf numFmtId="177" fontId="8" fillId="3" borderId="0" xfId="0" applyNumberFormat="1" applyFont="1" applyFill="1" applyProtection="1">
      <alignment vertical="center"/>
      <protection hidden="1"/>
    </xf>
    <xf numFmtId="178" fontId="10" fillId="3" borderId="0" xfId="0" applyNumberFormat="1" applyFont="1" applyFill="1" applyAlignment="1" applyProtection="1">
      <alignment horizontal="center" vertical="center"/>
      <protection hidden="1"/>
    </xf>
    <xf numFmtId="0" fontId="16" fillId="2" borderId="0" xfId="0" applyFont="1" applyFill="1" applyAlignment="1">
      <alignment horizontal="right" vertical="center"/>
    </xf>
    <xf numFmtId="0" fontId="17" fillId="2" borderId="0" xfId="0" applyFont="1" applyFill="1" applyAlignment="1">
      <alignment horizontal="right" vertical="center"/>
    </xf>
    <xf numFmtId="0" fontId="21" fillId="7" borderId="0" xfId="1" applyFont="1" applyFill="1" applyAlignment="1">
      <alignment vertical="center"/>
    </xf>
    <xf numFmtId="0" fontId="22" fillId="7" borderId="0" xfId="1" applyFont="1" applyFill="1" applyAlignment="1">
      <alignment vertical="center"/>
    </xf>
    <xf numFmtId="0" fontId="23" fillId="7" borderId="0" xfId="1" applyFont="1" applyFill="1" applyAlignment="1">
      <alignment vertical="center"/>
    </xf>
    <xf numFmtId="14" fontId="22" fillId="7" borderId="0" xfId="1" applyNumberFormat="1" applyFont="1" applyFill="1" applyAlignment="1">
      <alignment vertical="center"/>
    </xf>
    <xf numFmtId="0" fontId="37" fillId="7" borderId="0" xfId="1" applyFont="1" applyFill="1" applyAlignment="1">
      <alignment vertical="center"/>
    </xf>
    <xf numFmtId="0" fontId="21" fillId="7" borderId="0" xfId="1" applyFont="1" applyFill="1" applyAlignment="1">
      <alignment vertical="top"/>
    </xf>
    <xf numFmtId="0" fontId="37" fillId="7" borderId="0" xfId="1" applyFont="1" applyFill="1" applyAlignment="1">
      <alignment vertical="top"/>
    </xf>
    <xf numFmtId="58" fontId="29" fillId="7" borderId="44" xfId="1" applyNumberFormat="1" applyFont="1" applyFill="1" applyBorder="1" applyAlignment="1">
      <alignment horizontal="center" vertical="center"/>
    </xf>
    <xf numFmtId="49" fontId="29" fillId="7" borderId="31" xfId="1" applyNumberFormat="1" applyFont="1" applyFill="1" applyBorder="1" applyAlignment="1">
      <alignment horizontal="center" vertical="center"/>
    </xf>
    <xf numFmtId="49" fontId="44" fillId="7" borderId="31" xfId="1" applyNumberFormat="1" applyFont="1" applyFill="1" applyBorder="1" applyAlignment="1">
      <alignment horizontal="center" vertical="center"/>
    </xf>
    <xf numFmtId="58" fontId="29" fillId="7" borderId="41" xfId="1" applyNumberFormat="1" applyFont="1" applyFill="1" applyBorder="1" applyAlignment="1">
      <alignment horizontal="center" vertical="center"/>
    </xf>
    <xf numFmtId="49" fontId="29" fillId="7" borderId="0" xfId="1" applyNumberFormat="1" applyFont="1" applyFill="1" applyAlignment="1">
      <alignment horizontal="center" vertical="center"/>
    </xf>
    <xf numFmtId="49" fontId="44" fillId="7" borderId="0" xfId="1" applyNumberFormat="1" applyFont="1" applyFill="1" applyAlignment="1">
      <alignment horizontal="center" vertical="center"/>
    </xf>
    <xf numFmtId="58" fontId="29" fillId="7" borderId="51" xfId="1" applyNumberFormat="1" applyFont="1" applyFill="1" applyBorder="1" applyAlignment="1">
      <alignment horizontal="center" vertical="center"/>
    </xf>
    <xf numFmtId="49" fontId="29" fillId="7" borderId="7" xfId="1" applyNumberFormat="1" applyFont="1" applyFill="1" applyBorder="1" applyAlignment="1">
      <alignment horizontal="center" vertical="center"/>
    </xf>
    <xf numFmtId="49" fontId="44" fillId="7" borderId="7" xfId="1" applyNumberFormat="1" applyFont="1" applyFill="1" applyBorder="1" applyAlignment="1">
      <alignment horizontal="center" vertical="center"/>
    </xf>
    <xf numFmtId="0" fontId="39" fillId="7" borderId="9" xfId="2" applyFont="1" applyFill="1" applyBorder="1">
      <alignment vertical="center"/>
    </xf>
    <xf numFmtId="0" fontId="39" fillId="7" borderId="4" xfId="2" applyFont="1" applyFill="1" applyBorder="1" applyAlignment="1">
      <alignment vertical="top"/>
    </xf>
    <xf numFmtId="0" fontId="39" fillId="7" borderId="4" xfId="2" applyFont="1" applyFill="1" applyBorder="1" applyAlignment="1">
      <alignment horizontal="center" vertical="center"/>
    </xf>
    <xf numFmtId="0" fontId="29" fillId="7" borderId="4" xfId="1" applyFont="1" applyFill="1" applyBorder="1" applyAlignment="1">
      <alignment vertical="center"/>
    </xf>
    <xf numFmtId="0" fontId="29" fillId="7" borderId="5" xfId="1" applyFont="1" applyFill="1" applyBorder="1" applyAlignment="1">
      <alignment vertical="center"/>
    </xf>
    <xf numFmtId="0" fontId="39" fillId="7" borderId="10" xfId="2" applyFont="1" applyFill="1" applyBorder="1">
      <alignment vertical="center"/>
    </xf>
    <xf numFmtId="0" fontId="26" fillId="7" borderId="0" xfId="2" applyFont="1" applyFill="1" applyAlignment="1">
      <alignment horizontal="center" vertical="center"/>
    </xf>
    <xf numFmtId="0" fontId="29" fillId="7" borderId="6" xfId="1" applyFont="1" applyFill="1" applyBorder="1" applyAlignment="1">
      <alignment vertical="center"/>
    </xf>
    <xf numFmtId="0" fontId="26" fillId="7" borderId="0" xfId="2" applyFont="1" applyFill="1">
      <alignment vertical="center"/>
    </xf>
    <xf numFmtId="0" fontId="39" fillId="7" borderId="0" xfId="2" applyFont="1" applyFill="1">
      <alignment vertical="center"/>
    </xf>
    <xf numFmtId="0" fontId="39" fillId="7" borderId="0" xfId="2" applyFont="1" applyFill="1" applyAlignment="1">
      <alignment horizontal="center" vertical="center"/>
    </xf>
    <xf numFmtId="0" fontId="29" fillId="7" borderId="0" xfId="1" applyFont="1" applyFill="1" applyAlignment="1">
      <alignment vertical="center"/>
    </xf>
    <xf numFmtId="177" fontId="46" fillId="7" borderId="0" xfId="1" applyNumberFormat="1" applyFont="1" applyFill="1" applyAlignment="1">
      <alignment vertical="center"/>
    </xf>
    <xf numFmtId="0" fontId="32" fillId="7" borderId="0" xfId="1" applyFont="1" applyFill="1" applyAlignment="1">
      <alignment vertical="center"/>
    </xf>
    <xf numFmtId="58" fontId="29" fillId="7" borderId="0" xfId="1" applyNumberFormat="1" applyFont="1" applyFill="1" applyAlignment="1">
      <alignment vertical="center"/>
    </xf>
    <xf numFmtId="0" fontId="39" fillId="7" borderId="11" xfId="2" applyFont="1" applyFill="1" applyBorder="1">
      <alignment vertical="center"/>
    </xf>
    <xf numFmtId="0" fontId="26" fillId="7" borderId="7" xfId="2" applyFont="1" applyFill="1" applyBorder="1">
      <alignment vertical="center"/>
    </xf>
    <xf numFmtId="0" fontId="39" fillId="7" borderId="7" xfId="2" applyFont="1" applyFill="1" applyBorder="1">
      <alignment vertical="center"/>
    </xf>
    <xf numFmtId="0" fontId="39" fillId="7" borderId="7" xfId="2" applyFont="1" applyFill="1" applyBorder="1" applyAlignment="1">
      <alignment horizontal="center" vertical="center"/>
    </xf>
    <xf numFmtId="0" fontId="29" fillId="7" borderId="7" xfId="1" applyFont="1" applyFill="1" applyBorder="1" applyAlignment="1">
      <alignment vertical="center"/>
    </xf>
    <xf numFmtId="0" fontId="29" fillId="7" borderId="8" xfId="1" applyFont="1" applyFill="1" applyBorder="1" applyAlignment="1">
      <alignment vertical="center"/>
    </xf>
    <xf numFmtId="0" fontId="26" fillId="7" borderId="4" xfId="2" applyFont="1" applyFill="1" applyBorder="1">
      <alignment vertical="center"/>
    </xf>
    <xf numFmtId="0" fontId="39" fillId="7" borderId="4" xfId="2" applyFont="1" applyFill="1" applyBorder="1">
      <alignment vertical="center"/>
    </xf>
    <xf numFmtId="0" fontId="49" fillId="7" borderId="0" xfId="2" applyFont="1" applyFill="1">
      <alignment vertical="center"/>
    </xf>
    <xf numFmtId="0" fontId="49" fillId="7" borderId="0" xfId="2" applyFont="1" applyFill="1" applyAlignment="1">
      <alignment horizontal="center" vertical="center"/>
    </xf>
    <xf numFmtId="0" fontId="26" fillId="7" borderId="0" xfId="1" applyFont="1" applyFill="1" applyAlignment="1">
      <alignment vertical="center"/>
    </xf>
    <xf numFmtId="0" fontId="50" fillId="7" borderId="0" xfId="2" applyFont="1" applyFill="1">
      <alignment vertical="center"/>
    </xf>
    <xf numFmtId="0" fontId="51" fillId="7" borderId="0" xfId="2" applyFont="1" applyFill="1">
      <alignment vertical="center"/>
    </xf>
    <xf numFmtId="0" fontId="51" fillId="7" borderId="0" xfId="2" applyFont="1" applyFill="1" applyAlignment="1">
      <alignment horizontal="center" vertical="center"/>
    </xf>
    <xf numFmtId="0" fontId="51" fillId="7" borderId="0" xfId="2" applyFont="1" applyFill="1" applyAlignment="1">
      <alignment horizontal="right" vertical="center"/>
    </xf>
    <xf numFmtId="0" fontId="52" fillId="7" borderId="0" xfId="1" applyFont="1" applyFill="1" applyAlignment="1">
      <alignment vertical="center"/>
    </xf>
    <xf numFmtId="0" fontId="53" fillId="2" borderId="0" xfId="0" applyFont="1" applyFill="1" applyAlignment="1">
      <alignment horizontal="right" vertical="center"/>
    </xf>
    <xf numFmtId="0" fontId="54" fillId="2" borderId="0" xfId="0" applyFont="1" applyFill="1" applyAlignment="1">
      <alignment horizontal="right" vertical="center"/>
    </xf>
    <xf numFmtId="0" fontId="55" fillId="2" borderId="0" xfId="0" applyFont="1" applyFill="1" applyAlignment="1">
      <alignment horizontal="right" vertical="center"/>
    </xf>
    <xf numFmtId="0" fontId="56" fillId="2" borderId="0" xfId="0" applyFont="1" applyFill="1" applyAlignment="1">
      <alignment horizontal="right" vertical="center"/>
    </xf>
    <xf numFmtId="0" fontId="5" fillId="2" borderId="0" xfId="0" applyFont="1" applyFill="1" applyAlignment="1">
      <alignment horizontal="center" vertical="center"/>
    </xf>
    <xf numFmtId="0" fontId="9" fillId="2" borderId="2" xfId="0" applyFont="1" applyFill="1" applyBorder="1" applyAlignment="1">
      <alignment horizontal="center" vertical="center" textRotation="255"/>
    </xf>
    <xf numFmtId="0" fontId="11" fillId="2" borderId="2" xfId="0" applyFont="1" applyFill="1" applyBorder="1" applyAlignment="1">
      <alignment horizontal="center" vertical="center" textRotation="255"/>
    </xf>
    <xf numFmtId="0" fontId="0" fillId="4" borderId="9"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10"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11"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14" fillId="6" borderId="2" xfId="0" applyFont="1" applyFill="1" applyBorder="1" applyAlignment="1">
      <alignment horizontal="center" vertical="center" textRotation="255"/>
    </xf>
    <xf numFmtId="0" fontId="15" fillId="6" borderId="2" xfId="0" applyFont="1" applyFill="1" applyBorder="1" applyAlignment="1">
      <alignment horizontal="center" vertical="center" textRotation="255"/>
    </xf>
    <xf numFmtId="0" fontId="13" fillId="5" borderId="0" xfId="0" applyFont="1" applyFill="1" applyAlignment="1">
      <alignment horizontal="center" vertical="center"/>
    </xf>
    <xf numFmtId="0" fontId="29" fillId="7" borderId="0" xfId="1" applyFont="1" applyFill="1" applyAlignment="1">
      <alignment horizontal="center" vertical="center"/>
    </xf>
    <xf numFmtId="0" fontId="26" fillId="7" borderId="9" xfId="2" applyFont="1" applyFill="1" applyBorder="1" applyAlignment="1">
      <alignment horizontal="center" vertical="center"/>
    </xf>
    <xf numFmtId="0" fontId="26" fillId="7" borderId="4" xfId="2" applyFont="1" applyFill="1" applyBorder="1" applyAlignment="1">
      <alignment horizontal="center" vertical="center"/>
    </xf>
    <xf numFmtId="0" fontId="26" fillId="7" borderId="10" xfId="2" applyFont="1" applyFill="1" applyBorder="1" applyAlignment="1">
      <alignment horizontal="center" vertical="center"/>
    </xf>
    <xf numFmtId="0" fontId="26" fillId="7" borderId="0" xfId="2" applyFont="1" applyFill="1" applyAlignment="1">
      <alignment horizontal="center" vertical="center"/>
    </xf>
    <xf numFmtId="0" fontId="26" fillId="7" borderId="11" xfId="2" applyFont="1" applyFill="1" applyBorder="1" applyAlignment="1">
      <alignment horizontal="center" vertical="center"/>
    </xf>
    <xf numFmtId="0" fontId="26" fillId="7" borderId="7" xfId="2" applyFont="1" applyFill="1" applyBorder="1" applyAlignment="1">
      <alignment horizontal="center" vertical="center"/>
    </xf>
    <xf numFmtId="0" fontId="34" fillId="7" borderId="4" xfId="1" applyFont="1" applyFill="1" applyBorder="1" applyAlignment="1" applyProtection="1">
      <alignment horizontal="left" vertical="center"/>
      <protection locked="0"/>
    </xf>
    <xf numFmtId="0" fontId="34" fillId="7" borderId="40" xfId="1" applyFont="1" applyFill="1" applyBorder="1" applyAlignment="1" applyProtection="1">
      <alignment horizontal="left" vertical="center"/>
      <protection locked="0"/>
    </xf>
    <xf numFmtId="0" fontId="34" fillId="7" borderId="0" xfId="1" applyFont="1" applyFill="1" applyAlignment="1" applyProtection="1">
      <alignment horizontal="left" vertical="center"/>
      <protection locked="0"/>
    </xf>
    <xf numFmtId="0" fontId="34" fillId="7" borderId="41" xfId="1" applyFont="1" applyFill="1" applyBorder="1" applyAlignment="1" applyProtection="1">
      <alignment horizontal="left" vertical="center"/>
      <protection locked="0"/>
    </xf>
    <xf numFmtId="0" fontId="34" fillId="7" borderId="7" xfId="1" applyFont="1" applyFill="1" applyBorder="1" applyAlignment="1" applyProtection="1">
      <alignment horizontal="left" vertical="center"/>
      <protection locked="0"/>
    </xf>
    <xf numFmtId="0" fontId="34" fillId="7" borderId="51" xfId="1" applyFont="1" applyFill="1" applyBorder="1" applyAlignment="1" applyProtection="1">
      <alignment horizontal="left" vertical="center"/>
      <protection locked="0"/>
    </xf>
    <xf numFmtId="0" fontId="43" fillId="7" borderId="4" xfId="1" applyFont="1" applyFill="1" applyBorder="1" applyAlignment="1" applyProtection="1">
      <alignment horizontal="left" vertical="center" indent="1"/>
      <protection locked="0"/>
    </xf>
    <xf numFmtId="0" fontId="43" fillId="7" borderId="5" xfId="1" applyFont="1" applyFill="1" applyBorder="1" applyAlignment="1" applyProtection="1">
      <alignment horizontal="left" vertical="center" indent="1"/>
      <protection locked="0"/>
    </xf>
    <xf numFmtId="0" fontId="43" fillId="7" borderId="0" xfId="1" applyFont="1" applyFill="1" applyAlignment="1" applyProtection="1">
      <alignment horizontal="left" vertical="center" indent="1"/>
      <protection locked="0"/>
    </xf>
    <xf numFmtId="0" fontId="43" fillId="7" borderId="6" xfId="1" applyFont="1" applyFill="1" applyBorder="1" applyAlignment="1" applyProtection="1">
      <alignment horizontal="left" vertical="center" indent="1"/>
      <protection locked="0"/>
    </xf>
    <xf numFmtId="0" fontId="43" fillId="7" borderId="7" xfId="1" applyFont="1" applyFill="1" applyBorder="1" applyAlignment="1" applyProtection="1">
      <alignment horizontal="left" vertical="center" indent="1"/>
      <protection locked="0"/>
    </xf>
    <xf numFmtId="0" fontId="43" fillId="7" borderId="8" xfId="1" applyFont="1" applyFill="1" applyBorder="1" applyAlignment="1" applyProtection="1">
      <alignment horizontal="left" vertical="center" indent="1"/>
      <protection locked="0"/>
    </xf>
    <xf numFmtId="58" fontId="36" fillId="8" borderId="19" xfId="1" applyNumberFormat="1" applyFont="1" applyFill="1" applyBorder="1" applyAlignment="1">
      <alignment horizontal="center" vertical="center"/>
    </xf>
    <xf numFmtId="58" fontId="36" fillId="8" borderId="4" xfId="1" applyNumberFormat="1" applyFont="1" applyFill="1" applyBorder="1" applyAlignment="1">
      <alignment horizontal="center" vertical="center"/>
    </xf>
    <xf numFmtId="58" fontId="36" fillId="8" borderId="5" xfId="1" applyNumberFormat="1" applyFont="1" applyFill="1" applyBorder="1" applyAlignment="1">
      <alignment horizontal="center" vertical="center"/>
    </xf>
    <xf numFmtId="58" fontId="36" fillId="8" borderId="27" xfId="1" applyNumberFormat="1" applyFont="1" applyFill="1" applyBorder="1" applyAlignment="1">
      <alignment horizontal="center" vertical="center"/>
    </xf>
    <xf numFmtId="58" fontId="36" fillId="8" borderId="0" xfId="1" applyNumberFormat="1" applyFont="1" applyFill="1" applyAlignment="1">
      <alignment horizontal="center" vertical="center"/>
    </xf>
    <xf numFmtId="58" fontId="36" fillId="8" borderId="6" xfId="1" applyNumberFormat="1" applyFont="1" applyFill="1" applyBorder="1" applyAlignment="1">
      <alignment horizontal="center" vertical="center"/>
    </xf>
    <xf numFmtId="58" fontId="36" fillId="8" borderId="32" xfId="1" applyNumberFormat="1" applyFont="1" applyFill="1" applyBorder="1" applyAlignment="1">
      <alignment horizontal="center" vertical="center"/>
    </xf>
    <xf numFmtId="58" fontId="36" fillId="8" borderId="33" xfId="1" applyNumberFormat="1" applyFont="1" applyFill="1" applyBorder="1" applyAlignment="1">
      <alignment horizontal="center" vertical="center"/>
    </xf>
    <xf numFmtId="58" fontId="36" fillId="8" borderId="42" xfId="1" applyNumberFormat="1" applyFont="1" applyFill="1" applyBorder="1" applyAlignment="1">
      <alignment horizontal="center" vertical="center"/>
    </xf>
    <xf numFmtId="58" fontId="36" fillId="8" borderId="30" xfId="1" applyNumberFormat="1" applyFont="1" applyFill="1" applyBorder="1" applyAlignment="1">
      <alignment horizontal="center" vertical="center"/>
    </xf>
    <xf numFmtId="58" fontId="36" fillId="8" borderId="31" xfId="1" applyNumberFormat="1" applyFont="1" applyFill="1" applyBorder="1" applyAlignment="1">
      <alignment horizontal="center" vertical="center"/>
    </xf>
    <xf numFmtId="0" fontId="0" fillId="8" borderId="31" xfId="0" applyFill="1" applyBorder="1" applyAlignment="1">
      <alignment horizontal="center" vertical="center"/>
    </xf>
    <xf numFmtId="0" fontId="0" fillId="8" borderId="45" xfId="0" applyFill="1" applyBorder="1" applyAlignment="1">
      <alignment horizontal="center" vertical="center"/>
    </xf>
    <xf numFmtId="0" fontId="0" fillId="8" borderId="0" xfId="0" applyFill="1" applyAlignment="1">
      <alignment horizontal="center" vertical="center"/>
    </xf>
    <xf numFmtId="0" fontId="0" fillId="8" borderId="6" xfId="0" applyFill="1" applyBorder="1" applyAlignment="1">
      <alignment horizontal="center" vertical="center"/>
    </xf>
    <xf numFmtId="58" fontId="36" fillId="8" borderId="47" xfId="1" applyNumberFormat="1" applyFont="1" applyFill="1" applyBorder="1" applyAlignment="1">
      <alignment horizontal="center" vertical="center"/>
    </xf>
    <xf numFmtId="58" fontId="36" fillId="8" borderId="48" xfId="1" applyNumberFormat="1" applyFont="1" applyFill="1" applyBorder="1" applyAlignment="1">
      <alignment horizontal="center" vertical="center"/>
    </xf>
    <xf numFmtId="0" fontId="0" fillId="8" borderId="48" xfId="0" applyFill="1" applyBorder="1" applyAlignment="1">
      <alignment horizontal="center" vertical="center"/>
    </xf>
    <xf numFmtId="0" fontId="0" fillId="8" borderId="49" xfId="0" applyFill="1" applyBorder="1" applyAlignment="1">
      <alignment horizontal="center" vertical="center"/>
    </xf>
    <xf numFmtId="58" fontId="36" fillId="8" borderId="28" xfId="1" applyNumberFormat="1" applyFont="1" applyFill="1" applyBorder="1" applyAlignment="1">
      <alignment horizontal="center" vertical="center"/>
    </xf>
    <xf numFmtId="58" fontId="36" fillId="8" borderId="52" xfId="1" applyNumberFormat="1" applyFont="1" applyFill="1" applyBorder="1" applyAlignment="1">
      <alignment horizontal="center" vertical="center"/>
    </xf>
    <xf numFmtId="0" fontId="0" fillId="8" borderId="52" xfId="0" applyFill="1" applyBorder="1" applyAlignment="1">
      <alignment horizontal="center" vertical="center"/>
    </xf>
    <xf numFmtId="0" fontId="0" fillId="8" borderId="29" xfId="0" applyFill="1" applyBorder="1" applyAlignment="1">
      <alignment horizontal="center" vertical="center"/>
    </xf>
    <xf numFmtId="0" fontId="0" fillId="8" borderId="33" xfId="0" applyFill="1" applyBorder="1" applyAlignment="1">
      <alignment horizontal="center" vertical="center"/>
    </xf>
    <xf numFmtId="0" fontId="0" fillId="8" borderId="42" xfId="0" applyFill="1" applyBorder="1" applyAlignment="1">
      <alignment horizontal="center" vertical="center"/>
    </xf>
    <xf numFmtId="58" fontId="41" fillId="8" borderId="30" xfId="1" applyNumberFormat="1" applyFont="1" applyFill="1" applyBorder="1" applyAlignment="1">
      <alignment horizontal="center" vertical="center"/>
    </xf>
    <xf numFmtId="0" fontId="42" fillId="8" borderId="31" xfId="3" applyFont="1" applyFill="1" applyBorder="1" applyAlignment="1">
      <alignment horizontal="center" vertical="center"/>
    </xf>
    <xf numFmtId="0" fontId="42" fillId="8" borderId="27" xfId="3" applyFont="1" applyFill="1" applyBorder="1" applyAlignment="1">
      <alignment horizontal="center" vertical="center"/>
    </xf>
    <xf numFmtId="0" fontId="42" fillId="8" borderId="0" xfId="3" applyFont="1" applyFill="1" applyAlignment="1">
      <alignment horizontal="center" vertical="center"/>
    </xf>
    <xf numFmtId="0" fontId="42" fillId="8" borderId="37" xfId="3" applyFont="1" applyFill="1" applyBorder="1" applyAlignment="1">
      <alignment horizontal="center" vertical="center"/>
    </xf>
    <xf numFmtId="0" fontId="42" fillId="8" borderId="7" xfId="3" applyFont="1" applyFill="1" applyBorder="1" applyAlignment="1">
      <alignment horizontal="center" vertical="center"/>
    </xf>
    <xf numFmtId="0" fontId="0" fillId="8" borderId="7" xfId="0" applyFill="1" applyBorder="1" applyAlignment="1">
      <alignment horizontal="center" vertical="center"/>
    </xf>
    <xf numFmtId="58" fontId="29" fillId="7" borderId="0" xfId="1" applyNumberFormat="1" applyFont="1" applyFill="1" applyAlignment="1">
      <alignment horizontal="center" vertical="center"/>
    </xf>
    <xf numFmtId="0" fontId="43" fillId="7" borderId="0" xfId="1" applyFont="1" applyFill="1" applyAlignment="1" applyProtection="1">
      <alignment horizontal="left" vertical="center"/>
      <protection locked="0"/>
    </xf>
    <xf numFmtId="0" fontId="47" fillId="7" borderId="0" xfId="1" applyFont="1" applyFill="1" applyAlignment="1">
      <alignment horizontal="center" vertical="center"/>
    </xf>
    <xf numFmtId="177" fontId="41" fillId="7" borderId="0" xfId="1" applyNumberFormat="1" applyFont="1" applyFill="1" applyAlignment="1" applyProtection="1">
      <alignment horizontal="center" vertical="center"/>
      <protection locked="0"/>
    </xf>
    <xf numFmtId="0" fontId="26" fillId="7" borderId="0" xfId="2" applyFont="1" applyFill="1" applyAlignment="1">
      <alignment horizontal="left" vertical="center"/>
    </xf>
    <xf numFmtId="0" fontId="26" fillId="7" borderId="0" xfId="2" applyFont="1" applyFill="1" applyAlignment="1">
      <alignment horizontal="distributed" vertical="center" indent="1"/>
    </xf>
    <xf numFmtId="49" fontId="29" fillId="7" borderId="31" xfId="1" applyNumberFormat="1" applyFont="1" applyFill="1" applyBorder="1" applyAlignment="1">
      <alignment horizontal="center" vertical="center"/>
    </xf>
    <xf numFmtId="49" fontId="29" fillId="7" borderId="0" xfId="1" applyNumberFormat="1" applyFont="1" applyFill="1" applyAlignment="1">
      <alignment horizontal="center" vertical="center"/>
    </xf>
    <xf numFmtId="49" fontId="29" fillId="7" borderId="7" xfId="1" applyNumberFormat="1" applyFont="1" applyFill="1" applyBorder="1" applyAlignment="1">
      <alignment horizontal="center" vertical="center"/>
    </xf>
    <xf numFmtId="0" fontId="2" fillId="0" borderId="31" xfId="3" applyBorder="1" applyAlignment="1">
      <alignment horizontal="center" vertical="center"/>
    </xf>
    <xf numFmtId="0" fontId="2" fillId="0" borderId="0" xfId="3" applyAlignment="1">
      <alignment horizontal="center" vertical="center"/>
    </xf>
    <xf numFmtId="0" fontId="2" fillId="0" borderId="7" xfId="3" applyBorder="1" applyAlignment="1">
      <alignment horizontal="center" vertical="center"/>
    </xf>
    <xf numFmtId="49" fontId="45" fillId="7" borderId="31" xfId="1" applyNumberFormat="1" applyFont="1" applyFill="1" applyBorder="1" applyAlignment="1">
      <alignment horizontal="center" vertical="center"/>
    </xf>
    <xf numFmtId="58" fontId="29" fillId="7" borderId="31" xfId="1" applyNumberFormat="1" applyFont="1" applyFill="1" applyBorder="1" applyAlignment="1">
      <alignment horizontal="center" vertical="center"/>
    </xf>
    <xf numFmtId="58" fontId="29" fillId="7" borderId="45" xfId="1" applyNumberFormat="1" applyFont="1" applyFill="1" applyBorder="1" applyAlignment="1">
      <alignment horizontal="center" vertical="center"/>
    </xf>
    <xf numFmtId="58" fontId="29" fillId="7" borderId="6" xfId="1" applyNumberFormat="1" applyFont="1" applyFill="1" applyBorder="1" applyAlignment="1">
      <alignment horizontal="center" vertical="center"/>
    </xf>
    <xf numFmtId="58" fontId="29" fillId="7" borderId="7" xfId="1" applyNumberFormat="1" applyFont="1" applyFill="1" applyBorder="1" applyAlignment="1">
      <alignment horizontal="center" vertical="center"/>
    </xf>
    <xf numFmtId="58" fontId="29" fillId="7" borderId="8" xfId="1" applyNumberFormat="1" applyFont="1" applyFill="1" applyBorder="1" applyAlignment="1">
      <alignment horizontal="center" vertical="center"/>
    </xf>
    <xf numFmtId="0" fontId="26" fillId="7" borderId="43" xfId="1" applyFont="1" applyFill="1" applyBorder="1" applyAlignment="1">
      <alignment horizontal="distributed" vertical="center" wrapText="1"/>
    </xf>
    <xf numFmtId="0" fontId="40" fillId="0" borderId="31" xfId="3" applyFont="1" applyBorder="1">
      <alignment vertical="center"/>
    </xf>
    <xf numFmtId="0" fontId="40" fillId="0" borderId="10" xfId="3" applyFont="1" applyBorder="1">
      <alignment vertical="center"/>
    </xf>
    <xf numFmtId="0" fontId="40" fillId="0" borderId="0" xfId="3" applyFont="1">
      <alignment vertical="center"/>
    </xf>
    <xf numFmtId="0" fontId="40" fillId="0" borderId="11" xfId="3" applyFont="1" applyBorder="1">
      <alignment vertical="center"/>
    </xf>
    <xf numFmtId="0" fontId="40" fillId="0" borderId="7" xfId="3" applyFont="1" applyBorder="1">
      <alignment vertical="center"/>
    </xf>
    <xf numFmtId="58" fontId="29" fillId="7" borderId="30" xfId="1" applyNumberFormat="1" applyFont="1" applyFill="1" applyBorder="1" applyAlignment="1">
      <alignment horizontal="center" vertical="center" shrinkToFit="1"/>
    </xf>
    <xf numFmtId="0" fontId="2" fillId="0" borderId="31" xfId="3" applyBorder="1" applyAlignment="1">
      <alignment horizontal="center" vertical="center" shrinkToFit="1"/>
    </xf>
    <xf numFmtId="0" fontId="2" fillId="0" borderId="27" xfId="3" applyBorder="1" applyAlignment="1">
      <alignment horizontal="center" vertical="center" shrinkToFit="1"/>
    </xf>
    <xf numFmtId="0" fontId="2" fillId="0" borderId="0" xfId="3" applyAlignment="1">
      <alignment horizontal="center" vertical="center" shrinkToFit="1"/>
    </xf>
    <xf numFmtId="0" fontId="2" fillId="0" borderId="37" xfId="3" applyBorder="1" applyAlignment="1">
      <alignment horizontal="center" vertical="center" shrinkToFit="1"/>
    </xf>
    <xf numFmtId="0" fontId="2" fillId="0" borderId="7" xfId="3" applyBorder="1" applyAlignment="1">
      <alignment horizontal="center" vertical="center" shrinkToFit="1"/>
    </xf>
    <xf numFmtId="49" fontId="44" fillId="7" borderId="31" xfId="1" applyNumberFormat="1" applyFont="1" applyFill="1" applyBorder="1" applyAlignment="1">
      <alignment horizontal="center" vertical="center"/>
    </xf>
    <xf numFmtId="49" fontId="29" fillId="7" borderId="31" xfId="1" applyNumberFormat="1" applyFont="1" applyFill="1" applyBorder="1" applyAlignment="1">
      <alignment horizontal="center" vertical="center" shrinkToFit="1"/>
    </xf>
    <xf numFmtId="49" fontId="45" fillId="7" borderId="31" xfId="1" applyNumberFormat="1" applyFont="1" applyFill="1" applyBorder="1" applyAlignment="1">
      <alignment horizontal="center" vertical="center" shrinkToFit="1"/>
    </xf>
    <xf numFmtId="0" fontId="29" fillId="7" borderId="9" xfId="1" applyFont="1" applyFill="1" applyBorder="1" applyAlignment="1">
      <alignment horizontal="center" vertical="center" wrapText="1"/>
    </xf>
    <xf numFmtId="0" fontId="2" fillId="0" borderId="4" xfId="3" applyBorder="1" applyAlignment="1">
      <alignment horizontal="center" vertical="center"/>
    </xf>
    <xf numFmtId="0" fontId="2" fillId="0" borderId="40" xfId="3" applyBorder="1" applyAlignment="1">
      <alignment horizontal="center" vertical="center"/>
    </xf>
    <xf numFmtId="0" fontId="2" fillId="0" borderId="10" xfId="3" applyBorder="1" applyAlignment="1">
      <alignment horizontal="center" vertical="center"/>
    </xf>
    <xf numFmtId="0" fontId="2" fillId="0" borderId="41" xfId="3" applyBorder="1" applyAlignment="1">
      <alignment horizontal="center" vertical="center"/>
    </xf>
    <xf numFmtId="0" fontId="29" fillId="7" borderId="21" xfId="1" applyFont="1" applyFill="1" applyBorder="1" applyAlignment="1">
      <alignment horizontal="center" vertical="center"/>
    </xf>
    <xf numFmtId="0" fontId="29" fillId="7" borderId="46" xfId="1" applyFont="1" applyFill="1" applyBorder="1" applyAlignment="1">
      <alignment horizontal="center" vertical="center"/>
    </xf>
    <xf numFmtId="58" fontId="36" fillId="7" borderId="30" xfId="1" applyNumberFormat="1" applyFont="1" applyFill="1" applyBorder="1" applyAlignment="1">
      <alignment horizontal="center" vertical="center"/>
    </xf>
    <xf numFmtId="58" fontId="36" fillId="7" borderId="31" xfId="1" applyNumberFormat="1" applyFont="1" applyFill="1" applyBorder="1" applyAlignment="1">
      <alignment horizontal="center" vertical="center"/>
    </xf>
    <xf numFmtId="58" fontId="36" fillId="7" borderId="27" xfId="1" applyNumberFormat="1" applyFont="1" applyFill="1" applyBorder="1" applyAlignment="1">
      <alignment horizontal="center" vertical="center"/>
    </xf>
    <xf numFmtId="58" fontId="36" fillId="7" borderId="0" xfId="1" applyNumberFormat="1" applyFont="1" applyFill="1" applyAlignment="1">
      <alignment horizontal="center" vertical="center"/>
    </xf>
    <xf numFmtId="58" fontId="36" fillId="7" borderId="47" xfId="1" applyNumberFormat="1" applyFont="1" applyFill="1" applyBorder="1" applyAlignment="1">
      <alignment horizontal="center" vertical="center"/>
    </xf>
    <xf numFmtId="58" fontId="36" fillId="7" borderId="48" xfId="1" applyNumberFormat="1" applyFont="1" applyFill="1" applyBorder="1" applyAlignment="1">
      <alignment horizontal="center" vertical="center"/>
    </xf>
    <xf numFmtId="177" fontId="33" fillId="7" borderId="31" xfId="1" applyNumberFormat="1" applyFont="1" applyFill="1" applyBorder="1" applyAlignment="1" applyProtection="1">
      <alignment horizontal="center" vertical="center"/>
      <protection locked="0"/>
    </xf>
    <xf numFmtId="177" fontId="33" fillId="7" borderId="0" xfId="1" applyNumberFormat="1" applyFont="1" applyFill="1" applyAlignment="1" applyProtection="1">
      <alignment horizontal="center" vertical="center"/>
      <protection locked="0"/>
    </xf>
    <xf numFmtId="177" fontId="33" fillId="7" borderId="48" xfId="1" applyNumberFormat="1" applyFont="1" applyFill="1" applyBorder="1" applyAlignment="1" applyProtection="1">
      <alignment horizontal="center" vertical="center"/>
      <protection locked="0"/>
    </xf>
    <xf numFmtId="49" fontId="41" fillId="7" borderId="31" xfId="1" applyNumberFormat="1" applyFont="1" applyFill="1" applyBorder="1" applyAlignment="1">
      <alignment horizontal="center" vertical="center"/>
    </xf>
    <xf numFmtId="49" fontId="41" fillId="7" borderId="0" xfId="1" applyNumberFormat="1" applyFont="1" applyFill="1" applyAlignment="1">
      <alignment horizontal="center" vertical="center"/>
    </xf>
    <xf numFmtId="49" fontId="41" fillId="7" borderId="7" xfId="1" applyNumberFormat="1" applyFont="1" applyFill="1" applyBorder="1" applyAlignment="1">
      <alignment horizontal="center" vertical="center"/>
    </xf>
    <xf numFmtId="0" fontId="40" fillId="0" borderId="31" xfId="3" applyFont="1" applyBorder="1" applyAlignment="1">
      <alignment vertical="center" wrapText="1"/>
    </xf>
    <xf numFmtId="0" fontId="40" fillId="0" borderId="44" xfId="3" applyFont="1" applyBorder="1" applyAlignment="1">
      <alignment vertical="center" wrapText="1"/>
    </xf>
    <xf numFmtId="0" fontId="40" fillId="0" borderId="10" xfId="3" applyFont="1" applyBorder="1" applyAlignment="1">
      <alignment vertical="center" wrapText="1"/>
    </xf>
    <xf numFmtId="0" fontId="40" fillId="0" borderId="0" xfId="3" applyFont="1" applyAlignment="1">
      <alignment vertical="center" wrapText="1"/>
    </xf>
    <xf numFmtId="0" fontId="40" fillId="0" borderId="41" xfId="3" applyFont="1" applyBorder="1" applyAlignment="1">
      <alignment vertical="center" wrapText="1"/>
    </xf>
    <xf numFmtId="0" fontId="40" fillId="0" borderId="11" xfId="3" applyFont="1" applyBorder="1" applyAlignment="1">
      <alignment vertical="center" wrapText="1"/>
    </xf>
    <xf numFmtId="0" fontId="40" fillId="0" borderId="7" xfId="3" applyFont="1" applyBorder="1" applyAlignment="1">
      <alignment vertical="center" wrapText="1"/>
    </xf>
    <xf numFmtId="0" fontId="40" fillId="0" borderId="51" xfId="3" applyFont="1" applyBorder="1" applyAlignment="1">
      <alignment vertical="center" wrapText="1"/>
    </xf>
    <xf numFmtId="58" fontId="36" fillId="7" borderId="45" xfId="1" applyNumberFormat="1" applyFont="1" applyFill="1" applyBorder="1" applyAlignment="1">
      <alignment horizontal="center" vertical="center"/>
    </xf>
    <xf numFmtId="58" fontId="36" fillId="7" borderId="6" xfId="1" applyNumberFormat="1" applyFont="1" applyFill="1" applyBorder="1" applyAlignment="1">
      <alignment horizontal="center" vertical="center"/>
    </xf>
    <xf numFmtId="58" fontId="36" fillId="7" borderId="49" xfId="1" applyNumberFormat="1" applyFont="1" applyFill="1" applyBorder="1" applyAlignment="1">
      <alignment horizontal="center" vertical="center"/>
    </xf>
    <xf numFmtId="0" fontId="29" fillId="7" borderId="50" xfId="1" applyFont="1" applyFill="1" applyBorder="1" applyAlignment="1">
      <alignment horizontal="center" vertical="center"/>
    </xf>
    <xf numFmtId="58" fontId="36" fillId="7" borderId="32" xfId="1" applyNumberFormat="1" applyFont="1" applyFill="1" applyBorder="1" applyAlignment="1">
      <alignment horizontal="center" vertical="center"/>
    </xf>
    <xf numFmtId="58" fontId="36" fillId="7" borderId="33" xfId="1" applyNumberFormat="1" applyFont="1" applyFill="1" applyBorder="1" applyAlignment="1">
      <alignment horizontal="center" vertical="center"/>
    </xf>
    <xf numFmtId="177" fontId="33" fillId="7" borderId="33" xfId="1" applyNumberFormat="1" applyFont="1" applyFill="1" applyBorder="1" applyAlignment="1" applyProtection="1">
      <alignment horizontal="center" vertical="center"/>
      <protection locked="0"/>
    </xf>
    <xf numFmtId="58" fontId="36" fillId="7" borderId="42" xfId="1" applyNumberFormat="1" applyFont="1" applyFill="1" applyBorder="1" applyAlignment="1">
      <alignment horizontal="center" vertical="center"/>
    </xf>
    <xf numFmtId="0" fontId="26" fillId="7" borderId="50" xfId="1" applyFont="1" applyFill="1" applyBorder="1" applyAlignment="1">
      <alignment horizontal="center" vertical="center"/>
    </xf>
    <xf numFmtId="0" fontId="26" fillId="7" borderId="21" xfId="1" applyFont="1" applyFill="1" applyBorder="1" applyAlignment="1">
      <alignment horizontal="center" vertical="center"/>
    </xf>
    <xf numFmtId="0" fontId="38" fillId="0" borderId="43" xfId="2" applyFont="1" applyBorder="1" applyAlignment="1">
      <alignment horizontal="center" vertical="center"/>
    </xf>
    <xf numFmtId="0" fontId="38" fillId="0" borderId="31" xfId="3" applyFont="1" applyBorder="1" applyAlignment="1">
      <alignment horizontal="center" vertical="center"/>
    </xf>
    <xf numFmtId="0" fontId="38" fillId="0" borderId="44" xfId="3" applyFont="1" applyBorder="1" applyAlignment="1">
      <alignment horizontal="center" vertical="center"/>
    </xf>
    <xf numFmtId="58" fontId="39" fillId="7" borderId="30" xfId="1" applyNumberFormat="1" applyFont="1" applyFill="1" applyBorder="1" applyAlignment="1">
      <alignment horizontal="center" vertical="center"/>
    </xf>
    <xf numFmtId="0" fontId="40" fillId="0" borderId="31" xfId="3" applyFont="1" applyBorder="1" applyAlignment="1">
      <alignment horizontal="center" vertical="center"/>
    </xf>
    <xf numFmtId="0" fontId="40" fillId="0" borderId="45" xfId="3" applyFont="1" applyBorder="1" applyAlignment="1">
      <alignment horizontal="center" vertical="center"/>
    </xf>
    <xf numFmtId="0" fontId="26" fillId="7" borderId="43" xfId="1" applyFont="1" applyFill="1" applyBorder="1" applyAlignment="1">
      <alignment horizontal="center" vertical="center" wrapText="1"/>
    </xf>
    <xf numFmtId="0" fontId="40" fillId="0" borderId="44" xfId="3" applyFont="1" applyBorder="1" applyAlignment="1">
      <alignment horizontal="center" vertical="center"/>
    </xf>
    <xf numFmtId="0" fontId="40" fillId="0" borderId="10" xfId="3" applyFont="1" applyBorder="1" applyAlignment="1">
      <alignment horizontal="center" vertical="center"/>
    </xf>
    <xf numFmtId="0" fontId="40" fillId="0" borderId="0" xfId="3" applyFont="1" applyAlignment="1">
      <alignment horizontal="center" vertical="center"/>
    </xf>
    <xf numFmtId="0" fontId="40" fillId="0" borderId="41" xfId="3" applyFont="1" applyBorder="1" applyAlignment="1">
      <alignment horizontal="center" vertical="center"/>
    </xf>
    <xf numFmtId="0" fontId="26" fillId="7" borderId="46" xfId="1" applyFont="1" applyFill="1" applyBorder="1" applyAlignment="1">
      <alignment horizontal="center" vertical="center"/>
    </xf>
    <xf numFmtId="0" fontId="31" fillId="7" borderId="43" xfId="1" applyFont="1" applyFill="1" applyBorder="1" applyAlignment="1">
      <alignment horizontal="center" vertical="center"/>
    </xf>
    <xf numFmtId="0" fontId="2" fillId="0" borderId="44" xfId="3" applyBorder="1" applyAlignment="1">
      <alignment horizontal="center" vertical="center"/>
    </xf>
    <xf numFmtId="58" fontId="29" fillId="7" borderId="33" xfId="1" applyNumberFormat="1" applyFont="1" applyFill="1" applyBorder="1" applyAlignment="1">
      <alignment horizontal="center" vertical="center"/>
    </xf>
    <xf numFmtId="0" fontId="26" fillId="7" borderId="20" xfId="2" applyFont="1" applyFill="1" applyBorder="1" applyAlignment="1">
      <alignment horizontal="distributed" vertical="center" indent="1"/>
    </xf>
    <xf numFmtId="0" fontId="26" fillId="7" borderId="21" xfId="2" applyFont="1" applyFill="1" applyBorder="1" applyAlignment="1">
      <alignment horizontal="distributed" vertical="center" indent="1"/>
    </xf>
    <xf numFmtId="0" fontId="26" fillId="7" borderId="38" xfId="2" applyFont="1" applyFill="1" applyBorder="1" applyAlignment="1">
      <alignment horizontal="distributed" vertical="center" indent="1"/>
    </xf>
    <xf numFmtId="0" fontId="26" fillId="7" borderId="39" xfId="2" applyFont="1" applyFill="1" applyBorder="1" applyAlignment="1">
      <alignment horizontal="distributed" vertical="center" indent="1"/>
    </xf>
    <xf numFmtId="0" fontId="34" fillId="7" borderId="27" xfId="1" applyFont="1" applyFill="1" applyBorder="1" applyAlignment="1" applyProtection="1">
      <alignment horizontal="left" vertical="center" indent="1"/>
      <protection locked="0"/>
    </xf>
    <xf numFmtId="0" fontId="35" fillId="0" borderId="0" xfId="3" applyFont="1" applyAlignment="1">
      <alignment horizontal="left" vertical="center" indent="1"/>
    </xf>
    <xf numFmtId="0" fontId="35" fillId="0" borderId="6" xfId="3" applyFont="1" applyBorder="1" applyAlignment="1">
      <alignment horizontal="left" vertical="center" indent="1"/>
    </xf>
    <xf numFmtId="0" fontId="35" fillId="0" borderId="27" xfId="3" applyFont="1" applyBorder="1" applyAlignment="1">
      <alignment horizontal="left" vertical="center" indent="1"/>
    </xf>
    <xf numFmtId="0" fontId="31" fillId="7" borderId="9" xfId="1" applyFont="1" applyFill="1" applyBorder="1" applyAlignment="1">
      <alignment horizontal="center" vertical="center"/>
    </xf>
    <xf numFmtId="58" fontId="33" fillId="7" borderId="30" xfId="1" applyNumberFormat="1" applyFont="1" applyFill="1" applyBorder="1" applyAlignment="1" applyProtection="1">
      <alignment horizontal="center" vertical="center"/>
      <protection locked="0"/>
    </xf>
    <xf numFmtId="58" fontId="33" fillId="7" borderId="31" xfId="1" applyNumberFormat="1" applyFont="1" applyFill="1" applyBorder="1" applyAlignment="1" applyProtection="1">
      <alignment horizontal="center" vertical="center"/>
      <protection locked="0"/>
    </xf>
    <xf numFmtId="58" fontId="33" fillId="7" borderId="27" xfId="1" applyNumberFormat="1" applyFont="1" applyFill="1" applyBorder="1" applyAlignment="1" applyProtection="1">
      <alignment horizontal="center" vertical="center"/>
      <protection locked="0"/>
    </xf>
    <xf numFmtId="58" fontId="33" fillId="7" borderId="0" xfId="1" applyNumberFormat="1" applyFont="1" applyFill="1" applyAlignment="1" applyProtection="1">
      <alignment horizontal="center" vertical="center"/>
      <protection locked="0"/>
    </xf>
    <xf numFmtId="58" fontId="33" fillId="7" borderId="32" xfId="1" applyNumberFormat="1" applyFont="1" applyFill="1" applyBorder="1" applyAlignment="1" applyProtection="1">
      <alignment horizontal="center" vertical="center"/>
      <protection locked="0"/>
    </xf>
    <xf numFmtId="58" fontId="33" fillId="7" borderId="33" xfId="1" applyNumberFormat="1" applyFont="1" applyFill="1" applyBorder="1" applyAlignment="1" applyProtection="1">
      <alignment horizontal="center" vertical="center"/>
      <protection locked="0"/>
    </xf>
    <xf numFmtId="0" fontId="31" fillId="7" borderId="17" xfId="1" applyFont="1" applyFill="1" applyBorder="1" applyAlignment="1" applyProtection="1">
      <alignment horizontal="center" vertical="center"/>
      <protection locked="0"/>
    </xf>
    <xf numFmtId="0" fontId="31" fillId="7" borderId="25" xfId="1" applyFont="1" applyFill="1" applyBorder="1" applyAlignment="1" applyProtection="1">
      <alignment horizontal="center" vertical="center"/>
      <protection locked="0"/>
    </xf>
    <xf numFmtId="0" fontId="31" fillId="7" borderId="35" xfId="1" applyFont="1" applyFill="1" applyBorder="1" applyAlignment="1" applyProtection="1">
      <alignment horizontal="center" vertical="center"/>
      <protection locked="0"/>
    </xf>
    <xf numFmtId="0" fontId="31" fillId="7" borderId="18" xfId="1" applyFont="1" applyFill="1" applyBorder="1" applyAlignment="1" applyProtection="1">
      <alignment horizontal="center" vertical="center"/>
      <protection locked="0"/>
    </xf>
    <xf numFmtId="0" fontId="31" fillId="7" borderId="26" xfId="1" applyFont="1" applyFill="1" applyBorder="1" applyAlignment="1" applyProtection="1">
      <alignment horizontal="center" vertical="center"/>
      <protection locked="0"/>
    </xf>
    <xf numFmtId="0" fontId="31" fillId="7" borderId="36" xfId="1" applyFont="1" applyFill="1" applyBorder="1" applyAlignment="1" applyProtection="1">
      <alignment horizontal="center" vertical="center"/>
      <protection locked="0"/>
    </xf>
    <xf numFmtId="0" fontId="30" fillId="7" borderId="19" xfId="1" applyFont="1" applyFill="1" applyBorder="1" applyAlignment="1">
      <alignment horizontal="center" vertical="center" shrinkToFit="1"/>
    </xf>
    <xf numFmtId="0" fontId="30" fillId="7" borderId="5" xfId="1" applyFont="1" applyFill="1" applyBorder="1" applyAlignment="1">
      <alignment horizontal="center" vertical="center" shrinkToFit="1"/>
    </xf>
    <xf numFmtId="0" fontId="30" fillId="7" borderId="27" xfId="1" applyFont="1" applyFill="1" applyBorder="1" applyAlignment="1">
      <alignment horizontal="center" vertical="center" shrinkToFit="1"/>
    </xf>
    <xf numFmtId="0" fontId="30" fillId="7" borderId="6" xfId="1" applyFont="1" applyFill="1" applyBorder="1" applyAlignment="1">
      <alignment horizontal="center" vertical="center" shrinkToFit="1"/>
    </xf>
    <xf numFmtId="0" fontId="32" fillId="7" borderId="28" xfId="1" applyFont="1" applyFill="1" applyBorder="1" applyAlignment="1">
      <alignment vertical="center" shrinkToFit="1"/>
    </xf>
    <xf numFmtId="0" fontId="32" fillId="7" borderId="27" xfId="1" applyFont="1" applyFill="1" applyBorder="1" applyAlignment="1">
      <alignment vertical="center" shrinkToFit="1"/>
    </xf>
    <xf numFmtId="0" fontId="32" fillId="7" borderId="37" xfId="1" applyFont="1" applyFill="1" applyBorder="1" applyAlignment="1">
      <alignment vertical="center" shrinkToFit="1"/>
    </xf>
    <xf numFmtId="0" fontId="32" fillId="7" borderId="29" xfId="1" applyFont="1" applyFill="1" applyBorder="1" applyAlignment="1">
      <alignment vertical="center" shrinkToFit="1"/>
    </xf>
    <xf numFmtId="0" fontId="32" fillId="7" borderId="6" xfId="1" applyFont="1" applyFill="1" applyBorder="1" applyAlignment="1">
      <alignment vertical="center" shrinkToFit="1"/>
    </xf>
    <xf numFmtId="0" fontId="32" fillId="7" borderId="8" xfId="1" applyFont="1" applyFill="1" applyBorder="1" applyAlignment="1">
      <alignment vertical="center" shrinkToFit="1"/>
    </xf>
    <xf numFmtId="0" fontId="19" fillId="7" borderId="0" xfId="1" applyFont="1" applyFill="1" applyAlignment="1">
      <alignment horizontal="center" vertical="center"/>
    </xf>
    <xf numFmtId="0" fontId="21" fillId="7" borderId="0" xfId="1" applyFont="1" applyFill="1" applyAlignment="1">
      <alignment horizontal="right" vertical="center"/>
    </xf>
    <xf numFmtId="0" fontId="23" fillId="7" borderId="0" xfId="1" applyFont="1" applyFill="1" applyAlignment="1">
      <alignment horizontal="center" vertical="center"/>
    </xf>
    <xf numFmtId="0" fontId="26" fillId="7" borderId="12" xfId="2" applyFont="1" applyFill="1" applyBorder="1" applyAlignment="1">
      <alignment horizontal="distributed" vertical="center" indent="1"/>
    </xf>
    <xf numFmtId="0" fontId="26" fillId="7" borderId="13" xfId="2" applyFont="1" applyFill="1" applyBorder="1" applyAlignment="1">
      <alignment horizontal="distributed" vertical="center" indent="1"/>
    </xf>
    <xf numFmtId="0" fontId="28" fillId="7" borderId="14" xfId="1" applyFont="1" applyFill="1" applyBorder="1" applyAlignment="1" applyProtection="1">
      <alignment horizontal="left" vertical="center" indent="1"/>
      <protection locked="0"/>
    </xf>
    <xf numFmtId="0" fontId="29" fillId="7" borderId="13" xfId="1" applyFont="1" applyFill="1" applyBorder="1" applyAlignment="1" applyProtection="1">
      <alignment horizontal="left" vertical="center" indent="1"/>
      <protection locked="0"/>
    </xf>
    <xf numFmtId="0" fontId="29" fillId="7" borderId="15" xfId="1" applyFont="1" applyFill="1" applyBorder="1" applyAlignment="1" applyProtection="1">
      <alignment horizontal="left" vertical="center" indent="1"/>
      <protection locked="0"/>
    </xf>
    <xf numFmtId="0" fontId="29" fillId="7" borderId="22" xfId="1" applyFont="1" applyFill="1" applyBorder="1" applyAlignment="1" applyProtection="1">
      <alignment horizontal="left" vertical="center" indent="1"/>
      <protection locked="0"/>
    </xf>
    <xf numFmtId="0" fontId="29" fillId="7" borderId="21" xfId="1" applyFont="1" applyFill="1" applyBorder="1" applyAlignment="1" applyProtection="1">
      <alignment horizontal="left" vertical="center" indent="1"/>
      <protection locked="0"/>
    </xf>
    <xf numFmtId="0" fontId="29" fillId="7" borderId="23" xfId="1" applyFont="1" applyFill="1" applyBorder="1" applyAlignment="1" applyProtection="1">
      <alignment horizontal="left" vertical="center" indent="1"/>
      <protection locked="0"/>
    </xf>
    <xf numFmtId="0" fontId="30" fillId="7" borderId="9" xfId="1" applyFont="1" applyFill="1" applyBorder="1" applyAlignment="1">
      <alignment horizontal="center" vertical="center" wrapText="1"/>
    </xf>
    <xf numFmtId="0" fontId="30" fillId="7" borderId="4" xfId="1" applyFont="1" applyFill="1" applyBorder="1" applyAlignment="1">
      <alignment horizontal="center" vertical="center" wrapText="1"/>
    </xf>
    <xf numFmtId="0" fontId="30" fillId="7" borderId="10" xfId="1" applyFont="1" applyFill="1" applyBorder="1" applyAlignment="1">
      <alignment horizontal="center" vertical="center" wrapText="1"/>
    </xf>
    <xf numFmtId="0" fontId="30" fillId="7" borderId="0" xfId="1" applyFont="1" applyFill="1" applyAlignment="1">
      <alignment horizontal="center" vertical="center" wrapText="1"/>
    </xf>
    <xf numFmtId="0" fontId="30" fillId="7" borderId="11" xfId="1" applyFont="1" applyFill="1" applyBorder="1" applyAlignment="1">
      <alignment horizontal="center" vertical="center" wrapText="1"/>
    </xf>
    <xf numFmtId="0" fontId="30" fillId="7" borderId="7" xfId="1" applyFont="1" applyFill="1" applyBorder="1" applyAlignment="1">
      <alignment horizontal="center" vertical="center" wrapText="1"/>
    </xf>
    <xf numFmtId="0" fontId="31" fillId="7" borderId="16" xfId="1" applyFont="1" applyFill="1" applyBorder="1" applyAlignment="1" applyProtection="1">
      <alignment horizontal="center" vertical="center"/>
      <protection locked="0"/>
    </xf>
    <xf numFmtId="0" fontId="31" fillId="7" borderId="24" xfId="1" applyFont="1" applyFill="1" applyBorder="1" applyAlignment="1" applyProtection="1">
      <alignment horizontal="center" vertical="center"/>
      <protection locked="0"/>
    </xf>
    <xf numFmtId="0" fontId="31" fillId="7" borderId="34" xfId="1" applyFont="1" applyFill="1" applyBorder="1" applyAlignment="1" applyProtection="1">
      <alignment horizontal="center" vertical="center"/>
      <protection locked="0"/>
    </xf>
  </cellXfs>
  <cellStyles count="5">
    <cellStyle name="標準" xfId="0" builtinId="0"/>
    <cellStyle name="標準 2" xfId="2" xr:uid="{E6972350-7421-4C45-8FF3-14BAEB8F65EB}"/>
    <cellStyle name="標準 3" xfId="3" xr:uid="{7EC0F040-604A-4BB8-8EE3-88F66E788BFA}"/>
    <cellStyle name="標準 4" xfId="4" xr:uid="{60BF1256-1071-4DDA-AF21-AC34747B831B}"/>
    <cellStyle name="標準 5" xfId="1" xr:uid="{BBAD9524-25E7-4461-B581-AC8316085444}"/>
  </cellStyles>
  <dxfs count="2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1678777</xdr:colOff>
      <xdr:row>5</xdr:row>
      <xdr:rowOff>226218</xdr:rowOff>
    </xdr:from>
    <xdr:to>
      <xdr:col>3</xdr:col>
      <xdr:colOff>654841</xdr:colOff>
      <xdr:row>7</xdr:row>
      <xdr:rowOff>35717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059902" y="1071562"/>
          <a:ext cx="785814" cy="476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a:t>
          </a:r>
        </a:p>
      </xdr:txBody>
    </xdr:sp>
    <xdr:clientData/>
  </xdr:twoCellAnchor>
  <xdr:twoCellAnchor>
    <xdr:from>
      <xdr:col>2</xdr:col>
      <xdr:colOff>1688302</xdr:colOff>
      <xdr:row>7</xdr:row>
      <xdr:rowOff>188118</xdr:rowOff>
    </xdr:from>
    <xdr:to>
      <xdr:col>3</xdr:col>
      <xdr:colOff>664366</xdr:colOff>
      <xdr:row>9</xdr:row>
      <xdr:rowOff>33336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069427" y="1700212"/>
          <a:ext cx="785814" cy="476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a:t>
          </a:r>
        </a:p>
      </xdr:txBody>
    </xdr:sp>
    <xdr:clientData/>
  </xdr:twoCellAnchor>
  <xdr:twoCellAnchor>
    <xdr:from>
      <xdr:col>4</xdr:col>
      <xdr:colOff>1685919</xdr:colOff>
      <xdr:row>7</xdr:row>
      <xdr:rowOff>197643</xdr:rowOff>
    </xdr:from>
    <xdr:to>
      <xdr:col>5</xdr:col>
      <xdr:colOff>661983</xdr:colOff>
      <xdr:row>9</xdr:row>
      <xdr:rowOff>42861</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400794" y="1709737"/>
          <a:ext cx="785814" cy="476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a:t>
          </a:r>
        </a:p>
      </xdr:txBody>
    </xdr:sp>
    <xdr:clientData/>
  </xdr:twoCellAnchor>
  <xdr:twoCellAnchor>
    <xdr:from>
      <xdr:col>2</xdr:col>
      <xdr:colOff>1683536</xdr:colOff>
      <xdr:row>12</xdr:row>
      <xdr:rowOff>266699</xdr:rowOff>
    </xdr:from>
    <xdr:to>
      <xdr:col>3</xdr:col>
      <xdr:colOff>659600</xdr:colOff>
      <xdr:row>14</xdr:row>
      <xdr:rowOff>40479</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064661" y="3374230"/>
          <a:ext cx="785814" cy="476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a:t>
          </a:r>
        </a:p>
      </xdr:txBody>
    </xdr:sp>
    <xdr:clientData/>
  </xdr:twoCellAnchor>
  <xdr:twoCellAnchor>
    <xdr:from>
      <xdr:col>6</xdr:col>
      <xdr:colOff>154781</xdr:colOff>
      <xdr:row>3</xdr:row>
      <xdr:rowOff>154781</xdr:rowOff>
    </xdr:from>
    <xdr:to>
      <xdr:col>8</xdr:col>
      <xdr:colOff>130968</xdr:colOff>
      <xdr:row>7</xdr:row>
      <xdr:rowOff>35718</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7631906" y="654844"/>
          <a:ext cx="2107406" cy="892968"/>
        </a:xfrm>
        <a:prstGeom prst="wedgeRoundRectCallout">
          <a:avLst>
            <a:gd name="adj1" fmla="val -74492"/>
            <a:gd name="adj2" fmla="val 18750"/>
            <a:gd name="adj3" fmla="val 16667"/>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ドロップダウンリストから</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単胎</a:t>
          </a:r>
          <a:r>
            <a:rPr kumimoji="1" lang="en-US" altLang="ja-JP" sz="1100">
              <a:solidFill>
                <a:schemeClr val="tx1"/>
              </a:solidFill>
            </a:rPr>
            <a:t>"</a:t>
          </a:r>
          <a:r>
            <a:rPr kumimoji="1" lang="ja-JP" altLang="en-US" sz="1100">
              <a:solidFill>
                <a:schemeClr val="tx1"/>
              </a:solidFill>
            </a:rPr>
            <a:t>又は</a:t>
          </a:r>
          <a:r>
            <a:rPr kumimoji="1" lang="en-US" altLang="ja-JP" sz="1100">
              <a:solidFill>
                <a:schemeClr val="tx1"/>
              </a:solidFill>
            </a:rPr>
            <a:t>"</a:t>
          </a:r>
          <a:r>
            <a:rPr kumimoji="1" lang="ja-JP" altLang="en-US" sz="1100">
              <a:solidFill>
                <a:schemeClr val="tx1"/>
              </a:solidFill>
            </a:rPr>
            <a:t>多胎</a:t>
          </a:r>
          <a:r>
            <a:rPr kumimoji="1" lang="en-US" altLang="ja-JP" sz="1100">
              <a:solidFill>
                <a:schemeClr val="tx1"/>
              </a:solidFill>
            </a:rPr>
            <a:t>"</a:t>
          </a:r>
        </a:p>
        <a:p>
          <a:pPr algn="l"/>
          <a:r>
            <a:rPr kumimoji="1" lang="ja-JP" altLang="en-US" sz="1100">
              <a:solidFill>
                <a:schemeClr val="tx1"/>
              </a:solidFill>
            </a:rPr>
            <a:t>を選択してください。</a:t>
          </a:r>
        </a:p>
      </xdr:txBody>
    </xdr:sp>
    <xdr:clientData/>
  </xdr:twoCellAnchor>
  <xdr:twoCellAnchor>
    <xdr:from>
      <xdr:col>6</xdr:col>
      <xdr:colOff>452432</xdr:colOff>
      <xdr:row>11</xdr:row>
      <xdr:rowOff>95250</xdr:rowOff>
    </xdr:from>
    <xdr:to>
      <xdr:col>9</xdr:col>
      <xdr:colOff>178592</xdr:colOff>
      <xdr:row>15</xdr:row>
      <xdr:rowOff>11907</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8501057" y="2869406"/>
          <a:ext cx="2238379" cy="1202532"/>
        </a:xfrm>
        <a:prstGeom prst="wedgeRoundRectCallout">
          <a:avLst>
            <a:gd name="adj1" fmla="val -80891"/>
            <a:gd name="adj2" fmla="val 12308"/>
            <a:gd name="adj3" fmla="val 16667"/>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ドロップダウンリストから</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④の終了日</a:t>
          </a:r>
          <a:r>
            <a:rPr kumimoji="1" lang="en-US" altLang="ja-JP" sz="1100">
              <a:solidFill>
                <a:schemeClr val="tx1"/>
              </a:solidFill>
            </a:rPr>
            <a:t>(</a:t>
          </a:r>
          <a:r>
            <a:rPr kumimoji="1" lang="ja-JP" altLang="en-US" sz="1100">
              <a:solidFill>
                <a:schemeClr val="tx1"/>
              </a:solidFill>
            </a:rPr>
            <a:t>予定</a:t>
          </a:r>
          <a:r>
            <a:rPr kumimoji="1" lang="en-US" altLang="ja-JP" sz="1100">
              <a:solidFill>
                <a:schemeClr val="tx1"/>
              </a:solidFill>
            </a:rPr>
            <a:t>)</a:t>
          </a:r>
          <a:r>
            <a:rPr kumimoji="1" lang="ja-JP" altLang="en-US" sz="1100">
              <a:solidFill>
                <a:schemeClr val="tx1"/>
              </a:solidFill>
            </a:rPr>
            <a:t>と同じ</a:t>
          </a:r>
          <a:r>
            <a:rPr kumimoji="1" lang="en-US" altLang="ja-JP" sz="1100">
              <a:solidFill>
                <a:schemeClr val="tx1"/>
              </a:solidFill>
            </a:rPr>
            <a:t>"</a:t>
          </a:r>
          <a:r>
            <a:rPr kumimoji="1" lang="ja-JP" altLang="en-US" sz="1100">
              <a:solidFill>
                <a:schemeClr val="tx1"/>
              </a:solidFill>
            </a:rPr>
            <a:t>又は</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出産日翌日から</a:t>
          </a:r>
          <a:r>
            <a:rPr kumimoji="1" lang="en-US" altLang="ja-JP" sz="1100">
              <a:solidFill>
                <a:schemeClr val="tx1"/>
              </a:solidFill>
            </a:rPr>
            <a:t>56</a:t>
          </a:r>
          <a:r>
            <a:rPr kumimoji="1" lang="ja-JP" altLang="en-US" sz="1100">
              <a:solidFill>
                <a:schemeClr val="tx1"/>
              </a:solidFill>
            </a:rPr>
            <a:t>日後</a:t>
          </a:r>
          <a:r>
            <a:rPr kumimoji="1" lang="en-US" altLang="ja-JP" sz="1100">
              <a:solidFill>
                <a:schemeClr val="tx1"/>
              </a:solidFill>
            </a:rPr>
            <a:t>"</a:t>
          </a:r>
        </a:p>
        <a:p>
          <a:pPr algn="l"/>
          <a:r>
            <a:rPr kumimoji="1" lang="ja-JP" altLang="en-US" sz="1100">
              <a:solidFill>
                <a:schemeClr val="tx1"/>
              </a:solidFill>
            </a:rPr>
            <a:t>を選択してください。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581025</xdr:colOff>
      <xdr:row>83</xdr:row>
      <xdr:rowOff>0</xdr:rowOff>
    </xdr:from>
    <xdr:ext cx="237116" cy="65"/>
    <xdr:sp macro="" textlink="">
      <xdr:nvSpPr>
        <xdr:cNvPr id="2" name="Text Box 2">
          <a:extLst>
            <a:ext uri="{FF2B5EF4-FFF2-40B4-BE49-F238E27FC236}">
              <a16:creationId xmlns:a16="http://schemas.microsoft.com/office/drawing/2014/main" id="{2ECACE9A-2221-4C80-ABEC-6976B4D25793}"/>
            </a:ext>
          </a:extLst>
        </xdr:cNvPr>
        <xdr:cNvSpPr txBox="1">
          <a:spLocks noChangeArrowheads="1"/>
        </xdr:cNvSpPr>
      </xdr:nvSpPr>
      <xdr:spPr bwMode="auto">
        <a:xfrm>
          <a:off x="916305" y="11071860"/>
          <a:ext cx="237116"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wordArtVertRtl" wrap="none" lIns="27432" tIns="0" rIns="0" bIns="0" anchor="b" upright="1">
          <a:spAutoFit/>
        </a:bodyPr>
        <a:lstStyle/>
        <a:p>
          <a:pPr algn="l" rtl="0">
            <a:defRPr sz="1000"/>
          </a:pPr>
          <a:endParaRPr lang="ja-JP" altLang="en-US" sz="1400" b="1" i="0" u="none" strike="noStrike" baseline="0">
            <a:solidFill>
              <a:srgbClr val="FF0000"/>
            </a:solidFill>
            <a:latin typeface="HG創英角ﾎﾟｯﾌﾟ体"/>
            <a:ea typeface="HG創英角ﾎﾟｯﾌﾟ体"/>
          </a:endParaRPr>
        </a:p>
      </xdr:txBody>
    </xdr:sp>
    <xdr:clientData/>
  </xdr:oneCellAnchor>
  <xdr:oneCellAnchor>
    <xdr:from>
      <xdr:col>7</xdr:col>
      <xdr:colOff>581025</xdr:colOff>
      <xdr:row>64</xdr:row>
      <xdr:rowOff>47625</xdr:rowOff>
    </xdr:from>
    <xdr:ext cx="237116" cy="65"/>
    <xdr:sp macro="" textlink="">
      <xdr:nvSpPr>
        <xdr:cNvPr id="3" name="Text Box 2">
          <a:extLst>
            <a:ext uri="{FF2B5EF4-FFF2-40B4-BE49-F238E27FC236}">
              <a16:creationId xmlns:a16="http://schemas.microsoft.com/office/drawing/2014/main" id="{FF564BBE-D422-4475-B89B-9388B6BD81A1}"/>
            </a:ext>
          </a:extLst>
        </xdr:cNvPr>
        <xdr:cNvSpPr txBox="1">
          <a:spLocks noChangeArrowheads="1"/>
        </xdr:cNvSpPr>
      </xdr:nvSpPr>
      <xdr:spPr bwMode="auto">
        <a:xfrm>
          <a:off x="916305" y="8658225"/>
          <a:ext cx="237116"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wordArtVertRtl" wrap="none" lIns="27432" tIns="0" rIns="0" bIns="0" anchor="b" upright="1">
          <a:spAutoFit/>
        </a:bodyPr>
        <a:lstStyle/>
        <a:p>
          <a:pPr algn="l" rtl="0">
            <a:defRPr sz="1000"/>
          </a:pPr>
          <a:endParaRPr lang="ja-JP" altLang="en-US" sz="1400" b="1" i="0" u="none" strike="noStrike" baseline="0">
            <a:solidFill>
              <a:srgbClr val="FF0000"/>
            </a:solidFill>
            <a:latin typeface="HG創英角ﾎﾟｯﾌﾟ体"/>
            <a:ea typeface="HG創英角ﾎﾟｯﾌﾟ体"/>
          </a:endParaRPr>
        </a:p>
      </xdr:txBody>
    </xdr:sp>
    <xdr:clientData/>
  </xdr:oneCellAnchor>
  <xdr:twoCellAnchor>
    <xdr:from>
      <xdr:col>31</xdr:col>
      <xdr:colOff>87044</xdr:colOff>
      <xdr:row>20</xdr:row>
      <xdr:rowOff>51582</xdr:rowOff>
    </xdr:from>
    <xdr:to>
      <xdr:col>36</xdr:col>
      <xdr:colOff>65063</xdr:colOff>
      <xdr:row>20</xdr:row>
      <xdr:rowOff>308024</xdr:rowOff>
    </xdr:to>
    <xdr:sp macro="" textlink="">
      <xdr:nvSpPr>
        <xdr:cNvPr id="4" name="楕円 3">
          <a:extLst>
            <a:ext uri="{FF2B5EF4-FFF2-40B4-BE49-F238E27FC236}">
              <a16:creationId xmlns:a16="http://schemas.microsoft.com/office/drawing/2014/main" id="{C94EFA18-66B5-4105-8013-4AC645427934}"/>
            </a:ext>
          </a:extLst>
        </xdr:cNvPr>
        <xdr:cNvSpPr/>
      </xdr:nvSpPr>
      <xdr:spPr>
        <a:xfrm>
          <a:off x="3630344" y="2703342"/>
          <a:ext cx="549519" cy="256442"/>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35756</xdr:colOff>
      <xdr:row>30</xdr:row>
      <xdr:rowOff>120455</xdr:rowOff>
    </xdr:from>
    <xdr:to>
      <xdr:col>54</xdr:col>
      <xdr:colOff>60960</xdr:colOff>
      <xdr:row>38</xdr:row>
      <xdr:rowOff>9525</xdr:rowOff>
    </xdr:to>
    <xdr:sp macro="" textlink="">
      <xdr:nvSpPr>
        <xdr:cNvPr id="7" name="四角形: 角を丸くする 6">
          <a:extLst>
            <a:ext uri="{FF2B5EF4-FFF2-40B4-BE49-F238E27FC236}">
              <a16:creationId xmlns:a16="http://schemas.microsoft.com/office/drawing/2014/main" id="{49D1BC5D-7CB3-4FE1-86CB-B2CB0650CA13}"/>
            </a:ext>
          </a:extLst>
        </xdr:cNvPr>
        <xdr:cNvSpPr/>
      </xdr:nvSpPr>
      <xdr:spPr>
        <a:xfrm>
          <a:off x="3007556" y="4168580"/>
          <a:ext cx="3739954" cy="879670"/>
        </a:xfrm>
        <a:prstGeom prst="roundRect">
          <a:avLst/>
        </a:prstGeom>
        <a:solidFill>
          <a:schemeClr val="accent3">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a:solidFill>
              <a:sysClr val="windowText" lastClr="000000"/>
            </a:solidFill>
          </a:endParaRPr>
        </a:p>
        <a:p>
          <a:pPr algn="l"/>
          <a:r>
            <a:rPr kumimoji="1" lang="ja-JP" altLang="en-US" sz="1500" b="1">
              <a:solidFill>
                <a:srgbClr val="EE0000"/>
              </a:solidFill>
            </a:rPr>
            <a:t>　出産後に提出の場合は、記入不要</a:t>
          </a:r>
          <a:endParaRPr kumimoji="1" lang="en-US" altLang="ja-JP" sz="1500" b="1">
            <a:solidFill>
              <a:srgbClr val="EE0000"/>
            </a:solidFill>
          </a:endParaRPr>
        </a:p>
      </xdr:txBody>
    </xdr:sp>
    <xdr:clientData/>
  </xdr:twoCellAnchor>
  <xdr:twoCellAnchor>
    <xdr:from>
      <xdr:col>56</xdr:col>
      <xdr:colOff>247649</xdr:colOff>
      <xdr:row>15</xdr:row>
      <xdr:rowOff>28574</xdr:rowOff>
    </xdr:from>
    <xdr:to>
      <xdr:col>118</xdr:col>
      <xdr:colOff>57149</xdr:colOff>
      <xdr:row>70</xdr:row>
      <xdr:rowOff>0</xdr:rowOff>
    </xdr:to>
    <xdr:sp macro="" textlink="">
      <xdr:nvSpPr>
        <xdr:cNvPr id="5" name="フローチャート: 代替処理 4">
          <a:extLst>
            <a:ext uri="{FF2B5EF4-FFF2-40B4-BE49-F238E27FC236}">
              <a16:creationId xmlns:a16="http://schemas.microsoft.com/office/drawing/2014/main" id="{1134D4F0-D604-1974-9E86-CAAB91462F0D}"/>
            </a:ext>
          </a:extLst>
        </xdr:cNvPr>
        <xdr:cNvSpPr/>
      </xdr:nvSpPr>
      <xdr:spPr>
        <a:xfrm>
          <a:off x="7286624" y="1962149"/>
          <a:ext cx="9420225" cy="7038976"/>
        </a:xfrm>
        <a:prstGeom prst="flowChartAlternateProcess">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300">
              <a:solidFill>
                <a:sysClr val="windowText" lastClr="000000"/>
              </a:solidFill>
            </a:rPr>
            <a:t>【</a:t>
          </a:r>
          <a:r>
            <a:rPr kumimoji="1" lang="ja-JP" altLang="en-US" sz="1300">
              <a:solidFill>
                <a:sysClr val="windowText" lastClr="000000"/>
              </a:solidFill>
            </a:rPr>
            <a:t>産前産後休業保険料（掛金）免除期間の計算で間違えやすいケース</a:t>
          </a:r>
          <a:r>
            <a:rPr kumimoji="1" lang="en-US" altLang="ja-JP" sz="1300">
              <a:solidFill>
                <a:sysClr val="windowText" lastClr="000000"/>
              </a:solidFill>
            </a:rPr>
            <a:t>】</a:t>
          </a:r>
        </a:p>
        <a:p>
          <a:pPr algn="l"/>
          <a:r>
            <a:rPr kumimoji="1" lang="ja-JP" altLang="en-US" sz="1100">
              <a:solidFill>
                <a:sysClr val="windowText" lastClr="000000"/>
              </a:solidFill>
            </a:rPr>
            <a:t>　○出産日が出産予定日より遅い場合（妊娠出産休暇承認期間を変更した場合）</a:t>
          </a:r>
          <a:endParaRPr kumimoji="1" lang="en-US" altLang="ja-JP" sz="1100">
            <a:solidFill>
              <a:sysClr val="windowText" lastClr="000000"/>
            </a:solidFill>
          </a:endParaRPr>
        </a:p>
        <a:p>
          <a:pPr algn="l"/>
          <a:r>
            <a:rPr kumimoji="1" lang="ja-JP" altLang="en-US" sz="1100" baseline="0">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（例）</a:t>
          </a:r>
          <a:r>
            <a:rPr kumimoji="1" lang="en-US" altLang="ja-JP" sz="1100">
              <a:solidFill>
                <a:sysClr val="windowText" lastClr="000000"/>
              </a:solidFill>
            </a:rPr>
            <a:t> </a:t>
          </a:r>
          <a:r>
            <a:rPr kumimoji="1" lang="ja-JP" altLang="en-US" sz="1100">
              <a:solidFill>
                <a:sysClr val="windowText" lastClr="000000"/>
              </a:solidFill>
            </a:rPr>
            <a:t>◎出産予定日：令和</a:t>
          </a:r>
          <a:r>
            <a:rPr kumimoji="1" lang="en-US" altLang="ja-JP" sz="1100">
              <a:solidFill>
                <a:sysClr val="windowText" lastClr="000000"/>
              </a:solidFill>
            </a:rPr>
            <a:t>7</a:t>
          </a:r>
          <a:r>
            <a:rPr kumimoji="1" lang="ja-JP" altLang="en-US" sz="1100">
              <a:solidFill>
                <a:sysClr val="windowText" lastClr="000000"/>
              </a:solidFill>
            </a:rPr>
            <a:t>年</a:t>
          </a:r>
          <a:r>
            <a:rPr kumimoji="1" lang="en-US" altLang="ja-JP" sz="1100">
              <a:solidFill>
                <a:sysClr val="windowText" lastClr="000000"/>
              </a:solidFill>
            </a:rPr>
            <a:t>9</a:t>
          </a:r>
          <a:r>
            <a:rPr kumimoji="1" lang="ja-JP" altLang="en-US" sz="1100">
              <a:solidFill>
                <a:sysClr val="windowText" lastClr="000000"/>
              </a:solidFill>
            </a:rPr>
            <a:t>月</a:t>
          </a:r>
          <a:r>
            <a:rPr kumimoji="1" lang="en-US" altLang="ja-JP" sz="1100">
              <a:solidFill>
                <a:sysClr val="windowText" lastClr="000000"/>
              </a:solidFill>
            </a:rPr>
            <a:t>23</a:t>
          </a:r>
          <a:r>
            <a:rPr kumimoji="1" lang="ja-JP" altLang="en-US" sz="1100">
              <a:solidFill>
                <a:sysClr val="windowText" lastClr="000000"/>
              </a:solidFill>
            </a:rPr>
            <a:t>日（掛金免除期間</a:t>
          </a:r>
          <a:r>
            <a:rPr kumimoji="1" lang="en-US" altLang="ja-JP" sz="1100">
              <a:solidFill>
                <a:sysClr val="windowText" lastClr="000000"/>
              </a:solidFill>
            </a:rPr>
            <a:t>/</a:t>
          </a:r>
          <a:r>
            <a:rPr kumimoji="1" lang="ja-JP" altLang="en-US" sz="1100">
              <a:solidFill>
                <a:sysClr val="windowText" lastClr="000000"/>
              </a:solidFill>
            </a:rPr>
            <a:t>令和</a:t>
          </a:r>
          <a:r>
            <a:rPr kumimoji="1" lang="en-US" altLang="ja-JP" sz="1100">
              <a:solidFill>
                <a:sysClr val="windowText" lastClr="000000"/>
              </a:solidFill>
            </a:rPr>
            <a:t>7</a:t>
          </a:r>
          <a:r>
            <a:rPr kumimoji="1" lang="ja-JP" altLang="en-US" sz="1100">
              <a:solidFill>
                <a:sysClr val="windowText" lastClr="000000"/>
              </a:solidFill>
            </a:rPr>
            <a:t>年</a:t>
          </a:r>
          <a:r>
            <a:rPr kumimoji="1" lang="en-US" altLang="ja-JP" sz="1100">
              <a:solidFill>
                <a:sysClr val="windowText" lastClr="000000"/>
              </a:solidFill>
            </a:rPr>
            <a:t>8</a:t>
          </a:r>
          <a:r>
            <a:rPr kumimoji="1" lang="ja-JP" altLang="en-US" sz="1100">
              <a:solidFill>
                <a:sysClr val="windowText" lastClr="000000"/>
              </a:solidFill>
            </a:rPr>
            <a:t>月</a:t>
          </a:r>
          <a:r>
            <a:rPr kumimoji="1" lang="en-US" altLang="ja-JP" sz="1100">
              <a:solidFill>
                <a:sysClr val="windowText" lastClr="000000"/>
              </a:solidFill>
            </a:rPr>
            <a:t>13</a:t>
          </a:r>
          <a:r>
            <a:rPr kumimoji="1" lang="ja-JP" altLang="en-US" sz="1100">
              <a:solidFill>
                <a:sysClr val="windowText" lastClr="000000"/>
              </a:solidFill>
            </a:rPr>
            <a:t>日～</a:t>
          </a:r>
          <a:r>
            <a:rPr kumimoji="1" lang="en-US" altLang="ja-JP" sz="1100">
              <a:solidFill>
                <a:sysClr val="windowText" lastClr="000000"/>
              </a:solidFill>
            </a:rPr>
            <a:t>11</a:t>
          </a:r>
          <a:r>
            <a:rPr kumimoji="1" lang="ja-JP" altLang="en-US" sz="1100">
              <a:solidFill>
                <a:sysClr val="windowText" lastClr="000000"/>
              </a:solidFill>
            </a:rPr>
            <a:t>月</a:t>
          </a:r>
          <a:r>
            <a:rPr kumimoji="1" lang="en-US" altLang="ja-JP" sz="1100">
              <a:solidFill>
                <a:sysClr val="windowText" lastClr="000000"/>
              </a:solidFill>
            </a:rPr>
            <a:t>18</a:t>
          </a:r>
          <a:r>
            <a:rPr kumimoji="1" lang="ja-JP" altLang="en-US" sz="1100">
              <a:solidFill>
                <a:sysClr val="windowText" lastClr="000000"/>
              </a:solidFill>
            </a:rPr>
            <a:t>日）</a:t>
          </a:r>
          <a:endParaRPr kumimoji="1" lang="en-US" altLang="ja-JP" sz="1100">
            <a:solidFill>
              <a:sysClr val="windowText" lastClr="000000"/>
            </a:solidFill>
          </a:endParaRPr>
        </a:p>
        <a:p>
          <a:pPr algn="l"/>
          <a:r>
            <a:rPr kumimoji="1" lang="ja-JP" altLang="en-US" sz="1100">
              <a:solidFill>
                <a:sysClr val="windowText" lastClr="000000"/>
              </a:solidFill>
            </a:rPr>
            <a:t>　　　 ◎出産日：令和</a:t>
          </a:r>
          <a:r>
            <a:rPr kumimoji="1" lang="en-US" altLang="ja-JP" sz="1100">
              <a:solidFill>
                <a:sysClr val="windowText" lastClr="000000"/>
              </a:solidFill>
            </a:rPr>
            <a:t>7</a:t>
          </a:r>
          <a:r>
            <a:rPr kumimoji="1" lang="ja-JP" altLang="en-US" sz="1100">
              <a:solidFill>
                <a:sysClr val="windowText" lastClr="000000"/>
              </a:solidFill>
            </a:rPr>
            <a:t>年</a:t>
          </a:r>
          <a:r>
            <a:rPr kumimoji="1" lang="en-US" altLang="ja-JP" sz="1100">
              <a:solidFill>
                <a:sysClr val="windowText" lastClr="000000"/>
              </a:solidFill>
            </a:rPr>
            <a:t>9</a:t>
          </a:r>
          <a:r>
            <a:rPr kumimoji="1" lang="ja-JP" altLang="en-US" sz="1100">
              <a:solidFill>
                <a:sysClr val="windowText" lastClr="000000"/>
              </a:solidFill>
            </a:rPr>
            <a:t>月</a:t>
          </a:r>
          <a:r>
            <a:rPr kumimoji="1" lang="en-US" altLang="ja-JP" sz="1100">
              <a:solidFill>
                <a:sysClr val="windowText" lastClr="000000"/>
              </a:solidFill>
            </a:rPr>
            <a:t>26</a:t>
          </a:r>
          <a:r>
            <a:rPr kumimoji="1" lang="ja-JP" altLang="en-US" sz="1100">
              <a:solidFill>
                <a:sysClr val="windowText" lastClr="000000"/>
              </a:solidFill>
            </a:rPr>
            <a:t>日（掛金免除期間</a:t>
          </a:r>
          <a:r>
            <a:rPr kumimoji="1" lang="en-US" altLang="ja-JP" sz="1100">
              <a:solidFill>
                <a:sysClr val="windowText" lastClr="000000"/>
              </a:solidFill>
            </a:rPr>
            <a:t>/</a:t>
          </a:r>
          <a:r>
            <a:rPr kumimoji="1" lang="ja-JP" altLang="en-US" sz="1100">
              <a:solidFill>
                <a:sysClr val="windowText" lastClr="000000"/>
              </a:solidFill>
            </a:rPr>
            <a:t>令和</a:t>
          </a:r>
          <a:r>
            <a:rPr kumimoji="1" lang="en-US" altLang="ja-JP" sz="1100">
              <a:solidFill>
                <a:sysClr val="windowText" lastClr="000000"/>
              </a:solidFill>
            </a:rPr>
            <a:t>7</a:t>
          </a:r>
          <a:r>
            <a:rPr kumimoji="1" lang="ja-JP" altLang="en-US" sz="1100">
              <a:solidFill>
                <a:sysClr val="windowText" lastClr="000000"/>
              </a:solidFill>
            </a:rPr>
            <a:t>年</a:t>
          </a:r>
          <a:r>
            <a:rPr kumimoji="1" lang="en-US" altLang="ja-JP" sz="1100">
              <a:solidFill>
                <a:sysClr val="windowText" lastClr="000000"/>
              </a:solidFill>
            </a:rPr>
            <a:t>8</a:t>
          </a:r>
          <a:r>
            <a:rPr kumimoji="1" lang="ja-JP" altLang="en-US" sz="1100">
              <a:solidFill>
                <a:sysClr val="windowText" lastClr="000000"/>
              </a:solidFill>
            </a:rPr>
            <a:t>月</a:t>
          </a:r>
          <a:r>
            <a:rPr kumimoji="1" lang="en-US" altLang="ja-JP" sz="1100">
              <a:solidFill>
                <a:sysClr val="windowText" lastClr="000000"/>
              </a:solidFill>
            </a:rPr>
            <a:t>16</a:t>
          </a:r>
          <a:r>
            <a:rPr kumimoji="1" lang="ja-JP" altLang="en-US" sz="1100">
              <a:solidFill>
                <a:sysClr val="windowText" lastClr="000000"/>
              </a:solidFill>
            </a:rPr>
            <a:t>日～</a:t>
          </a:r>
          <a:r>
            <a:rPr kumimoji="1" lang="en-US" altLang="ja-JP" sz="1100">
              <a:solidFill>
                <a:sysClr val="windowText" lastClr="000000"/>
              </a:solidFill>
            </a:rPr>
            <a:t>11</a:t>
          </a:r>
          <a:r>
            <a:rPr kumimoji="1" lang="ja-JP" altLang="en-US" sz="1100">
              <a:solidFill>
                <a:sysClr val="windowText" lastClr="000000"/>
              </a:solidFill>
            </a:rPr>
            <a:t>月</a:t>
          </a:r>
          <a:r>
            <a:rPr kumimoji="1" lang="en-US" altLang="ja-JP" sz="1100">
              <a:solidFill>
                <a:sysClr val="windowText" lastClr="000000"/>
              </a:solidFill>
            </a:rPr>
            <a:t>21</a:t>
          </a:r>
          <a:r>
            <a:rPr kumimoji="1" lang="ja-JP" altLang="en-US" sz="1100">
              <a:solidFill>
                <a:sysClr val="windowText" lastClr="000000"/>
              </a:solidFill>
            </a:rPr>
            <a:t>日）</a:t>
          </a:r>
          <a:endParaRPr kumimoji="1" lang="en-US" altLang="ja-JP" sz="1100">
            <a:solidFill>
              <a:sysClr val="windowText" lastClr="000000"/>
            </a:solidFill>
          </a:endParaRPr>
        </a:p>
        <a:p>
          <a:pPr algn="l"/>
          <a:r>
            <a:rPr kumimoji="1" lang="ja-JP" altLang="en-US" sz="1100">
              <a:solidFill>
                <a:sysClr val="windowText" lastClr="000000"/>
              </a:solidFill>
            </a:rPr>
            <a:t>　　 　◎妊娠出産休暇承認期間（出産日が出産予定日より</a:t>
          </a:r>
          <a:r>
            <a:rPr kumimoji="1" lang="en-US" altLang="ja-JP" sz="1100">
              <a:solidFill>
                <a:sysClr val="windowText" lastClr="000000"/>
              </a:solidFill>
            </a:rPr>
            <a:t>3</a:t>
          </a:r>
          <a:r>
            <a:rPr kumimoji="1" lang="ja-JP" altLang="en-US" sz="1100">
              <a:solidFill>
                <a:sysClr val="windowText" lastClr="000000"/>
              </a:solidFill>
            </a:rPr>
            <a:t>日遅く、妊娠出産休暇承認期間（産後</a:t>
          </a:r>
          <a:r>
            <a:rPr kumimoji="1" lang="en-US" altLang="ja-JP" sz="1100">
              <a:solidFill>
                <a:sysClr val="windowText" lastClr="000000"/>
              </a:solidFill>
            </a:rPr>
            <a:t>56</a:t>
          </a:r>
          <a:r>
            <a:rPr kumimoji="1" lang="ja-JP" altLang="en-US" sz="1100">
              <a:solidFill>
                <a:sysClr val="windowText" lastClr="000000"/>
              </a:solidFill>
            </a:rPr>
            <a:t>日）を</a:t>
          </a:r>
          <a:r>
            <a:rPr kumimoji="1" lang="en-US" altLang="ja-JP" sz="1100">
              <a:solidFill>
                <a:sysClr val="windowText" lastClr="000000"/>
              </a:solidFill>
            </a:rPr>
            <a:t>3</a:t>
          </a:r>
          <a:r>
            <a:rPr kumimoji="1" lang="ja-JP" altLang="en-US" sz="1100">
              <a:solidFill>
                <a:sysClr val="windowText" lastClr="000000"/>
              </a:solidFill>
            </a:rPr>
            <a:t>日延ばした場合）</a:t>
          </a:r>
          <a:endParaRPr kumimoji="1" lang="en-US" altLang="ja-JP" sz="1100">
            <a:solidFill>
              <a:sysClr val="windowText" lastClr="000000"/>
            </a:solidFill>
          </a:endParaRPr>
        </a:p>
        <a:p>
          <a:pPr algn="l"/>
          <a:r>
            <a:rPr kumimoji="1" lang="ja-JP" altLang="en-US" sz="1100">
              <a:solidFill>
                <a:sysClr val="windowText" lastClr="000000"/>
              </a:solidFill>
            </a:rPr>
            <a:t>　　　　・出産予定日の場合：令和</a:t>
          </a:r>
          <a:r>
            <a:rPr kumimoji="1" lang="en-US" altLang="ja-JP" sz="1100">
              <a:solidFill>
                <a:sysClr val="windowText" lastClr="000000"/>
              </a:solidFill>
            </a:rPr>
            <a:t>7</a:t>
          </a:r>
          <a:r>
            <a:rPr kumimoji="1" lang="ja-JP" altLang="en-US" sz="1100">
              <a:solidFill>
                <a:sysClr val="windowText" lastClr="000000"/>
              </a:solidFill>
            </a:rPr>
            <a:t>年</a:t>
          </a:r>
          <a:r>
            <a:rPr kumimoji="1" lang="en-US" altLang="ja-JP" sz="1100">
              <a:solidFill>
                <a:sysClr val="windowText" lastClr="000000"/>
              </a:solidFill>
            </a:rPr>
            <a:t>7</a:t>
          </a:r>
          <a:r>
            <a:rPr kumimoji="1" lang="ja-JP" altLang="en-US" sz="1100">
              <a:solidFill>
                <a:sysClr val="windowText" lastClr="000000"/>
              </a:solidFill>
            </a:rPr>
            <a:t>月</a:t>
          </a:r>
          <a:r>
            <a:rPr kumimoji="1" lang="en-US" altLang="ja-JP" sz="1100">
              <a:solidFill>
                <a:sysClr val="windowText" lastClr="000000"/>
              </a:solidFill>
            </a:rPr>
            <a:t>30</a:t>
          </a:r>
          <a:r>
            <a:rPr kumimoji="1" lang="ja-JP" altLang="en-US" sz="1100">
              <a:solidFill>
                <a:sysClr val="windowText" lastClr="000000"/>
              </a:solidFill>
            </a:rPr>
            <a:t>日～</a:t>
          </a:r>
          <a:r>
            <a:rPr kumimoji="1" lang="en-US" altLang="ja-JP" sz="1100">
              <a:solidFill>
                <a:sysClr val="windowText" lastClr="000000"/>
              </a:solidFill>
            </a:rPr>
            <a:t>11</a:t>
          </a:r>
          <a:r>
            <a:rPr kumimoji="1" lang="ja-JP" altLang="en-US" sz="1100">
              <a:solidFill>
                <a:sysClr val="windowText" lastClr="000000"/>
              </a:solidFill>
            </a:rPr>
            <a:t>月</a:t>
          </a:r>
          <a:r>
            <a:rPr kumimoji="1" lang="en-US" altLang="ja-JP" sz="1100">
              <a:solidFill>
                <a:sysClr val="windowText" lastClr="000000"/>
              </a:solidFill>
            </a:rPr>
            <a:t>18</a:t>
          </a:r>
          <a:r>
            <a:rPr kumimoji="1" lang="ja-JP" altLang="en-US" sz="1100">
              <a:solidFill>
                <a:sysClr val="windowText" lastClr="000000"/>
              </a:solidFill>
            </a:rPr>
            <a:t>日</a:t>
          </a:r>
          <a:endParaRPr kumimoji="1" lang="en-US" altLang="ja-JP" sz="1100">
            <a:solidFill>
              <a:sysClr val="windowText" lastClr="000000"/>
            </a:solidFill>
          </a:endParaRPr>
        </a:p>
        <a:p>
          <a:pPr algn="l"/>
          <a:r>
            <a:rPr kumimoji="1" lang="ja-JP" altLang="en-US" sz="1100">
              <a:solidFill>
                <a:sysClr val="windowText" lastClr="000000"/>
              </a:solidFill>
            </a:rPr>
            <a:t>　　　　・出産日の場合：令和</a:t>
          </a:r>
          <a:r>
            <a:rPr kumimoji="1" lang="en-US" altLang="ja-JP" sz="1100">
              <a:solidFill>
                <a:sysClr val="windowText" lastClr="000000"/>
              </a:solidFill>
            </a:rPr>
            <a:t>7</a:t>
          </a:r>
          <a:r>
            <a:rPr kumimoji="1" lang="ja-JP" altLang="en-US" sz="1100">
              <a:solidFill>
                <a:sysClr val="windowText" lastClr="000000"/>
              </a:solidFill>
            </a:rPr>
            <a:t>年</a:t>
          </a:r>
          <a:r>
            <a:rPr kumimoji="1" lang="en-US" altLang="ja-JP" sz="1100">
              <a:solidFill>
                <a:sysClr val="windowText" lastClr="000000"/>
              </a:solidFill>
            </a:rPr>
            <a:t>7</a:t>
          </a:r>
          <a:r>
            <a:rPr kumimoji="1" lang="ja-JP" altLang="en-US" sz="1100">
              <a:solidFill>
                <a:sysClr val="windowText" lastClr="000000"/>
              </a:solidFill>
            </a:rPr>
            <a:t>月</a:t>
          </a:r>
          <a:r>
            <a:rPr kumimoji="1" lang="en-US" altLang="ja-JP" sz="1100">
              <a:solidFill>
                <a:sysClr val="windowText" lastClr="000000"/>
              </a:solidFill>
            </a:rPr>
            <a:t>30</a:t>
          </a:r>
          <a:r>
            <a:rPr kumimoji="1" lang="ja-JP" altLang="en-US" sz="1100">
              <a:solidFill>
                <a:sysClr val="windowText" lastClr="000000"/>
              </a:solidFill>
            </a:rPr>
            <a:t>日～</a:t>
          </a:r>
          <a:r>
            <a:rPr kumimoji="1" lang="en-US" altLang="ja-JP" sz="1100">
              <a:solidFill>
                <a:sysClr val="windowText" lastClr="000000"/>
              </a:solidFill>
            </a:rPr>
            <a:t>11</a:t>
          </a:r>
          <a:r>
            <a:rPr kumimoji="1" lang="ja-JP" altLang="en-US" sz="1100">
              <a:solidFill>
                <a:sysClr val="windowText" lastClr="000000"/>
              </a:solidFill>
            </a:rPr>
            <a:t>月</a:t>
          </a:r>
          <a:r>
            <a:rPr kumimoji="1" lang="en-US" altLang="ja-JP" sz="1100">
              <a:solidFill>
                <a:sysClr val="windowText" lastClr="000000"/>
              </a:solidFill>
            </a:rPr>
            <a:t>21</a:t>
          </a:r>
          <a:r>
            <a:rPr kumimoji="1" lang="ja-JP" altLang="en-US" sz="1100">
              <a:solidFill>
                <a:sysClr val="windowText" lastClr="000000"/>
              </a:solidFill>
            </a:rPr>
            <a:t>日</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上記（例）の場合の「産前産後休業保険料（掛金）免除申請書」の記入内容について</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100">
              <a:solidFill>
                <a:srgbClr val="FF0000"/>
              </a:solidFill>
            </a:rPr>
            <a:t>◎出産予定日：令和</a:t>
          </a:r>
          <a:r>
            <a:rPr kumimoji="1" lang="en-US" altLang="ja-JP" sz="1100">
              <a:solidFill>
                <a:srgbClr val="FF0000"/>
              </a:solidFill>
            </a:rPr>
            <a:t>7</a:t>
          </a:r>
          <a:r>
            <a:rPr kumimoji="1" lang="ja-JP" altLang="en-US" sz="1100">
              <a:solidFill>
                <a:srgbClr val="FF0000"/>
              </a:solidFill>
            </a:rPr>
            <a:t>年</a:t>
          </a:r>
          <a:r>
            <a:rPr kumimoji="1" lang="en-US" altLang="ja-JP" sz="1100">
              <a:solidFill>
                <a:srgbClr val="FF0000"/>
              </a:solidFill>
            </a:rPr>
            <a:t>9</a:t>
          </a:r>
          <a:r>
            <a:rPr kumimoji="1" lang="ja-JP" altLang="en-US" sz="1100">
              <a:solidFill>
                <a:srgbClr val="FF0000"/>
              </a:solidFill>
            </a:rPr>
            <a:t>月</a:t>
          </a:r>
          <a:r>
            <a:rPr kumimoji="1" lang="en-US" altLang="ja-JP" sz="1100">
              <a:solidFill>
                <a:srgbClr val="FF0000"/>
              </a:solidFill>
            </a:rPr>
            <a:t>23</a:t>
          </a:r>
          <a:r>
            <a:rPr kumimoji="1" lang="ja-JP" altLang="en-US" sz="1100">
              <a:solidFill>
                <a:srgbClr val="FF0000"/>
              </a:solidFill>
            </a:rPr>
            <a:t>日</a:t>
          </a:r>
          <a:endParaRPr kumimoji="1" lang="en-US" altLang="ja-JP" sz="1100">
            <a:solidFill>
              <a:srgbClr val="FF0000"/>
            </a:solidFill>
          </a:endParaRPr>
        </a:p>
        <a:p>
          <a:pPr algn="l"/>
          <a:r>
            <a:rPr kumimoji="1" lang="ja-JP" altLang="en-US" sz="1100">
              <a:solidFill>
                <a:srgbClr val="FF0000"/>
              </a:solidFill>
            </a:rPr>
            <a:t>　　　　◎出産日：令和</a:t>
          </a:r>
          <a:r>
            <a:rPr kumimoji="1" lang="en-US" altLang="ja-JP" sz="1100">
              <a:solidFill>
                <a:srgbClr val="FF0000"/>
              </a:solidFill>
            </a:rPr>
            <a:t>7</a:t>
          </a:r>
          <a:r>
            <a:rPr kumimoji="1" lang="ja-JP" altLang="en-US" sz="1100">
              <a:solidFill>
                <a:srgbClr val="FF0000"/>
              </a:solidFill>
            </a:rPr>
            <a:t>年</a:t>
          </a:r>
          <a:r>
            <a:rPr kumimoji="1" lang="en-US" altLang="ja-JP" sz="1100">
              <a:solidFill>
                <a:srgbClr val="FF0000"/>
              </a:solidFill>
            </a:rPr>
            <a:t>9</a:t>
          </a:r>
          <a:r>
            <a:rPr kumimoji="1" lang="ja-JP" altLang="en-US" sz="1100">
              <a:solidFill>
                <a:srgbClr val="FF0000"/>
              </a:solidFill>
            </a:rPr>
            <a:t>月</a:t>
          </a:r>
          <a:r>
            <a:rPr kumimoji="1" lang="en-US" altLang="ja-JP" sz="1100">
              <a:solidFill>
                <a:srgbClr val="FF0000"/>
              </a:solidFill>
            </a:rPr>
            <a:t>26</a:t>
          </a:r>
          <a:r>
            <a:rPr kumimoji="1" lang="ja-JP" altLang="en-US" sz="1100">
              <a:solidFill>
                <a:srgbClr val="FF0000"/>
              </a:solidFill>
            </a:rPr>
            <a:t>日</a:t>
          </a:r>
          <a:endParaRPr kumimoji="1" lang="en-US" altLang="ja-JP" sz="1100">
            <a:solidFill>
              <a:srgbClr val="FF0000"/>
            </a:solidFill>
          </a:endParaRPr>
        </a:p>
        <a:p>
          <a:pPr algn="l"/>
          <a:r>
            <a:rPr kumimoji="1" lang="ja-JP" altLang="en-US" sz="1100">
              <a:solidFill>
                <a:srgbClr val="FF0000"/>
              </a:solidFill>
            </a:rPr>
            <a:t>　　　　◎</a:t>
          </a:r>
          <a:r>
            <a:rPr kumimoji="1" lang="ja-JP" altLang="en-US" sz="1100" u="none">
              <a:solidFill>
                <a:srgbClr val="FF0000"/>
              </a:solidFill>
            </a:rPr>
            <a:t>妊娠出産休暇承認期間（</a:t>
          </a:r>
          <a:r>
            <a:rPr kumimoji="1" lang="en-US" altLang="ja-JP" sz="1100" u="none">
              <a:solidFill>
                <a:srgbClr val="FF0000"/>
              </a:solidFill>
            </a:rPr>
            <a:t>※1</a:t>
          </a:r>
          <a:r>
            <a:rPr kumimoji="1" lang="ja-JP" altLang="en-US" sz="1100" u="none">
              <a:solidFill>
                <a:srgbClr val="FF0000"/>
              </a:solidFill>
            </a:rPr>
            <a:t>）：令和</a:t>
          </a:r>
          <a:r>
            <a:rPr kumimoji="1" lang="en-US" altLang="ja-JP" sz="1100" u="none">
              <a:solidFill>
                <a:srgbClr val="FF0000"/>
              </a:solidFill>
            </a:rPr>
            <a:t>7</a:t>
          </a:r>
          <a:r>
            <a:rPr kumimoji="1" lang="ja-JP" altLang="en-US" sz="1100" u="none">
              <a:solidFill>
                <a:srgbClr val="FF0000"/>
              </a:solidFill>
            </a:rPr>
            <a:t>年</a:t>
          </a:r>
          <a:r>
            <a:rPr kumimoji="1" lang="en-US" altLang="ja-JP" sz="1100" u="none">
              <a:solidFill>
                <a:srgbClr val="FF0000"/>
              </a:solidFill>
            </a:rPr>
            <a:t>7</a:t>
          </a:r>
          <a:r>
            <a:rPr kumimoji="1" lang="ja-JP" altLang="en-US" sz="1100" u="none">
              <a:solidFill>
                <a:srgbClr val="FF0000"/>
              </a:solidFill>
            </a:rPr>
            <a:t>月</a:t>
          </a:r>
          <a:r>
            <a:rPr kumimoji="1" lang="en-US" altLang="ja-JP" sz="1100" u="none">
              <a:solidFill>
                <a:srgbClr val="FF0000"/>
              </a:solidFill>
            </a:rPr>
            <a:t>30</a:t>
          </a:r>
          <a:r>
            <a:rPr kumimoji="1" lang="ja-JP" altLang="en-US" sz="1100" u="none">
              <a:solidFill>
                <a:srgbClr val="FF0000"/>
              </a:solidFill>
            </a:rPr>
            <a:t>日～</a:t>
          </a:r>
          <a:r>
            <a:rPr kumimoji="1" lang="en-US" altLang="ja-JP" sz="1100" u="none">
              <a:solidFill>
                <a:srgbClr val="FF0000"/>
              </a:solidFill>
            </a:rPr>
            <a:t>11</a:t>
          </a:r>
          <a:r>
            <a:rPr kumimoji="1" lang="ja-JP" altLang="en-US" sz="1100" u="none">
              <a:solidFill>
                <a:srgbClr val="FF0000"/>
              </a:solidFill>
            </a:rPr>
            <a:t>月</a:t>
          </a:r>
          <a:r>
            <a:rPr kumimoji="1" lang="en-US" altLang="ja-JP" sz="1100" u="none">
              <a:solidFill>
                <a:srgbClr val="FF0000"/>
              </a:solidFill>
            </a:rPr>
            <a:t>21</a:t>
          </a:r>
          <a:r>
            <a:rPr kumimoji="1" lang="ja-JP" altLang="en-US" sz="1100" u="none">
              <a:solidFill>
                <a:srgbClr val="FF0000"/>
              </a:solidFill>
            </a:rPr>
            <a:t>日</a:t>
          </a:r>
          <a:endParaRPr kumimoji="1" lang="en-US" altLang="ja-JP" sz="1100" u="none">
            <a:solidFill>
              <a:srgbClr val="FF0000"/>
            </a:solidFill>
          </a:endParaRPr>
        </a:p>
        <a:p>
          <a:pPr algn="l"/>
          <a:r>
            <a:rPr kumimoji="1" lang="ja-JP" altLang="en-US" sz="1100" u="none">
              <a:solidFill>
                <a:srgbClr val="FF0000"/>
              </a:solidFill>
            </a:rPr>
            <a:t>　　　　◎産前産後保険料（掛金）免除期間（</a:t>
          </a:r>
          <a:r>
            <a:rPr kumimoji="1" lang="en-US" altLang="ja-JP" sz="1100" u="none">
              <a:solidFill>
                <a:srgbClr val="FF0000"/>
              </a:solidFill>
            </a:rPr>
            <a:t>※2</a:t>
          </a:r>
          <a:r>
            <a:rPr kumimoji="1" lang="ja-JP" altLang="en-US" sz="1100" u="none">
              <a:solidFill>
                <a:srgbClr val="FF0000"/>
              </a:solidFill>
            </a:rPr>
            <a:t>）：令和</a:t>
          </a:r>
          <a:r>
            <a:rPr kumimoji="1" lang="en-US" altLang="ja-JP" sz="1100" u="none">
              <a:solidFill>
                <a:srgbClr val="FF0000"/>
              </a:solidFill>
            </a:rPr>
            <a:t>7</a:t>
          </a:r>
          <a:r>
            <a:rPr kumimoji="1" lang="ja-JP" altLang="en-US" sz="1100" u="none">
              <a:solidFill>
                <a:srgbClr val="FF0000"/>
              </a:solidFill>
            </a:rPr>
            <a:t>年</a:t>
          </a:r>
          <a:r>
            <a:rPr kumimoji="1" lang="en-US" altLang="ja-JP" sz="1100" u="none">
              <a:solidFill>
                <a:srgbClr val="FF0000"/>
              </a:solidFill>
            </a:rPr>
            <a:t>8</a:t>
          </a:r>
          <a:r>
            <a:rPr kumimoji="1" lang="ja-JP" altLang="en-US" sz="1100" u="none">
              <a:solidFill>
                <a:srgbClr val="FF0000"/>
              </a:solidFill>
            </a:rPr>
            <a:t>月</a:t>
          </a:r>
          <a:r>
            <a:rPr kumimoji="1" lang="en-US" altLang="ja-JP" sz="1100" u="none">
              <a:solidFill>
                <a:srgbClr val="FF0000"/>
              </a:solidFill>
            </a:rPr>
            <a:t>13</a:t>
          </a:r>
          <a:r>
            <a:rPr kumimoji="1" lang="ja-JP" altLang="en-US" sz="1100" u="none">
              <a:solidFill>
                <a:srgbClr val="FF0000"/>
              </a:solidFill>
            </a:rPr>
            <a:t>日～</a:t>
          </a:r>
          <a:r>
            <a:rPr kumimoji="1" lang="en-US" altLang="ja-JP" sz="1100" u="none">
              <a:solidFill>
                <a:srgbClr val="FF0000"/>
              </a:solidFill>
            </a:rPr>
            <a:t>11</a:t>
          </a:r>
          <a:r>
            <a:rPr kumimoji="1" lang="ja-JP" altLang="en-US" sz="1100" u="none">
              <a:solidFill>
                <a:srgbClr val="FF0000"/>
              </a:solidFill>
            </a:rPr>
            <a:t>月</a:t>
          </a:r>
          <a:r>
            <a:rPr kumimoji="1" lang="en-US" altLang="ja-JP" sz="1100" u="none">
              <a:solidFill>
                <a:srgbClr val="FF0000"/>
              </a:solidFill>
            </a:rPr>
            <a:t>21</a:t>
          </a:r>
          <a:r>
            <a:rPr kumimoji="1" lang="ja-JP" altLang="en-US" sz="1100" u="none">
              <a:solidFill>
                <a:srgbClr val="FF0000"/>
              </a:solidFill>
            </a:rPr>
            <a:t>日</a:t>
          </a:r>
          <a:endParaRPr kumimoji="1" lang="en-US" altLang="ja-JP" sz="1100" u="none">
            <a:solidFill>
              <a:srgbClr val="FF0000"/>
            </a:solidFill>
          </a:endParaRPr>
        </a:p>
        <a:p>
          <a:pPr algn="l"/>
          <a:r>
            <a:rPr kumimoji="1" lang="ja-JP" altLang="en-US" sz="1100" u="none">
              <a:solidFill>
                <a:srgbClr val="FF0000"/>
              </a:solidFill>
            </a:rPr>
            <a:t>　　　　　</a:t>
          </a:r>
          <a:r>
            <a:rPr kumimoji="1" lang="en-US" altLang="ja-JP" sz="1100" u="none">
              <a:solidFill>
                <a:srgbClr val="FF0000"/>
              </a:solidFill>
            </a:rPr>
            <a:t>※</a:t>
          </a:r>
          <a:r>
            <a:rPr kumimoji="1" lang="ja-JP" altLang="en-US" sz="1100" u="sng">
              <a:solidFill>
                <a:srgbClr val="FF0000"/>
              </a:solidFill>
            </a:rPr>
            <a:t>通常の場合（出産日が出産予定日より早い又は同日）</a:t>
          </a:r>
          <a:r>
            <a:rPr kumimoji="1" lang="ja-JP" altLang="en-US" sz="1100" u="none">
              <a:solidFill>
                <a:srgbClr val="FF0000"/>
              </a:solidFill>
            </a:rPr>
            <a:t>の産前産後保険料（掛金）免除期間の</a:t>
          </a:r>
          <a:r>
            <a:rPr kumimoji="1" lang="ja-JP" altLang="en-US" sz="1100" u="sng">
              <a:solidFill>
                <a:srgbClr val="FF0000"/>
              </a:solidFill>
            </a:rPr>
            <a:t>開始日</a:t>
          </a:r>
          <a:r>
            <a:rPr kumimoji="1" lang="ja-JP" altLang="en-US" sz="1100" u="none">
              <a:solidFill>
                <a:srgbClr val="FF0000"/>
              </a:solidFill>
            </a:rPr>
            <a:t>は</a:t>
          </a:r>
          <a:r>
            <a:rPr kumimoji="1" lang="ja-JP" altLang="en-US" sz="1100" u="sng">
              <a:solidFill>
                <a:srgbClr val="FF0000"/>
              </a:solidFill>
            </a:rPr>
            <a:t>出産日を起点（出産</a:t>
          </a:r>
          <a:endParaRPr kumimoji="1" lang="en-US" altLang="ja-JP" sz="1100" u="sng">
            <a:solidFill>
              <a:srgbClr val="FF0000"/>
            </a:solidFill>
          </a:endParaRPr>
        </a:p>
        <a:p>
          <a:pPr algn="l"/>
          <a:r>
            <a:rPr kumimoji="1" lang="ja-JP" altLang="en-US" sz="1100" u="none">
              <a:solidFill>
                <a:srgbClr val="FF0000"/>
              </a:solidFill>
            </a:rPr>
            <a:t>　　　　　　</a:t>
          </a:r>
          <a:r>
            <a:rPr kumimoji="1" lang="ja-JP" altLang="en-US" sz="1100" u="sng">
              <a:solidFill>
                <a:srgbClr val="FF0000"/>
              </a:solidFill>
            </a:rPr>
            <a:t>日も計算に含む）</a:t>
          </a:r>
          <a:r>
            <a:rPr kumimoji="1" lang="ja-JP" altLang="en-US" sz="1100" u="none">
              <a:solidFill>
                <a:srgbClr val="FF0000"/>
              </a:solidFill>
            </a:rPr>
            <a:t>として</a:t>
          </a:r>
          <a:r>
            <a:rPr kumimoji="1" lang="ja-JP" altLang="en-US" sz="1100" u="sng">
              <a:solidFill>
                <a:srgbClr val="FF0000"/>
              </a:solidFill>
            </a:rPr>
            <a:t>産前</a:t>
          </a:r>
          <a:r>
            <a:rPr kumimoji="1" lang="en-US" altLang="ja-JP" sz="1100" u="sng">
              <a:solidFill>
                <a:srgbClr val="FF0000"/>
              </a:solidFill>
            </a:rPr>
            <a:t>6</a:t>
          </a:r>
          <a:r>
            <a:rPr kumimoji="1" lang="ja-JP" altLang="en-US" sz="1100" u="sng">
              <a:solidFill>
                <a:srgbClr val="FF0000"/>
              </a:solidFill>
            </a:rPr>
            <a:t>週</a:t>
          </a:r>
          <a:r>
            <a:rPr kumimoji="1" lang="ja-JP" altLang="en-US" sz="1100" u="none">
              <a:solidFill>
                <a:srgbClr val="FF0000"/>
              </a:solidFill>
            </a:rPr>
            <a:t>、</a:t>
          </a:r>
          <a:r>
            <a:rPr kumimoji="1" lang="ja-JP" altLang="en-US" sz="1100" u="sng">
              <a:solidFill>
                <a:srgbClr val="FF0000"/>
              </a:solidFill>
            </a:rPr>
            <a:t>終了日</a:t>
          </a:r>
          <a:r>
            <a:rPr kumimoji="1" lang="ja-JP" altLang="en-US" sz="1100" u="none">
              <a:solidFill>
                <a:srgbClr val="FF0000"/>
              </a:solidFill>
            </a:rPr>
            <a:t>も</a:t>
          </a:r>
          <a:r>
            <a:rPr kumimoji="1" lang="ja-JP" altLang="en-US" sz="1100" u="sng">
              <a:solidFill>
                <a:srgbClr val="FF0000"/>
              </a:solidFill>
            </a:rPr>
            <a:t>出産日を起点（出産日は含まない）</a:t>
          </a:r>
          <a:r>
            <a:rPr kumimoji="1" lang="ja-JP" altLang="en-US" sz="1100" u="none">
              <a:solidFill>
                <a:srgbClr val="FF0000"/>
              </a:solidFill>
            </a:rPr>
            <a:t>として</a:t>
          </a:r>
          <a:r>
            <a:rPr kumimoji="1" lang="ja-JP" altLang="en-US" sz="1100" u="sng">
              <a:solidFill>
                <a:srgbClr val="FF0000"/>
              </a:solidFill>
            </a:rPr>
            <a:t>産後</a:t>
          </a:r>
          <a:r>
            <a:rPr kumimoji="1" lang="en-US" altLang="ja-JP" sz="1100" u="sng">
              <a:solidFill>
                <a:srgbClr val="FF0000"/>
              </a:solidFill>
            </a:rPr>
            <a:t>8</a:t>
          </a:r>
          <a:r>
            <a:rPr kumimoji="1" lang="ja-JP" altLang="en-US" sz="1100" u="sng">
              <a:solidFill>
                <a:srgbClr val="FF0000"/>
              </a:solidFill>
            </a:rPr>
            <a:t>週</a:t>
          </a:r>
          <a:r>
            <a:rPr kumimoji="1" lang="ja-JP" altLang="en-US" sz="1100" u="none">
              <a:solidFill>
                <a:srgbClr val="FF0000"/>
              </a:solidFill>
            </a:rPr>
            <a:t>ですが、</a:t>
          </a:r>
          <a:r>
            <a:rPr kumimoji="1" lang="ja-JP" altLang="en-US" sz="1100" u="sng">
              <a:solidFill>
                <a:srgbClr val="FF0000"/>
              </a:solidFill>
            </a:rPr>
            <a:t>出産日が出産予定</a:t>
          </a:r>
          <a:endParaRPr kumimoji="1" lang="en-US" altLang="ja-JP" sz="1100" u="sng">
            <a:solidFill>
              <a:srgbClr val="FF0000"/>
            </a:solidFill>
          </a:endParaRPr>
        </a:p>
        <a:p>
          <a:pPr algn="l"/>
          <a:r>
            <a:rPr kumimoji="1" lang="ja-JP" altLang="en-US" sz="1100" u="none">
              <a:solidFill>
                <a:srgbClr val="FF0000"/>
              </a:solidFill>
            </a:rPr>
            <a:t>　　　　　　</a:t>
          </a:r>
          <a:r>
            <a:rPr kumimoji="1" lang="ja-JP" altLang="en-US" sz="1100" u="sng">
              <a:solidFill>
                <a:srgbClr val="FF0000"/>
              </a:solidFill>
            </a:rPr>
            <a:t>日よりも遅い場合</a:t>
          </a:r>
          <a:r>
            <a:rPr kumimoji="1" lang="ja-JP" altLang="en-US" sz="1100" u="none">
              <a:solidFill>
                <a:srgbClr val="FF0000"/>
              </a:solidFill>
            </a:rPr>
            <a:t>は、</a:t>
          </a:r>
          <a:r>
            <a:rPr kumimoji="1" lang="ja-JP" altLang="en-US" sz="1100" u="sng">
              <a:solidFill>
                <a:srgbClr val="FF0000"/>
              </a:solidFill>
            </a:rPr>
            <a:t>開始日</a:t>
          </a:r>
          <a:r>
            <a:rPr kumimoji="1" lang="ja-JP" altLang="en-US" sz="1100" u="none">
              <a:solidFill>
                <a:srgbClr val="FF0000"/>
              </a:solidFill>
            </a:rPr>
            <a:t>は</a:t>
          </a:r>
          <a:r>
            <a:rPr kumimoji="1" lang="ja-JP" altLang="en-US" sz="1100" u="sng">
              <a:solidFill>
                <a:srgbClr val="FF0000"/>
              </a:solidFill>
            </a:rPr>
            <a:t>出産予定日を起点（出産予定日も計算に含む）</a:t>
          </a:r>
          <a:r>
            <a:rPr kumimoji="1" lang="ja-JP" altLang="en-US" sz="1100" u="none">
              <a:solidFill>
                <a:srgbClr val="FF0000"/>
              </a:solidFill>
            </a:rPr>
            <a:t>として</a:t>
          </a:r>
          <a:r>
            <a:rPr kumimoji="1" lang="ja-JP" altLang="en-US" sz="1100" u="sng">
              <a:solidFill>
                <a:srgbClr val="FF0000"/>
              </a:solidFill>
            </a:rPr>
            <a:t>産前</a:t>
          </a:r>
          <a:r>
            <a:rPr kumimoji="1" lang="en-US" altLang="ja-JP" sz="1100" u="sng">
              <a:solidFill>
                <a:srgbClr val="FF0000"/>
              </a:solidFill>
            </a:rPr>
            <a:t>6</a:t>
          </a:r>
          <a:r>
            <a:rPr kumimoji="1" lang="ja-JP" altLang="en-US" sz="1100" u="sng">
              <a:solidFill>
                <a:srgbClr val="FF0000"/>
              </a:solidFill>
            </a:rPr>
            <a:t>週</a:t>
          </a:r>
          <a:r>
            <a:rPr kumimoji="1" lang="ja-JP" altLang="en-US" sz="1100" u="none">
              <a:solidFill>
                <a:srgbClr val="FF0000"/>
              </a:solidFill>
            </a:rPr>
            <a:t>、</a:t>
          </a:r>
          <a:r>
            <a:rPr kumimoji="1" lang="ja-JP" altLang="en-US" sz="1100" u="sng">
              <a:solidFill>
                <a:srgbClr val="FF0000"/>
              </a:solidFill>
            </a:rPr>
            <a:t>終了日</a:t>
          </a:r>
          <a:r>
            <a:rPr kumimoji="1" lang="ja-JP" altLang="en-US" sz="1100" u="none">
              <a:solidFill>
                <a:srgbClr val="FF0000"/>
              </a:solidFill>
            </a:rPr>
            <a:t>は</a:t>
          </a:r>
          <a:r>
            <a:rPr kumimoji="1" lang="ja-JP" altLang="en-US" sz="1100" u="sng">
              <a:solidFill>
                <a:srgbClr val="FF0000"/>
              </a:solidFill>
            </a:rPr>
            <a:t>出産日を起点（出</a:t>
          </a:r>
          <a:endParaRPr kumimoji="1" lang="en-US" altLang="ja-JP" sz="1100" u="sng">
            <a:solidFill>
              <a:srgbClr val="FF0000"/>
            </a:solidFill>
          </a:endParaRPr>
        </a:p>
        <a:p>
          <a:pPr algn="l"/>
          <a:r>
            <a:rPr kumimoji="1" lang="ja-JP" altLang="en-US" sz="1100" u="none">
              <a:solidFill>
                <a:srgbClr val="FF0000"/>
              </a:solidFill>
            </a:rPr>
            <a:t>　　　　　　</a:t>
          </a:r>
          <a:r>
            <a:rPr kumimoji="1" lang="ja-JP" altLang="en-US" sz="1100" u="sng">
              <a:solidFill>
                <a:srgbClr val="FF0000"/>
              </a:solidFill>
            </a:rPr>
            <a:t>産日は含まない）</a:t>
          </a:r>
          <a:r>
            <a:rPr kumimoji="1" lang="ja-JP" altLang="en-US" sz="1100" u="none">
              <a:solidFill>
                <a:srgbClr val="FF0000"/>
              </a:solidFill>
            </a:rPr>
            <a:t>として</a:t>
          </a:r>
          <a:r>
            <a:rPr kumimoji="1" lang="ja-JP" altLang="en-US" sz="1100" u="sng">
              <a:solidFill>
                <a:srgbClr val="FF0000"/>
              </a:solidFill>
            </a:rPr>
            <a:t>産後</a:t>
          </a:r>
          <a:r>
            <a:rPr kumimoji="1" lang="en-US" altLang="ja-JP" sz="1100" u="sng">
              <a:solidFill>
                <a:srgbClr val="FF0000"/>
              </a:solidFill>
            </a:rPr>
            <a:t>8</a:t>
          </a:r>
          <a:r>
            <a:rPr kumimoji="1" lang="ja-JP" altLang="en-US" sz="1100" u="sng">
              <a:solidFill>
                <a:srgbClr val="FF0000"/>
              </a:solidFill>
            </a:rPr>
            <a:t>週</a:t>
          </a:r>
          <a:r>
            <a:rPr kumimoji="1" lang="ja-JP" altLang="en-US" sz="1100" u="none">
              <a:solidFill>
                <a:srgbClr val="FF0000"/>
              </a:solidFill>
            </a:rPr>
            <a:t>となります。</a:t>
          </a:r>
          <a:endParaRPr kumimoji="1" lang="en-US" altLang="ja-JP" sz="1100" u="none">
            <a:solidFill>
              <a:srgbClr val="FF0000"/>
            </a:solidFill>
          </a:endParaRPr>
        </a:p>
        <a:p>
          <a:pPr algn="l"/>
          <a:r>
            <a:rPr kumimoji="1" lang="ja-JP" altLang="en-US" sz="1100" u="none">
              <a:solidFill>
                <a:srgbClr val="FF0000"/>
              </a:solidFill>
            </a:rPr>
            <a:t>　　　　　</a:t>
          </a:r>
          <a:r>
            <a:rPr kumimoji="1" lang="en-US" altLang="ja-JP" sz="1100" u="none">
              <a:solidFill>
                <a:srgbClr val="FF0000"/>
              </a:solidFill>
            </a:rPr>
            <a:t>※</a:t>
          </a:r>
          <a:r>
            <a:rPr kumimoji="1" lang="ja-JP" altLang="en-US" sz="1100" u="none">
              <a:solidFill>
                <a:srgbClr val="FF0000"/>
              </a:solidFill>
            </a:rPr>
            <a:t>掛金免除月は</a:t>
          </a:r>
          <a:r>
            <a:rPr kumimoji="1" lang="en-US" altLang="ja-JP" sz="1100" u="none">
              <a:solidFill>
                <a:srgbClr val="FF0000"/>
              </a:solidFill>
            </a:rPr>
            <a:t>8</a:t>
          </a:r>
          <a:r>
            <a:rPr kumimoji="1" lang="ja-JP" altLang="en-US" sz="1100" u="none">
              <a:solidFill>
                <a:srgbClr val="FF0000"/>
              </a:solidFill>
            </a:rPr>
            <a:t>月～</a:t>
          </a:r>
          <a:r>
            <a:rPr kumimoji="1" lang="en-US" altLang="ja-JP" sz="1100" u="none">
              <a:solidFill>
                <a:srgbClr val="FF0000"/>
              </a:solidFill>
            </a:rPr>
            <a:t>10</a:t>
          </a:r>
          <a:r>
            <a:rPr kumimoji="1" lang="ja-JP" altLang="en-US" sz="1100" u="none">
              <a:solidFill>
                <a:srgbClr val="FF0000"/>
              </a:solidFill>
            </a:rPr>
            <a:t>月までとなります。（</a:t>
          </a:r>
          <a:r>
            <a:rPr kumimoji="1" lang="ja-JP" altLang="en-US" sz="1100" u="sng">
              <a:solidFill>
                <a:srgbClr val="FF0000"/>
              </a:solidFill>
            </a:rPr>
            <a:t>掛金には日割りの考え方がなく</a:t>
          </a:r>
          <a:r>
            <a:rPr kumimoji="1" lang="ja-JP" altLang="en-US" sz="1100" u="none">
              <a:solidFill>
                <a:srgbClr val="FF0000"/>
              </a:solidFill>
            </a:rPr>
            <a:t>、終了日が月末までの場合（今回の内容では</a:t>
          </a:r>
          <a:endParaRPr kumimoji="1" lang="en-US" altLang="ja-JP" sz="1100" u="none">
            <a:solidFill>
              <a:srgbClr val="FF0000"/>
            </a:solidFill>
          </a:endParaRPr>
        </a:p>
        <a:p>
          <a:pPr algn="l"/>
          <a:r>
            <a:rPr kumimoji="1" lang="ja-JP" altLang="en-US" sz="1100" u="none">
              <a:solidFill>
                <a:srgbClr val="FF0000"/>
              </a:solidFill>
            </a:rPr>
            <a:t>　　　　　　終了日が</a:t>
          </a:r>
          <a:r>
            <a:rPr kumimoji="1" lang="en-US" altLang="ja-JP" sz="1100" u="none">
              <a:solidFill>
                <a:srgbClr val="FF0000"/>
              </a:solidFill>
            </a:rPr>
            <a:t>11</a:t>
          </a:r>
          <a:r>
            <a:rPr kumimoji="1" lang="ja-JP" altLang="en-US" sz="1100" u="none">
              <a:solidFill>
                <a:srgbClr val="FF0000"/>
              </a:solidFill>
            </a:rPr>
            <a:t>月</a:t>
          </a:r>
          <a:r>
            <a:rPr kumimoji="1" lang="en-US" altLang="ja-JP" sz="1100" u="none">
              <a:solidFill>
                <a:srgbClr val="FF0000"/>
              </a:solidFill>
            </a:rPr>
            <a:t>30</a:t>
          </a:r>
          <a:r>
            <a:rPr kumimoji="1" lang="ja-JP" altLang="en-US" sz="1100" u="none">
              <a:solidFill>
                <a:srgbClr val="FF0000"/>
              </a:solidFill>
            </a:rPr>
            <a:t>日だった場合は、</a:t>
          </a:r>
          <a:r>
            <a:rPr kumimoji="1" lang="en-US" altLang="ja-JP" sz="1100" u="none">
              <a:solidFill>
                <a:srgbClr val="FF0000"/>
              </a:solidFill>
            </a:rPr>
            <a:t>11</a:t>
          </a:r>
          <a:r>
            <a:rPr kumimoji="1" lang="ja-JP" altLang="en-US" sz="1100" u="none">
              <a:solidFill>
                <a:srgbClr val="FF0000"/>
              </a:solidFill>
            </a:rPr>
            <a:t>月まで掛金免除となります。）　　　　　　</a:t>
          </a:r>
          <a:endParaRPr kumimoji="1" lang="en-US" altLang="ja-JP" sz="1100" u="none">
            <a:solidFill>
              <a:srgbClr val="FF0000"/>
            </a:solidFill>
          </a:endParaRPr>
        </a:p>
        <a:p>
          <a:pPr algn="l"/>
          <a:endParaRPr kumimoji="1" lang="en-US" altLang="ja-JP" sz="1100" u="none">
            <a:solidFill>
              <a:srgbClr val="FF0000"/>
            </a:solidFill>
          </a:endParaRPr>
        </a:p>
        <a:p>
          <a:pPr algn="l"/>
          <a:r>
            <a:rPr kumimoji="1" lang="en-US" altLang="ja-JP" sz="1300">
              <a:solidFill>
                <a:sysClr val="windowText" lastClr="000000"/>
              </a:solidFill>
            </a:rPr>
            <a:t>【</a:t>
          </a:r>
          <a:r>
            <a:rPr kumimoji="1" lang="ja-JP" altLang="en-US" sz="1300">
              <a:solidFill>
                <a:sysClr val="windowText" lastClr="000000"/>
              </a:solidFill>
            </a:rPr>
            <a:t>様式の記入について</a:t>
          </a:r>
          <a:r>
            <a:rPr kumimoji="1" lang="en-US" altLang="ja-JP" sz="1300">
              <a:solidFill>
                <a:sysClr val="windowText" lastClr="000000"/>
              </a:solidFill>
            </a:rPr>
            <a:t>】</a:t>
          </a:r>
        </a:p>
        <a:p>
          <a:pPr algn="l"/>
          <a:r>
            <a:rPr kumimoji="1" lang="ja-JP" altLang="en-US" sz="1100">
              <a:solidFill>
                <a:sysClr val="windowText" lastClr="000000"/>
              </a:solidFill>
            </a:rPr>
            <a:t>　産前産後休業保険料（掛金）免除申出書には変更後の記入欄がありますが、令和</a:t>
          </a:r>
          <a:r>
            <a:rPr kumimoji="1" lang="en-US" altLang="ja-JP" sz="1100">
              <a:solidFill>
                <a:sysClr val="windowText" lastClr="000000"/>
              </a:solidFill>
            </a:rPr>
            <a:t>6</a:t>
          </a:r>
          <a:r>
            <a:rPr kumimoji="1" lang="ja-JP" altLang="en-US" sz="1100">
              <a:solidFill>
                <a:sysClr val="windowText" lastClr="000000"/>
              </a:solidFill>
            </a:rPr>
            <a:t>年</a:t>
          </a:r>
          <a:r>
            <a:rPr kumimoji="1" lang="en-US" altLang="ja-JP" sz="1100">
              <a:solidFill>
                <a:sysClr val="windowText" lastClr="000000"/>
              </a:solidFill>
            </a:rPr>
            <a:t>1</a:t>
          </a:r>
          <a:r>
            <a:rPr kumimoji="1" lang="ja-JP" altLang="en-US" sz="1100">
              <a:solidFill>
                <a:sysClr val="windowText" lastClr="000000"/>
              </a:solidFill>
            </a:rPr>
            <a:t>月の様式から妊娠出産休暇承認期間が</a:t>
          </a:r>
          <a:endParaRPr kumimoji="1" lang="en-US" altLang="ja-JP" sz="1100">
            <a:solidFill>
              <a:sysClr val="windowText" lastClr="000000"/>
            </a:solidFill>
          </a:endParaRPr>
        </a:p>
        <a:p>
          <a:pPr algn="l"/>
          <a:r>
            <a:rPr kumimoji="1" lang="ja-JP" altLang="en-US" sz="1100">
              <a:solidFill>
                <a:sysClr val="windowText" lastClr="000000"/>
              </a:solidFill>
            </a:rPr>
            <a:t>　変更になったとしても、「妊娠出産休暇承認期間 変更後（</a:t>
          </a:r>
          <a:r>
            <a:rPr kumimoji="1" lang="en-US" altLang="ja-JP" sz="1100">
              <a:solidFill>
                <a:sysClr val="windowText" lastClr="000000"/>
              </a:solidFill>
            </a:rPr>
            <a:t>※1</a:t>
          </a:r>
          <a:r>
            <a:rPr kumimoji="1" lang="ja-JP" altLang="en-US" sz="1100">
              <a:solidFill>
                <a:sysClr val="windowText" lastClr="000000"/>
              </a:solidFill>
            </a:rPr>
            <a:t>）」及び「産前産後休業保険料（掛金）免除期間（変更後）（</a:t>
          </a:r>
          <a:r>
            <a:rPr kumimoji="1" lang="en-US" altLang="ja-JP" sz="1100">
              <a:solidFill>
                <a:sysClr val="windowText" lastClr="000000"/>
              </a:solidFill>
            </a:rPr>
            <a:t>※2</a:t>
          </a:r>
          <a:r>
            <a:rPr kumimoji="1" lang="ja-JP" altLang="en-US" sz="1100">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　欄には入力せず、 「</a:t>
          </a:r>
          <a:r>
            <a:rPr kumimoji="1" lang="ja-JP" altLang="ja-JP" sz="1100">
              <a:solidFill>
                <a:sysClr val="windowText" lastClr="000000"/>
              </a:solidFill>
              <a:effectLst/>
              <a:latin typeface="+mn-lt"/>
              <a:ea typeface="+mn-ea"/>
              <a:cs typeface="+mn-cs"/>
            </a:rPr>
            <a:t>妊娠出産休暇承認期間 </a:t>
          </a:r>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及び「産前産後休業保険料（掛金）免除期間（</a:t>
          </a:r>
          <a:r>
            <a:rPr kumimoji="1" lang="en-US" altLang="ja-JP" sz="1100">
              <a:solidFill>
                <a:sysClr val="windowText" lastClr="000000"/>
              </a:solidFill>
              <a:effectLst/>
              <a:latin typeface="+mn-lt"/>
              <a:ea typeface="+mn-ea"/>
              <a:cs typeface="+mn-cs"/>
            </a:rPr>
            <a:t>※2</a:t>
          </a:r>
          <a:r>
            <a:rPr kumimoji="1" lang="ja-JP" altLang="en-US" sz="1100">
              <a:solidFill>
                <a:sysClr val="windowText" lastClr="000000"/>
              </a:solidFill>
              <a:effectLst/>
              <a:latin typeface="+mn-lt"/>
              <a:ea typeface="+mn-ea"/>
              <a:cs typeface="+mn-cs"/>
            </a:rPr>
            <a:t>）」欄に記入をお願いします。</a:t>
          </a:r>
          <a:endParaRPr kumimoji="1" lang="en-US" altLang="ja-JP" sz="1100">
            <a:solidFill>
              <a:sysClr val="windowText" lastClr="000000"/>
            </a:solidFill>
          </a:endParaRPr>
        </a:p>
        <a:p>
          <a:pPr algn="l"/>
          <a:r>
            <a:rPr kumimoji="1" lang="ja-JP" altLang="en-US" sz="1100">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　　　</a:t>
          </a:r>
          <a:endParaRPr kumimoji="1" lang="en-US" altLang="ja-JP" sz="1100">
            <a:solidFill>
              <a:sysClr val="windowText" lastClr="000000"/>
            </a:solidFill>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28575"/>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2:T31"/>
  <sheetViews>
    <sheetView showGridLines="0" showRowColHeaders="0" zoomScale="80" zoomScaleNormal="80" workbookViewId="0">
      <selection activeCell="D7" sqref="D7"/>
    </sheetView>
  </sheetViews>
  <sheetFormatPr defaultColWidth="9" defaultRowHeight="13.5"/>
  <cols>
    <col min="1" max="2" width="9" style="1"/>
    <col min="3" max="3" width="23.75" style="1" customWidth="1"/>
    <col min="4" max="4" width="20" style="1" customWidth="1"/>
    <col min="5" max="5" width="23.75" style="1" customWidth="1"/>
    <col min="6" max="6" width="20" style="1" customWidth="1"/>
    <col min="7" max="7" width="18.75" style="1" customWidth="1"/>
    <col min="8" max="8" width="9.25" style="1" customWidth="1"/>
    <col min="9" max="9" width="5" style="1" customWidth="1"/>
    <col min="10" max="10" width="5.25" style="1" customWidth="1"/>
    <col min="11" max="20" width="9" style="21"/>
    <col min="21" max="16384" width="9" style="1"/>
  </cols>
  <sheetData>
    <row r="2" spans="2:19">
      <c r="B2" s="93" t="s">
        <v>6</v>
      </c>
      <c r="C2" s="93"/>
      <c r="D2" s="93"/>
      <c r="E2" s="93"/>
      <c r="F2" s="93"/>
      <c r="G2" s="93"/>
      <c r="H2" s="93"/>
    </row>
    <row r="3" spans="2:19">
      <c r="B3" s="93"/>
      <c r="C3" s="93"/>
      <c r="D3" s="93"/>
      <c r="E3" s="93"/>
      <c r="F3" s="93"/>
      <c r="G3" s="93"/>
      <c r="H3" s="93"/>
    </row>
    <row r="4" spans="2:19">
      <c r="B4" s="93"/>
      <c r="C4" s="93"/>
      <c r="D4" s="93"/>
      <c r="E4" s="93"/>
      <c r="F4" s="93"/>
      <c r="G4" s="93"/>
      <c r="H4" s="93"/>
    </row>
    <row r="5" spans="2:19" ht="14.25" thickBot="1"/>
    <row r="6" spans="2:19" ht="22.5" customHeight="1">
      <c r="B6" s="10"/>
      <c r="C6" s="3"/>
      <c r="D6" s="3"/>
      <c r="E6" s="3"/>
      <c r="F6" s="3"/>
      <c r="G6" s="3"/>
      <c r="H6" s="3"/>
      <c r="I6" s="4"/>
      <c r="K6" s="96" t="s">
        <v>64</v>
      </c>
      <c r="L6" s="97"/>
      <c r="M6" s="97"/>
      <c r="N6" s="97"/>
      <c r="O6" s="97"/>
      <c r="P6" s="97"/>
      <c r="Q6" s="97"/>
      <c r="R6" s="97"/>
      <c r="S6" s="98"/>
    </row>
    <row r="7" spans="2:19" ht="30" customHeight="1">
      <c r="B7" s="94" t="s">
        <v>0</v>
      </c>
      <c r="C7" s="12" t="s">
        <v>1</v>
      </c>
      <c r="D7" s="18">
        <v>45950</v>
      </c>
      <c r="E7" s="12" t="s">
        <v>2</v>
      </c>
      <c r="F7" s="19" t="s">
        <v>3</v>
      </c>
      <c r="I7" s="5"/>
      <c r="K7" s="99"/>
      <c r="L7" s="100"/>
      <c r="M7" s="100"/>
      <c r="N7" s="100"/>
      <c r="O7" s="100"/>
      <c r="P7" s="100"/>
      <c r="Q7" s="100"/>
      <c r="R7" s="100"/>
      <c r="S7" s="101"/>
    </row>
    <row r="8" spans="2:19" ht="19.5">
      <c r="B8" s="94"/>
      <c r="C8" s="2"/>
      <c r="E8" s="2"/>
      <c r="I8" s="5"/>
      <c r="K8" s="99"/>
      <c r="L8" s="100"/>
      <c r="M8" s="100"/>
      <c r="N8" s="100"/>
      <c r="O8" s="100"/>
      <c r="P8" s="100"/>
      <c r="Q8" s="100"/>
      <c r="R8" s="100"/>
      <c r="S8" s="101"/>
    </row>
    <row r="9" spans="2:19" ht="30" customHeight="1">
      <c r="B9" s="94"/>
      <c r="C9" s="12" t="s">
        <v>55</v>
      </c>
      <c r="D9" s="18">
        <v>45909</v>
      </c>
      <c r="E9" s="90" t="s">
        <v>56</v>
      </c>
      <c r="F9" s="18">
        <v>46020</v>
      </c>
      <c r="G9" s="89" t="s">
        <v>60</v>
      </c>
      <c r="H9" s="38">
        <f>IFERROR(IF(F9="","",IF(D9="","",DATEDIF(D9,F9+1,"D"))),"")</f>
        <v>112</v>
      </c>
      <c r="I9" s="5"/>
      <c r="K9" s="99"/>
      <c r="L9" s="100"/>
      <c r="M9" s="100"/>
      <c r="N9" s="100"/>
      <c r="O9" s="100"/>
      <c r="P9" s="100"/>
      <c r="Q9" s="100"/>
      <c r="R9" s="100"/>
      <c r="S9" s="101"/>
    </row>
    <row r="10" spans="2:19" ht="19.5">
      <c r="B10" s="94"/>
      <c r="C10" s="2"/>
      <c r="E10" s="2"/>
      <c r="G10" s="2"/>
      <c r="I10" s="5"/>
      <c r="K10" s="99"/>
      <c r="L10" s="100"/>
      <c r="M10" s="100"/>
      <c r="N10" s="100"/>
      <c r="O10" s="100"/>
      <c r="P10" s="100"/>
      <c r="Q10" s="100"/>
      <c r="R10" s="100"/>
      <c r="S10" s="101"/>
    </row>
    <row r="11" spans="2:19" ht="30" customHeight="1">
      <c r="B11" s="94"/>
      <c r="C11" s="2" t="s">
        <v>7</v>
      </c>
      <c r="D11" s="37">
        <f>IFERROR(IF(D7="","",IF(F7="単胎",IF(DATEDIF(D9,D7+1,"D")&gt;=42,D7-41,D9),IF(DATEDIF(D9,D7+1,"D")&gt;=98,D7-97,D9))),"")</f>
        <v>45909</v>
      </c>
      <c r="E11" s="2" t="s">
        <v>8</v>
      </c>
      <c r="F11" s="37">
        <f>IFERROR(IF(D7="","",IF(DATEDIF(D7,F9,"D")&gt;=56,D7+56,F9)),"")</f>
        <v>46006</v>
      </c>
      <c r="G11" s="2"/>
      <c r="I11" s="5"/>
      <c r="K11" s="99"/>
      <c r="L11" s="100"/>
      <c r="M11" s="100"/>
      <c r="N11" s="100"/>
      <c r="O11" s="100"/>
      <c r="P11" s="100"/>
      <c r="Q11" s="100"/>
      <c r="R11" s="100"/>
      <c r="S11" s="101"/>
    </row>
    <row r="12" spans="2:19" ht="26.25" thickBot="1">
      <c r="B12" s="13"/>
      <c r="C12" s="6"/>
      <c r="D12" s="7"/>
      <c r="E12" s="6"/>
      <c r="F12" s="7"/>
      <c r="G12" s="6"/>
      <c r="H12" s="7"/>
      <c r="I12" s="8"/>
      <c r="K12" s="99"/>
      <c r="L12" s="100"/>
      <c r="M12" s="100"/>
      <c r="N12" s="100"/>
      <c r="O12" s="100"/>
      <c r="P12" s="100"/>
      <c r="Q12" s="100"/>
      <c r="R12" s="100"/>
      <c r="S12" s="101"/>
    </row>
    <row r="13" spans="2:19" ht="25.5">
      <c r="B13" s="14"/>
      <c r="C13" s="9"/>
      <c r="D13" s="3"/>
      <c r="E13" s="9"/>
      <c r="F13" s="3"/>
      <c r="G13" s="9"/>
      <c r="H13" s="3"/>
      <c r="I13" s="4"/>
      <c r="K13" s="99"/>
      <c r="L13" s="100"/>
      <c r="M13" s="100"/>
      <c r="N13" s="100"/>
      <c r="O13" s="100"/>
      <c r="P13" s="100"/>
      <c r="Q13" s="100"/>
      <c r="R13" s="100"/>
      <c r="S13" s="101"/>
    </row>
    <row r="14" spans="2:19" ht="30" customHeight="1">
      <c r="B14" s="95" t="s">
        <v>4</v>
      </c>
      <c r="C14" s="12" t="s">
        <v>5</v>
      </c>
      <c r="D14" s="18">
        <v>45932</v>
      </c>
      <c r="E14" s="12" t="s">
        <v>57</v>
      </c>
      <c r="F14" s="20" t="s">
        <v>11</v>
      </c>
      <c r="G14" s="2"/>
      <c r="I14" s="5"/>
      <c r="K14" s="99"/>
      <c r="L14" s="100"/>
      <c r="M14" s="100"/>
      <c r="N14" s="100"/>
      <c r="O14" s="100"/>
      <c r="P14" s="100"/>
      <c r="Q14" s="100"/>
      <c r="R14" s="100"/>
      <c r="S14" s="101"/>
    </row>
    <row r="15" spans="2:19" ht="19.5">
      <c r="B15" s="95"/>
      <c r="C15" s="2"/>
      <c r="E15" s="2"/>
      <c r="G15" s="2"/>
      <c r="I15" s="5"/>
      <c r="K15" s="99"/>
      <c r="L15" s="100"/>
      <c r="M15" s="100"/>
      <c r="N15" s="100"/>
      <c r="O15" s="100"/>
      <c r="P15" s="100"/>
      <c r="Q15" s="100"/>
      <c r="R15" s="100"/>
      <c r="S15" s="101"/>
    </row>
    <row r="16" spans="2:19" ht="30" customHeight="1">
      <c r="B16" s="95"/>
      <c r="C16" s="2" t="s">
        <v>58</v>
      </c>
      <c r="D16" s="37">
        <f>IF(D9="","",D9)</f>
        <v>45909</v>
      </c>
      <c r="E16" s="2" t="s">
        <v>59</v>
      </c>
      <c r="F16" s="37">
        <f>IF(F14="④の終了日(予定)と同じ",F9,IF(F14="","",D14+56))</f>
        <v>46020</v>
      </c>
      <c r="G16" s="2" t="s">
        <v>61</v>
      </c>
      <c r="H16" s="38">
        <f>IFERROR(IF(F16="","",IF(D16="","",DATEDIF(D16,F16+1,"D"))),"")</f>
        <v>112</v>
      </c>
      <c r="I16" s="5"/>
      <c r="K16" s="99"/>
      <c r="L16" s="100"/>
      <c r="M16" s="100"/>
      <c r="N16" s="100"/>
      <c r="O16" s="100"/>
      <c r="P16" s="100"/>
      <c r="Q16" s="100"/>
      <c r="R16" s="100"/>
      <c r="S16" s="101"/>
    </row>
    <row r="17" spans="2:19" ht="19.5">
      <c r="B17" s="95"/>
      <c r="C17" s="2"/>
      <c r="E17" s="2"/>
      <c r="I17" s="5"/>
      <c r="K17" s="99"/>
      <c r="L17" s="100"/>
      <c r="M17" s="100"/>
      <c r="N17" s="100"/>
      <c r="O17" s="100"/>
      <c r="P17" s="100"/>
      <c r="Q17" s="100"/>
      <c r="R17" s="100"/>
      <c r="S17" s="101"/>
    </row>
    <row r="18" spans="2:19" ht="30" customHeight="1">
      <c r="B18" s="95"/>
      <c r="C18" s="2" t="s">
        <v>9</v>
      </c>
      <c r="D18" s="39">
        <f>IFERROR(IF(F7="単胎",IF(DATEDIF(D11,D14+1,"D")&gt;=42,D11,IF(DATEDIF(D16,D14,"D")&gt;41,D14-41,D16)),IF(DATEDIF(D11,D14+1,"D")&gt;=98,D11,IF(DATEDIF(D16,D14,"D")&gt;97,D14-97,D16))),"")</f>
        <v>45909</v>
      </c>
      <c r="E18" s="2" t="s">
        <v>10</v>
      </c>
      <c r="F18" s="39">
        <f>IFERROR(IF(D14="","",IF(DATEDIF(D14,F16,"D")&lt;56,F16,D14+56)),"")</f>
        <v>45988</v>
      </c>
      <c r="I18" s="5"/>
      <c r="K18" s="99"/>
      <c r="L18" s="100"/>
      <c r="M18" s="100"/>
      <c r="N18" s="100"/>
      <c r="O18" s="100"/>
      <c r="P18" s="100"/>
      <c r="Q18" s="100"/>
      <c r="R18" s="100"/>
      <c r="S18" s="101"/>
    </row>
    <row r="19" spans="2:19" ht="22.5" customHeight="1" thickBot="1">
      <c r="B19" s="11"/>
      <c r="C19" s="7"/>
      <c r="D19" s="7"/>
      <c r="E19" s="7"/>
      <c r="F19" s="7"/>
      <c r="G19" s="7"/>
      <c r="H19" s="7"/>
      <c r="I19" s="8"/>
      <c r="K19" s="102"/>
      <c r="L19" s="103"/>
      <c r="M19" s="103"/>
      <c r="N19" s="103"/>
      <c r="O19" s="103"/>
      <c r="P19" s="103"/>
      <c r="Q19" s="103"/>
      <c r="R19" s="103"/>
      <c r="S19" s="104"/>
    </row>
    <row r="20" spans="2:19">
      <c r="K20" s="22"/>
      <c r="L20" s="22"/>
      <c r="M20" s="22"/>
      <c r="N20" s="22"/>
      <c r="O20" s="22"/>
      <c r="P20" s="22"/>
      <c r="Q20" s="22"/>
      <c r="R20" s="22"/>
      <c r="S20" s="22"/>
    </row>
    <row r="21" spans="2:19">
      <c r="K21" s="22"/>
      <c r="L21" s="22"/>
      <c r="M21" s="22"/>
      <c r="N21" s="22"/>
      <c r="O21" s="22"/>
      <c r="P21" s="22"/>
      <c r="Q21" s="22"/>
      <c r="R21" s="22"/>
      <c r="S21" s="22"/>
    </row>
    <row r="22" spans="2:19">
      <c r="K22" s="22"/>
      <c r="L22" s="22"/>
      <c r="M22" s="22"/>
      <c r="N22" s="22"/>
      <c r="O22" s="22"/>
      <c r="P22" s="22"/>
      <c r="Q22" s="22"/>
      <c r="R22" s="22"/>
      <c r="S22" s="22"/>
    </row>
    <row r="23" spans="2:19">
      <c r="K23" s="22"/>
      <c r="L23" s="22"/>
      <c r="M23" s="22"/>
      <c r="N23" s="22"/>
      <c r="O23" s="22"/>
      <c r="P23" s="22"/>
      <c r="Q23" s="22"/>
      <c r="R23" s="22"/>
      <c r="S23" s="22"/>
    </row>
    <row r="24" spans="2:19">
      <c r="K24" s="22"/>
      <c r="L24" s="22"/>
      <c r="M24" s="22"/>
      <c r="N24" s="22"/>
      <c r="O24" s="22"/>
      <c r="P24" s="22"/>
      <c r="Q24" s="22"/>
      <c r="R24" s="22"/>
      <c r="S24" s="22"/>
    </row>
    <row r="25" spans="2:19">
      <c r="K25" s="22"/>
      <c r="L25" s="22"/>
      <c r="M25" s="22"/>
      <c r="N25" s="22"/>
      <c r="O25" s="22"/>
      <c r="P25" s="22"/>
      <c r="Q25" s="22"/>
      <c r="R25" s="22"/>
      <c r="S25" s="22"/>
    </row>
    <row r="26" spans="2:19">
      <c r="K26" s="22"/>
      <c r="L26" s="22"/>
      <c r="M26" s="22"/>
      <c r="N26" s="22"/>
      <c r="O26" s="22"/>
      <c r="P26" s="22"/>
      <c r="Q26" s="22"/>
      <c r="R26" s="22"/>
      <c r="S26" s="22"/>
    </row>
    <row r="27" spans="2:19">
      <c r="K27" s="22"/>
      <c r="L27" s="22"/>
      <c r="M27" s="22"/>
      <c r="N27" s="22"/>
      <c r="O27" s="22"/>
      <c r="P27" s="22"/>
      <c r="Q27" s="22"/>
      <c r="R27" s="22"/>
      <c r="S27" s="22"/>
    </row>
    <row r="28" spans="2:19">
      <c r="K28" s="22"/>
      <c r="L28" s="22"/>
      <c r="M28" s="22"/>
      <c r="N28" s="22"/>
      <c r="O28" s="22"/>
      <c r="P28" s="22"/>
      <c r="Q28" s="22"/>
      <c r="R28" s="22"/>
      <c r="S28" s="22"/>
    </row>
    <row r="29" spans="2:19">
      <c r="K29" s="22"/>
      <c r="L29" s="22"/>
      <c r="M29" s="22"/>
      <c r="N29" s="22"/>
      <c r="O29" s="22"/>
      <c r="P29" s="22"/>
      <c r="Q29" s="22"/>
      <c r="R29" s="22"/>
      <c r="S29" s="22"/>
    </row>
    <row r="30" spans="2:19">
      <c r="K30" s="22"/>
      <c r="L30" s="22"/>
      <c r="M30" s="22"/>
      <c r="N30" s="22"/>
      <c r="O30" s="22"/>
      <c r="P30" s="22"/>
      <c r="Q30" s="22"/>
      <c r="R30" s="22"/>
      <c r="S30" s="22"/>
    </row>
    <row r="31" spans="2:19">
      <c r="K31" s="22"/>
      <c r="L31" s="22"/>
      <c r="M31" s="22"/>
      <c r="N31" s="22"/>
      <c r="O31" s="22"/>
      <c r="P31" s="22"/>
      <c r="Q31" s="22"/>
      <c r="R31" s="22"/>
      <c r="S31" s="22"/>
    </row>
  </sheetData>
  <mergeCells count="4">
    <mergeCell ref="B2:H4"/>
    <mergeCell ref="B7:B11"/>
    <mergeCell ref="B14:B18"/>
    <mergeCell ref="K6:S19"/>
  </mergeCells>
  <phoneticPr fontId="3"/>
  <dataValidations count="2">
    <dataValidation type="list" allowBlank="1" showInputMessage="1" showErrorMessage="1" sqref="F14" xr:uid="{00000000-0002-0000-0000-000000000000}">
      <formula1>"④の終了日(予定)と同じ,出産日翌日から56日後"</formula1>
    </dataValidation>
    <dataValidation type="list" allowBlank="1" showInputMessage="1" showErrorMessage="1" sqref="F7" xr:uid="{00000000-0002-0000-0000-000001000000}">
      <formula1>"単胎,多胎"</formula1>
    </dataValidation>
  </dataValidations>
  <pageMargins left="0.7" right="0.7" top="0.75" bottom="0.75" header="0.3" footer="0.3"/>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XFC22"/>
  <sheetViews>
    <sheetView showGridLines="0" showRowColHeaders="0" zoomScaleNormal="100" workbookViewId="0">
      <selection activeCell="F14" sqref="F14"/>
    </sheetView>
  </sheetViews>
  <sheetFormatPr defaultColWidth="0" defaultRowHeight="13.5" zeroHeight="1"/>
  <cols>
    <col min="1" max="1" width="9" style="23" customWidth="1"/>
    <col min="2" max="2" width="9" style="1" customWidth="1"/>
    <col min="3" max="3" width="23.75" style="1" customWidth="1"/>
    <col min="4" max="4" width="20" style="1" customWidth="1"/>
    <col min="5" max="5" width="23.75" style="1" customWidth="1"/>
    <col min="6" max="6" width="20" style="1" customWidth="1"/>
    <col min="7" max="7" width="18.75" style="1" customWidth="1"/>
    <col min="8" max="8" width="9.25" style="1" customWidth="1"/>
    <col min="9" max="9" width="5" style="1" customWidth="1"/>
    <col min="10" max="10" width="9" style="5" customWidth="1"/>
    <col min="11" max="16383" width="9" style="1" hidden="1"/>
    <col min="16384" max="16384" width="2.375" style="1" hidden="1" customWidth="1"/>
  </cols>
  <sheetData>
    <row r="1" spans="1:10">
      <c r="A1" s="24"/>
      <c r="B1" s="25"/>
      <c r="C1" s="25"/>
      <c r="D1" s="25"/>
      <c r="E1" s="25"/>
      <c r="F1" s="25"/>
      <c r="G1" s="25"/>
      <c r="H1" s="25"/>
      <c r="I1" s="25"/>
      <c r="J1" s="26"/>
    </row>
    <row r="2" spans="1:10">
      <c r="A2" s="27"/>
      <c r="B2" s="107" t="s">
        <v>66</v>
      </c>
      <c r="C2" s="107"/>
      <c r="D2" s="107"/>
      <c r="E2" s="107"/>
      <c r="F2" s="107"/>
      <c r="G2" s="107"/>
      <c r="H2" s="107"/>
      <c r="I2" s="28"/>
      <c r="J2" s="29"/>
    </row>
    <row r="3" spans="1:10">
      <c r="A3" s="27"/>
      <c r="B3" s="107"/>
      <c r="C3" s="107"/>
      <c r="D3" s="107"/>
      <c r="E3" s="107"/>
      <c r="F3" s="107"/>
      <c r="G3" s="107"/>
      <c r="H3" s="107"/>
      <c r="I3" s="28"/>
      <c r="J3" s="29"/>
    </row>
    <row r="4" spans="1:10">
      <c r="A4" s="27"/>
      <c r="B4" s="107"/>
      <c r="C4" s="107"/>
      <c r="D4" s="107"/>
      <c r="E4" s="107"/>
      <c r="F4" s="107"/>
      <c r="G4" s="107"/>
      <c r="H4" s="107"/>
      <c r="I4" s="28"/>
      <c r="J4" s="29"/>
    </row>
    <row r="5" spans="1:10" ht="14.25" thickBot="1">
      <c r="A5" s="27"/>
      <c r="B5" s="28"/>
      <c r="C5" s="28"/>
      <c r="D5" s="28"/>
      <c r="E5" s="28"/>
      <c r="F5" s="28"/>
      <c r="G5" s="28"/>
      <c r="H5" s="28"/>
      <c r="I5" s="28"/>
      <c r="J5" s="29"/>
    </row>
    <row r="6" spans="1:10" ht="22.5" customHeight="1">
      <c r="A6" s="31"/>
      <c r="B6" s="36"/>
      <c r="C6" s="3"/>
      <c r="D6" s="3"/>
      <c r="E6" s="3"/>
      <c r="F6" s="3"/>
      <c r="G6" s="3"/>
      <c r="H6" s="3"/>
      <c r="I6" s="4"/>
      <c r="J6" s="30"/>
    </row>
    <row r="7" spans="1:10" ht="30" customHeight="1">
      <c r="A7" s="31"/>
      <c r="B7" s="105" t="s">
        <v>0</v>
      </c>
      <c r="C7" s="41" t="s">
        <v>1</v>
      </c>
      <c r="D7" s="15">
        <v>45923</v>
      </c>
      <c r="E7" s="41" t="s">
        <v>2</v>
      </c>
      <c r="F7" s="16" t="s">
        <v>3</v>
      </c>
      <c r="I7" s="5"/>
      <c r="J7" s="30"/>
    </row>
    <row r="8" spans="1:10" ht="19.5">
      <c r="A8" s="31"/>
      <c r="B8" s="105"/>
      <c r="C8" s="2"/>
      <c r="E8" s="2"/>
      <c r="I8" s="5"/>
      <c r="J8" s="30"/>
    </row>
    <row r="9" spans="1:10" ht="30" customHeight="1">
      <c r="A9" s="31"/>
      <c r="B9" s="105"/>
      <c r="C9" s="41" t="s">
        <v>55</v>
      </c>
      <c r="D9" s="15">
        <v>45868</v>
      </c>
      <c r="E9" s="92" t="s">
        <v>62</v>
      </c>
      <c r="F9" s="15">
        <v>45979</v>
      </c>
      <c r="G9" s="91" t="s">
        <v>60</v>
      </c>
      <c r="H9" s="38">
        <f>IFERROR(IF(F9="","",IF(D9="","",DATEDIF(D9,F9+1,"D"))),"")</f>
        <v>112</v>
      </c>
      <c r="I9" s="5"/>
      <c r="J9" s="30"/>
    </row>
    <row r="10" spans="1:10" ht="19.5">
      <c r="A10" s="31"/>
      <c r="B10" s="105"/>
      <c r="C10" s="2"/>
      <c r="E10" s="2"/>
      <c r="G10" s="2"/>
      <c r="I10" s="5"/>
      <c r="J10" s="30"/>
    </row>
    <row r="11" spans="1:10" ht="30" customHeight="1">
      <c r="A11" s="31"/>
      <c r="B11" s="105"/>
      <c r="C11" s="2" t="s">
        <v>7</v>
      </c>
      <c r="D11" s="37">
        <f>IFERROR(IF(D7="","",IF(F7="単胎",IF(DATEDIF(D9,D7+1,"D")&gt;=42,D7-41,D9),IF(DATEDIF(D9,D7+1,"D")&gt;=98,D7-97,D9))),"")</f>
        <v>45882</v>
      </c>
      <c r="E11" s="2" t="s">
        <v>8</v>
      </c>
      <c r="F11" s="37">
        <f>IFERROR(IF(D7="","",IF(DATEDIF(D7,F9,"D")&gt;=56,D7+56,F9)),"")</f>
        <v>45979</v>
      </c>
      <c r="G11" s="2"/>
      <c r="I11" s="5"/>
      <c r="J11" s="30"/>
    </row>
    <row r="12" spans="1:10" ht="26.25" thickBot="1">
      <c r="A12" s="31"/>
      <c r="B12" s="33"/>
      <c r="C12" s="6"/>
      <c r="D12" s="7"/>
      <c r="E12" s="6"/>
      <c r="F12" s="7"/>
      <c r="G12" s="6"/>
      <c r="H12" s="7"/>
      <c r="I12" s="8"/>
      <c r="J12" s="30"/>
    </row>
    <row r="13" spans="1:10" ht="25.5">
      <c r="A13" s="31"/>
      <c r="B13" s="34"/>
      <c r="C13" s="9"/>
      <c r="D13" s="3"/>
      <c r="E13" s="9"/>
      <c r="F13" s="3"/>
      <c r="G13" s="9"/>
      <c r="H13" s="3"/>
      <c r="I13" s="4"/>
      <c r="J13" s="30"/>
    </row>
    <row r="14" spans="1:10" ht="30" customHeight="1">
      <c r="A14" s="31"/>
      <c r="B14" s="106" t="s">
        <v>4</v>
      </c>
      <c r="C14" s="40" t="s">
        <v>5</v>
      </c>
      <c r="D14" s="15">
        <v>45926</v>
      </c>
      <c r="E14" s="40" t="s">
        <v>63</v>
      </c>
      <c r="F14" s="17" t="s">
        <v>67</v>
      </c>
      <c r="G14" s="2"/>
      <c r="I14" s="5"/>
      <c r="J14" s="30"/>
    </row>
    <row r="15" spans="1:10" ht="19.5">
      <c r="A15" s="31"/>
      <c r="B15" s="106"/>
      <c r="C15" s="2"/>
      <c r="E15" s="2"/>
      <c r="G15" s="2"/>
      <c r="I15" s="5"/>
      <c r="J15" s="30"/>
    </row>
    <row r="16" spans="1:10" ht="30" customHeight="1">
      <c r="A16" s="31"/>
      <c r="B16" s="106"/>
      <c r="C16" s="2" t="s">
        <v>58</v>
      </c>
      <c r="D16" s="37">
        <f>IF(D9="","",D9)</f>
        <v>45868</v>
      </c>
      <c r="E16" s="2" t="s">
        <v>59</v>
      </c>
      <c r="F16" s="37">
        <f>IF(F14="④の終了日(予定)と同じ",F9,IF(F14="","",D14+56))</f>
        <v>45982</v>
      </c>
      <c r="G16" s="2" t="s">
        <v>61</v>
      </c>
      <c r="H16" s="38">
        <f>IFERROR(IF(F16="","",IF(D16="","",DATEDIF(D16,F16+1,"D"))),"")</f>
        <v>115</v>
      </c>
      <c r="I16" s="5"/>
      <c r="J16" s="30"/>
    </row>
    <row r="17" spans="1:10" ht="19.5">
      <c r="A17" s="31"/>
      <c r="B17" s="106"/>
      <c r="C17" s="2"/>
      <c r="E17" s="2"/>
      <c r="I17" s="5"/>
      <c r="J17" s="30"/>
    </row>
    <row r="18" spans="1:10" ht="30" customHeight="1">
      <c r="A18" s="31"/>
      <c r="B18" s="106"/>
      <c r="C18" s="2" t="s">
        <v>9</v>
      </c>
      <c r="D18" s="39">
        <f>IFERROR(IF(F7="単胎",IF(DATEDIF(D11,D14+1,"D")&gt;=42,D11,IF(DATEDIF(D16,D14,"D")&gt;41,D14-41,D16)),IF(DATEDIF(D11,D14+1,"D")&gt;=98,D11,IF(DATEDIF(D16,D14,"D")&gt;97,D14-97,D16))),"")</f>
        <v>45882</v>
      </c>
      <c r="E18" s="2" t="s">
        <v>10</v>
      </c>
      <c r="F18" s="39">
        <f>IFERROR(IF(D14="","",IF(DATEDIF(D14,F16,"D")&lt;56,F16,D14+56)),"")</f>
        <v>45982</v>
      </c>
      <c r="I18" s="5"/>
      <c r="J18" s="30"/>
    </row>
    <row r="19" spans="1:10" ht="22.5" customHeight="1" thickBot="1">
      <c r="A19" s="31"/>
      <c r="B19" s="35"/>
      <c r="C19" s="7"/>
      <c r="D19" s="7"/>
      <c r="E19" s="7"/>
      <c r="F19" s="7"/>
      <c r="G19" s="7"/>
      <c r="H19" s="7"/>
      <c r="I19" s="8"/>
      <c r="J19" s="30"/>
    </row>
    <row r="20" spans="1:10">
      <c r="A20" s="31"/>
      <c r="B20" s="32"/>
      <c r="C20" s="32"/>
      <c r="D20" s="32"/>
      <c r="E20" s="32"/>
      <c r="F20" s="32"/>
      <c r="G20" s="32"/>
      <c r="H20" s="32"/>
      <c r="I20" s="32"/>
      <c r="J20" s="30"/>
    </row>
    <row r="21" spans="1:10">
      <c r="A21" s="31"/>
      <c r="B21" s="32"/>
      <c r="C21" s="32"/>
      <c r="D21" s="32"/>
      <c r="E21" s="32"/>
      <c r="F21" s="32"/>
      <c r="G21" s="32"/>
      <c r="H21" s="32"/>
      <c r="I21" s="32"/>
      <c r="J21" s="30"/>
    </row>
    <row r="22" spans="1:10">
      <c r="A22" s="31"/>
      <c r="B22" s="32"/>
      <c r="C22" s="32"/>
      <c r="D22" s="32"/>
      <c r="E22" s="32"/>
      <c r="F22" s="32"/>
      <c r="G22" s="32"/>
      <c r="H22" s="32"/>
      <c r="I22" s="32"/>
      <c r="J22" s="30"/>
    </row>
  </sheetData>
  <mergeCells count="3">
    <mergeCell ref="B7:B11"/>
    <mergeCell ref="B14:B18"/>
    <mergeCell ref="B2:H4"/>
  </mergeCells>
  <phoneticPr fontId="3"/>
  <dataValidations count="2">
    <dataValidation type="list" allowBlank="1" showInputMessage="1" showErrorMessage="1" sqref="F7" xr:uid="{00000000-0002-0000-0100-000000000000}">
      <formula1>"単胎,多胎"</formula1>
    </dataValidation>
    <dataValidation type="list" allowBlank="1" showInputMessage="1" showErrorMessage="1" sqref="F14" xr:uid="{00000000-0002-0000-0100-000001000000}">
      <formula1>"④の終了日(予定)と同じ,出産日翌日から56日後"</formula1>
    </dataValidation>
  </dataValidations>
  <pageMargins left="1.1023622047244095" right="0.70866141732283472" top="1.5354330708661419" bottom="0.74803149606299213" header="0.19685039370078741" footer="0.19685039370078741"/>
  <pageSetup paperSize="9" scale="85"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8684A-6A28-4051-BD41-3B948620800C}">
  <sheetPr>
    <tabColor rgb="FFFFFF00"/>
  </sheetPr>
  <dimension ref="A1:BX89"/>
  <sheetViews>
    <sheetView showGridLines="0" tabSelected="1" view="pageBreakPreview" topLeftCell="A17" zoomScaleNormal="100" zoomScaleSheetLayoutView="100" workbookViewId="0">
      <selection activeCell="Y53" sqref="Y53:AU54"/>
    </sheetView>
  </sheetViews>
  <sheetFormatPr defaultColWidth="1.625" defaultRowHeight="9" customHeight="1"/>
  <cols>
    <col min="1" max="20" width="1.625" style="42"/>
    <col min="21" max="21" width="1.625" style="42" customWidth="1"/>
    <col min="22" max="55" width="1.625" style="42"/>
    <col min="56" max="56" width="3" style="42" customWidth="1"/>
    <col min="57" max="57" width="16" style="43" customWidth="1"/>
    <col min="58" max="58" width="3" style="43" customWidth="1"/>
    <col min="59" max="65" width="3" style="42" customWidth="1"/>
    <col min="66" max="72" width="1.625" style="42" customWidth="1"/>
    <col min="73" max="73" width="1.625" style="46" customWidth="1"/>
    <col min="74" max="76" width="1.625" style="42" customWidth="1"/>
    <col min="77" max="16384" width="1.625" style="42"/>
  </cols>
  <sheetData>
    <row r="1" spans="1:58" ht="12.95" customHeight="1">
      <c r="A1" s="275"/>
      <c r="B1" s="275"/>
      <c r="C1" s="275"/>
      <c r="D1" s="275"/>
      <c r="E1" s="275"/>
      <c r="F1" s="275"/>
      <c r="G1" s="275"/>
      <c r="H1" s="275"/>
      <c r="AT1" s="276" t="s">
        <v>12</v>
      </c>
      <c r="AU1" s="276"/>
      <c r="AV1" s="276"/>
      <c r="AW1" s="276"/>
      <c r="AX1" s="276"/>
      <c r="AY1" s="276"/>
      <c r="AZ1" s="276"/>
      <c r="BA1" s="276"/>
      <c r="BB1" s="276"/>
      <c r="BC1" s="276"/>
    </row>
    <row r="2" spans="1:58" ht="12.95" customHeight="1">
      <c r="A2" s="275"/>
      <c r="B2" s="275"/>
      <c r="C2" s="275"/>
      <c r="D2" s="275"/>
      <c r="E2" s="275"/>
      <c r="F2" s="275"/>
      <c r="G2" s="275"/>
      <c r="H2" s="275"/>
      <c r="AT2" s="276"/>
      <c r="AU2" s="276"/>
      <c r="AV2" s="276"/>
      <c r="AW2" s="276"/>
      <c r="AX2" s="276"/>
      <c r="AY2" s="276"/>
      <c r="AZ2" s="276"/>
      <c r="BA2" s="276"/>
      <c r="BB2" s="276"/>
      <c r="BC2" s="276"/>
    </row>
    <row r="3" spans="1:58" ht="10.15" customHeight="1">
      <c r="B3" s="277" t="s">
        <v>13</v>
      </c>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7"/>
      <c r="BA3" s="277"/>
      <c r="BB3" s="277"/>
      <c r="BC3" s="277"/>
      <c r="BF3" s="42"/>
    </row>
    <row r="4" spans="1:58" ht="10.15" customHeight="1">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277"/>
      <c r="AO4" s="277"/>
      <c r="AP4" s="277"/>
      <c r="AQ4" s="277"/>
      <c r="AR4" s="277"/>
      <c r="AS4" s="277"/>
      <c r="AT4" s="277"/>
      <c r="AU4" s="277"/>
      <c r="AV4" s="277"/>
      <c r="AW4" s="277"/>
      <c r="AX4" s="277"/>
      <c r="AY4" s="277"/>
      <c r="AZ4" s="277"/>
      <c r="BA4" s="277"/>
      <c r="BB4" s="277"/>
      <c r="BC4" s="277"/>
    </row>
    <row r="5" spans="1:58" ht="10.15" customHeight="1" thickBot="1">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row>
    <row r="6" spans="1:58" ht="10.15" customHeight="1">
      <c r="B6" s="278" t="s">
        <v>14</v>
      </c>
      <c r="C6" s="279"/>
      <c r="D6" s="279"/>
      <c r="E6" s="279"/>
      <c r="F6" s="279"/>
      <c r="G6" s="279"/>
      <c r="H6" s="279"/>
      <c r="I6" s="279"/>
      <c r="J6" s="279"/>
      <c r="K6" s="279"/>
      <c r="L6" s="280"/>
      <c r="M6" s="281"/>
      <c r="N6" s="281"/>
      <c r="O6" s="281"/>
      <c r="P6" s="281"/>
      <c r="Q6" s="281"/>
      <c r="R6" s="281"/>
      <c r="S6" s="281"/>
      <c r="T6" s="281"/>
      <c r="U6" s="281"/>
      <c r="V6" s="281"/>
      <c r="W6" s="281"/>
      <c r="X6" s="281"/>
      <c r="Y6" s="281"/>
      <c r="Z6" s="281"/>
      <c r="AA6" s="281"/>
      <c r="AB6" s="281"/>
      <c r="AC6" s="281"/>
      <c r="AD6" s="281"/>
      <c r="AE6" s="281"/>
      <c r="AF6" s="281"/>
      <c r="AG6" s="282"/>
      <c r="AH6" s="286" t="s">
        <v>15</v>
      </c>
      <c r="AI6" s="287"/>
      <c r="AJ6" s="287"/>
      <c r="AK6" s="287"/>
      <c r="AL6" s="292"/>
      <c r="AM6" s="259"/>
      <c r="AN6" s="259"/>
      <c r="AO6" s="259"/>
      <c r="AP6" s="259"/>
      <c r="AQ6" s="259"/>
      <c r="AR6" s="259"/>
      <c r="AS6" s="259"/>
      <c r="AT6" s="259"/>
      <c r="AU6" s="259"/>
      <c r="AV6" s="259"/>
      <c r="AW6" s="259"/>
      <c r="AX6" s="259"/>
      <c r="AY6" s="259"/>
      <c r="AZ6" s="259"/>
      <c r="BA6" s="262"/>
      <c r="BB6" s="265" t="s">
        <v>16</v>
      </c>
      <c r="BC6" s="266"/>
    </row>
    <row r="7" spans="1:58" ht="10.15" customHeight="1">
      <c r="B7" s="244"/>
      <c r="C7" s="245"/>
      <c r="D7" s="245"/>
      <c r="E7" s="245"/>
      <c r="F7" s="245"/>
      <c r="G7" s="245"/>
      <c r="H7" s="245"/>
      <c r="I7" s="245"/>
      <c r="J7" s="245"/>
      <c r="K7" s="245"/>
      <c r="L7" s="283"/>
      <c r="M7" s="284"/>
      <c r="N7" s="284"/>
      <c r="O7" s="284"/>
      <c r="P7" s="284"/>
      <c r="Q7" s="284"/>
      <c r="R7" s="284"/>
      <c r="S7" s="284"/>
      <c r="T7" s="284"/>
      <c r="U7" s="284"/>
      <c r="V7" s="284"/>
      <c r="W7" s="284"/>
      <c r="X7" s="284"/>
      <c r="Y7" s="284"/>
      <c r="Z7" s="284"/>
      <c r="AA7" s="284"/>
      <c r="AB7" s="284"/>
      <c r="AC7" s="284"/>
      <c r="AD7" s="284"/>
      <c r="AE7" s="284"/>
      <c r="AF7" s="284"/>
      <c r="AG7" s="285"/>
      <c r="AH7" s="288"/>
      <c r="AI7" s="289"/>
      <c r="AJ7" s="289"/>
      <c r="AK7" s="289"/>
      <c r="AL7" s="293"/>
      <c r="AM7" s="260"/>
      <c r="AN7" s="260"/>
      <c r="AO7" s="260"/>
      <c r="AP7" s="260"/>
      <c r="AQ7" s="260"/>
      <c r="AR7" s="260"/>
      <c r="AS7" s="260"/>
      <c r="AT7" s="260"/>
      <c r="AU7" s="260"/>
      <c r="AV7" s="260"/>
      <c r="AW7" s="260"/>
      <c r="AX7" s="260"/>
      <c r="AY7" s="260"/>
      <c r="AZ7" s="260"/>
      <c r="BA7" s="263"/>
      <c r="BB7" s="267"/>
      <c r="BC7" s="268"/>
    </row>
    <row r="8" spans="1:58" ht="10.15" customHeight="1">
      <c r="B8" s="244"/>
      <c r="C8" s="245"/>
      <c r="D8" s="245"/>
      <c r="E8" s="245"/>
      <c r="F8" s="245"/>
      <c r="G8" s="245"/>
      <c r="H8" s="245"/>
      <c r="I8" s="245"/>
      <c r="J8" s="245"/>
      <c r="K8" s="245"/>
      <c r="L8" s="283"/>
      <c r="M8" s="284"/>
      <c r="N8" s="284"/>
      <c r="O8" s="284"/>
      <c r="P8" s="284"/>
      <c r="Q8" s="284"/>
      <c r="R8" s="284"/>
      <c r="S8" s="284"/>
      <c r="T8" s="284"/>
      <c r="U8" s="284"/>
      <c r="V8" s="284"/>
      <c r="W8" s="284"/>
      <c r="X8" s="284"/>
      <c r="Y8" s="284"/>
      <c r="Z8" s="284"/>
      <c r="AA8" s="284"/>
      <c r="AB8" s="284"/>
      <c r="AC8" s="284"/>
      <c r="AD8" s="284"/>
      <c r="AE8" s="284"/>
      <c r="AF8" s="284"/>
      <c r="AG8" s="285"/>
      <c r="AH8" s="288"/>
      <c r="AI8" s="289"/>
      <c r="AJ8" s="289"/>
      <c r="AK8" s="289"/>
      <c r="AL8" s="293"/>
      <c r="AM8" s="260"/>
      <c r="AN8" s="260"/>
      <c r="AO8" s="260"/>
      <c r="AP8" s="260"/>
      <c r="AQ8" s="260"/>
      <c r="AR8" s="260"/>
      <c r="AS8" s="260"/>
      <c r="AT8" s="260"/>
      <c r="AU8" s="260"/>
      <c r="AV8" s="260"/>
      <c r="AW8" s="260"/>
      <c r="AX8" s="260"/>
      <c r="AY8" s="260"/>
      <c r="AZ8" s="260"/>
      <c r="BA8" s="263"/>
      <c r="BB8" s="269"/>
      <c r="BC8" s="272"/>
    </row>
    <row r="9" spans="1:58" ht="10.15" customHeight="1">
      <c r="B9" s="244" t="s">
        <v>17</v>
      </c>
      <c r="C9" s="245"/>
      <c r="D9" s="245"/>
      <c r="E9" s="245"/>
      <c r="F9" s="245"/>
      <c r="G9" s="245"/>
      <c r="H9" s="245"/>
      <c r="I9" s="245"/>
      <c r="J9" s="245"/>
      <c r="K9" s="245"/>
      <c r="L9" s="253"/>
      <c r="M9" s="254"/>
      <c r="N9" s="254"/>
      <c r="O9" s="254"/>
      <c r="P9" s="205"/>
      <c r="Q9" s="205"/>
      <c r="R9" s="205"/>
      <c r="S9" s="205"/>
      <c r="T9" s="172" t="s">
        <v>18</v>
      </c>
      <c r="U9" s="172"/>
      <c r="V9" s="205"/>
      <c r="W9" s="205"/>
      <c r="X9" s="205"/>
      <c r="Y9" s="205"/>
      <c r="Z9" s="172" t="s">
        <v>19</v>
      </c>
      <c r="AA9" s="172"/>
      <c r="AB9" s="205"/>
      <c r="AC9" s="205"/>
      <c r="AD9" s="205"/>
      <c r="AE9" s="205"/>
      <c r="AF9" s="172" t="s">
        <v>20</v>
      </c>
      <c r="AG9" s="172"/>
      <c r="AH9" s="288"/>
      <c r="AI9" s="289"/>
      <c r="AJ9" s="289"/>
      <c r="AK9" s="289"/>
      <c r="AL9" s="293"/>
      <c r="AM9" s="260"/>
      <c r="AN9" s="260"/>
      <c r="AO9" s="260"/>
      <c r="AP9" s="260"/>
      <c r="AQ9" s="260"/>
      <c r="AR9" s="260"/>
      <c r="AS9" s="260"/>
      <c r="AT9" s="260"/>
      <c r="AU9" s="260"/>
      <c r="AV9" s="260"/>
      <c r="AW9" s="260"/>
      <c r="AX9" s="260"/>
      <c r="AY9" s="260"/>
      <c r="AZ9" s="260"/>
      <c r="BA9" s="263"/>
      <c r="BB9" s="270"/>
      <c r="BC9" s="273"/>
    </row>
    <row r="10" spans="1:58" ht="10.15" customHeight="1">
      <c r="B10" s="244"/>
      <c r="C10" s="245"/>
      <c r="D10" s="245"/>
      <c r="E10" s="245"/>
      <c r="F10" s="245"/>
      <c r="G10" s="245"/>
      <c r="H10" s="245"/>
      <c r="I10" s="245"/>
      <c r="J10" s="245"/>
      <c r="K10" s="245"/>
      <c r="L10" s="255"/>
      <c r="M10" s="256"/>
      <c r="N10" s="256"/>
      <c r="O10" s="256"/>
      <c r="P10" s="206"/>
      <c r="Q10" s="206"/>
      <c r="R10" s="206"/>
      <c r="S10" s="206"/>
      <c r="T10" s="159"/>
      <c r="U10" s="159"/>
      <c r="V10" s="206"/>
      <c r="W10" s="206"/>
      <c r="X10" s="206"/>
      <c r="Y10" s="206"/>
      <c r="Z10" s="159"/>
      <c r="AA10" s="159"/>
      <c r="AB10" s="206"/>
      <c r="AC10" s="206"/>
      <c r="AD10" s="206"/>
      <c r="AE10" s="206"/>
      <c r="AF10" s="159"/>
      <c r="AG10" s="159"/>
      <c r="AH10" s="288"/>
      <c r="AI10" s="289"/>
      <c r="AJ10" s="289"/>
      <c r="AK10" s="289"/>
      <c r="AL10" s="293"/>
      <c r="AM10" s="260"/>
      <c r="AN10" s="260"/>
      <c r="AO10" s="260"/>
      <c r="AP10" s="260"/>
      <c r="AQ10" s="260"/>
      <c r="AR10" s="260"/>
      <c r="AS10" s="260"/>
      <c r="AT10" s="260"/>
      <c r="AU10" s="260"/>
      <c r="AV10" s="260"/>
      <c r="AW10" s="260"/>
      <c r="AX10" s="260"/>
      <c r="AY10" s="260"/>
      <c r="AZ10" s="260"/>
      <c r="BA10" s="263"/>
      <c r="BB10" s="270"/>
      <c r="BC10" s="273"/>
    </row>
    <row r="11" spans="1:58" ht="10.15" customHeight="1" thickBot="1">
      <c r="B11" s="244"/>
      <c r="C11" s="245"/>
      <c r="D11" s="245"/>
      <c r="E11" s="245"/>
      <c r="F11" s="245"/>
      <c r="G11" s="245"/>
      <c r="H11" s="245"/>
      <c r="I11" s="245"/>
      <c r="J11" s="245"/>
      <c r="K11" s="245"/>
      <c r="L11" s="257"/>
      <c r="M11" s="258"/>
      <c r="N11" s="258"/>
      <c r="O11" s="258"/>
      <c r="P11" s="225"/>
      <c r="Q11" s="225"/>
      <c r="R11" s="225"/>
      <c r="S11" s="225"/>
      <c r="T11" s="243"/>
      <c r="U11" s="243"/>
      <c r="V11" s="225"/>
      <c r="W11" s="225"/>
      <c r="X11" s="225"/>
      <c r="Y11" s="225"/>
      <c r="Z11" s="243"/>
      <c r="AA11" s="243"/>
      <c r="AB11" s="225"/>
      <c r="AC11" s="225"/>
      <c r="AD11" s="225"/>
      <c r="AE11" s="225"/>
      <c r="AF11" s="243"/>
      <c r="AG11" s="243"/>
      <c r="AH11" s="290"/>
      <c r="AI11" s="291"/>
      <c r="AJ11" s="291"/>
      <c r="AK11" s="291"/>
      <c r="AL11" s="294"/>
      <c r="AM11" s="261"/>
      <c r="AN11" s="261"/>
      <c r="AO11" s="261"/>
      <c r="AP11" s="261"/>
      <c r="AQ11" s="261"/>
      <c r="AR11" s="261"/>
      <c r="AS11" s="261"/>
      <c r="AT11" s="261"/>
      <c r="AU11" s="261"/>
      <c r="AV11" s="261"/>
      <c r="AW11" s="261"/>
      <c r="AX11" s="261"/>
      <c r="AY11" s="261"/>
      <c r="AZ11" s="261"/>
      <c r="BA11" s="264"/>
      <c r="BB11" s="271"/>
      <c r="BC11" s="274"/>
    </row>
    <row r="12" spans="1:58" ht="10.15" customHeight="1">
      <c r="B12" s="244" t="s">
        <v>21</v>
      </c>
      <c r="C12" s="245"/>
      <c r="D12" s="245"/>
      <c r="E12" s="245"/>
      <c r="F12" s="245"/>
      <c r="G12" s="245"/>
      <c r="H12" s="245"/>
      <c r="I12" s="245"/>
      <c r="J12" s="245"/>
      <c r="K12" s="245"/>
      <c r="L12" s="248"/>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50"/>
    </row>
    <row r="13" spans="1:58" ht="10.15" customHeight="1">
      <c r="B13" s="244"/>
      <c r="C13" s="245"/>
      <c r="D13" s="245"/>
      <c r="E13" s="245"/>
      <c r="F13" s="245"/>
      <c r="G13" s="245"/>
      <c r="H13" s="245"/>
      <c r="I13" s="245"/>
      <c r="J13" s="245"/>
      <c r="K13" s="245"/>
      <c r="L13" s="251"/>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50"/>
    </row>
    <row r="14" spans="1:58" ht="10.15" customHeight="1" thickBot="1">
      <c r="B14" s="246"/>
      <c r="C14" s="247"/>
      <c r="D14" s="247"/>
      <c r="E14" s="247"/>
      <c r="F14" s="247"/>
      <c r="G14" s="247"/>
      <c r="H14" s="247"/>
      <c r="I14" s="247"/>
      <c r="J14" s="247"/>
      <c r="K14" s="247"/>
      <c r="L14" s="251"/>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50"/>
    </row>
    <row r="15" spans="1:58" ht="10.15" customHeight="1">
      <c r="B15" s="252" t="s">
        <v>22</v>
      </c>
      <c r="C15" s="193"/>
      <c r="D15" s="193"/>
      <c r="E15" s="193"/>
      <c r="F15" s="193"/>
      <c r="G15" s="193"/>
      <c r="H15" s="193"/>
      <c r="I15" s="193"/>
      <c r="J15" s="193"/>
      <c r="K15" s="193"/>
      <c r="L15" s="193"/>
      <c r="M15" s="193"/>
      <c r="N15" s="193"/>
      <c r="O15" s="193"/>
      <c r="P15" s="193"/>
      <c r="Q15" s="193"/>
      <c r="R15" s="193"/>
      <c r="S15" s="193"/>
      <c r="T15" s="193"/>
      <c r="U15" s="193"/>
      <c r="V15" s="193"/>
      <c r="W15" s="194"/>
      <c r="X15" s="127">
        <f>入力シート!D7</f>
        <v>45923</v>
      </c>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9"/>
      <c r="BE15" s="45"/>
    </row>
    <row r="16" spans="1:58" ht="10.15" customHeight="1">
      <c r="B16" s="195"/>
      <c r="C16" s="169"/>
      <c r="D16" s="169"/>
      <c r="E16" s="169"/>
      <c r="F16" s="169"/>
      <c r="G16" s="169"/>
      <c r="H16" s="169"/>
      <c r="I16" s="169"/>
      <c r="J16" s="169"/>
      <c r="K16" s="169"/>
      <c r="L16" s="169"/>
      <c r="M16" s="169"/>
      <c r="N16" s="169"/>
      <c r="O16" s="169"/>
      <c r="P16" s="169"/>
      <c r="Q16" s="169"/>
      <c r="R16" s="169"/>
      <c r="S16" s="169"/>
      <c r="T16" s="169"/>
      <c r="U16" s="169"/>
      <c r="V16" s="169"/>
      <c r="W16" s="196"/>
      <c r="X16" s="130"/>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2"/>
      <c r="BE16" s="45"/>
    </row>
    <row r="17" spans="1:76" ht="10.15" customHeight="1">
      <c r="B17" s="195"/>
      <c r="C17" s="169"/>
      <c r="D17" s="169"/>
      <c r="E17" s="169"/>
      <c r="F17" s="169"/>
      <c r="G17" s="169"/>
      <c r="H17" s="169"/>
      <c r="I17" s="169"/>
      <c r="J17" s="169"/>
      <c r="K17" s="169"/>
      <c r="L17" s="169"/>
      <c r="M17" s="169"/>
      <c r="N17" s="169"/>
      <c r="O17" s="169"/>
      <c r="P17" s="169"/>
      <c r="Q17" s="169"/>
      <c r="R17" s="169"/>
      <c r="S17" s="169"/>
      <c r="T17" s="169"/>
      <c r="U17" s="169"/>
      <c r="V17" s="169"/>
      <c r="W17" s="196"/>
      <c r="X17" s="133"/>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5"/>
    </row>
    <row r="18" spans="1:76" ht="10.15" customHeight="1">
      <c r="B18" s="241" t="s">
        <v>24</v>
      </c>
      <c r="C18" s="168"/>
      <c r="D18" s="168"/>
      <c r="E18" s="168"/>
      <c r="F18" s="168"/>
      <c r="G18" s="168"/>
      <c r="H18" s="168"/>
      <c r="I18" s="168"/>
      <c r="J18" s="168"/>
      <c r="K18" s="168"/>
      <c r="L18" s="168"/>
      <c r="M18" s="168"/>
      <c r="N18" s="168"/>
      <c r="O18" s="168"/>
      <c r="P18" s="168"/>
      <c r="Q18" s="168"/>
      <c r="R18" s="168"/>
      <c r="S18" s="168"/>
      <c r="T18" s="168"/>
      <c r="U18" s="168"/>
      <c r="V18" s="168"/>
      <c r="W18" s="242"/>
      <c r="X18" s="136">
        <f>入力シート!D14</f>
        <v>45926</v>
      </c>
      <c r="Y18" s="137"/>
      <c r="Z18" s="137"/>
      <c r="AA18" s="137"/>
      <c r="AB18" s="137"/>
      <c r="AC18" s="137"/>
      <c r="AD18" s="137"/>
      <c r="AE18" s="137"/>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9"/>
      <c r="BE18" s="45"/>
      <c r="BS18" s="47"/>
      <c r="BT18" s="47"/>
      <c r="BU18" s="48"/>
      <c r="BV18" s="47"/>
      <c r="BW18" s="47"/>
      <c r="BX18" s="47"/>
    </row>
    <row r="19" spans="1:76" ht="10.15" customHeight="1">
      <c r="B19" s="195"/>
      <c r="C19" s="169"/>
      <c r="D19" s="169"/>
      <c r="E19" s="169"/>
      <c r="F19" s="169"/>
      <c r="G19" s="169"/>
      <c r="H19" s="169"/>
      <c r="I19" s="169"/>
      <c r="J19" s="169"/>
      <c r="K19" s="169"/>
      <c r="L19" s="169"/>
      <c r="M19" s="169"/>
      <c r="N19" s="169"/>
      <c r="O19" s="169"/>
      <c r="P19" s="169"/>
      <c r="Q19" s="169"/>
      <c r="R19" s="169"/>
      <c r="S19" s="169"/>
      <c r="T19" s="169"/>
      <c r="U19" s="169"/>
      <c r="V19" s="169"/>
      <c r="W19" s="196"/>
      <c r="X19" s="130"/>
      <c r="Y19" s="131"/>
      <c r="Z19" s="131"/>
      <c r="AA19" s="131"/>
      <c r="AB19" s="131"/>
      <c r="AC19" s="131"/>
      <c r="AD19" s="131"/>
      <c r="AE19" s="131"/>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1"/>
    </row>
    <row r="20" spans="1:76" ht="10.15" customHeight="1">
      <c r="A20" s="47"/>
      <c r="B20" s="195"/>
      <c r="C20" s="169"/>
      <c r="D20" s="169"/>
      <c r="E20" s="169"/>
      <c r="F20" s="169"/>
      <c r="G20" s="169"/>
      <c r="H20" s="169"/>
      <c r="I20" s="169"/>
      <c r="J20" s="169"/>
      <c r="K20" s="169"/>
      <c r="L20" s="169"/>
      <c r="M20" s="169"/>
      <c r="N20" s="169"/>
      <c r="O20" s="169"/>
      <c r="P20" s="169"/>
      <c r="Q20" s="169"/>
      <c r="R20" s="169"/>
      <c r="S20" s="169"/>
      <c r="T20" s="169"/>
      <c r="U20" s="169"/>
      <c r="V20" s="169"/>
      <c r="W20" s="196"/>
      <c r="X20" s="133"/>
      <c r="Y20" s="134"/>
      <c r="Z20" s="134"/>
      <c r="AA20" s="134"/>
      <c r="AB20" s="134"/>
      <c r="AC20" s="134"/>
      <c r="AD20" s="134"/>
      <c r="AE20" s="134"/>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1"/>
    </row>
    <row r="21" spans="1:76" ht="30.6" customHeight="1">
      <c r="B21" s="229" t="s">
        <v>25</v>
      </c>
      <c r="C21" s="230"/>
      <c r="D21" s="230"/>
      <c r="E21" s="230"/>
      <c r="F21" s="230"/>
      <c r="G21" s="230"/>
      <c r="H21" s="230"/>
      <c r="I21" s="230"/>
      <c r="J21" s="230"/>
      <c r="K21" s="230"/>
      <c r="L21" s="230"/>
      <c r="M21" s="230"/>
      <c r="N21" s="230"/>
      <c r="O21" s="230"/>
      <c r="P21" s="230"/>
      <c r="Q21" s="230"/>
      <c r="R21" s="230"/>
      <c r="S21" s="230"/>
      <c r="T21" s="230"/>
      <c r="U21" s="230"/>
      <c r="V21" s="230"/>
      <c r="W21" s="231"/>
      <c r="X21" s="232" t="s">
        <v>26</v>
      </c>
      <c r="Y21" s="233"/>
      <c r="Z21" s="233"/>
      <c r="AA21" s="233"/>
      <c r="AB21" s="233"/>
      <c r="AC21" s="233"/>
      <c r="AD21" s="233"/>
      <c r="AE21" s="233"/>
      <c r="AF21" s="233"/>
      <c r="AG21" s="233"/>
      <c r="AH21" s="233"/>
      <c r="AI21" s="233"/>
      <c r="AJ21" s="233"/>
      <c r="AK21" s="233"/>
      <c r="AL21" s="233"/>
      <c r="AM21" s="233"/>
      <c r="AN21" s="233"/>
      <c r="AO21" s="233"/>
      <c r="AP21" s="233"/>
      <c r="AQ21" s="233"/>
      <c r="AR21" s="233"/>
      <c r="AS21" s="233"/>
      <c r="AT21" s="233"/>
      <c r="AU21" s="233"/>
      <c r="AV21" s="233"/>
      <c r="AW21" s="233"/>
      <c r="AX21" s="233"/>
      <c r="AY21" s="233"/>
      <c r="AZ21" s="233"/>
      <c r="BA21" s="233"/>
      <c r="BB21" s="233"/>
      <c r="BC21" s="234"/>
      <c r="BU21" s="42"/>
    </row>
    <row r="22" spans="1:76" ht="10.15" customHeight="1">
      <c r="B22" s="235" t="s">
        <v>27</v>
      </c>
      <c r="C22" s="233"/>
      <c r="D22" s="233"/>
      <c r="E22" s="233"/>
      <c r="F22" s="233"/>
      <c r="G22" s="233"/>
      <c r="H22" s="233"/>
      <c r="I22" s="233"/>
      <c r="J22" s="233"/>
      <c r="K22" s="233"/>
      <c r="L22" s="233"/>
      <c r="M22" s="233"/>
      <c r="N22" s="233"/>
      <c r="O22" s="233"/>
      <c r="P22" s="236"/>
      <c r="Q22" s="228" t="s">
        <v>28</v>
      </c>
      <c r="R22" s="228"/>
      <c r="S22" s="228"/>
      <c r="T22" s="228"/>
      <c r="U22" s="228"/>
      <c r="V22" s="228"/>
      <c r="W22" s="228"/>
      <c r="X22" s="136">
        <f>入力シート!D9</f>
        <v>45868</v>
      </c>
      <c r="Y22" s="137"/>
      <c r="Z22" s="137"/>
      <c r="AA22" s="137"/>
      <c r="AB22" s="137"/>
      <c r="AC22" s="137"/>
      <c r="AD22" s="137"/>
      <c r="AE22" s="137"/>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9"/>
      <c r="BE22" s="45"/>
    </row>
    <row r="23" spans="1:76" ht="10.15" customHeight="1">
      <c r="B23" s="237"/>
      <c r="C23" s="238"/>
      <c r="D23" s="238"/>
      <c r="E23" s="238"/>
      <c r="F23" s="238"/>
      <c r="G23" s="238"/>
      <c r="H23" s="238"/>
      <c r="I23" s="238"/>
      <c r="J23" s="238"/>
      <c r="K23" s="238"/>
      <c r="L23" s="238"/>
      <c r="M23" s="238"/>
      <c r="N23" s="238"/>
      <c r="O23" s="238"/>
      <c r="P23" s="239"/>
      <c r="Q23" s="228"/>
      <c r="R23" s="228"/>
      <c r="S23" s="228"/>
      <c r="T23" s="228"/>
      <c r="U23" s="228"/>
      <c r="V23" s="228"/>
      <c r="W23" s="228"/>
      <c r="X23" s="130"/>
      <c r="Y23" s="131"/>
      <c r="Z23" s="131"/>
      <c r="AA23" s="131"/>
      <c r="AB23" s="131"/>
      <c r="AC23" s="131"/>
      <c r="AD23" s="131"/>
      <c r="AE23" s="131"/>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1"/>
      <c r="BE23" s="45"/>
    </row>
    <row r="24" spans="1:76" ht="10.15" customHeight="1">
      <c r="B24" s="237"/>
      <c r="C24" s="238"/>
      <c r="D24" s="238"/>
      <c r="E24" s="238"/>
      <c r="F24" s="238"/>
      <c r="G24" s="238"/>
      <c r="H24" s="238"/>
      <c r="I24" s="238"/>
      <c r="J24" s="238"/>
      <c r="K24" s="238"/>
      <c r="L24" s="238"/>
      <c r="M24" s="238"/>
      <c r="N24" s="238"/>
      <c r="O24" s="238"/>
      <c r="P24" s="239"/>
      <c r="Q24" s="240"/>
      <c r="R24" s="240"/>
      <c r="S24" s="240"/>
      <c r="T24" s="240"/>
      <c r="U24" s="240"/>
      <c r="V24" s="240"/>
      <c r="W24" s="240"/>
      <c r="X24" s="142"/>
      <c r="Y24" s="143"/>
      <c r="Z24" s="143"/>
      <c r="AA24" s="143"/>
      <c r="AB24" s="143"/>
      <c r="AC24" s="143"/>
      <c r="AD24" s="143"/>
      <c r="AE24" s="143"/>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5"/>
    </row>
    <row r="25" spans="1:76" ht="10.15" customHeight="1">
      <c r="B25" s="237"/>
      <c r="C25" s="238"/>
      <c r="D25" s="238"/>
      <c r="E25" s="238"/>
      <c r="F25" s="238"/>
      <c r="G25" s="238"/>
      <c r="H25" s="238"/>
      <c r="I25" s="238"/>
      <c r="J25" s="238"/>
      <c r="K25" s="238"/>
      <c r="L25" s="238"/>
      <c r="M25" s="238"/>
      <c r="N25" s="238"/>
      <c r="O25" s="238"/>
      <c r="P25" s="239"/>
      <c r="Q25" s="227" t="s">
        <v>29</v>
      </c>
      <c r="R25" s="227"/>
      <c r="S25" s="227"/>
      <c r="T25" s="227"/>
      <c r="U25" s="227"/>
      <c r="V25" s="227"/>
      <c r="W25" s="227"/>
      <c r="X25" s="146">
        <f>入力シート!F16</f>
        <v>45982</v>
      </c>
      <c r="Y25" s="147"/>
      <c r="Z25" s="147"/>
      <c r="AA25" s="147"/>
      <c r="AB25" s="147"/>
      <c r="AC25" s="147"/>
      <c r="AD25" s="147"/>
      <c r="AE25" s="147"/>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9"/>
      <c r="BE25" s="45"/>
    </row>
    <row r="26" spans="1:76" ht="10.15" customHeight="1">
      <c r="B26" s="237"/>
      <c r="C26" s="238"/>
      <c r="D26" s="238"/>
      <c r="E26" s="238"/>
      <c r="F26" s="238"/>
      <c r="G26" s="238"/>
      <c r="H26" s="238"/>
      <c r="I26" s="238"/>
      <c r="J26" s="238"/>
      <c r="K26" s="238"/>
      <c r="L26" s="238"/>
      <c r="M26" s="238"/>
      <c r="N26" s="238"/>
      <c r="O26" s="238"/>
      <c r="P26" s="239"/>
      <c r="Q26" s="228"/>
      <c r="R26" s="228"/>
      <c r="S26" s="228"/>
      <c r="T26" s="228"/>
      <c r="U26" s="228"/>
      <c r="V26" s="228"/>
      <c r="W26" s="228"/>
      <c r="X26" s="130"/>
      <c r="Y26" s="131"/>
      <c r="Z26" s="131"/>
      <c r="AA26" s="131"/>
      <c r="AB26" s="131"/>
      <c r="AC26" s="131"/>
      <c r="AD26" s="131"/>
      <c r="AE26" s="131"/>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1"/>
      <c r="BE26" s="45"/>
    </row>
    <row r="27" spans="1:76" ht="10.15" customHeight="1">
      <c r="B27" s="237"/>
      <c r="C27" s="238"/>
      <c r="D27" s="238"/>
      <c r="E27" s="238"/>
      <c r="F27" s="238"/>
      <c r="G27" s="238"/>
      <c r="H27" s="238"/>
      <c r="I27" s="238"/>
      <c r="J27" s="238"/>
      <c r="K27" s="238"/>
      <c r="L27" s="238"/>
      <c r="M27" s="238"/>
      <c r="N27" s="238"/>
      <c r="O27" s="238"/>
      <c r="P27" s="239"/>
      <c r="Q27" s="228"/>
      <c r="R27" s="228"/>
      <c r="S27" s="228"/>
      <c r="T27" s="228"/>
      <c r="U27" s="228"/>
      <c r="V27" s="228"/>
      <c r="W27" s="228"/>
      <c r="X27" s="133"/>
      <c r="Y27" s="134"/>
      <c r="Z27" s="134"/>
      <c r="AA27" s="134"/>
      <c r="AB27" s="134"/>
      <c r="AC27" s="134"/>
      <c r="AD27" s="134"/>
      <c r="AE27" s="134"/>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1"/>
    </row>
    <row r="28" spans="1:76" ht="10.15" customHeight="1">
      <c r="B28" s="177" t="s">
        <v>65</v>
      </c>
      <c r="C28" s="211"/>
      <c r="D28" s="211"/>
      <c r="E28" s="211"/>
      <c r="F28" s="211"/>
      <c r="G28" s="211"/>
      <c r="H28" s="211"/>
      <c r="I28" s="211"/>
      <c r="J28" s="211"/>
      <c r="K28" s="211"/>
      <c r="L28" s="211"/>
      <c r="M28" s="211"/>
      <c r="N28" s="211"/>
      <c r="O28" s="211"/>
      <c r="P28" s="211"/>
      <c r="Q28" s="211"/>
      <c r="R28" s="211"/>
      <c r="S28" s="211"/>
      <c r="T28" s="211"/>
      <c r="U28" s="211"/>
      <c r="V28" s="211"/>
      <c r="W28" s="212"/>
      <c r="X28" s="152">
        <f>入力シート!D18</f>
        <v>45882</v>
      </c>
      <c r="Y28" s="153"/>
      <c r="Z28" s="153"/>
      <c r="AA28" s="153"/>
      <c r="AB28" s="138"/>
      <c r="AC28" s="138"/>
      <c r="AD28" s="138"/>
      <c r="AE28" s="138"/>
      <c r="AF28" s="138"/>
      <c r="AG28" s="138"/>
      <c r="AH28" s="138"/>
      <c r="AI28" s="138"/>
      <c r="AJ28" s="138"/>
      <c r="AK28" s="138"/>
      <c r="AL28" s="138"/>
      <c r="AM28" s="208" t="s">
        <v>32</v>
      </c>
      <c r="AN28" s="208"/>
      <c r="AO28" s="152">
        <f>入力シート!F18</f>
        <v>45982</v>
      </c>
      <c r="AP28" s="153"/>
      <c r="AQ28" s="153"/>
      <c r="AR28" s="153"/>
      <c r="AS28" s="138"/>
      <c r="AT28" s="138"/>
      <c r="AU28" s="138"/>
      <c r="AV28" s="138"/>
      <c r="AW28" s="138"/>
      <c r="AX28" s="138"/>
      <c r="AY28" s="138"/>
      <c r="AZ28" s="138"/>
      <c r="BA28" s="138"/>
      <c r="BB28" s="138"/>
      <c r="BC28" s="138"/>
    </row>
    <row r="29" spans="1:76" ht="10.15" customHeight="1">
      <c r="B29" s="213"/>
      <c r="C29" s="214"/>
      <c r="D29" s="214"/>
      <c r="E29" s="214"/>
      <c r="F29" s="214"/>
      <c r="G29" s="214"/>
      <c r="H29" s="214"/>
      <c r="I29" s="214"/>
      <c r="J29" s="214"/>
      <c r="K29" s="214"/>
      <c r="L29" s="214"/>
      <c r="M29" s="214"/>
      <c r="N29" s="214"/>
      <c r="O29" s="214"/>
      <c r="P29" s="214"/>
      <c r="Q29" s="214"/>
      <c r="R29" s="214"/>
      <c r="S29" s="214"/>
      <c r="T29" s="214"/>
      <c r="U29" s="214"/>
      <c r="V29" s="214"/>
      <c r="W29" s="215"/>
      <c r="X29" s="154"/>
      <c r="Y29" s="155"/>
      <c r="Z29" s="155"/>
      <c r="AA29" s="155"/>
      <c r="AB29" s="140"/>
      <c r="AC29" s="140"/>
      <c r="AD29" s="140"/>
      <c r="AE29" s="140"/>
      <c r="AF29" s="140"/>
      <c r="AG29" s="140"/>
      <c r="AH29" s="140"/>
      <c r="AI29" s="140"/>
      <c r="AJ29" s="140"/>
      <c r="AK29" s="140"/>
      <c r="AL29" s="140"/>
      <c r="AM29" s="209"/>
      <c r="AN29" s="209"/>
      <c r="AO29" s="154"/>
      <c r="AP29" s="155"/>
      <c r="AQ29" s="155"/>
      <c r="AR29" s="155"/>
      <c r="AS29" s="140"/>
      <c r="AT29" s="140"/>
      <c r="AU29" s="140"/>
      <c r="AV29" s="140"/>
      <c r="AW29" s="140"/>
      <c r="AX29" s="140"/>
      <c r="AY29" s="140"/>
      <c r="AZ29" s="140"/>
      <c r="BA29" s="140"/>
      <c r="BB29" s="140"/>
      <c r="BC29" s="140"/>
      <c r="BJ29" s="47"/>
      <c r="BK29" s="47"/>
      <c r="BL29" s="47"/>
    </row>
    <row r="30" spans="1:76" ht="10.15" customHeight="1" thickBot="1">
      <c r="B30" s="216"/>
      <c r="C30" s="217"/>
      <c r="D30" s="217"/>
      <c r="E30" s="217"/>
      <c r="F30" s="217"/>
      <c r="G30" s="217"/>
      <c r="H30" s="217"/>
      <c r="I30" s="217"/>
      <c r="J30" s="217"/>
      <c r="K30" s="217"/>
      <c r="L30" s="217"/>
      <c r="M30" s="217"/>
      <c r="N30" s="217"/>
      <c r="O30" s="217"/>
      <c r="P30" s="217"/>
      <c r="Q30" s="217"/>
      <c r="R30" s="217"/>
      <c r="S30" s="217"/>
      <c r="T30" s="217"/>
      <c r="U30" s="217"/>
      <c r="V30" s="217"/>
      <c r="W30" s="218"/>
      <c r="X30" s="156"/>
      <c r="Y30" s="157"/>
      <c r="Z30" s="157"/>
      <c r="AA30" s="157"/>
      <c r="AB30" s="158"/>
      <c r="AC30" s="158"/>
      <c r="AD30" s="158"/>
      <c r="AE30" s="158"/>
      <c r="AF30" s="158"/>
      <c r="AG30" s="158"/>
      <c r="AH30" s="158"/>
      <c r="AI30" s="158"/>
      <c r="AJ30" s="158"/>
      <c r="AK30" s="158"/>
      <c r="AL30" s="158"/>
      <c r="AM30" s="210"/>
      <c r="AN30" s="210"/>
      <c r="AO30" s="156"/>
      <c r="AP30" s="157"/>
      <c r="AQ30" s="157"/>
      <c r="AR30" s="157"/>
      <c r="AS30" s="158"/>
      <c r="AT30" s="158"/>
      <c r="AU30" s="158"/>
      <c r="AV30" s="158"/>
      <c r="AW30" s="158"/>
      <c r="AX30" s="158"/>
      <c r="AY30" s="158"/>
      <c r="AZ30" s="158"/>
      <c r="BA30" s="158"/>
      <c r="BB30" s="158"/>
      <c r="BC30" s="158"/>
      <c r="BE30" s="45"/>
    </row>
    <row r="31" spans="1:76" ht="10.15" customHeight="1">
      <c r="B31" s="192" t="s">
        <v>33</v>
      </c>
      <c r="C31" s="193"/>
      <c r="D31" s="193"/>
      <c r="E31" s="193"/>
      <c r="F31" s="193"/>
      <c r="G31" s="193"/>
      <c r="H31" s="193"/>
      <c r="I31" s="193"/>
      <c r="J31" s="193"/>
      <c r="K31" s="193"/>
      <c r="L31" s="193"/>
      <c r="M31" s="193"/>
      <c r="N31" s="193"/>
      <c r="O31" s="193"/>
      <c r="P31" s="194"/>
      <c r="Q31" s="197" t="s">
        <v>28</v>
      </c>
      <c r="R31" s="197"/>
      <c r="S31" s="197"/>
      <c r="T31" s="197"/>
      <c r="U31" s="197"/>
      <c r="V31" s="197"/>
      <c r="W31" s="197"/>
      <c r="X31" s="199"/>
      <c r="Y31" s="200"/>
      <c r="Z31" s="200"/>
      <c r="AA31" s="200"/>
      <c r="AB31" s="200"/>
      <c r="AC31" s="200"/>
      <c r="AD31" s="200"/>
      <c r="AE31" s="200"/>
      <c r="AF31" s="205"/>
      <c r="AG31" s="205"/>
      <c r="AH31" s="205"/>
      <c r="AI31" s="205"/>
      <c r="AJ31" s="205"/>
      <c r="AK31" s="200" t="s">
        <v>18</v>
      </c>
      <c r="AL31" s="200"/>
      <c r="AM31" s="200"/>
      <c r="AN31" s="205"/>
      <c r="AO31" s="205"/>
      <c r="AP31" s="205"/>
      <c r="AQ31" s="205"/>
      <c r="AR31" s="205"/>
      <c r="AS31" s="200" t="s">
        <v>19</v>
      </c>
      <c r="AT31" s="200"/>
      <c r="AU31" s="200"/>
      <c r="AV31" s="205"/>
      <c r="AW31" s="205"/>
      <c r="AX31" s="205"/>
      <c r="AY31" s="205"/>
      <c r="AZ31" s="205"/>
      <c r="BA31" s="200" t="s">
        <v>20</v>
      </c>
      <c r="BB31" s="200"/>
      <c r="BC31" s="219"/>
      <c r="BE31" s="45"/>
    </row>
    <row r="32" spans="1:76" s="47" customFormat="1" ht="10.15" customHeight="1">
      <c r="A32" s="42"/>
      <c r="B32" s="195"/>
      <c r="C32" s="169"/>
      <c r="D32" s="169"/>
      <c r="E32" s="169"/>
      <c r="F32" s="169"/>
      <c r="G32" s="169"/>
      <c r="H32" s="169"/>
      <c r="I32" s="169"/>
      <c r="J32" s="169"/>
      <c r="K32" s="169"/>
      <c r="L32" s="169"/>
      <c r="M32" s="169"/>
      <c r="N32" s="169"/>
      <c r="O32" s="169"/>
      <c r="P32" s="196"/>
      <c r="Q32" s="197"/>
      <c r="R32" s="197"/>
      <c r="S32" s="197"/>
      <c r="T32" s="197"/>
      <c r="U32" s="197"/>
      <c r="V32" s="197"/>
      <c r="W32" s="197"/>
      <c r="X32" s="201"/>
      <c r="Y32" s="202"/>
      <c r="Z32" s="202"/>
      <c r="AA32" s="202"/>
      <c r="AB32" s="202"/>
      <c r="AC32" s="202"/>
      <c r="AD32" s="202"/>
      <c r="AE32" s="202"/>
      <c r="AF32" s="206"/>
      <c r="AG32" s="206"/>
      <c r="AH32" s="206"/>
      <c r="AI32" s="206"/>
      <c r="AJ32" s="206"/>
      <c r="AK32" s="202"/>
      <c r="AL32" s="202"/>
      <c r="AM32" s="202"/>
      <c r="AN32" s="206"/>
      <c r="AO32" s="206"/>
      <c r="AP32" s="206"/>
      <c r="AQ32" s="206"/>
      <c r="AR32" s="206"/>
      <c r="AS32" s="202"/>
      <c r="AT32" s="202"/>
      <c r="AU32" s="202"/>
      <c r="AV32" s="206"/>
      <c r="AW32" s="206"/>
      <c r="AX32" s="206"/>
      <c r="AY32" s="206"/>
      <c r="AZ32" s="206"/>
      <c r="BA32" s="202"/>
      <c r="BB32" s="202"/>
      <c r="BC32" s="220"/>
      <c r="BD32" s="42"/>
      <c r="BE32" s="43"/>
      <c r="BF32" s="43"/>
      <c r="BG32" s="42"/>
      <c r="BH32" s="42"/>
      <c r="BI32" s="42"/>
      <c r="BJ32" s="42"/>
      <c r="BK32" s="42"/>
      <c r="BL32" s="42"/>
      <c r="BM32" s="42"/>
      <c r="BN32" s="42"/>
      <c r="BO32" s="42"/>
      <c r="BP32" s="42"/>
      <c r="BQ32" s="42"/>
      <c r="BR32" s="42"/>
      <c r="BS32" s="42"/>
      <c r="BT32" s="42"/>
      <c r="BU32" s="46"/>
      <c r="BV32" s="42"/>
      <c r="BW32" s="42"/>
      <c r="BX32" s="42"/>
    </row>
    <row r="33" spans="2:55" ht="10.15" customHeight="1">
      <c r="B33" s="195"/>
      <c r="C33" s="169"/>
      <c r="D33" s="169"/>
      <c r="E33" s="169"/>
      <c r="F33" s="169"/>
      <c r="G33" s="169"/>
      <c r="H33" s="169"/>
      <c r="I33" s="169"/>
      <c r="J33" s="169"/>
      <c r="K33" s="169"/>
      <c r="L33" s="169"/>
      <c r="M33" s="169"/>
      <c r="N33" s="169"/>
      <c r="O33" s="169"/>
      <c r="P33" s="196"/>
      <c r="Q33" s="198"/>
      <c r="R33" s="198"/>
      <c r="S33" s="198"/>
      <c r="T33" s="198"/>
      <c r="U33" s="198"/>
      <c r="V33" s="198"/>
      <c r="W33" s="198"/>
      <c r="X33" s="203"/>
      <c r="Y33" s="204"/>
      <c r="Z33" s="204"/>
      <c r="AA33" s="204"/>
      <c r="AB33" s="204"/>
      <c r="AC33" s="204"/>
      <c r="AD33" s="204"/>
      <c r="AE33" s="204"/>
      <c r="AF33" s="207"/>
      <c r="AG33" s="207"/>
      <c r="AH33" s="207"/>
      <c r="AI33" s="207"/>
      <c r="AJ33" s="207"/>
      <c r="AK33" s="204"/>
      <c r="AL33" s="204"/>
      <c r="AM33" s="204"/>
      <c r="AN33" s="207"/>
      <c r="AO33" s="207"/>
      <c r="AP33" s="207"/>
      <c r="AQ33" s="207"/>
      <c r="AR33" s="207"/>
      <c r="AS33" s="204"/>
      <c r="AT33" s="204"/>
      <c r="AU33" s="204"/>
      <c r="AV33" s="207"/>
      <c r="AW33" s="207"/>
      <c r="AX33" s="207"/>
      <c r="AY33" s="207"/>
      <c r="AZ33" s="207"/>
      <c r="BA33" s="204"/>
      <c r="BB33" s="204"/>
      <c r="BC33" s="221"/>
    </row>
    <row r="34" spans="2:55" ht="10.15" customHeight="1">
      <c r="B34" s="195"/>
      <c r="C34" s="169"/>
      <c r="D34" s="169"/>
      <c r="E34" s="169"/>
      <c r="F34" s="169"/>
      <c r="G34" s="169"/>
      <c r="H34" s="169"/>
      <c r="I34" s="169"/>
      <c r="J34" s="169"/>
      <c r="K34" s="169"/>
      <c r="L34" s="169"/>
      <c r="M34" s="169"/>
      <c r="N34" s="169"/>
      <c r="O34" s="169"/>
      <c r="P34" s="196"/>
      <c r="Q34" s="222" t="s">
        <v>29</v>
      </c>
      <c r="R34" s="222"/>
      <c r="S34" s="222"/>
      <c r="T34" s="222"/>
      <c r="U34" s="222"/>
      <c r="V34" s="222"/>
      <c r="W34" s="222"/>
      <c r="X34" s="201"/>
      <c r="Y34" s="202"/>
      <c r="Z34" s="202"/>
      <c r="AA34" s="202"/>
      <c r="AB34" s="202"/>
      <c r="AC34" s="202"/>
      <c r="AD34" s="202"/>
      <c r="AE34" s="202"/>
      <c r="AF34" s="206"/>
      <c r="AG34" s="206"/>
      <c r="AH34" s="206"/>
      <c r="AI34" s="206"/>
      <c r="AJ34" s="206"/>
      <c r="AK34" s="202" t="s">
        <v>18</v>
      </c>
      <c r="AL34" s="202"/>
      <c r="AM34" s="202"/>
      <c r="AN34" s="206"/>
      <c r="AO34" s="206"/>
      <c r="AP34" s="206"/>
      <c r="AQ34" s="206"/>
      <c r="AR34" s="206"/>
      <c r="AS34" s="202" t="s">
        <v>19</v>
      </c>
      <c r="AT34" s="202"/>
      <c r="AU34" s="202"/>
      <c r="AV34" s="206"/>
      <c r="AW34" s="206"/>
      <c r="AX34" s="206"/>
      <c r="AY34" s="206"/>
      <c r="AZ34" s="206"/>
      <c r="BA34" s="202" t="s">
        <v>20</v>
      </c>
      <c r="BB34" s="202"/>
      <c r="BC34" s="220"/>
    </row>
    <row r="35" spans="2:55" ht="10.15" customHeight="1">
      <c r="B35" s="195"/>
      <c r="C35" s="169"/>
      <c r="D35" s="169"/>
      <c r="E35" s="169"/>
      <c r="F35" s="169"/>
      <c r="G35" s="169"/>
      <c r="H35" s="169"/>
      <c r="I35" s="169"/>
      <c r="J35" s="169"/>
      <c r="K35" s="169"/>
      <c r="L35" s="169"/>
      <c r="M35" s="169"/>
      <c r="N35" s="169"/>
      <c r="O35" s="169"/>
      <c r="P35" s="196"/>
      <c r="Q35" s="197"/>
      <c r="R35" s="197"/>
      <c r="S35" s="197"/>
      <c r="T35" s="197"/>
      <c r="U35" s="197"/>
      <c r="V35" s="197"/>
      <c r="W35" s="197"/>
      <c r="X35" s="201"/>
      <c r="Y35" s="202"/>
      <c r="Z35" s="202"/>
      <c r="AA35" s="202"/>
      <c r="AB35" s="202"/>
      <c r="AC35" s="202"/>
      <c r="AD35" s="202"/>
      <c r="AE35" s="202"/>
      <c r="AF35" s="206"/>
      <c r="AG35" s="206"/>
      <c r="AH35" s="206"/>
      <c r="AI35" s="206"/>
      <c r="AJ35" s="206"/>
      <c r="AK35" s="202"/>
      <c r="AL35" s="202"/>
      <c r="AM35" s="202"/>
      <c r="AN35" s="206"/>
      <c r="AO35" s="206"/>
      <c r="AP35" s="206"/>
      <c r="AQ35" s="206"/>
      <c r="AR35" s="206"/>
      <c r="AS35" s="202"/>
      <c r="AT35" s="202"/>
      <c r="AU35" s="202"/>
      <c r="AV35" s="206"/>
      <c r="AW35" s="206"/>
      <c r="AX35" s="206"/>
      <c r="AY35" s="206"/>
      <c r="AZ35" s="206"/>
      <c r="BA35" s="202"/>
      <c r="BB35" s="202"/>
      <c r="BC35" s="220"/>
    </row>
    <row r="36" spans="2:55" ht="10.15" customHeight="1">
      <c r="B36" s="195"/>
      <c r="C36" s="169"/>
      <c r="D36" s="169"/>
      <c r="E36" s="169"/>
      <c r="F36" s="169"/>
      <c r="G36" s="169"/>
      <c r="H36" s="169"/>
      <c r="I36" s="169"/>
      <c r="J36" s="169"/>
      <c r="K36" s="169"/>
      <c r="L36" s="169"/>
      <c r="M36" s="169"/>
      <c r="N36" s="169"/>
      <c r="O36" s="169"/>
      <c r="P36" s="196"/>
      <c r="Q36" s="197"/>
      <c r="R36" s="197"/>
      <c r="S36" s="197"/>
      <c r="T36" s="197"/>
      <c r="U36" s="197"/>
      <c r="V36" s="197"/>
      <c r="W36" s="197"/>
      <c r="X36" s="223"/>
      <c r="Y36" s="224"/>
      <c r="Z36" s="224"/>
      <c r="AA36" s="224"/>
      <c r="AB36" s="224"/>
      <c r="AC36" s="224"/>
      <c r="AD36" s="224"/>
      <c r="AE36" s="224"/>
      <c r="AF36" s="225"/>
      <c r="AG36" s="225"/>
      <c r="AH36" s="225"/>
      <c r="AI36" s="225"/>
      <c r="AJ36" s="225"/>
      <c r="AK36" s="224"/>
      <c r="AL36" s="224"/>
      <c r="AM36" s="224"/>
      <c r="AN36" s="225"/>
      <c r="AO36" s="225"/>
      <c r="AP36" s="225"/>
      <c r="AQ36" s="225"/>
      <c r="AR36" s="225"/>
      <c r="AS36" s="224"/>
      <c r="AT36" s="224"/>
      <c r="AU36" s="224"/>
      <c r="AV36" s="225"/>
      <c r="AW36" s="225"/>
      <c r="AX36" s="225"/>
      <c r="AY36" s="225"/>
      <c r="AZ36" s="225"/>
      <c r="BA36" s="224"/>
      <c r="BB36" s="224"/>
      <c r="BC36" s="226"/>
    </row>
    <row r="37" spans="2:55" ht="10.15" customHeight="1">
      <c r="B37" s="177" t="s">
        <v>34</v>
      </c>
      <c r="C37" s="178"/>
      <c r="D37" s="178"/>
      <c r="E37" s="178"/>
      <c r="F37" s="178"/>
      <c r="G37" s="178"/>
      <c r="H37" s="178"/>
      <c r="I37" s="178"/>
      <c r="J37" s="178"/>
      <c r="K37" s="178"/>
      <c r="L37" s="178"/>
      <c r="M37" s="178"/>
      <c r="N37" s="178"/>
      <c r="O37" s="178"/>
      <c r="P37" s="178"/>
      <c r="Q37" s="178"/>
      <c r="R37" s="178"/>
      <c r="S37" s="178"/>
      <c r="T37" s="178"/>
      <c r="U37" s="178"/>
      <c r="V37" s="178"/>
      <c r="W37" s="49"/>
      <c r="X37" s="183"/>
      <c r="Y37" s="184"/>
      <c r="Z37" s="184"/>
      <c r="AA37" s="184"/>
      <c r="AB37" s="50"/>
      <c r="AC37" s="165" t="s">
        <v>30</v>
      </c>
      <c r="AD37" s="168"/>
      <c r="AE37" s="189"/>
      <c r="AF37" s="168"/>
      <c r="AG37" s="190" t="s">
        <v>31</v>
      </c>
      <c r="AH37" s="184"/>
      <c r="AI37" s="191"/>
      <c r="AJ37" s="184"/>
      <c r="AK37" s="165" t="s">
        <v>20</v>
      </c>
      <c r="AL37" s="165"/>
      <c r="AM37" s="50"/>
      <c r="AN37" s="165" t="s">
        <v>32</v>
      </c>
      <c r="AO37" s="168"/>
      <c r="AP37" s="168"/>
      <c r="AQ37" s="168"/>
      <c r="AR37" s="51"/>
      <c r="AS37" s="50"/>
      <c r="AT37" s="165" t="s">
        <v>18</v>
      </c>
      <c r="AU37" s="168"/>
      <c r="AV37" s="51"/>
      <c r="AW37" s="50"/>
      <c r="AX37" s="165" t="s">
        <v>31</v>
      </c>
      <c r="AY37" s="168"/>
      <c r="AZ37" s="171"/>
      <c r="BA37" s="168"/>
      <c r="BB37" s="172" t="s">
        <v>20</v>
      </c>
      <c r="BC37" s="173"/>
    </row>
    <row r="38" spans="2:55" ht="10.15" customHeight="1">
      <c r="B38" s="179"/>
      <c r="C38" s="180"/>
      <c r="D38" s="180"/>
      <c r="E38" s="180"/>
      <c r="F38" s="180"/>
      <c r="G38" s="180"/>
      <c r="H38" s="180"/>
      <c r="I38" s="180"/>
      <c r="J38" s="180"/>
      <c r="K38" s="180"/>
      <c r="L38" s="180"/>
      <c r="M38" s="180"/>
      <c r="N38" s="180"/>
      <c r="O38" s="180"/>
      <c r="P38" s="180"/>
      <c r="Q38" s="180"/>
      <c r="R38" s="180"/>
      <c r="S38" s="180"/>
      <c r="T38" s="180"/>
      <c r="U38" s="180"/>
      <c r="V38" s="180"/>
      <c r="W38" s="52"/>
      <c r="X38" s="185"/>
      <c r="Y38" s="186"/>
      <c r="Z38" s="186"/>
      <c r="AA38" s="186"/>
      <c r="AB38" s="53"/>
      <c r="AC38" s="169"/>
      <c r="AD38" s="169"/>
      <c r="AE38" s="169"/>
      <c r="AF38" s="169"/>
      <c r="AG38" s="186"/>
      <c r="AH38" s="186"/>
      <c r="AI38" s="186"/>
      <c r="AJ38" s="186"/>
      <c r="AK38" s="166"/>
      <c r="AL38" s="166"/>
      <c r="AM38" s="53"/>
      <c r="AN38" s="169"/>
      <c r="AO38" s="169"/>
      <c r="AP38" s="169"/>
      <c r="AQ38" s="169"/>
      <c r="AR38" s="54"/>
      <c r="AS38" s="53"/>
      <c r="AT38" s="169"/>
      <c r="AU38" s="169"/>
      <c r="AV38" s="54"/>
      <c r="AW38" s="53"/>
      <c r="AX38" s="169"/>
      <c r="AY38" s="169"/>
      <c r="AZ38" s="169"/>
      <c r="BA38" s="169"/>
      <c r="BB38" s="159"/>
      <c r="BC38" s="174"/>
    </row>
    <row r="39" spans="2:55" ht="10.15" customHeight="1" thickBot="1">
      <c r="B39" s="181"/>
      <c r="C39" s="182"/>
      <c r="D39" s="182"/>
      <c r="E39" s="182"/>
      <c r="F39" s="182"/>
      <c r="G39" s="182"/>
      <c r="H39" s="182"/>
      <c r="I39" s="182"/>
      <c r="J39" s="182"/>
      <c r="K39" s="182"/>
      <c r="L39" s="182"/>
      <c r="M39" s="182"/>
      <c r="N39" s="182"/>
      <c r="O39" s="182"/>
      <c r="P39" s="182"/>
      <c r="Q39" s="182"/>
      <c r="R39" s="182"/>
      <c r="S39" s="182"/>
      <c r="T39" s="182"/>
      <c r="U39" s="182"/>
      <c r="V39" s="182"/>
      <c r="W39" s="55"/>
      <c r="X39" s="187"/>
      <c r="Y39" s="188"/>
      <c r="Z39" s="188"/>
      <c r="AA39" s="188"/>
      <c r="AB39" s="56"/>
      <c r="AC39" s="170"/>
      <c r="AD39" s="170"/>
      <c r="AE39" s="170"/>
      <c r="AF39" s="170"/>
      <c r="AG39" s="188"/>
      <c r="AH39" s="188"/>
      <c r="AI39" s="188"/>
      <c r="AJ39" s="188"/>
      <c r="AK39" s="167"/>
      <c r="AL39" s="167"/>
      <c r="AM39" s="56"/>
      <c r="AN39" s="170"/>
      <c r="AO39" s="170"/>
      <c r="AP39" s="170"/>
      <c r="AQ39" s="170"/>
      <c r="AR39" s="57"/>
      <c r="AS39" s="56"/>
      <c r="AT39" s="170"/>
      <c r="AU39" s="170"/>
      <c r="AV39" s="57"/>
      <c r="AW39" s="56"/>
      <c r="AX39" s="170"/>
      <c r="AY39" s="170"/>
      <c r="AZ39" s="170"/>
      <c r="BA39" s="170"/>
      <c r="BB39" s="175"/>
      <c r="BC39" s="176"/>
    </row>
    <row r="40" spans="2:55" ht="10.15" customHeight="1">
      <c r="B40" s="58"/>
      <c r="C40" s="59"/>
      <c r="D40" s="59"/>
      <c r="E40" s="60"/>
      <c r="F40" s="60"/>
      <c r="G40" s="60"/>
      <c r="H40" s="60"/>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2"/>
    </row>
    <row r="41" spans="2:55" ht="10.15" customHeight="1">
      <c r="B41" s="63"/>
      <c r="C41" s="112" t="s">
        <v>35</v>
      </c>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65"/>
    </row>
    <row r="42" spans="2:55" ht="10.15" customHeight="1">
      <c r="B42" s="63"/>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65"/>
    </row>
    <row r="43" spans="2:55" ht="10.15" customHeight="1">
      <c r="B43" s="63"/>
      <c r="C43" s="163" t="s">
        <v>36</v>
      </c>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c r="AX43" s="163"/>
      <c r="AY43" s="163"/>
      <c r="AZ43" s="163"/>
      <c r="BA43" s="163"/>
      <c r="BB43" s="163"/>
      <c r="BC43" s="65"/>
    </row>
    <row r="44" spans="2:55" ht="10.15" customHeight="1">
      <c r="B44" s="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c r="BA44" s="163"/>
      <c r="BB44" s="163"/>
      <c r="BC44" s="65"/>
    </row>
    <row r="45" spans="2:55" ht="10.15" customHeight="1">
      <c r="B45" s="63"/>
      <c r="C45" s="66"/>
      <c r="D45" s="67"/>
      <c r="E45" s="68"/>
      <c r="F45" s="68"/>
      <c r="G45" s="68"/>
      <c r="H45" s="67"/>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5"/>
    </row>
    <row r="46" spans="2:55" ht="10.15" customHeight="1">
      <c r="B46" s="63"/>
      <c r="C46" s="66"/>
      <c r="D46" s="164" t="s">
        <v>37</v>
      </c>
      <c r="E46" s="164"/>
      <c r="F46" s="164"/>
      <c r="G46" s="164"/>
      <c r="H46" s="164"/>
      <c r="I46" s="164"/>
      <c r="J46" s="164"/>
      <c r="K46" s="164"/>
      <c r="L46" s="164"/>
      <c r="M46" s="164"/>
      <c r="N46" s="164"/>
      <c r="O46" s="164"/>
      <c r="P46" s="164"/>
      <c r="Q46" s="164"/>
      <c r="R46" s="164"/>
      <c r="S46" s="164"/>
      <c r="T46" s="164"/>
      <c r="U46" s="164"/>
      <c r="V46" s="164"/>
      <c r="W46" s="164"/>
      <c r="X46" s="164"/>
      <c r="Y46" s="164"/>
      <c r="Z46" s="164"/>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5"/>
    </row>
    <row r="47" spans="2:55" ht="10.15" customHeight="1">
      <c r="B47" s="63"/>
      <c r="C47" s="66"/>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5"/>
    </row>
    <row r="48" spans="2:55" ht="10.15" customHeight="1">
      <c r="B48" s="63"/>
      <c r="C48" s="66"/>
      <c r="D48" s="159" t="s">
        <v>23</v>
      </c>
      <c r="E48" s="159"/>
      <c r="F48" s="159"/>
      <c r="G48" s="159"/>
      <c r="H48" s="162"/>
      <c r="I48" s="162"/>
      <c r="J48" s="162"/>
      <c r="K48" s="159" t="s">
        <v>18</v>
      </c>
      <c r="L48" s="159"/>
      <c r="M48" s="159"/>
      <c r="N48" s="162"/>
      <c r="O48" s="162"/>
      <c r="P48" s="162"/>
      <c r="Q48" s="162"/>
      <c r="R48" s="159" t="s">
        <v>19</v>
      </c>
      <c r="S48" s="159"/>
      <c r="T48" s="159"/>
      <c r="U48" s="162"/>
      <c r="V48" s="162"/>
      <c r="W48" s="162"/>
      <c r="X48" s="162"/>
      <c r="Y48" s="159" t="s">
        <v>20</v>
      </c>
      <c r="Z48" s="159"/>
      <c r="AA48" s="159"/>
      <c r="AB48" s="69"/>
      <c r="AC48" s="69"/>
      <c r="AD48" s="70"/>
      <c r="AE48" s="70"/>
      <c r="AF48" s="70"/>
      <c r="AG48" s="69"/>
      <c r="AH48" s="69"/>
      <c r="AI48" s="69"/>
      <c r="AJ48" s="69"/>
      <c r="AK48" s="69"/>
      <c r="AL48" s="69"/>
      <c r="AM48" s="69"/>
      <c r="AN48" s="69"/>
      <c r="AO48" s="69"/>
      <c r="AP48" s="69"/>
      <c r="AQ48" s="69"/>
      <c r="AR48" s="69"/>
      <c r="AS48" s="69"/>
      <c r="AT48" s="69"/>
      <c r="AU48" s="69"/>
      <c r="AV48" s="69"/>
      <c r="AW48" s="69"/>
      <c r="AX48" s="69"/>
      <c r="AY48" s="69"/>
      <c r="AZ48" s="69"/>
      <c r="BA48" s="69"/>
      <c r="BB48" s="69"/>
      <c r="BC48" s="65"/>
    </row>
    <row r="49" spans="1:73" ht="10.15" customHeight="1">
      <c r="B49" s="63"/>
      <c r="C49" s="66"/>
      <c r="D49" s="159"/>
      <c r="E49" s="159"/>
      <c r="F49" s="159"/>
      <c r="G49" s="159"/>
      <c r="H49" s="162"/>
      <c r="I49" s="162"/>
      <c r="J49" s="162"/>
      <c r="K49" s="159"/>
      <c r="L49" s="159"/>
      <c r="M49" s="159"/>
      <c r="N49" s="162"/>
      <c r="O49" s="162"/>
      <c r="P49" s="162"/>
      <c r="Q49" s="162"/>
      <c r="R49" s="159"/>
      <c r="S49" s="159"/>
      <c r="T49" s="159"/>
      <c r="U49" s="162"/>
      <c r="V49" s="162"/>
      <c r="W49" s="162"/>
      <c r="X49" s="162"/>
      <c r="Y49" s="159"/>
      <c r="Z49" s="159"/>
      <c r="AA49" s="159"/>
      <c r="AB49" s="69"/>
      <c r="AC49" s="69"/>
      <c r="AD49" s="70"/>
      <c r="AE49" s="70"/>
      <c r="AF49" s="70"/>
      <c r="AG49" s="69"/>
      <c r="AH49" s="69"/>
      <c r="AI49" s="69"/>
      <c r="AJ49" s="69"/>
      <c r="AK49" s="69"/>
      <c r="AL49" s="69"/>
      <c r="AM49" s="69"/>
      <c r="AN49" s="69"/>
      <c r="AO49" s="69"/>
      <c r="AP49" s="69"/>
      <c r="AQ49" s="69"/>
      <c r="AR49" s="69"/>
      <c r="AS49" s="69"/>
      <c r="AT49" s="69"/>
      <c r="AU49" s="69"/>
      <c r="AV49" s="69"/>
      <c r="AW49" s="69"/>
      <c r="AX49" s="69"/>
      <c r="AY49" s="69"/>
      <c r="AZ49" s="69"/>
      <c r="BA49" s="69"/>
      <c r="BB49" s="69"/>
      <c r="BC49" s="65"/>
      <c r="BD49" s="69"/>
      <c r="BE49" s="71"/>
      <c r="BF49" s="71"/>
      <c r="BG49" s="69"/>
      <c r="BH49" s="69"/>
    </row>
    <row r="50" spans="1:73" ht="10.15" customHeight="1">
      <c r="B50" s="63"/>
      <c r="C50" s="66"/>
      <c r="D50" s="72"/>
      <c r="E50" s="72"/>
      <c r="F50" s="72"/>
      <c r="G50" s="72"/>
      <c r="H50" s="72"/>
      <c r="I50" s="72"/>
      <c r="J50" s="72"/>
      <c r="K50" s="72"/>
      <c r="L50" s="70"/>
      <c r="M50" s="70"/>
      <c r="N50" s="70"/>
      <c r="O50" s="70"/>
      <c r="P50" s="70"/>
      <c r="Q50" s="70"/>
      <c r="R50" s="70"/>
      <c r="S50" s="72"/>
      <c r="T50" s="69"/>
      <c r="U50" s="69"/>
      <c r="V50" s="69"/>
      <c r="W50" s="69"/>
      <c r="X50" s="69"/>
      <c r="Y50" s="72"/>
      <c r="Z50" s="72"/>
      <c r="AA50" s="72"/>
      <c r="AB50" s="72"/>
      <c r="AC50" s="72"/>
      <c r="AD50" s="70"/>
      <c r="AE50" s="70"/>
      <c r="AF50" s="70"/>
      <c r="AG50" s="69"/>
      <c r="AH50" s="69"/>
      <c r="AI50" s="69"/>
      <c r="AJ50" s="69"/>
      <c r="AK50" s="69"/>
      <c r="AL50" s="69"/>
      <c r="AM50" s="69"/>
      <c r="AN50" s="69"/>
      <c r="AO50" s="69"/>
      <c r="AP50" s="69"/>
      <c r="AQ50" s="69"/>
      <c r="AR50" s="69"/>
      <c r="AS50" s="69"/>
      <c r="AT50" s="69"/>
      <c r="AU50" s="69"/>
      <c r="AV50" s="69"/>
      <c r="AW50" s="69"/>
      <c r="AX50" s="69"/>
      <c r="AY50" s="69"/>
      <c r="AZ50" s="69"/>
      <c r="BA50" s="69"/>
      <c r="BB50" s="69"/>
      <c r="BC50" s="65"/>
      <c r="BD50" s="69"/>
      <c r="BE50" s="71"/>
      <c r="BF50" s="71"/>
      <c r="BG50" s="69"/>
      <c r="BH50" s="69"/>
    </row>
    <row r="51" spans="1:73" ht="10.15" customHeight="1">
      <c r="B51" s="63"/>
      <c r="C51" s="66"/>
      <c r="D51" s="67"/>
      <c r="E51" s="68"/>
      <c r="F51" s="68"/>
      <c r="G51" s="68"/>
      <c r="H51" s="67"/>
      <c r="I51" s="69"/>
      <c r="J51" s="69"/>
      <c r="K51" s="69"/>
      <c r="L51" s="69"/>
      <c r="M51" s="69"/>
      <c r="N51" s="69"/>
      <c r="O51" s="112" t="s">
        <v>38</v>
      </c>
      <c r="P51" s="112"/>
      <c r="Q51" s="112"/>
      <c r="R51" s="112"/>
      <c r="S51" s="112"/>
      <c r="T51" s="69"/>
      <c r="U51" s="112" t="s">
        <v>39</v>
      </c>
      <c r="V51" s="112"/>
      <c r="W51" s="112"/>
      <c r="X51" s="69"/>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69"/>
      <c r="AW51" s="69"/>
      <c r="AX51" s="69"/>
      <c r="AY51" s="69"/>
      <c r="AZ51" s="69"/>
      <c r="BA51" s="69"/>
      <c r="BB51" s="69"/>
      <c r="BC51" s="65"/>
      <c r="BD51" s="69"/>
      <c r="BE51" s="71"/>
      <c r="BF51" s="71"/>
      <c r="BG51" s="69"/>
      <c r="BH51" s="69"/>
      <c r="BI51" s="69"/>
      <c r="BM51" s="69"/>
      <c r="BN51" s="69"/>
    </row>
    <row r="52" spans="1:73" ht="10.15" customHeight="1">
      <c r="B52" s="63"/>
      <c r="C52" s="66"/>
      <c r="D52" s="67"/>
      <c r="E52" s="68"/>
      <c r="F52" s="68"/>
      <c r="G52" s="68"/>
      <c r="H52" s="67"/>
      <c r="I52" s="69"/>
      <c r="J52" s="69"/>
      <c r="K52" s="69"/>
      <c r="L52" s="69"/>
      <c r="M52" s="69"/>
      <c r="N52" s="69"/>
      <c r="O52" s="112"/>
      <c r="P52" s="112"/>
      <c r="Q52" s="112"/>
      <c r="R52" s="112"/>
      <c r="S52" s="112"/>
      <c r="T52" s="69"/>
      <c r="U52" s="112"/>
      <c r="V52" s="112"/>
      <c r="W52" s="112"/>
      <c r="X52" s="69"/>
      <c r="Y52" s="160"/>
      <c r="Z52" s="160"/>
      <c r="AA52" s="160"/>
      <c r="AB52" s="160"/>
      <c r="AC52" s="160"/>
      <c r="AD52" s="160"/>
      <c r="AE52" s="160"/>
      <c r="AF52" s="160"/>
      <c r="AG52" s="160"/>
      <c r="AH52" s="160"/>
      <c r="AI52" s="160"/>
      <c r="AJ52" s="160"/>
      <c r="AK52" s="160"/>
      <c r="AL52" s="160"/>
      <c r="AM52" s="160"/>
      <c r="AN52" s="160"/>
      <c r="AO52" s="160"/>
      <c r="AP52" s="160"/>
      <c r="AQ52" s="160"/>
      <c r="AR52" s="160"/>
      <c r="AS52" s="160"/>
      <c r="AT52" s="160"/>
      <c r="AU52" s="160"/>
      <c r="AV52" s="69"/>
      <c r="AW52" s="69"/>
      <c r="AX52" s="69"/>
      <c r="AY52" s="69"/>
      <c r="AZ52" s="69"/>
      <c r="BA52" s="69"/>
      <c r="BB52" s="69"/>
      <c r="BC52" s="65"/>
      <c r="BD52" s="69"/>
      <c r="BE52" s="71"/>
      <c r="BF52" s="71"/>
      <c r="BG52" s="69"/>
      <c r="BH52" s="69"/>
      <c r="BI52" s="69"/>
      <c r="BM52" s="69"/>
      <c r="BN52" s="69"/>
    </row>
    <row r="53" spans="1:73" ht="10.15" customHeight="1">
      <c r="B53" s="63"/>
      <c r="C53" s="66"/>
      <c r="D53" s="67"/>
      <c r="E53" s="68"/>
      <c r="F53" s="68"/>
      <c r="G53" s="68"/>
      <c r="H53" s="67"/>
      <c r="I53" s="69"/>
      <c r="J53" s="69"/>
      <c r="K53" s="69"/>
      <c r="L53" s="69"/>
      <c r="M53" s="69"/>
      <c r="N53" s="69"/>
      <c r="O53" s="112"/>
      <c r="P53" s="112"/>
      <c r="Q53" s="112"/>
      <c r="R53" s="112"/>
      <c r="S53" s="112"/>
      <c r="T53" s="69"/>
      <c r="U53" s="112" t="s">
        <v>40</v>
      </c>
      <c r="V53" s="112"/>
      <c r="W53" s="112"/>
      <c r="X53" s="69"/>
      <c r="Y53" s="160"/>
      <c r="Z53" s="160"/>
      <c r="AA53" s="160"/>
      <c r="AB53" s="160"/>
      <c r="AC53" s="160"/>
      <c r="AD53" s="160"/>
      <c r="AE53" s="160"/>
      <c r="AF53" s="160"/>
      <c r="AG53" s="160"/>
      <c r="AH53" s="160"/>
      <c r="AI53" s="160"/>
      <c r="AJ53" s="160"/>
      <c r="AK53" s="160"/>
      <c r="AL53" s="160"/>
      <c r="AM53" s="160"/>
      <c r="AN53" s="160"/>
      <c r="AO53" s="160"/>
      <c r="AP53" s="160"/>
      <c r="AQ53" s="160"/>
      <c r="AR53" s="160"/>
      <c r="AS53" s="160"/>
      <c r="AT53" s="160"/>
      <c r="AU53" s="160"/>
      <c r="AV53" s="69"/>
      <c r="AW53" s="69"/>
      <c r="AX53" s="69"/>
      <c r="AY53" s="69"/>
      <c r="AZ53" s="69"/>
      <c r="BA53" s="69"/>
      <c r="BB53" s="69"/>
      <c r="BC53" s="65"/>
      <c r="BD53" s="69"/>
      <c r="BE53" s="71"/>
      <c r="BF53" s="71"/>
      <c r="BG53" s="69"/>
      <c r="BH53" s="69"/>
      <c r="BI53" s="69"/>
      <c r="BJ53" s="69"/>
      <c r="BK53" s="69"/>
      <c r="BL53" s="69"/>
      <c r="BM53" s="69"/>
      <c r="BN53" s="69"/>
    </row>
    <row r="54" spans="1:73" ht="10.15" customHeight="1">
      <c r="B54" s="63"/>
      <c r="C54" s="66"/>
      <c r="D54" s="67"/>
      <c r="E54" s="68"/>
      <c r="F54" s="68"/>
      <c r="G54" s="68"/>
      <c r="H54" s="67"/>
      <c r="I54" s="69"/>
      <c r="J54" s="69"/>
      <c r="K54" s="69"/>
      <c r="L54" s="69"/>
      <c r="M54" s="69"/>
      <c r="N54" s="69"/>
      <c r="O54" s="112"/>
      <c r="P54" s="112"/>
      <c r="Q54" s="112"/>
      <c r="R54" s="112"/>
      <c r="S54" s="112"/>
      <c r="T54" s="69"/>
      <c r="U54" s="112"/>
      <c r="V54" s="112"/>
      <c r="W54" s="112"/>
      <c r="X54" s="69"/>
      <c r="Y54" s="160"/>
      <c r="Z54" s="160"/>
      <c r="AA54" s="160"/>
      <c r="AB54" s="160"/>
      <c r="AC54" s="160"/>
      <c r="AD54" s="160"/>
      <c r="AE54" s="160"/>
      <c r="AF54" s="160"/>
      <c r="AG54" s="160"/>
      <c r="AH54" s="160"/>
      <c r="AI54" s="160"/>
      <c r="AJ54" s="160"/>
      <c r="AK54" s="160"/>
      <c r="AL54" s="160"/>
      <c r="AM54" s="160"/>
      <c r="AN54" s="160"/>
      <c r="AO54" s="160"/>
      <c r="AP54" s="160"/>
      <c r="AQ54" s="160"/>
      <c r="AR54" s="160"/>
      <c r="AS54" s="160"/>
      <c r="AT54" s="160"/>
      <c r="AU54" s="160"/>
      <c r="AV54" s="69"/>
      <c r="AW54" s="69"/>
      <c r="AX54" s="69"/>
      <c r="AY54" s="69"/>
      <c r="AZ54" s="69"/>
      <c r="BA54" s="69"/>
      <c r="BB54" s="69"/>
      <c r="BC54" s="65"/>
      <c r="BD54" s="69"/>
      <c r="BE54" s="71"/>
      <c r="BF54" s="71"/>
      <c r="BG54" s="69"/>
      <c r="BH54" s="69"/>
      <c r="BI54" s="69"/>
      <c r="BJ54" s="69"/>
      <c r="BK54" s="69"/>
      <c r="BL54" s="69"/>
      <c r="BM54" s="69"/>
      <c r="BN54" s="69"/>
    </row>
    <row r="55" spans="1:73" ht="10.15" customHeight="1" thickBot="1">
      <c r="B55" s="73"/>
      <c r="C55" s="74"/>
      <c r="D55" s="75"/>
      <c r="E55" s="76"/>
      <c r="F55" s="76"/>
      <c r="G55" s="76"/>
      <c r="H55" s="75"/>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8"/>
      <c r="BD55" s="69"/>
      <c r="BE55" s="71"/>
      <c r="BF55" s="71"/>
      <c r="BG55" s="69"/>
      <c r="BH55" s="69"/>
      <c r="BI55" s="69"/>
      <c r="BJ55" s="69"/>
      <c r="BK55" s="69"/>
      <c r="BL55" s="69"/>
      <c r="BM55" s="69"/>
      <c r="BN55" s="69"/>
      <c r="BO55" s="69"/>
      <c r="BP55" s="69"/>
    </row>
    <row r="56" spans="1:73" ht="10.15" customHeight="1">
      <c r="A56" s="69"/>
      <c r="B56" s="58"/>
      <c r="C56" s="79"/>
      <c r="D56" s="80"/>
      <c r="E56" s="60"/>
      <c r="F56" s="60"/>
      <c r="G56" s="60"/>
      <c r="H56" s="80"/>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2"/>
      <c r="BD56" s="69"/>
      <c r="BE56" s="71"/>
      <c r="BF56" s="71"/>
      <c r="BG56" s="69"/>
      <c r="BH56" s="69"/>
      <c r="BI56" s="69"/>
      <c r="BU56" s="42"/>
    </row>
    <row r="57" spans="1:73" s="69" customFormat="1" ht="10.15" customHeight="1">
      <c r="B57" s="63"/>
      <c r="C57" s="163" t="s">
        <v>41</v>
      </c>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3"/>
      <c r="AX57" s="163"/>
      <c r="AY57" s="163"/>
      <c r="AZ57" s="163"/>
      <c r="BA57" s="163"/>
      <c r="BB57" s="163"/>
      <c r="BC57" s="65"/>
      <c r="BE57" s="71"/>
      <c r="BF57" s="71"/>
      <c r="BM57" s="42"/>
      <c r="BN57" s="42"/>
      <c r="BO57" s="42"/>
    </row>
    <row r="58" spans="1:73" s="69" customFormat="1" ht="10.15" customHeight="1">
      <c r="B58" s="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3"/>
      <c r="AX58" s="163"/>
      <c r="AY58" s="163"/>
      <c r="AZ58" s="163"/>
      <c r="BA58" s="163"/>
      <c r="BB58" s="163"/>
      <c r="BC58" s="65"/>
      <c r="BE58" s="71"/>
      <c r="BF58" s="71"/>
      <c r="BM58" s="42"/>
      <c r="BN58" s="42"/>
      <c r="BO58" s="42"/>
    </row>
    <row r="59" spans="1:73" s="69" customFormat="1" ht="10.15" customHeight="1">
      <c r="B59" s="63"/>
      <c r="C59" s="66"/>
      <c r="D59" s="67"/>
      <c r="E59" s="68"/>
      <c r="F59" s="68"/>
      <c r="G59" s="68"/>
      <c r="H59" s="67"/>
      <c r="BC59" s="65"/>
      <c r="BE59" s="71"/>
      <c r="BF59" s="71"/>
    </row>
    <row r="60" spans="1:73" s="69" customFormat="1" ht="10.15" customHeight="1">
      <c r="B60" s="63"/>
      <c r="C60" s="72"/>
      <c r="D60" s="72"/>
      <c r="E60" s="159" t="s">
        <v>23</v>
      </c>
      <c r="F60" s="159"/>
      <c r="G60" s="159"/>
      <c r="H60" s="161"/>
      <c r="I60" s="161"/>
      <c r="J60" s="159" t="s">
        <v>18</v>
      </c>
      <c r="K60" s="159"/>
      <c r="L60" s="159"/>
      <c r="M60" s="162"/>
      <c r="N60" s="162"/>
      <c r="O60" s="162"/>
      <c r="P60" s="162"/>
      <c r="Q60" s="159" t="s">
        <v>19</v>
      </c>
      <c r="R60" s="159"/>
      <c r="S60" s="159"/>
      <c r="T60" s="162"/>
      <c r="U60" s="162"/>
      <c r="V60" s="162"/>
      <c r="W60" s="162"/>
      <c r="X60" s="159" t="s">
        <v>20</v>
      </c>
      <c r="Y60" s="159"/>
      <c r="Z60" s="159"/>
      <c r="BC60" s="65"/>
      <c r="BE60" s="71"/>
      <c r="BF60" s="71"/>
    </row>
    <row r="61" spans="1:73" s="69" customFormat="1" ht="10.15" customHeight="1">
      <c r="B61" s="63"/>
      <c r="C61" s="72"/>
      <c r="D61" s="72"/>
      <c r="E61" s="159"/>
      <c r="F61" s="159"/>
      <c r="G61" s="159"/>
      <c r="H61" s="161"/>
      <c r="I61" s="161"/>
      <c r="J61" s="159"/>
      <c r="K61" s="159"/>
      <c r="L61" s="159"/>
      <c r="M61" s="162"/>
      <c r="N61" s="162"/>
      <c r="O61" s="162"/>
      <c r="P61" s="162"/>
      <c r="Q61" s="159"/>
      <c r="R61" s="159"/>
      <c r="S61" s="159"/>
      <c r="T61" s="162"/>
      <c r="U61" s="162"/>
      <c r="V61" s="162"/>
      <c r="W61" s="162"/>
      <c r="X61" s="159"/>
      <c r="Y61" s="159"/>
      <c r="Z61" s="159"/>
      <c r="BC61" s="65"/>
      <c r="BE61" s="71"/>
      <c r="BF61" s="71"/>
    </row>
    <row r="62" spans="1:73" s="69" customFormat="1" ht="10.15" customHeight="1">
      <c r="B62" s="63"/>
      <c r="D62" s="67"/>
      <c r="E62" s="68"/>
      <c r="F62" s="68"/>
      <c r="G62" s="68"/>
      <c r="H62" s="67"/>
      <c r="BC62" s="65"/>
      <c r="BE62" s="71"/>
      <c r="BF62" s="71"/>
    </row>
    <row r="63" spans="1:73" s="69" customFormat="1" ht="10.15" customHeight="1">
      <c r="B63" s="63"/>
      <c r="N63" s="112" t="s">
        <v>42</v>
      </c>
      <c r="O63" s="112"/>
      <c r="P63" s="112"/>
      <c r="Q63" s="112"/>
      <c r="R63" s="112"/>
      <c r="T63" s="112" t="s">
        <v>43</v>
      </c>
      <c r="U63" s="112"/>
      <c r="V63" s="112"/>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BC63" s="65"/>
      <c r="BE63" s="71"/>
      <c r="BF63" s="71"/>
    </row>
    <row r="64" spans="1:73" s="69" customFormat="1" ht="10.15" customHeight="1">
      <c r="B64" s="63"/>
      <c r="C64" s="66"/>
      <c r="D64" s="67"/>
      <c r="E64" s="68"/>
      <c r="F64" s="68"/>
      <c r="G64" s="68"/>
      <c r="H64" s="67"/>
      <c r="N64" s="112"/>
      <c r="O64" s="112"/>
      <c r="P64" s="112"/>
      <c r="Q64" s="112"/>
      <c r="R64" s="112"/>
      <c r="T64" s="112"/>
      <c r="U64" s="112"/>
      <c r="V64" s="112"/>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BC64" s="65"/>
      <c r="BE64" s="71"/>
      <c r="BF64" s="71"/>
    </row>
    <row r="65" spans="1:67" s="69" customFormat="1" ht="10.15" customHeight="1">
      <c r="B65" s="63"/>
      <c r="C65" s="66"/>
      <c r="F65" s="68"/>
      <c r="G65" s="68"/>
      <c r="H65" s="67"/>
      <c r="N65" s="112"/>
      <c r="O65" s="112"/>
      <c r="P65" s="112"/>
      <c r="Q65" s="112"/>
      <c r="R65" s="112"/>
      <c r="T65" s="112" t="s">
        <v>40</v>
      </c>
      <c r="U65" s="112"/>
      <c r="V65" s="112"/>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08" t="s">
        <v>44</v>
      </c>
      <c r="AV65" s="108"/>
      <c r="AW65" s="108"/>
      <c r="AX65" s="108"/>
      <c r="AY65" s="108"/>
      <c r="AZ65" s="108"/>
      <c r="BA65" s="108"/>
      <c r="BB65" s="108"/>
      <c r="BC65" s="65"/>
      <c r="BE65" s="71"/>
      <c r="BF65" s="71"/>
    </row>
    <row r="66" spans="1:67" s="69" customFormat="1" ht="10.15" customHeight="1">
      <c r="B66" s="63"/>
      <c r="C66" s="66"/>
      <c r="D66" s="67"/>
      <c r="F66" s="67"/>
      <c r="G66" s="67"/>
      <c r="H66" s="64"/>
      <c r="N66" s="112"/>
      <c r="O66" s="112"/>
      <c r="P66" s="112"/>
      <c r="Q66" s="112"/>
      <c r="R66" s="112"/>
      <c r="T66" s="112"/>
      <c r="U66" s="112"/>
      <c r="V66" s="112"/>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08"/>
      <c r="AV66" s="108"/>
      <c r="AW66" s="108"/>
      <c r="AX66" s="108"/>
      <c r="AY66" s="108"/>
      <c r="AZ66" s="108"/>
      <c r="BA66" s="108"/>
      <c r="BB66" s="108"/>
      <c r="BC66" s="65"/>
      <c r="BE66" s="71"/>
      <c r="BF66" s="71"/>
    </row>
    <row r="67" spans="1:67" s="69" customFormat="1" ht="10.15" customHeight="1" thickBot="1">
      <c r="B67" s="63"/>
      <c r="C67" s="67"/>
      <c r="D67" s="67"/>
      <c r="E67" s="68"/>
      <c r="F67" s="68"/>
      <c r="G67" s="68"/>
      <c r="H67" s="67"/>
      <c r="BC67" s="65"/>
      <c r="BE67" s="71"/>
      <c r="BF67" s="71"/>
    </row>
    <row r="68" spans="1:67" s="69" customFormat="1" ht="10.15" customHeight="1">
      <c r="B68" s="109" t="s">
        <v>45</v>
      </c>
      <c r="C68" s="110"/>
      <c r="D68" s="110"/>
      <c r="E68" s="110"/>
      <c r="F68" s="110"/>
      <c r="G68" s="110"/>
      <c r="H68" s="110"/>
      <c r="I68" s="110"/>
      <c r="J68" s="115"/>
      <c r="K68" s="115"/>
      <c r="L68" s="115"/>
      <c r="M68" s="115"/>
      <c r="N68" s="115"/>
      <c r="O68" s="115"/>
      <c r="P68" s="115"/>
      <c r="Q68" s="115"/>
      <c r="R68" s="115"/>
      <c r="S68" s="115"/>
      <c r="T68" s="115"/>
      <c r="U68" s="115"/>
      <c r="V68" s="115"/>
      <c r="W68" s="115"/>
      <c r="X68" s="115"/>
      <c r="Y68" s="115"/>
      <c r="Z68" s="116"/>
      <c r="AA68" s="110" t="s">
        <v>46</v>
      </c>
      <c r="AB68" s="110"/>
      <c r="AC68" s="110"/>
      <c r="AD68" s="110"/>
      <c r="AE68" s="110"/>
      <c r="AF68" s="110"/>
      <c r="AG68" s="110"/>
      <c r="AH68" s="110"/>
      <c r="AI68" s="121"/>
      <c r="AJ68" s="121"/>
      <c r="AK68" s="121"/>
      <c r="AL68" s="121"/>
      <c r="AM68" s="121"/>
      <c r="AN68" s="121"/>
      <c r="AO68" s="121"/>
      <c r="AP68" s="121"/>
      <c r="AQ68" s="121"/>
      <c r="AR68" s="121"/>
      <c r="AS68" s="121"/>
      <c r="AT68" s="121"/>
      <c r="AU68" s="121"/>
      <c r="AV68" s="121"/>
      <c r="AW68" s="121"/>
      <c r="AX68" s="121"/>
      <c r="AY68" s="121"/>
      <c r="AZ68" s="121"/>
      <c r="BA68" s="121"/>
      <c r="BB68" s="121"/>
      <c r="BC68" s="122"/>
      <c r="BE68" s="71"/>
      <c r="BF68" s="71"/>
    </row>
    <row r="69" spans="1:67" s="69" customFormat="1" ht="10.15" customHeight="1">
      <c r="B69" s="111"/>
      <c r="C69" s="112"/>
      <c r="D69" s="112"/>
      <c r="E69" s="112"/>
      <c r="F69" s="112"/>
      <c r="G69" s="112"/>
      <c r="H69" s="112"/>
      <c r="I69" s="112"/>
      <c r="J69" s="117"/>
      <c r="K69" s="117"/>
      <c r="L69" s="117"/>
      <c r="M69" s="117"/>
      <c r="N69" s="117"/>
      <c r="O69" s="117"/>
      <c r="P69" s="117"/>
      <c r="Q69" s="117"/>
      <c r="R69" s="117"/>
      <c r="S69" s="117"/>
      <c r="T69" s="117"/>
      <c r="U69" s="117"/>
      <c r="V69" s="117"/>
      <c r="W69" s="117"/>
      <c r="X69" s="117"/>
      <c r="Y69" s="117"/>
      <c r="Z69" s="118"/>
      <c r="AA69" s="112"/>
      <c r="AB69" s="112"/>
      <c r="AC69" s="112"/>
      <c r="AD69" s="112"/>
      <c r="AE69" s="112"/>
      <c r="AF69" s="112"/>
      <c r="AG69" s="112"/>
      <c r="AH69" s="112"/>
      <c r="AI69" s="123"/>
      <c r="AJ69" s="123"/>
      <c r="AK69" s="123"/>
      <c r="AL69" s="123"/>
      <c r="AM69" s="123"/>
      <c r="AN69" s="123"/>
      <c r="AO69" s="123"/>
      <c r="AP69" s="123"/>
      <c r="AQ69" s="123"/>
      <c r="AR69" s="123"/>
      <c r="AS69" s="123"/>
      <c r="AT69" s="123"/>
      <c r="AU69" s="123"/>
      <c r="AV69" s="123"/>
      <c r="AW69" s="123"/>
      <c r="AX69" s="123"/>
      <c r="AY69" s="123"/>
      <c r="AZ69" s="123"/>
      <c r="BA69" s="123"/>
      <c r="BB69" s="123"/>
      <c r="BC69" s="124"/>
      <c r="BE69" s="71"/>
      <c r="BF69" s="71"/>
    </row>
    <row r="70" spans="1:67" s="69" customFormat="1" ht="10.15" customHeight="1" thickBot="1">
      <c r="B70" s="113"/>
      <c r="C70" s="114"/>
      <c r="D70" s="114"/>
      <c r="E70" s="114"/>
      <c r="F70" s="114"/>
      <c r="G70" s="114"/>
      <c r="H70" s="114"/>
      <c r="I70" s="114"/>
      <c r="J70" s="119"/>
      <c r="K70" s="119"/>
      <c r="L70" s="119"/>
      <c r="M70" s="119"/>
      <c r="N70" s="119"/>
      <c r="O70" s="119"/>
      <c r="P70" s="119"/>
      <c r="Q70" s="119"/>
      <c r="R70" s="119"/>
      <c r="S70" s="119"/>
      <c r="T70" s="119"/>
      <c r="U70" s="119"/>
      <c r="V70" s="119"/>
      <c r="W70" s="119"/>
      <c r="X70" s="119"/>
      <c r="Y70" s="119"/>
      <c r="Z70" s="120"/>
      <c r="AA70" s="114"/>
      <c r="AB70" s="114"/>
      <c r="AC70" s="114"/>
      <c r="AD70" s="114"/>
      <c r="AE70" s="114"/>
      <c r="AF70" s="114"/>
      <c r="AG70" s="114"/>
      <c r="AH70" s="114"/>
      <c r="AI70" s="125"/>
      <c r="AJ70" s="125"/>
      <c r="AK70" s="125"/>
      <c r="AL70" s="125"/>
      <c r="AM70" s="125"/>
      <c r="AN70" s="125"/>
      <c r="AO70" s="125"/>
      <c r="AP70" s="125"/>
      <c r="AQ70" s="125"/>
      <c r="AR70" s="125"/>
      <c r="AS70" s="125"/>
      <c r="AT70" s="125"/>
      <c r="AU70" s="125"/>
      <c r="AV70" s="125"/>
      <c r="AW70" s="125"/>
      <c r="AX70" s="125"/>
      <c r="AY70" s="125"/>
      <c r="AZ70" s="125"/>
      <c r="BA70" s="125"/>
      <c r="BB70" s="125"/>
      <c r="BC70" s="126"/>
      <c r="BE70" s="71"/>
      <c r="BF70" s="71"/>
    </row>
    <row r="71" spans="1:67" s="69" customFormat="1" ht="10.15" customHeight="1">
      <c r="BE71" s="71"/>
      <c r="BF71" s="71"/>
    </row>
    <row r="72" spans="1:67" s="69" customFormat="1" ht="10.15" customHeight="1">
      <c r="A72" s="81" t="s">
        <v>47</v>
      </c>
      <c r="B72" s="81"/>
      <c r="C72" s="81"/>
      <c r="D72" s="82"/>
      <c r="E72" s="82"/>
      <c r="F72" s="82"/>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row>
    <row r="73" spans="1:67" s="81" customFormat="1" ht="10.15" customHeight="1">
      <c r="A73" s="81" t="s">
        <v>48</v>
      </c>
      <c r="D73" s="82"/>
      <c r="E73" s="82"/>
      <c r="F73" s="82"/>
      <c r="BM73" s="69"/>
      <c r="BN73" s="69"/>
      <c r="BO73" s="69"/>
    </row>
    <row r="74" spans="1:67" s="81" customFormat="1" ht="10.15" customHeight="1">
      <c r="A74" s="81" t="s">
        <v>49</v>
      </c>
      <c r="D74" s="82"/>
      <c r="E74" s="82"/>
      <c r="F74" s="82"/>
      <c r="BM74" s="69"/>
      <c r="BN74" s="69"/>
      <c r="BO74" s="69"/>
    </row>
    <row r="75" spans="1:67" s="81" customFormat="1" ht="10.15" customHeight="1">
      <c r="A75" s="81" t="s">
        <v>50</v>
      </c>
      <c r="D75" s="82"/>
      <c r="E75" s="82"/>
      <c r="F75" s="82"/>
    </row>
    <row r="76" spans="1:67" s="81" customFormat="1" ht="10.15" customHeight="1">
      <c r="A76" s="83"/>
      <c r="B76" s="84"/>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69"/>
      <c r="BE76" s="71"/>
      <c r="BF76" s="71"/>
      <c r="BG76" s="69"/>
      <c r="BH76" s="69"/>
      <c r="BI76" s="69"/>
    </row>
    <row r="77" spans="1:67" s="81" customFormat="1" ht="10.15" customHeight="1">
      <c r="A77" s="81" t="s">
        <v>51</v>
      </c>
      <c r="B77" s="85"/>
      <c r="C77" s="85"/>
      <c r="D77" s="86"/>
      <c r="E77" s="86"/>
      <c r="F77" s="86"/>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67"/>
      <c r="BA77" s="67"/>
      <c r="BB77" s="67"/>
      <c r="BC77" s="67"/>
      <c r="BD77" s="67"/>
      <c r="BE77" s="67"/>
      <c r="BF77" s="67"/>
      <c r="BG77" s="67"/>
      <c r="BH77" s="67"/>
      <c r="BI77" s="67"/>
    </row>
    <row r="78" spans="1:67" s="85" customFormat="1" ht="10.15" customHeight="1">
      <c r="A78" s="81" t="s">
        <v>52</v>
      </c>
      <c r="D78" s="86"/>
      <c r="E78" s="86"/>
      <c r="F78" s="86"/>
      <c r="BM78" s="69"/>
      <c r="BN78" s="69"/>
      <c r="BO78" s="69"/>
    </row>
    <row r="79" spans="1:67" s="85" customFormat="1" ht="10.15" customHeight="1">
      <c r="A79" s="81" t="s">
        <v>68</v>
      </c>
      <c r="B79" s="81"/>
      <c r="D79" s="86"/>
      <c r="E79" s="86"/>
      <c r="F79" s="86"/>
      <c r="BM79" s="67"/>
      <c r="BN79" s="67"/>
      <c r="BO79" s="67"/>
    </row>
    <row r="80" spans="1:67" s="69" customFormat="1" ht="10.15" customHeight="1">
      <c r="A80" s="81" t="s">
        <v>53</v>
      </c>
      <c r="B80" s="85"/>
      <c r="C80" s="85"/>
      <c r="D80" s="86"/>
      <c r="E80" s="86"/>
      <c r="F80" s="86"/>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85"/>
      <c r="AY80" s="85"/>
      <c r="AZ80" s="85"/>
      <c r="BA80" s="85"/>
      <c r="BB80" s="85"/>
      <c r="BC80" s="85"/>
      <c r="BD80" s="85"/>
      <c r="BE80" s="85"/>
      <c r="BF80" s="85"/>
      <c r="BG80" s="85"/>
      <c r="BH80" s="85"/>
      <c r="BI80" s="85"/>
      <c r="BM80" s="81"/>
      <c r="BN80" s="81"/>
      <c r="BO80" s="81"/>
    </row>
    <row r="81" spans="1:76" s="85" customFormat="1" ht="10.15" customHeight="1">
      <c r="A81" s="81"/>
      <c r="D81" s="86"/>
      <c r="E81" s="86"/>
      <c r="F81" s="86"/>
    </row>
    <row r="82" spans="1:76" s="85" customFormat="1" ht="10.15" customHeight="1">
      <c r="A82" s="81" t="s">
        <v>54</v>
      </c>
      <c r="D82" s="86"/>
      <c r="E82" s="86"/>
      <c r="F82" s="86"/>
      <c r="AZ82" s="67"/>
      <c r="BA82" s="67"/>
      <c r="BB82" s="67"/>
      <c r="BC82" s="67"/>
      <c r="BD82" s="67"/>
      <c r="BE82" s="67"/>
      <c r="BF82" s="67"/>
      <c r="BG82" s="67"/>
      <c r="BH82" s="67"/>
      <c r="BI82" s="67"/>
    </row>
    <row r="83" spans="1:76" s="85" customFormat="1" ht="10.15" customHeight="1">
      <c r="A83" s="67"/>
      <c r="D83" s="86"/>
      <c r="E83" s="86"/>
      <c r="F83" s="86"/>
      <c r="G83" s="87"/>
      <c r="BB83" s="67"/>
      <c r="BC83" s="87" t="s">
        <v>69</v>
      </c>
      <c r="BD83" s="67"/>
      <c r="BE83" s="67"/>
      <c r="BF83" s="67"/>
      <c r="BG83" s="67"/>
      <c r="BH83" s="67"/>
      <c r="BI83" s="67"/>
      <c r="BJ83" s="67"/>
      <c r="BK83" s="67"/>
    </row>
    <row r="84" spans="1:76" s="69" customFormat="1" ht="10.1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85"/>
      <c r="AY84" s="85"/>
      <c r="AZ84" s="85"/>
      <c r="BA84" s="85"/>
      <c r="BB84" s="67"/>
      <c r="BC84" s="67"/>
      <c r="BD84" s="67"/>
      <c r="BE84" s="67"/>
      <c r="BF84" s="87"/>
      <c r="BG84" s="67"/>
      <c r="BH84" s="67"/>
      <c r="BI84" s="67"/>
      <c r="BJ84" s="67"/>
      <c r="BL84" s="42"/>
      <c r="BM84" s="42"/>
      <c r="BN84" s="42"/>
      <c r="BO84" s="42"/>
      <c r="BP84" s="42"/>
      <c r="BQ84" s="42"/>
      <c r="BR84" s="42"/>
      <c r="BU84" s="88"/>
    </row>
    <row r="85" spans="1:76" s="69" customFormat="1" ht="9"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3"/>
      <c r="BF85" s="43"/>
      <c r="BG85" s="42"/>
      <c r="BH85" s="42"/>
      <c r="BI85" s="42"/>
      <c r="BJ85" s="42"/>
      <c r="BK85" s="42"/>
      <c r="BL85" s="42"/>
      <c r="BM85" s="42"/>
      <c r="BN85" s="42"/>
      <c r="BO85" s="42"/>
      <c r="BP85" s="42"/>
      <c r="BQ85" s="42"/>
      <c r="BR85" s="42"/>
      <c r="BU85" s="88"/>
    </row>
    <row r="86" spans="1:76" s="69" customFormat="1" ht="9"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3"/>
      <c r="BF86" s="43"/>
      <c r="BG86" s="42"/>
      <c r="BH86" s="42"/>
      <c r="BI86" s="42"/>
      <c r="BJ86" s="42"/>
      <c r="BK86" s="42"/>
      <c r="BL86" s="42"/>
      <c r="BM86" s="42"/>
      <c r="BN86" s="42"/>
      <c r="BO86" s="42"/>
      <c r="BP86" s="42"/>
      <c r="BQ86" s="42"/>
      <c r="BR86" s="42"/>
      <c r="BS86" s="42"/>
      <c r="BT86" s="42"/>
      <c r="BU86" s="46"/>
      <c r="BV86" s="42"/>
      <c r="BW86" s="42"/>
      <c r="BX86" s="42"/>
    </row>
    <row r="87" spans="1:76" s="69" customFormat="1" ht="9"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3"/>
      <c r="BF87" s="43"/>
      <c r="BG87" s="42"/>
      <c r="BH87" s="42"/>
      <c r="BI87" s="42"/>
      <c r="BJ87" s="42"/>
      <c r="BK87" s="42"/>
      <c r="BL87" s="42"/>
      <c r="BM87" s="42"/>
      <c r="BN87" s="42"/>
      <c r="BO87" s="42"/>
      <c r="BP87" s="42"/>
      <c r="BQ87" s="42"/>
      <c r="BR87" s="42"/>
      <c r="BS87" s="42"/>
      <c r="BT87" s="42"/>
      <c r="BU87" s="46"/>
      <c r="BV87" s="42"/>
      <c r="BW87" s="42"/>
      <c r="BX87" s="42"/>
    </row>
    <row r="88" spans="1:76" s="69" customFormat="1" ht="9"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3"/>
      <c r="BF88" s="43"/>
      <c r="BG88" s="42"/>
      <c r="BH88" s="42"/>
      <c r="BI88" s="42"/>
      <c r="BJ88" s="42"/>
      <c r="BK88" s="42"/>
      <c r="BL88" s="42"/>
      <c r="BM88" s="42"/>
      <c r="BN88" s="42"/>
      <c r="BO88" s="42"/>
      <c r="BP88" s="42"/>
      <c r="BQ88" s="42"/>
      <c r="BR88" s="42"/>
      <c r="BS88" s="42"/>
      <c r="BT88" s="42"/>
      <c r="BU88" s="46"/>
      <c r="BV88" s="42"/>
      <c r="BW88" s="42"/>
      <c r="BX88" s="42"/>
    </row>
    <row r="89" spans="1:76" s="69" customFormat="1" ht="9"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3"/>
      <c r="BF89" s="43"/>
      <c r="BG89" s="42"/>
      <c r="BH89" s="42"/>
      <c r="BI89" s="42"/>
      <c r="BJ89" s="42"/>
      <c r="BK89" s="42"/>
      <c r="BL89" s="42"/>
      <c r="BM89" s="42"/>
      <c r="BN89" s="42"/>
      <c r="BO89" s="42"/>
      <c r="BP89" s="42"/>
      <c r="BQ89" s="42"/>
      <c r="BR89" s="42"/>
      <c r="BS89" s="42"/>
      <c r="BT89" s="42"/>
      <c r="BU89" s="46"/>
      <c r="BV89" s="42"/>
      <c r="BW89" s="42"/>
      <c r="BX89" s="42"/>
    </row>
  </sheetData>
  <mergeCells count="104">
    <mergeCell ref="A1:H2"/>
    <mergeCell ref="AT1:BC2"/>
    <mergeCell ref="B3:BC4"/>
    <mergeCell ref="B6:K8"/>
    <mergeCell ref="L6:AG8"/>
    <mergeCell ref="AH6:AK11"/>
    <mergeCell ref="AL6:AM11"/>
    <mergeCell ref="AN6:AO11"/>
    <mergeCell ref="AP6:AQ11"/>
    <mergeCell ref="AR6:AS11"/>
    <mergeCell ref="Q25:W27"/>
    <mergeCell ref="B21:W21"/>
    <mergeCell ref="X21:BC21"/>
    <mergeCell ref="B22:P27"/>
    <mergeCell ref="Q22:W24"/>
    <mergeCell ref="B18:W20"/>
    <mergeCell ref="AB9:AE11"/>
    <mergeCell ref="AF9:AG11"/>
    <mergeCell ref="B12:K14"/>
    <mergeCell ref="L12:BC14"/>
    <mergeCell ref="B15:W17"/>
    <mergeCell ref="B9:K11"/>
    <mergeCell ref="L9:O11"/>
    <mergeCell ref="P9:S11"/>
    <mergeCell ref="T9:U11"/>
    <mergeCell ref="V9:Y11"/>
    <mergeCell ref="Z9:AA11"/>
    <mergeCell ref="AT6:AU11"/>
    <mergeCell ref="AV6:AW11"/>
    <mergeCell ref="AX6:AY11"/>
    <mergeCell ref="AZ6:BA11"/>
    <mergeCell ref="BB6:BC7"/>
    <mergeCell ref="BB8:BB11"/>
    <mergeCell ref="BC8:BC11"/>
    <mergeCell ref="B31:P36"/>
    <mergeCell ref="Q31:W33"/>
    <mergeCell ref="X31:AE33"/>
    <mergeCell ref="AF31:AJ33"/>
    <mergeCell ref="AK31:AM33"/>
    <mergeCell ref="AN31:AR33"/>
    <mergeCell ref="AS31:AU33"/>
    <mergeCell ref="AV31:AZ33"/>
    <mergeCell ref="AM28:AN30"/>
    <mergeCell ref="AO28:BC30"/>
    <mergeCell ref="B28:W30"/>
    <mergeCell ref="BA31:BC33"/>
    <mergeCell ref="Q34:W36"/>
    <mergeCell ref="X34:AE36"/>
    <mergeCell ref="AF34:AJ36"/>
    <mergeCell ref="AK34:AM36"/>
    <mergeCell ref="AN34:AR36"/>
    <mergeCell ref="AS34:AU36"/>
    <mergeCell ref="AV34:AZ36"/>
    <mergeCell ref="BA34:BC36"/>
    <mergeCell ref="AK37:AL39"/>
    <mergeCell ref="AN37:AQ39"/>
    <mergeCell ref="AT37:AU39"/>
    <mergeCell ref="AX37:AY39"/>
    <mergeCell ref="AZ37:BA39"/>
    <mergeCell ref="BB37:BC39"/>
    <mergeCell ref="B37:V39"/>
    <mergeCell ref="X37:AA39"/>
    <mergeCell ref="AC37:AD39"/>
    <mergeCell ref="AE37:AF39"/>
    <mergeCell ref="AG37:AH39"/>
    <mergeCell ref="AI37:AJ39"/>
    <mergeCell ref="Y51:AU52"/>
    <mergeCell ref="U53:W54"/>
    <mergeCell ref="Y53:AU54"/>
    <mergeCell ref="C57:BB58"/>
    <mergeCell ref="C41:BB42"/>
    <mergeCell ref="C43:BB44"/>
    <mergeCell ref="D46:Z47"/>
    <mergeCell ref="D48:G49"/>
    <mergeCell ref="H48:J49"/>
    <mergeCell ref="K48:M49"/>
    <mergeCell ref="N48:Q49"/>
    <mergeCell ref="R48:T49"/>
    <mergeCell ref="U48:X49"/>
    <mergeCell ref="Y48:AA49"/>
    <mergeCell ref="AU65:BB66"/>
    <mergeCell ref="B68:I70"/>
    <mergeCell ref="J68:Z70"/>
    <mergeCell ref="AA68:AH70"/>
    <mergeCell ref="AI68:BC70"/>
    <mergeCell ref="X15:BC17"/>
    <mergeCell ref="X22:BC24"/>
    <mergeCell ref="X25:BC27"/>
    <mergeCell ref="X18:BC20"/>
    <mergeCell ref="X28:AL30"/>
    <mergeCell ref="X60:Z61"/>
    <mergeCell ref="N63:R66"/>
    <mergeCell ref="T63:V64"/>
    <mergeCell ref="X63:AT64"/>
    <mergeCell ref="T65:V66"/>
    <mergeCell ref="X65:AT66"/>
    <mergeCell ref="E60:G61"/>
    <mergeCell ref="H60:I61"/>
    <mergeCell ref="J60:L61"/>
    <mergeCell ref="M60:P61"/>
    <mergeCell ref="Q60:S61"/>
    <mergeCell ref="T60:W61"/>
    <mergeCell ref="O51:S54"/>
    <mergeCell ref="U51:W52"/>
  </mergeCells>
  <phoneticPr fontId="3"/>
  <conditionalFormatting sqref="L12">
    <cfRule type="expression" dxfId="19" priority="17">
      <formula>#REF!&lt;&gt;""</formula>
    </cfRule>
  </conditionalFormatting>
  <conditionalFormatting sqref="L9:O11">
    <cfRule type="expression" dxfId="18" priority="27">
      <formula>$L$9&lt;&gt;""</formula>
    </cfRule>
  </conditionalFormatting>
  <conditionalFormatting sqref="L6:AG8">
    <cfRule type="expression" dxfId="17" priority="29">
      <formula>$L$6&lt;&gt;""</formula>
    </cfRule>
  </conditionalFormatting>
  <conditionalFormatting sqref="P9:S11">
    <cfRule type="expression" dxfId="16" priority="26">
      <formula>$P$9&lt;&gt;""</formula>
    </cfRule>
  </conditionalFormatting>
  <conditionalFormatting sqref="V9:Y11">
    <cfRule type="expression" dxfId="15" priority="25">
      <formula>$V$9&lt;&gt;""</formula>
    </cfRule>
  </conditionalFormatting>
  <conditionalFormatting sqref="AB9:AE11">
    <cfRule type="expression" dxfId="14" priority="24">
      <formula>$AB$9&lt;&gt;""</formula>
    </cfRule>
  </conditionalFormatting>
  <conditionalFormatting sqref="AF31:AJ33">
    <cfRule type="expression" dxfId="13" priority="7">
      <formula>$AF$31&lt;&gt;""</formula>
    </cfRule>
  </conditionalFormatting>
  <conditionalFormatting sqref="AF34:AJ36">
    <cfRule type="expression" dxfId="12" priority="6">
      <formula>$AF$34&lt;&gt;""</formula>
    </cfRule>
  </conditionalFormatting>
  <conditionalFormatting sqref="AL6">
    <cfRule type="expression" dxfId="11" priority="28">
      <formula>$AL$6&lt;&gt;""</formula>
    </cfRule>
  </conditionalFormatting>
  <conditionalFormatting sqref="AN6:AO11">
    <cfRule type="expression" dxfId="10" priority="1">
      <formula>$AN$6&lt;&gt;""</formula>
    </cfRule>
  </conditionalFormatting>
  <conditionalFormatting sqref="AN31:AR33">
    <cfRule type="expression" dxfId="9" priority="5">
      <formula>$AN$31&lt;&gt;""</formula>
    </cfRule>
  </conditionalFormatting>
  <conditionalFormatting sqref="AN34:AR36">
    <cfRule type="expression" dxfId="8" priority="4">
      <formula>$AN$34&lt;&gt;""</formula>
    </cfRule>
  </conditionalFormatting>
  <conditionalFormatting sqref="AP6">
    <cfRule type="expression" dxfId="7" priority="23">
      <formula>$AP$6&lt;&gt;""</formula>
    </cfRule>
  </conditionalFormatting>
  <conditionalFormatting sqref="AR6:AS11">
    <cfRule type="expression" dxfId="6" priority="22">
      <formula>$AR$6&lt;&gt;""</formula>
    </cfRule>
  </conditionalFormatting>
  <conditionalFormatting sqref="AT6:AU11">
    <cfRule type="expression" dxfId="5" priority="21">
      <formula>$AT$6&lt;&gt;""</formula>
    </cfRule>
  </conditionalFormatting>
  <conditionalFormatting sqref="AV6:AW11">
    <cfRule type="expression" dxfId="4" priority="20">
      <formula>$AV$6&lt;&gt;""</formula>
    </cfRule>
  </conditionalFormatting>
  <conditionalFormatting sqref="AV31:AZ33">
    <cfRule type="expression" dxfId="3" priority="3">
      <formula>$AV$31&lt;&gt;""</formula>
    </cfRule>
  </conditionalFormatting>
  <conditionalFormatting sqref="AV34:AZ36">
    <cfRule type="expression" dxfId="2" priority="2">
      <formula>$AV$34&lt;&gt;""</formula>
    </cfRule>
  </conditionalFormatting>
  <conditionalFormatting sqref="AX6:AY11">
    <cfRule type="expression" dxfId="1" priority="19">
      <formula>$AX$6&lt;&gt;""</formula>
    </cfRule>
  </conditionalFormatting>
  <conditionalFormatting sqref="AZ6:BA11">
    <cfRule type="expression" dxfId="0" priority="18">
      <formula>$AZ$6&lt;&gt;""</formula>
    </cfRule>
  </conditionalFormatting>
  <printOptions horizontalCentered="1" verticalCentered="1"/>
  <pageMargins left="0.51181102362204722" right="0.51181102362204722" top="0.55118110236220474" bottom="0.55118110236220474"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まずこちらをご覧ください！</vt:lpstr>
      <vt:lpstr>入力シート</vt:lpstr>
      <vt:lpstr>出力シート</vt:lpstr>
      <vt:lpstr>出力シート!Print_Area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前田　純弘</cp:lastModifiedBy>
  <cp:lastPrinted>2025-12-15T06:34:00Z</cp:lastPrinted>
  <dcterms:created xsi:type="dcterms:W3CDTF">2021-10-06T23:52:18Z</dcterms:created>
  <dcterms:modified xsi:type="dcterms:W3CDTF">2025-12-15T06:44:53Z</dcterms:modified>
</cp:coreProperties>
</file>