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13_共通\@【共済組合様式関係】\＠【R7様式変更】\(３)短期給付\"/>
    </mc:Choice>
  </mc:AlternateContent>
  <xr:revisionPtr revIDLastSave="0" documentId="13_ncr:1_{F979AC07-9CF6-41D3-AFEE-934E40F1523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入力シート（延長）" sheetId="6" r:id="rId1"/>
    <sheet name="請求書 " sheetId="8" r:id="rId2"/>
    <sheet name="計算書" sheetId="5" r:id="rId3"/>
    <sheet name="Sheet1" sheetId="3" state="hidden" r:id="rId4"/>
  </sheets>
  <definedNames>
    <definedName name="_xlnm.Print_Area" localSheetId="2">計算書!$A$1:$AE$58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" i="8" l="1"/>
  <c r="X1" i="5"/>
  <c r="F17" i="8"/>
  <c r="S14" i="8"/>
  <c r="F14" i="8"/>
  <c r="E4" i="8"/>
  <c r="V8" i="8"/>
  <c r="V5" i="8"/>
  <c r="H3" i="5"/>
  <c r="X3" i="5"/>
  <c r="G10" i="5"/>
  <c r="G9" i="5"/>
  <c r="A7" i="5"/>
  <c r="A5" i="5" l="1"/>
  <c r="H7" i="5" l="1"/>
  <c r="AU8" i="5" l="1"/>
  <c r="X7" i="5" l="1"/>
  <c r="P7" i="5"/>
  <c r="BK49" i="5" l="1"/>
  <c r="BL49" i="5" s="1"/>
  <c r="BM49" i="5" s="1"/>
  <c r="BN49" i="5" s="1"/>
  <c r="BO49" i="5" s="1"/>
  <c r="BB44" i="5"/>
  <c r="BA44" i="5"/>
  <c r="BB42" i="5" s="1"/>
  <c r="AZ44" i="5"/>
  <c r="AY44" i="5"/>
  <c r="AZ42" i="5" s="1"/>
  <c r="AX44" i="5"/>
  <c r="AY42" i="5" s="1"/>
  <c r="AW44" i="5"/>
  <c r="AX42" i="5" s="1"/>
  <c r="AV44" i="5"/>
  <c r="AP44" i="5"/>
  <c r="BA42" i="5"/>
  <c r="AW42" i="5"/>
  <c r="AV42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8" i="5"/>
  <c r="AT4" i="5"/>
  <c r="AT8" i="5" s="1"/>
  <c r="AV8" i="5" s="1"/>
  <c r="W10" i="5" s="1"/>
  <c r="B32" i="5"/>
  <c r="R32" i="5" s="1"/>
  <c r="B17" i="5"/>
  <c r="P17" i="5" s="1"/>
  <c r="AR6" i="5" l="1"/>
  <c r="B23" i="5"/>
  <c r="R23" i="5" s="1"/>
  <c r="Y37" i="5" s="1"/>
  <c r="AY72" i="5" s="1"/>
  <c r="AO13" i="5"/>
  <c r="AR8" i="5" l="1"/>
  <c r="AR9" i="5" s="1"/>
  <c r="W9" i="5" s="1"/>
  <c r="AY71" i="5"/>
  <c r="AO42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R21" i="5"/>
  <c r="AQ21" i="5"/>
  <c r="AP13" i="5"/>
  <c r="AQ13" i="5" s="1"/>
  <c r="AR13" i="5" s="1"/>
  <c r="AS13" i="5" s="1"/>
  <c r="AT13" i="5" s="1"/>
  <c r="AU13" i="5" s="1"/>
  <c r="AV13" i="5" s="1"/>
  <c r="AW13" i="5" s="1"/>
  <c r="AX13" i="5" s="1"/>
  <c r="AY13" i="5" s="1"/>
  <c r="AZ13" i="5" s="1"/>
  <c r="BA13" i="5" s="1"/>
  <c r="BB13" i="5" s="1"/>
  <c r="BF72" i="5"/>
  <c r="BE72" i="5"/>
  <c r="BD72" i="5"/>
  <c r="BC72" i="5"/>
  <c r="BB72" i="5"/>
  <c r="BA72" i="5"/>
  <c r="AZ72" i="5"/>
  <c r="AO41" i="5" l="1"/>
  <c r="AQ65" i="5" s="1"/>
  <c r="AP10" i="5"/>
  <c r="AQ10" i="5"/>
  <c r="AO14" i="5"/>
  <c r="AV21" i="5" s="1"/>
  <c r="BF71" i="5"/>
  <c r="BE71" i="5"/>
  <c r="BD71" i="5"/>
  <c r="BC71" i="5"/>
  <c r="BB71" i="5"/>
  <c r="BA71" i="5"/>
  <c r="AZ71" i="5"/>
  <c r="AU21" i="5"/>
  <c r="AS21" i="5"/>
  <c r="AX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Y73" i="5"/>
  <c r="AQ66" i="5"/>
  <c r="AQ50" i="5" l="1"/>
  <c r="AQ58" i="5"/>
  <c r="AR58" i="5" s="1"/>
  <c r="AQ54" i="5"/>
  <c r="AU54" i="5" s="1"/>
  <c r="AQ62" i="5"/>
  <c r="AU62" i="5" s="1"/>
  <c r="AW62" i="5" s="1"/>
  <c r="AY62" i="5" s="1"/>
  <c r="AQ49" i="5"/>
  <c r="AU49" i="5" s="1"/>
  <c r="AQ52" i="5"/>
  <c r="AU52" i="5" s="1"/>
  <c r="AQ56" i="5"/>
  <c r="AU56" i="5" s="1"/>
  <c r="AQ60" i="5"/>
  <c r="AR60" i="5" s="1"/>
  <c r="AQ64" i="5"/>
  <c r="AR64" i="5" s="1"/>
  <c r="AP41" i="5"/>
  <c r="AQ41" i="5" s="1"/>
  <c r="AR41" i="5" s="1"/>
  <c r="AS41" i="5" s="1"/>
  <c r="AT41" i="5" s="1"/>
  <c r="AU41" i="5" s="1"/>
  <c r="AV41" i="5" s="1"/>
  <c r="AW41" i="5" s="1"/>
  <c r="AX41" i="5" s="1"/>
  <c r="AY41" i="5" s="1"/>
  <c r="AZ41" i="5" s="1"/>
  <c r="BA41" i="5" s="1"/>
  <c r="BB41" i="5" s="1"/>
  <c r="AR49" i="5"/>
  <c r="AT49" i="5" s="1"/>
  <c r="AQ51" i="5"/>
  <c r="AR51" i="5" s="1"/>
  <c r="AQ53" i="5"/>
  <c r="AU53" i="5" s="1"/>
  <c r="AQ55" i="5"/>
  <c r="AR55" i="5" s="1"/>
  <c r="AQ57" i="5"/>
  <c r="AU57" i="5" s="1"/>
  <c r="AQ59" i="5"/>
  <c r="AR59" i="5" s="1"/>
  <c r="AQ61" i="5"/>
  <c r="AR61" i="5" s="1"/>
  <c r="AQ63" i="5"/>
  <c r="AR63" i="5" s="1"/>
  <c r="AT28" i="5"/>
  <c r="AT21" i="5"/>
  <c r="AW21" i="5" s="1"/>
  <c r="AT36" i="5"/>
  <c r="AT24" i="5"/>
  <c r="AT32" i="5"/>
  <c r="AU38" i="5"/>
  <c r="AW38" i="5" s="1"/>
  <c r="AY38" i="5" s="1"/>
  <c r="BG55" i="5" s="1"/>
  <c r="AU37" i="5"/>
  <c r="AW37" i="5" s="1"/>
  <c r="AY37" i="5" s="1"/>
  <c r="BF37" i="5" s="1"/>
  <c r="AU36" i="5"/>
  <c r="AW36" i="5" s="1"/>
  <c r="AY36" i="5" s="1"/>
  <c r="BG53" i="5" s="1"/>
  <c r="AU35" i="5"/>
  <c r="AW35" i="5" s="1"/>
  <c r="AY35" i="5" s="1"/>
  <c r="BF35" i="5" s="1"/>
  <c r="AU34" i="5"/>
  <c r="AW34" i="5" s="1"/>
  <c r="AY34" i="5" s="1"/>
  <c r="BG51" i="5" s="1"/>
  <c r="AU33" i="5"/>
  <c r="BB12" i="5" s="1"/>
  <c r="AU32" i="5"/>
  <c r="AW32" i="5" s="1"/>
  <c r="AY32" i="5" s="1"/>
  <c r="AU31" i="5"/>
  <c r="AZ12" i="5" s="1"/>
  <c r="AU30" i="5"/>
  <c r="AU29" i="5"/>
  <c r="AX12" i="5" s="1"/>
  <c r="AU28" i="5"/>
  <c r="AW28" i="5" s="1"/>
  <c r="AU27" i="5"/>
  <c r="AV12" i="5" s="1"/>
  <c r="AU26" i="5"/>
  <c r="AU25" i="5"/>
  <c r="AT12" i="5" s="1"/>
  <c r="AU24" i="5"/>
  <c r="AU23" i="5"/>
  <c r="AR12" i="5" s="1"/>
  <c r="AU22" i="5"/>
  <c r="AQ12" i="5" s="1"/>
  <c r="AS10" i="5"/>
  <c r="AS8" i="5"/>
  <c r="AT22" i="5"/>
  <c r="AT26" i="5"/>
  <c r="AT30" i="5"/>
  <c r="AT34" i="5"/>
  <c r="AT38" i="5"/>
  <c r="AT37" i="5"/>
  <c r="AT35" i="5"/>
  <c r="AT33" i="5"/>
  <c r="AT31" i="5"/>
  <c r="AT29" i="5"/>
  <c r="AT27" i="5"/>
  <c r="AT25" i="5"/>
  <c r="AT23" i="5"/>
  <c r="AU50" i="5"/>
  <c r="AR50" i="5"/>
  <c r="AU51" i="5"/>
  <c r="AR54" i="5"/>
  <c r="AU58" i="5"/>
  <c r="AU65" i="5"/>
  <c r="AW65" i="5" s="1"/>
  <c r="AY65" i="5" s="1"/>
  <c r="AR65" i="5"/>
  <c r="AU66" i="5"/>
  <c r="AW66" i="5" s="1"/>
  <c r="AY66" i="5" s="1"/>
  <c r="AR66" i="5"/>
  <c r="BF73" i="5"/>
  <c r="BE73" i="5"/>
  <c r="BD73" i="5"/>
  <c r="BC73" i="5"/>
  <c r="BB73" i="5"/>
  <c r="BA73" i="5"/>
  <c r="AX38" i="5"/>
  <c r="AV38" i="5"/>
  <c r="AS38" i="5"/>
  <c r="AX37" i="5"/>
  <c r="AV37" i="5"/>
  <c r="AS37" i="5"/>
  <c r="AX36" i="5"/>
  <c r="AV36" i="5"/>
  <c r="AS36" i="5"/>
  <c r="AX35" i="5"/>
  <c r="AV35" i="5"/>
  <c r="AS35" i="5"/>
  <c r="AX34" i="5"/>
  <c r="AV34" i="5"/>
  <c r="AS34" i="5"/>
  <c r="AX33" i="5"/>
  <c r="AV33" i="5"/>
  <c r="AS33" i="5"/>
  <c r="AX32" i="5"/>
  <c r="AV32" i="5"/>
  <c r="AS32" i="5"/>
  <c r="AX31" i="5"/>
  <c r="AV31" i="5"/>
  <c r="AS31" i="5"/>
  <c r="AX30" i="5"/>
  <c r="AV30" i="5"/>
  <c r="AS30" i="5"/>
  <c r="AX29" i="5"/>
  <c r="AV29" i="5"/>
  <c r="AS29" i="5"/>
  <c r="AX28" i="5"/>
  <c r="AV28" i="5"/>
  <c r="AS28" i="5"/>
  <c r="AX27" i="5"/>
  <c r="AV27" i="5"/>
  <c r="AS27" i="5"/>
  <c r="AX26" i="5"/>
  <c r="AV26" i="5"/>
  <c r="AS26" i="5"/>
  <c r="AX25" i="5"/>
  <c r="AV25" i="5"/>
  <c r="AS25" i="5"/>
  <c r="AX24" i="5"/>
  <c r="AV24" i="5"/>
  <c r="AS24" i="5"/>
  <c r="AX23" i="5"/>
  <c r="AV23" i="5"/>
  <c r="AS23" i="5"/>
  <c r="AX22" i="5"/>
  <c r="AV22" i="5"/>
  <c r="AS22" i="5"/>
  <c r="AP12" i="5"/>
  <c r="AR62" i="5" l="1"/>
  <c r="AX62" i="5" s="1"/>
  <c r="AR57" i="5"/>
  <c r="AX57" i="5" s="1"/>
  <c r="AR53" i="5"/>
  <c r="AX53" i="5" s="1"/>
  <c r="AV49" i="5"/>
  <c r="AU64" i="5"/>
  <c r="AW64" i="5" s="1"/>
  <c r="AY64" i="5" s="1"/>
  <c r="BF64" i="5" s="1"/>
  <c r="AU61" i="5"/>
  <c r="AW61" i="5" s="1"/>
  <c r="AY61" i="5" s="1"/>
  <c r="AR56" i="5"/>
  <c r="AV56" i="5" s="1"/>
  <c r="AS49" i="5"/>
  <c r="AU60" i="5"/>
  <c r="AW60" i="5" s="1"/>
  <c r="AY60" i="5" s="1"/>
  <c r="AR52" i="5"/>
  <c r="AV52" i="5" s="1"/>
  <c r="AW52" i="5" s="1"/>
  <c r="AX49" i="5"/>
  <c r="AU59" i="5"/>
  <c r="AZ40" i="5" s="1"/>
  <c r="AU63" i="5"/>
  <c r="AW63" i="5" s="1"/>
  <c r="AY63" i="5" s="1"/>
  <c r="BE63" i="5" s="1"/>
  <c r="AU55" i="5"/>
  <c r="AV40" i="5" s="1"/>
  <c r="BD38" i="5"/>
  <c r="AW31" i="5"/>
  <c r="AY31" i="5" s="1"/>
  <c r="BE48" i="5" s="1"/>
  <c r="BC35" i="5"/>
  <c r="BC37" i="5"/>
  <c r="AW25" i="5"/>
  <c r="Q45" i="5" s="1"/>
  <c r="AW33" i="5"/>
  <c r="AY33" i="5" s="1"/>
  <c r="BF33" i="5" s="1"/>
  <c r="BG52" i="5"/>
  <c r="BG54" i="5"/>
  <c r="AW23" i="5"/>
  <c r="Q43" i="5" s="1"/>
  <c r="AW24" i="5"/>
  <c r="Q44" i="5" s="1"/>
  <c r="AW26" i="5"/>
  <c r="AW30" i="5"/>
  <c r="BD34" i="5"/>
  <c r="AW27" i="5"/>
  <c r="Q47" i="5" s="1"/>
  <c r="AW29" i="5"/>
  <c r="AY29" i="5" s="1"/>
  <c r="BF46" i="5" s="1"/>
  <c r="AY12" i="5"/>
  <c r="BD36" i="5"/>
  <c r="AU12" i="5"/>
  <c r="AZ34" i="5"/>
  <c r="AZ36" i="5"/>
  <c r="AZ38" i="5"/>
  <c r="BA35" i="5"/>
  <c r="BE35" i="5"/>
  <c r="BA37" i="5"/>
  <c r="BE37" i="5"/>
  <c r="AZ35" i="5"/>
  <c r="BB35" i="5"/>
  <c r="BD35" i="5"/>
  <c r="AZ37" i="5"/>
  <c r="BB37" i="5"/>
  <c r="BD37" i="5"/>
  <c r="AW22" i="5"/>
  <c r="Q42" i="5" s="1"/>
  <c r="AS12" i="5"/>
  <c r="AW12" i="5"/>
  <c r="BA12" i="5"/>
  <c r="BB34" i="5"/>
  <c r="BF34" i="5"/>
  <c r="BB36" i="5"/>
  <c r="BF36" i="5"/>
  <c r="BB38" i="5"/>
  <c r="BF38" i="5"/>
  <c r="BA34" i="5"/>
  <c r="BC34" i="5"/>
  <c r="BE34" i="5"/>
  <c r="BA36" i="5"/>
  <c r="BC36" i="5"/>
  <c r="BE36" i="5"/>
  <c r="BA38" i="5"/>
  <c r="BC38" i="5"/>
  <c r="BE38" i="5"/>
  <c r="Q41" i="5"/>
  <c r="D41" i="5" s="1"/>
  <c r="BD48" i="5"/>
  <c r="Q48" i="5"/>
  <c r="BF31" i="5"/>
  <c r="BF32" i="5"/>
  <c r="BE32" i="5"/>
  <c r="BD32" i="5"/>
  <c r="BC32" i="5"/>
  <c r="BB32" i="5"/>
  <c r="BA32" i="5"/>
  <c r="AZ32" i="5"/>
  <c r="AX66" i="5"/>
  <c r="AV66" i="5"/>
  <c r="AT66" i="5"/>
  <c r="AS66" i="5"/>
  <c r="BF66" i="5"/>
  <c r="BE66" i="5"/>
  <c r="BD66" i="5"/>
  <c r="BC66" i="5"/>
  <c r="BB66" i="5"/>
  <c r="BA66" i="5"/>
  <c r="AZ66" i="5"/>
  <c r="AX65" i="5"/>
  <c r="AV65" i="5"/>
  <c r="AT65" i="5"/>
  <c r="AS65" i="5"/>
  <c r="BF65" i="5"/>
  <c r="BE65" i="5"/>
  <c r="BD65" i="5"/>
  <c r="BC65" i="5"/>
  <c r="BB65" i="5"/>
  <c r="BA65" i="5"/>
  <c r="AZ65" i="5"/>
  <c r="AX64" i="5"/>
  <c r="AV64" i="5"/>
  <c r="AT64" i="5"/>
  <c r="AS64" i="5"/>
  <c r="AX63" i="5"/>
  <c r="AV63" i="5"/>
  <c r="AT63" i="5"/>
  <c r="AS63" i="5"/>
  <c r="BF62" i="5"/>
  <c r="BE62" i="5"/>
  <c r="BD62" i="5"/>
  <c r="BC62" i="5"/>
  <c r="BB62" i="5"/>
  <c r="BA62" i="5"/>
  <c r="AZ62" i="5"/>
  <c r="AX61" i="5"/>
  <c r="AV61" i="5"/>
  <c r="AT61" i="5"/>
  <c r="AS61" i="5"/>
  <c r="AX60" i="5"/>
  <c r="AV60" i="5"/>
  <c r="AT60" i="5"/>
  <c r="AS60" i="5"/>
  <c r="AX59" i="5"/>
  <c r="AV59" i="5"/>
  <c r="AT59" i="5"/>
  <c r="AS59" i="5"/>
  <c r="AX58" i="5"/>
  <c r="AV58" i="5"/>
  <c r="AT58" i="5"/>
  <c r="AS58" i="5"/>
  <c r="AW58" i="5"/>
  <c r="AY58" i="5" s="1"/>
  <c r="AY40" i="5"/>
  <c r="AW57" i="5"/>
  <c r="AY57" i="5" s="1"/>
  <c r="AX40" i="5"/>
  <c r="AW56" i="5"/>
  <c r="AX55" i="5"/>
  <c r="AV55" i="5"/>
  <c r="AT55" i="5"/>
  <c r="AS55" i="5"/>
  <c r="AX54" i="5"/>
  <c r="AV54" i="5"/>
  <c r="AW54" i="5" s="1"/>
  <c r="AT54" i="5"/>
  <c r="AS54" i="5"/>
  <c r="AU40" i="5"/>
  <c r="AT40" i="5"/>
  <c r="AS40" i="5"/>
  <c r="AX51" i="5"/>
  <c r="AV51" i="5"/>
  <c r="AT51" i="5"/>
  <c r="AS51" i="5"/>
  <c r="AR40" i="5"/>
  <c r="AX50" i="5"/>
  <c r="AV50" i="5"/>
  <c r="AW50" i="5" s="1"/>
  <c r="AT50" i="5"/>
  <c r="AS50" i="5"/>
  <c r="AQ40" i="5"/>
  <c r="AW49" i="5"/>
  <c r="AP40" i="5"/>
  <c r="AS57" i="5" l="1"/>
  <c r="AW59" i="5"/>
  <c r="AY59" i="5" s="1"/>
  <c r="BF59" i="5" s="1"/>
  <c r="AS53" i="5"/>
  <c r="AV62" i="5"/>
  <c r="AT56" i="5"/>
  <c r="AS62" i="5"/>
  <c r="BF63" i="5"/>
  <c r="AV53" i="5"/>
  <c r="AW53" i="5" s="1"/>
  <c r="AT62" i="5"/>
  <c r="BC64" i="5"/>
  <c r="AX52" i="5"/>
  <c r="AV57" i="5"/>
  <c r="BB40" i="5"/>
  <c r="AT53" i="5"/>
  <c r="AX56" i="5"/>
  <c r="BA40" i="5"/>
  <c r="BA64" i="5"/>
  <c r="BE64" i="5"/>
  <c r="AT52" i="5"/>
  <c r="AT57" i="5"/>
  <c r="AS56" i="5"/>
  <c r="BB63" i="5"/>
  <c r="AZ64" i="5"/>
  <c r="BB64" i="5"/>
  <c r="BD64" i="5"/>
  <c r="AS52" i="5"/>
  <c r="AZ63" i="5"/>
  <c r="BD63" i="5"/>
  <c r="BA63" i="5"/>
  <c r="BC63" i="5"/>
  <c r="AW55" i="5"/>
  <c r="Q56" i="5" s="1"/>
  <c r="D56" i="5" s="1"/>
  <c r="AW51" i="5"/>
  <c r="BB31" i="5"/>
  <c r="BB29" i="5"/>
  <c r="BG50" i="5"/>
  <c r="AZ31" i="5"/>
  <c r="BD31" i="5"/>
  <c r="BF48" i="5"/>
  <c r="BA31" i="5"/>
  <c r="BC31" i="5"/>
  <c r="BE31" i="5"/>
  <c r="BG48" i="5"/>
  <c r="BC33" i="5"/>
  <c r="BA33" i="5"/>
  <c r="BE33" i="5"/>
  <c r="AZ33" i="5"/>
  <c r="BB33" i="5"/>
  <c r="BD33" i="5"/>
  <c r="BG46" i="5"/>
  <c r="BF29" i="5"/>
  <c r="AW39" i="5"/>
  <c r="AZ29" i="5"/>
  <c r="BD29" i="5"/>
  <c r="BE46" i="5"/>
  <c r="BA29" i="5"/>
  <c r="BC29" i="5"/>
  <c r="BE29" i="5"/>
  <c r="BD46" i="5"/>
  <c r="Q46" i="5"/>
  <c r="D46" i="5" s="1"/>
  <c r="J41" i="5"/>
  <c r="AY21" i="5" s="1"/>
  <c r="BA21" i="5" s="1"/>
  <c r="J48" i="5"/>
  <c r="AY28" i="5" s="1"/>
  <c r="BG45" i="5" s="1"/>
  <c r="D48" i="5"/>
  <c r="J46" i="5"/>
  <c r="AY26" i="5" s="1"/>
  <c r="J44" i="5"/>
  <c r="AY24" i="5" s="1"/>
  <c r="D44" i="5"/>
  <c r="J42" i="5"/>
  <c r="AY22" i="5" s="1"/>
  <c r="BG39" i="5" s="1"/>
  <c r="D42" i="5"/>
  <c r="J47" i="5"/>
  <c r="AY27" i="5" s="1"/>
  <c r="BG44" i="5" s="1"/>
  <c r="D47" i="5"/>
  <c r="J45" i="5"/>
  <c r="AY25" i="5" s="1"/>
  <c r="D45" i="5"/>
  <c r="J43" i="5"/>
  <c r="AY23" i="5" s="1"/>
  <c r="D43" i="5"/>
  <c r="Q50" i="5"/>
  <c r="D50" i="5" s="1"/>
  <c r="Q51" i="5"/>
  <c r="D51" i="5" s="1"/>
  <c r="Q52" i="5"/>
  <c r="D52" i="5" s="1"/>
  <c r="Q53" i="5"/>
  <c r="D53" i="5" s="1"/>
  <c r="Q54" i="5"/>
  <c r="D54" i="5" s="1"/>
  <c r="Q55" i="5"/>
  <c r="D55" i="5" s="1"/>
  <c r="Q57" i="5"/>
  <c r="D57" i="5" s="1"/>
  <c r="BF57" i="5"/>
  <c r="BE57" i="5"/>
  <c r="BD57" i="5"/>
  <c r="BC57" i="5"/>
  <c r="BB57" i="5"/>
  <c r="BA57" i="5"/>
  <c r="AZ57" i="5"/>
  <c r="BF58" i="5"/>
  <c r="BE58" i="5"/>
  <c r="BD58" i="5"/>
  <c r="BC58" i="5"/>
  <c r="BB58" i="5"/>
  <c r="BA58" i="5"/>
  <c r="AZ58" i="5"/>
  <c r="BC59" i="5"/>
  <c r="BF60" i="5"/>
  <c r="BE60" i="5"/>
  <c r="BD60" i="5"/>
  <c r="BC60" i="5"/>
  <c r="BB60" i="5"/>
  <c r="BA60" i="5"/>
  <c r="AZ60" i="5"/>
  <c r="BF61" i="5"/>
  <c r="BE61" i="5"/>
  <c r="BD61" i="5"/>
  <c r="BC61" i="5"/>
  <c r="BB61" i="5"/>
  <c r="BA61" i="5"/>
  <c r="AZ61" i="5"/>
  <c r="BK48" i="5"/>
  <c r="G48" i="5"/>
  <c r="BL48" i="5" s="1"/>
  <c r="BM48" i="5" s="1"/>
  <c r="BN48" i="5" s="1"/>
  <c r="BO48" i="5" s="1"/>
  <c r="BK47" i="5"/>
  <c r="G47" i="5"/>
  <c r="BL47" i="5" s="1"/>
  <c r="BM47" i="5" s="1"/>
  <c r="BN47" i="5" s="1"/>
  <c r="BO47" i="5" s="1"/>
  <c r="BK45" i="5"/>
  <c r="G45" i="5"/>
  <c r="BL45" i="5" s="1"/>
  <c r="BM45" i="5" s="1"/>
  <c r="BN45" i="5" s="1"/>
  <c r="BO45" i="5" s="1"/>
  <c r="BK44" i="5"/>
  <c r="G44" i="5"/>
  <c r="BL44" i="5" s="1"/>
  <c r="BM44" i="5" s="1"/>
  <c r="BN44" i="5" s="1"/>
  <c r="BO44" i="5" s="1"/>
  <c r="BK43" i="5"/>
  <c r="G43" i="5"/>
  <c r="BL43" i="5" s="1"/>
  <c r="BM43" i="5" s="1"/>
  <c r="BN43" i="5" s="1"/>
  <c r="BO43" i="5" s="1"/>
  <c r="BK42" i="5"/>
  <c r="G42" i="5"/>
  <c r="BL42" i="5" s="1"/>
  <c r="BM42" i="5" s="1"/>
  <c r="BN42" i="5" s="1"/>
  <c r="BO42" i="5" s="1"/>
  <c r="BK41" i="5"/>
  <c r="G41" i="5"/>
  <c r="BL41" i="5" s="1"/>
  <c r="BM41" i="5" s="1"/>
  <c r="BN41" i="5" s="1"/>
  <c r="BO41" i="5" s="1"/>
  <c r="BA59" i="5" l="1"/>
  <c r="BE59" i="5"/>
  <c r="AZ59" i="5"/>
  <c r="BB59" i="5"/>
  <c r="BD59" i="5"/>
  <c r="AD10" i="5"/>
  <c r="Q58" i="5" s="1"/>
  <c r="G46" i="5"/>
  <c r="BL46" i="5" s="1"/>
  <c r="BM46" i="5" s="1"/>
  <c r="BN46" i="5" s="1"/>
  <c r="BO46" i="5" s="1"/>
  <c r="BK46" i="5"/>
  <c r="AZ28" i="5"/>
  <c r="BA28" i="5"/>
  <c r="Y48" i="5" s="1"/>
  <c r="BB28" i="5"/>
  <c r="Z48" i="5" s="1"/>
  <c r="BC28" i="5"/>
  <c r="AA48" i="5" s="1"/>
  <c r="BD28" i="5"/>
  <c r="AB48" i="5" s="1"/>
  <c r="BE28" i="5"/>
  <c r="AC48" i="5" s="1"/>
  <c r="BF28" i="5"/>
  <c r="AD48" i="5" s="1"/>
  <c r="BD45" i="5"/>
  <c r="BE45" i="5"/>
  <c r="BF45" i="5"/>
  <c r="AZ27" i="5"/>
  <c r="BA27" i="5"/>
  <c r="Y47" i="5" s="1"/>
  <c r="BB27" i="5"/>
  <c r="Z47" i="5" s="1"/>
  <c r="BC27" i="5"/>
  <c r="AA47" i="5" s="1"/>
  <c r="BD27" i="5"/>
  <c r="AB47" i="5" s="1"/>
  <c r="BE27" i="5"/>
  <c r="AC47" i="5" s="1"/>
  <c r="BF27" i="5"/>
  <c r="AD47" i="5" s="1"/>
  <c r="BD44" i="5"/>
  <c r="BE44" i="5"/>
  <c r="BF44" i="5"/>
  <c r="BG38" i="5"/>
  <c r="BJ21" i="5"/>
  <c r="BI21" i="5"/>
  <c r="BH21" i="5"/>
  <c r="BG21" i="5"/>
  <c r="BF21" i="5"/>
  <c r="AD41" i="5" s="1"/>
  <c r="BE21" i="5"/>
  <c r="AC41" i="5" s="1"/>
  <c r="BD21" i="5"/>
  <c r="AB41" i="5" s="1"/>
  <c r="BC21" i="5"/>
  <c r="AA41" i="5" s="1"/>
  <c r="BB21" i="5"/>
  <c r="Z41" i="5" s="1"/>
  <c r="Y41" i="5"/>
  <c r="AZ21" i="5"/>
  <c r="BF22" i="5"/>
  <c r="AD42" i="5" s="1"/>
  <c r="BE22" i="5"/>
  <c r="AC42" i="5" s="1"/>
  <c r="BD22" i="5"/>
  <c r="AB42" i="5" s="1"/>
  <c r="BC22" i="5"/>
  <c r="AA42" i="5" s="1"/>
  <c r="BB22" i="5"/>
  <c r="Z42" i="5" s="1"/>
  <c r="BA22" i="5"/>
  <c r="Y42" i="5" s="1"/>
  <c r="AZ22" i="5"/>
  <c r="BG40" i="5"/>
  <c r="BF23" i="5"/>
  <c r="AD43" i="5" s="1"/>
  <c r="BE23" i="5"/>
  <c r="AC43" i="5" s="1"/>
  <c r="BD23" i="5"/>
  <c r="AB43" i="5" s="1"/>
  <c r="BC23" i="5"/>
  <c r="AA43" i="5" s="1"/>
  <c r="BB23" i="5"/>
  <c r="Z43" i="5" s="1"/>
  <c r="BA23" i="5"/>
  <c r="Y43" i="5" s="1"/>
  <c r="AZ23" i="5"/>
  <c r="BG41" i="5"/>
  <c r="BF24" i="5"/>
  <c r="AD44" i="5" s="1"/>
  <c r="BE24" i="5"/>
  <c r="AC44" i="5" s="1"/>
  <c r="BD24" i="5"/>
  <c r="AB44" i="5" s="1"/>
  <c r="BC24" i="5"/>
  <c r="AA44" i="5" s="1"/>
  <c r="BB24" i="5"/>
  <c r="Z44" i="5" s="1"/>
  <c r="BA24" i="5"/>
  <c r="Y44" i="5" s="1"/>
  <c r="AZ24" i="5"/>
  <c r="BG42" i="5"/>
  <c r="BF25" i="5"/>
  <c r="AD45" i="5" s="1"/>
  <c r="BE25" i="5"/>
  <c r="AC45" i="5" s="1"/>
  <c r="BD25" i="5"/>
  <c r="AB45" i="5" s="1"/>
  <c r="BC25" i="5"/>
  <c r="AA45" i="5" s="1"/>
  <c r="BB25" i="5"/>
  <c r="Z45" i="5" s="1"/>
  <c r="BA25" i="5"/>
  <c r="Y45" i="5" s="1"/>
  <c r="AZ25" i="5"/>
  <c r="BG43" i="5"/>
  <c r="BF26" i="5"/>
  <c r="AD46" i="5" s="1"/>
  <c r="BE26" i="5"/>
  <c r="AC46" i="5" s="1"/>
  <c r="BD26" i="5"/>
  <c r="AB46" i="5" s="1"/>
  <c r="BC26" i="5"/>
  <c r="AA46" i="5" s="1"/>
  <c r="BB26" i="5"/>
  <c r="Z46" i="5" s="1"/>
  <c r="BA26" i="5"/>
  <c r="Y46" i="5" s="1"/>
  <c r="AZ26" i="5"/>
  <c r="BK57" i="5"/>
  <c r="J57" i="5"/>
  <c r="AY56" i="5" s="1"/>
  <c r="BF56" i="5" s="1"/>
  <c r="AD57" i="5" s="1"/>
  <c r="G57" i="5"/>
  <c r="BL57" i="5" s="1"/>
  <c r="BM57" i="5" s="1"/>
  <c r="BN57" i="5" s="1"/>
  <c r="BO57" i="5" s="1"/>
  <c r="BK56" i="5"/>
  <c r="J56" i="5"/>
  <c r="AY55" i="5" s="1"/>
  <c r="BF55" i="5" s="1"/>
  <c r="AD56" i="5" s="1"/>
  <c r="G56" i="5"/>
  <c r="BL56" i="5" s="1"/>
  <c r="BM56" i="5" s="1"/>
  <c r="BN56" i="5" s="1"/>
  <c r="BO56" i="5" s="1"/>
  <c r="BK55" i="5"/>
  <c r="J55" i="5"/>
  <c r="AY54" i="5" s="1"/>
  <c r="BF54" i="5" s="1"/>
  <c r="AD55" i="5" s="1"/>
  <c r="G55" i="5"/>
  <c r="BL55" i="5" s="1"/>
  <c r="BM55" i="5" s="1"/>
  <c r="BN55" i="5" s="1"/>
  <c r="BO55" i="5" s="1"/>
  <c r="BK54" i="5"/>
  <c r="J54" i="5"/>
  <c r="AY53" i="5" s="1"/>
  <c r="BF53" i="5" s="1"/>
  <c r="AD54" i="5" s="1"/>
  <c r="G54" i="5"/>
  <c r="BL54" i="5" s="1"/>
  <c r="BM54" i="5" s="1"/>
  <c r="BN54" i="5" s="1"/>
  <c r="BO54" i="5" s="1"/>
  <c r="BK53" i="5"/>
  <c r="J53" i="5"/>
  <c r="AY52" i="5" s="1"/>
  <c r="G53" i="5"/>
  <c r="BL53" i="5" s="1"/>
  <c r="BM53" i="5" s="1"/>
  <c r="BN53" i="5" s="1"/>
  <c r="BO53" i="5" s="1"/>
  <c r="BK52" i="5"/>
  <c r="J52" i="5"/>
  <c r="AY51" i="5" s="1"/>
  <c r="G52" i="5"/>
  <c r="BL52" i="5" s="1"/>
  <c r="BM52" i="5" s="1"/>
  <c r="BN52" i="5" s="1"/>
  <c r="BO52" i="5" s="1"/>
  <c r="BK51" i="5"/>
  <c r="J51" i="5"/>
  <c r="AY50" i="5" s="1"/>
  <c r="G51" i="5"/>
  <c r="BL51" i="5" s="1"/>
  <c r="BM51" i="5" s="1"/>
  <c r="BN51" i="5" s="1"/>
  <c r="BO51" i="5" s="1"/>
  <c r="BK50" i="5"/>
  <c r="J50" i="5"/>
  <c r="G50" i="5"/>
  <c r="BL50" i="5" s="1"/>
  <c r="BM50" i="5" s="1"/>
  <c r="BN50" i="5" s="1"/>
  <c r="BO50" i="5" s="1"/>
  <c r="AY74" i="5" l="1"/>
  <c r="BE74" i="5" s="1"/>
  <c r="AY49" i="5"/>
  <c r="BF49" i="5" s="1"/>
  <c r="AD50" i="5" s="1"/>
  <c r="AY30" i="5"/>
  <c r="AZ54" i="5"/>
  <c r="BA54" i="5"/>
  <c r="Y55" i="5" s="1"/>
  <c r="BB54" i="5"/>
  <c r="Z55" i="5" s="1"/>
  <c r="BC54" i="5"/>
  <c r="AA55" i="5" s="1"/>
  <c r="BD54" i="5"/>
  <c r="AB55" i="5" s="1"/>
  <c r="BE54" i="5"/>
  <c r="AC55" i="5" s="1"/>
  <c r="AZ55" i="5"/>
  <c r="BA55" i="5"/>
  <c r="Y56" i="5" s="1"/>
  <c r="BB55" i="5"/>
  <c r="Z56" i="5" s="1"/>
  <c r="BC55" i="5"/>
  <c r="AA56" i="5" s="1"/>
  <c r="BD55" i="5"/>
  <c r="AB56" i="5" s="1"/>
  <c r="BE55" i="5"/>
  <c r="AC56" i="5" s="1"/>
  <c r="AZ56" i="5"/>
  <c r="BA56" i="5"/>
  <c r="Y57" i="5" s="1"/>
  <c r="BB56" i="5"/>
  <c r="Z57" i="5" s="1"/>
  <c r="BC56" i="5"/>
  <c r="AA57" i="5" s="1"/>
  <c r="BD56" i="5"/>
  <c r="AB57" i="5" s="1"/>
  <c r="BE56" i="5"/>
  <c r="AC57" i="5" s="1"/>
  <c r="AZ53" i="5"/>
  <c r="BA53" i="5"/>
  <c r="Y54" i="5" s="1"/>
  <c r="BB53" i="5"/>
  <c r="Z54" i="5" s="1"/>
  <c r="BC53" i="5"/>
  <c r="AA54" i="5" s="1"/>
  <c r="BD53" i="5"/>
  <c r="AB54" i="5" s="1"/>
  <c r="BE53" i="5"/>
  <c r="AC54" i="5" s="1"/>
  <c r="AY67" i="5"/>
  <c r="BF50" i="5"/>
  <c r="AD51" i="5" s="1"/>
  <c r="BE50" i="5"/>
  <c r="AC51" i="5" s="1"/>
  <c r="BD50" i="5"/>
  <c r="AB51" i="5" s="1"/>
  <c r="BC50" i="5"/>
  <c r="AA51" i="5" s="1"/>
  <c r="BB50" i="5"/>
  <c r="Z51" i="5" s="1"/>
  <c r="BA50" i="5"/>
  <c r="Y51" i="5" s="1"/>
  <c r="AZ50" i="5"/>
  <c r="BF51" i="5"/>
  <c r="AD52" i="5" s="1"/>
  <c r="BE51" i="5"/>
  <c r="AC52" i="5" s="1"/>
  <c r="BD51" i="5"/>
  <c r="AB52" i="5" s="1"/>
  <c r="BC51" i="5"/>
  <c r="AA52" i="5" s="1"/>
  <c r="BB51" i="5"/>
  <c r="Z52" i="5" s="1"/>
  <c r="BA51" i="5"/>
  <c r="Y52" i="5" s="1"/>
  <c r="AZ51" i="5"/>
  <c r="BF52" i="5"/>
  <c r="AD53" i="5" s="1"/>
  <c r="BE52" i="5"/>
  <c r="AC53" i="5" s="1"/>
  <c r="BD52" i="5"/>
  <c r="AB53" i="5" s="1"/>
  <c r="BC52" i="5"/>
  <c r="AA53" i="5" s="1"/>
  <c r="BB52" i="5"/>
  <c r="Z53" i="5" s="1"/>
  <c r="BA52" i="5"/>
  <c r="Y53" i="5" s="1"/>
  <c r="AZ52" i="5"/>
  <c r="BB74" i="5" l="1"/>
  <c r="BF74" i="5"/>
  <c r="BA74" i="5"/>
  <c r="BD74" i="5"/>
  <c r="BC74" i="5"/>
  <c r="BC49" i="5"/>
  <c r="AA50" i="5" s="1"/>
  <c r="BA49" i="5"/>
  <c r="Y50" i="5" s="1"/>
  <c r="BE49" i="5"/>
  <c r="AC50" i="5" s="1"/>
  <c r="AZ49" i="5"/>
  <c r="BB49" i="5"/>
  <c r="Z50" i="5" s="1"/>
  <c r="BD49" i="5"/>
  <c r="AB50" i="5" s="1"/>
  <c r="BG47" i="5"/>
  <c r="BF47" i="5"/>
  <c r="BE47" i="5"/>
  <c r="BD47" i="5"/>
  <c r="BF30" i="5"/>
  <c r="BE30" i="5"/>
  <c r="BD30" i="5"/>
  <c r="BC30" i="5"/>
  <c r="BB30" i="5"/>
  <c r="BA30" i="5"/>
  <c r="AZ30" i="5"/>
  <c r="AY39" i="5"/>
  <c r="BF67" i="5"/>
  <c r="BE67" i="5"/>
  <c r="BD67" i="5"/>
  <c r="BC67" i="5"/>
  <c r="BB67" i="5"/>
  <c r="BA67" i="5"/>
  <c r="AZ67" i="5"/>
  <c r="BF39" i="5" l="1"/>
  <c r="BE39" i="5"/>
  <c r="AY68" i="5"/>
  <c r="BD39" i="5"/>
  <c r="BC39" i="5"/>
  <c r="BB39" i="5"/>
  <c r="BA39" i="5"/>
  <c r="AZ39" i="5"/>
  <c r="BF68" i="5" l="1"/>
  <c r="AD58" i="5" s="1"/>
  <c r="AD17" i="8" s="1"/>
  <c r="BE68" i="5"/>
  <c r="AC58" i="5" s="1"/>
  <c r="AC17" i="8" s="1"/>
  <c r="BD68" i="5"/>
  <c r="AB58" i="5" s="1"/>
  <c r="AB17" i="8" s="1"/>
  <c r="BC68" i="5"/>
  <c r="AA58" i="5" s="1"/>
  <c r="AA17" i="8" s="1"/>
  <c r="BB68" i="5"/>
  <c r="Z58" i="5" s="1"/>
  <c r="Z17" i="8" s="1"/>
  <c r="BA68" i="5"/>
  <c r="Y58" i="5" s="1"/>
  <c r="Y17" i="8" s="1"/>
  <c r="AZ68" i="5"/>
  <c r="X58" i="5" s="1"/>
  <c r="X17" i="8" s="1"/>
</calcChain>
</file>

<file path=xl/sharedStrings.xml><?xml version="1.0" encoding="utf-8"?>
<sst xmlns="http://schemas.openxmlformats.org/spreadsheetml/2006/main" count="30974" uniqueCount="16035">
  <si>
    <t>翌月の１日</t>
    <rPh sb="0" eb="2">
      <t>ヨクゲツ</t>
    </rPh>
    <rPh sb="4" eb="5">
      <t>ニチ</t>
    </rPh>
    <phoneticPr fontId="2"/>
  </si>
  <si>
    <t>給付率５０％</t>
    <rPh sb="0" eb="2">
      <t>キュウフ</t>
    </rPh>
    <rPh sb="2" eb="3">
      <t>リツ</t>
    </rPh>
    <phoneticPr fontId="2"/>
  </si>
  <si>
    <t>育休開始</t>
    <rPh sb="0" eb="2">
      <t>イクキュウ</t>
    </rPh>
    <rPh sb="2" eb="4">
      <t>カイシ</t>
    </rPh>
    <phoneticPr fontId="2"/>
  </si>
  <si>
    <t>産後休暇</t>
    <rPh sb="0" eb="2">
      <t>サンゴ</t>
    </rPh>
    <rPh sb="2" eb="4">
      <t>キュウカ</t>
    </rPh>
    <phoneticPr fontId="2"/>
  </si>
  <si>
    <t>産後休暇開始</t>
    <rPh sb="0" eb="2">
      <t>サンゴ</t>
    </rPh>
    <rPh sb="2" eb="4">
      <t>キュウカ</t>
    </rPh>
    <rPh sb="4" eb="6">
      <t>カイシ</t>
    </rPh>
    <phoneticPr fontId="2"/>
  </si>
  <si>
    <t>出産日</t>
    <rPh sb="0" eb="2">
      <t>シュッサン</t>
    </rPh>
    <rPh sb="2" eb="3">
      <t>ニチ</t>
    </rPh>
    <phoneticPr fontId="2"/>
  </si>
  <si>
    <t>出産予定日</t>
    <rPh sb="0" eb="2">
      <t>シュッサン</t>
    </rPh>
    <rPh sb="2" eb="5">
      <t>ヨテイビ</t>
    </rPh>
    <phoneticPr fontId="2"/>
  </si>
  <si>
    <t>産前休暇</t>
    <rPh sb="0" eb="2">
      <t>サンゼン</t>
    </rPh>
    <rPh sb="2" eb="4">
      <t>キュウカ</t>
    </rPh>
    <phoneticPr fontId="2"/>
  </si>
  <si>
    <t>育休承認日</t>
    <rPh sb="0" eb="2">
      <t>イクキュウ</t>
    </rPh>
    <rPh sb="2" eb="4">
      <t>ショウニン</t>
    </rPh>
    <rPh sb="4" eb="5">
      <t>ビ</t>
    </rPh>
    <phoneticPr fontId="2"/>
  </si>
  <si>
    <t>子の１歳到達日</t>
    <rPh sb="0" eb="1">
      <t>コ</t>
    </rPh>
    <rPh sb="3" eb="4">
      <t>サイ</t>
    </rPh>
    <rPh sb="4" eb="6">
      <t>トウタツ</t>
    </rPh>
    <rPh sb="6" eb="7">
      <t>ビ</t>
    </rPh>
    <phoneticPr fontId="2"/>
  </si>
  <si>
    <t>給付最終日</t>
    <rPh sb="0" eb="2">
      <t>キュウフ</t>
    </rPh>
    <rPh sb="2" eb="5">
      <t>サイシュウビ</t>
    </rPh>
    <phoneticPr fontId="2"/>
  </si>
  <si>
    <t>共済組合給付日額の計算</t>
  </si>
  <si>
    <t>除数</t>
  </si>
  <si>
    <t>給料日額</t>
  </si>
  <si>
    <t>÷</t>
    <phoneticPr fontId="2"/>
  </si>
  <si>
    <t>＝</t>
    <phoneticPr fontId="2"/>
  </si>
  <si>
    <t>円</t>
    <rPh sb="0" eb="1">
      <t>エン</t>
    </rPh>
    <phoneticPr fontId="2"/>
  </si>
  <si>
    <t>(10円未満四捨五入)</t>
    <phoneticPr fontId="2"/>
  </si>
  <si>
    <t>×</t>
    <phoneticPr fontId="2"/>
  </si>
  <si>
    <t>５０／100</t>
    <phoneticPr fontId="2"/>
  </si>
  <si>
    <t>雇用保険給付上限日額の計算式</t>
    <phoneticPr fontId="2"/>
  </si>
  <si>
    <t xml:space="preserve">
</t>
    <phoneticPr fontId="2"/>
  </si>
  <si>
    <t>雇用保険賃金日額</t>
  </si>
  <si>
    <t>※</t>
    <phoneticPr fontId="2"/>
  </si>
  <si>
    <t>50／100</t>
  </si>
  <si>
    <t>№</t>
    <phoneticPr fontId="2"/>
  </si>
  <si>
    <t xml:space="preserve"> 該　当　月</t>
  </si>
  <si>
    <t>請求日額</t>
    <rPh sb="0" eb="2">
      <t>セイキュウ</t>
    </rPh>
    <phoneticPr fontId="2"/>
  </si>
  <si>
    <t>請求(休業)日数</t>
    <rPh sb="7" eb="8">
      <t>スウ</t>
    </rPh>
    <phoneticPr fontId="2"/>
  </si>
  <si>
    <t>育児休業手当金請求額</t>
    <rPh sb="7" eb="10">
      <t>セイキュウガク</t>
    </rPh>
    <phoneticPr fontId="2"/>
  </si>
  <si>
    <t>年</t>
  </si>
  <si>
    <t>日</t>
    <phoneticPr fontId="2"/>
  </si>
  <si>
    <t>日</t>
  </si>
  <si>
    <t>日</t>
    <rPh sb="0" eb="1">
      <t>ニチ</t>
    </rPh>
    <phoneticPr fontId="2"/>
  </si>
  <si>
    <t>　　　　　合　　　　計</t>
    <rPh sb="5" eb="6">
      <t>ゴウ</t>
    </rPh>
    <rPh sb="10" eb="11">
      <t>ケイ</t>
    </rPh>
    <phoneticPr fontId="2"/>
  </si>
  <si>
    <t>給料月額</t>
    <phoneticPr fontId="2"/>
  </si>
  <si>
    <t>月分</t>
    <phoneticPr fontId="2"/>
  </si>
  <si>
    <t>出　産　年　月　日</t>
    <phoneticPr fontId="2"/>
  </si>
  <si>
    <t>基礎となる給料月額</t>
    <rPh sb="0" eb="2">
      <t>キソ</t>
    </rPh>
    <rPh sb="5" eb="7">
      <t>キュウリョウ</t>
    </rPh>
    <rPh sb="7" eb="9">
      <t>ゲツガク</t>
    </rPh>
    <phoneticPr fontId="2"/>
  </si>
  <si>
    <t>日数</t>
    <phoneticPr fontId="2"/>
  </si>
  <si>
    <t>50％決定額</t>
    <rPh sb="3" eb="6">
      <t>ケッテイガク</t>
    </rPh>
    <phoneticPr fontId="2"/>
  </si>
  <si>
    <t>育児休業請求期間</t>
    <rPh sb="4" eb="6">
      <t>セイキュウ</t>
    </rPh>
    <phoneticPr fontId="2"/>
  </si>
  <si>
    <t>川端　雅美</t>
  </si>
  <si>
    <t>ｶﾜﾊﾞﾀ ﾏｻﾐ</t>
  </si>
  <si>
    <t>E4191</t>
  </si>
  <si>
    <t>小堀　智美</t>
  </si>
  <si>
    <t>ｺﾎﾞﾘ ｻﾄﾐ</t>
  </si>
  <si>
    <t>E9005</t>
  </si>
  <si>
    <t>今出　薫</t>
  </si>
  <si>
    <t>ｲﾏﾃﾞ ｶｵﾙ</t>
  </si>
  <si>
    <t>E9004</t>
  </si>
  <si>
    <t>鈴木　景子</t>
  </si>
  <si>
    <t>ｽｽﾞｷ ｹｲｺ</t>
  </si>
  <si>
    <t>E9010</t>
  </si>
  <si>
    <t>濱口　聡子</t>
  </si>
  <si>
    <t>ﾊﾏｸﾞﾁ ｻﾄｺ</t>
  </si>
  <si>
    <t>住友　しず子</t>
  </si>
  <si>
    <t>ｽﾐﾄﾓ ｼｽﾞｺ</t>
  </si>
  <si>
    <t>吉元　美佳</t>
  </si>
  <si>
    <t>ﾖｼﾓﾄ ﾐｶ</t>
  </si>
  <si>
    <t>E4116</t>
  </si>
  <si>
    <t>竹内　恵子</t>
  </si>
  <si>
    <t>ﾀｹｳﾁ ｹｲｺ</t>
  </si>
  <si>
    <t>E5112</t>
  </si>
  <si>
    <t>吉岡　周美</t>
  </si>
  <si>
    <t>ﾖｼｵｶ ﾋﾛﾐ</t>
  </si>
  <si>
    <t>E5116</t>
  </si>
  <si>
    <t>竹森　真美</t>
  </si>
  <si>
    <t>ﾀｹﾓﾘ ﾏﾐ</t>
  </si>
  <si>
    <t>河口　美佳</t>
  </si>
  <si>
    <t>ｶﾜｸﾞﾁ ﾐｶ</t>
  </si>
  <si>
    <t>E3006</t>
  </si>
  <si>
    <t>稲垣　幸子</t>
  </si>
  <si>
    <t>ｲﾅｶﾞｷ ｻﾁｺ</t>
  </si>
  <si>
    <t>E2122</t>
  </si>
  <si>
    <t>森　大輔</t>
  </si>
  <si>
    <t>ﾓﾘ ﾀﾞｲｽｹ</t>
  </si>
  <si>
    <t>E2137</t>
  </si>
  <si>
    <t>武智　睦子</t>
  </si>
  <si>
    <t>ﾀｹﾁ ﾑﾂｺ</t>
  </si>
  <si>
    <t>E2123</t>
  </si>
  <si>
    <t>宮原　セツ子</t>
  </si>
  <si>
    <t>ﾐﾔﾊﾗ ｾﾂｺ</t>
  </si>
  <si>
    <t>E3004</t>
  </si>
  <si>
    <t>E4205</t>
  </si>
  <si>
    <t>E2301</t>
  </si>
  <si>
    <t>ﾀｶﾊﾗ ｷﾖﾋﾃﾞ</t>
  </si>
  <si>
    <t>E2126</t>
  </si>
  <si>
    <t>正見　晃章</t>
  </si>
  <si>
    <t>ﾏｻﾐ ﾃﾙｱｷ</t>
  </si>
  <si>
    <t>E2212</t>
  </si>
  <si>
    <t>坂本　和裕</t>
  </si>
  <si>
    <t>ｻｶﾓﾄ ｶｽﾞﾋﾛ</t>
  </si>
  <si>
    <t>E5306</t>
  </si>
  <si>
    <t>浜田　純代</t>
  </si>
  <si>
    <t>ﾊﾏﾀﾞ ｽﾐﾖ</t>
  </si>
  <si>
    <t>E3002</t>
  </si>
  <si>
    <t>丹崎　京子</t>
  </si>
  <si>
    <t>ﾀﾝｻﾞｷ ｷﾖｳｺ</t>
  </si>
  <si>
    <t>E2128</t>
  </si>
  <si>
    <t>喜馬　久典</t>
  </si>
  <si>
    <t>ｷﾊﾞ ﾋｻﾉﾘ</t>
  </si>
  <si>
    <t>牧野　千恵</t>
  </si>
  <si>
    <t>ﾏｷﾉ ﾁｴ</t>
  </si>
  <si>
    <t>E2101</t>
  </si>
  <si>
    <t>須崎　一幸</t>
  </si>
  <si>
    <t>ｽｻﾞｷ ｶｽﾞﾕｷ</t>
  </si>
  <si>
    <t>E2102</t>
  </si>
  <si>
    <t>宮崎　勝寿</t>
  </si>
  <si>
    <t>ﾐﾔｻﾞｷ ｶﾂﾄｼ</t>
  </si>
  <si>
    <t>仁木　正人</t>
  </si>
  <si>
    <t>ﾆｷ ﾏｻﾄ</t>
  </si>
  <si>
    <t>E2108</t>
  </si>
  <si>
    <t>片山　あき</t>
  </si>
  <si>
    <t>ｶﾀﾔﾏ ｱｷ</t>
  </si>
  <si>
    <t>神戸　学</t>
  </si>
  <si>
    <t>ｺｳﾍﾞ ﾏﾅﾌﾞ</t>
  </si>
  <si>
    <t>E5109</t>
  </si>
  <si>
    <t>兼松　佳史</t>
  </si>
  <si>
    <t>ｶﾈﾏﾂ ﾖｼﾌﾐ</t>
  </si>
  <si>
    <t>E5101</t>
  </si>
  <si>
    <t>村上　宜輝</t>
  </si>
  <si>
    <t>ﾑﾗｶﾐ ﾖｼﾃﾙ</t>
  </si>
  <si>
    <t>E2112</t>
  </si>
  <si>
    <t>金子　真規</t>
  </si>
  <si>
    <t>ｶﾈｺ ﾏｻﾉﾘ</t>
  </si>
  <si>
    <t>E5106</t>
  </si>
  <si>
    <t>岩原　靖人</t>
  </si>
  <si>
    <t>ｲﾜﾊﾗ ﾔｽﾋﾄ</t>
  </si>
  <si>
    <t>原田　聖子</t>
  </si>
  <si>
    <t>ﾊﾗﾀﾞ ｾｲｺ</t>
  </si>
  <si>
    <t>E3001</t>
  </si>
  <si>
    <t>川原　崇</t>
  </si>
  <si>
    <t>ｶﾜﾊﾗ ﾀｶｼ</t>
  </si>
  <si>
    <t>E2115</t>
  </si>
  <si>
    <t>村田　輝人</t>
  </si>
  <si>
    <t>ﾑﾗﾀ ﾃﾙﾋﾄ</t>
  </si>
  <si>
    <t>藤原　満咲</t>
  </si>
  <si>
    <t>ﾌｼﾞﾜﾗ ﾐｻｷ</t>
  </si>
  <si>
    <t>E2104</t>
  </si>
  <si>
    <t>大西　晶子</t>
  </si>
  <si>
    <t>ｵｵﾆｼ ｱｷｺ</t>
  </si>
  <si>
    <t>中倉　達也</t>
  </si>
  <si>
    <t>ﾅｶｸﾗ ﾀﾂﾔ</t>
  </si>
  <si>
    <t>井上　陽子</t>
  </si>
  <si>
    <t>ｲﾉｳｴ ﾖｳｺ</t>
  </si>
  <si>
    <t>E5704</t>
  </si>
  <si>
    <t>川越　英司</t>
  </si>
  <si>
    <t>ｶﾜｺﾞｴ ｴｲｼﾞ</t>
  </si>
  <si>
    <t>E2138</t>
  </si>
  <si>
    <t>近藤　征子</t>
  </si>
  <si>
    <t>ｺﾝﾄﾞｳ ｾｲｺ</t>
  </si>
  <si>
    <t>E2103</t>
  </si>
  <si>
    <t>三木　千代枝</t>
  </si>
  <si>
    <t>ﾐｷ ﾁﾖｴ</t>
  </si>
  <si>
    <t>E2139</t>
  </si>
  <si>
    <t>木村　祥子</t>
  </si>
  <si>
    <t>ｷﾑﾗ ﾖｼｺ</t>
  </si>
  <si>
    <t>E4154</t>
  </si>
  <si>
    <t>谷　雅史</t>
  </si>
  <si>
    <t>ﾀﾆ ﾏｻﾌﾐ</t>
  </si>
  <si>
    <t>E2140</t>
  </si>
  <si>
    <t>松田　史子</t>
  </si>
  <si>
    <t>ﾏﾂﾀﾞ ﾌﾐｺ</t>
  </si>
  <si>
    <t>E3007</t>
  </si>
  <si>
    <t>松田　康明</t>
  </si>
  <si>
    <t>ﾏﾂﾀﾞ ﾔｽｱｷ</t>
  </si>
  <si>
    <t>近藤　新一</t>
  </si>
  <si>
    <t>ｺﾝﾄﾞｳ ｼﾝｲﾁ</t>
  </si>
  <si>
    <t>武市　由美</t>
  </si>
  <si>
    <t>ﾀｹｲﾁ ﾕﾐ</t>
  </si>
  <si>
    <t>E4159</t>
  </si>
  <si>
    <t>西條　泰</t>
  </si>
  <si>
    <t>ｻｲｼﾞﾖｳ ﾔｽｼ</t>
  </si>
  <si>
    <t>E21342</t>
  </si>
  <si>
    <t>吉田　里織</t>
  </si>
  <si>
    <t>ﾖｼﾀﾞ ｻｵﾘ</t>
  </si>
  <si>
    <t>E4140</t>
  </si>
  <si>
    <t>濱田　恭子</t>
  </si>
  <si>
    <t>ﾊﾏﾀﾞ ﾕｷｺ</t>
  </si>
  <si>
    <t>田村　章子</t>
  </si>
  <si>
    <t>ﾀﾑﾗ ｱｷｺ</t>
  </si>
  <si>
    <t>E4325</t>
  </si>
  <si>
    <t>E2111</t>
  </si>
  <si>
    <t>村上　ゆかり</t>
  </si>
  <si>
    <t>ﾑﾗｶﾐ ﾕｶﾘ</t>
  </si>
  <si>
    <t>E4165</t>
  </si>
  <si>
    <t>逢坂　直子</t>
  </si>
  <si>
    <t>ｵｵｻｶ ﾅｵｺ</t>
  </si>
  <si>
    <t>E3009</t>
  </si>
  <si>
    <t>人見　雅和</t>
  </si>
  <si>
    <t>ﾋﾄﾐ ﾏｻｶｽﾞ</t>
  </si>
  <si>
    <t>溝渕　良佳</t>
  </si>
  <si>
    <t>ﾐｿﾞﾌﾞﾁ ﾖｼｶ</t>
  </si>
  <si>
    <t>E4164</t>
  </si>
  <si>
    <t>柴田　明子</t>
  </si>
  <si>
    <t>ｼﾊﾞﾀ ｱｷｺ</t>
  </si>
  <si>
    <t>西沢　幸恵</t>
  </si>
  <si>
    <t>ﾆｼｻﾞﾜ ﾕｷｴ</t>
  </si>
  <si>
    <t>塩田　敏志</t>
  </si>
  <si>
    <t>ｼｵﾀ ｻﾄｼ</t>
  </si>
  <si>
    <t>竹内　亜希子</t>
  </si>
  <si>
    <t>ﾀｹｳﾁ ｱｷｺ</t>
  </si>
  <si>
    <t>加藤　利彦</t>
  </si>
  <si>
    <t>ｶﾄｳ ﾄｼﾋｺ</t>
  </si>
  <si>
    <t>井上　弥生</t>
  </si>
  <si>
    <t>ｲﾉｳｴ ﾔﾖｲ</t>
  </si>
  <si>
    <t>加藤　由起子</t>
  </si>
  <si>
    <t>ｶﾄｳ ﾕｷｺ</t>
  </si>
  <si>
    <t>E5204</t>
  </si>
  <si>
    <t>谷藤　順子</t>
  </si>
  <si>
    <t>ﾀﾆﾌｼﾞ ｼﾞﾕﾝｺ</t>
  </si>
  <si>
    <t>E2120</t>
  </si>
  <si>
    <t>佐古　晴輝</t>
  </si>
  <si>
    <t>ｻｺ ﾊﾙｷ</t>
  </si>
  <si>
    <t>E5604</t>
  </si>
  <si>
    <t>本田　ひろみ</t>
  </si>
  <si>
    <t>ﾎﾝﾀﾞ ﾋﾛﾐ</t>
  </si>
  <si>
    <t>E5132</t>
  </si>
  <si>
    <t>原口　絵里</t>
  </si>
  <si>
    <t>ﾊﾗｸﾞﾁ ｴﾘ</t>
  </si>
  <si>
    <t>E3003</t>
  </si>
  <si>
    <t>藤本　聰</t>
  </si>
  <si>
    <t>ﾌｼﾞﾓﾄ ｻﾄｼ</t>
  </si>
  <si>
    <t>市橋　香奈</t>
  </si>
  <si>
    <t>ｲﾁﾊｼ ｶﾅ</t>
  </si>
  <si>
    <t>E6001</t>
  </si>
  <si>
    <t>平野　彩</t>
  </si>
  <si>
    <t>ﾋﾗﾉ ｱﾔ</t>
  </si>
  <si>
    <t>田中　宏治</t>
  </si>
  <si>
    <t>ﾀﾅｶ ｺｳｼﾞ</t>
  </si>
  <si>
    <t>粟飯原　いづみ</t>
  </si>
  <si>
    <t>ｱｲﾊﾗ ｲﾂﾞﾐ</t>
  </si>
  <si>
    <t>清住　直健</t>
  </si>
  <si>
    <t>ｷﾖｽﾞﾐ ﾅｵﾀｹ</t>
  </si>
  <si>
    <t>川西　真紀子</t>
  </si>
  <si>
    <t>ｶﾜﾆｼ ﾏｷｺ</t>
  </si>
  <si>
    <t>松永　周治</t>
  </si>
  <si>
    <t>ﾏﾂﾅｶﾞ ｼﾕｳｼﾞ</t>
  </si>
  <si>
    <t>佐藤　光恵</t>
  </si>
  <si>
    <t>ｻﾄｳ ﾐﾂｴ</t>
  </si>
  <si>
    <t>E4215</t>
  </si>
  <si>
    <t>児島　正典</t>
  </si>
  <si>
    <t>ｺｼﾞﾏ ﾏｻﾉﾘ</t>
  </si>
  <si>
    <t>宮原　麻夕子</t>
  </si>
  <si>
    <t>ﾐﾔﾊﾗ ﾏﾕｺ</t>
  </si>
  <si>
    <t>E4324</t>
  </si>
  <si>
    <t>松原　大輔</t>
  </si>
  <si>
    <t>ﾏﾂﾊﾞﾗ ﾀﾞｲｽｹ</t>
  </si>
  <si>
    <t>E2134</t>
  </si>
  <si>
    <t>松田　健</t>
  </si>
  <si>
    <t>ﾏﾂﾀﾞ ﾀｹｼ</t>
  </si>
  <si>
    <t>E2141</t>
  </si>
  <si>
    <t>松尾　直美</t>
  </si>
  <si>
    <t>ﾏﾂｵ ﾅｵﾐ</t>
  </si>
  <si>
    <t>E4709</t>
  </si>
  <si>
    <t>住瀬　悦子</t>
  </si>
  <si>
    <t>ｽﾐｾ ｴﾂｺ</t>
  </si>
  <si>
    <t>笹原　優記</t>
  </si>
  <si>
    <t>ｻｻﾊﾗ ﾕｳｷ</t>
  </si>
  <si>
    <t>吉川　竜矢</t>
  </si>
  <si>
    <t>ﾖｼｶﾜ ﾀﾂﾔ</t>
  </si>
  <si>
    <t>江淵　優香里</t>
  </si>
  <si>
    <t>ｴﾌﾞﾁ ﾕｶﾘ</t>
  </si>
  <si>
    <t>井原　美雪</t>
  </si>
  <si>
    <t>ｲﾊﾗ ﾐﾕｷ</t>
  </si>
  <si>
    <t>E9107</t>
  </si>
  <si>
    <t>花岡　真紀子</t>
  </si>
  <si>
    <t>ﾊﾅｵｶ ﾏｷｺ</t>
  </si>
  <si>
    <t>E4107</t>
  </si>
  <si>
    <t>谷　陽子</t>
  </si>
  <si>
    <t>ﾀﾆ ﾖｳｺ</t>
  </si>
  <si>
    <t>稲井　雅明</t>
  </si>
  <si>
    <t>ｲﾅｲ ﾏｻｱｷ</t>
  </si>
  <si>
    <t>E5136</t>
  </si>
  <si>
    <t>長谷部　悦生</t>
  </si>
  <si>
    <t>ﾊｾﾍﾞ ｴﾂｵ</t>
  </si>
  <si>
    <t>E5107</t>
  </si>
  <si>
    <t>鎌田　恵美子</t>
  </si>
  <si>
    <t>ｶﾏﾀﾞ ｴﾐｺ</t>
  </si>
  <si>
    <t>藤浦　友香</t>
  </si>
  <si>
    <t>ﾌｼﾞｳﾗ ﾕｶ</t>
  </si>
  <si>
    <t>吉岡　大樹</t>
  </si>
  <si>
    <t>ﾖｼｵｶ ﾀﾞｲｷ</t>
  </si>
  <si>
    <t>E1530</t>
  </si>
  <si>
    <t>E4606</t>
  </si>
  <si>
    <t>森本　恭弘</t>
  </si>
  <si>
    <t>ﾓﾘﾓﾄ ﾔｽﾋﾛ</t>
  </si>
  <si>
    <t>真鍋　政文</t>
  </si>
  <si>
    <t>ﾏﾅﾍﾞ ﾏｻﾌﾐ</t>
  </si>
  <si>
    <t>E2129</t>
  </si>
  <si>
    <t>村山　時美</t>
  </si>
  <si>
    <t>ﾑﾗﾔﾏ ﾄｷﾐ</t>
  </si>
  <si>
    <t>杉本　峯代</t>
  </si>
  <si>
    <t>ｽｷﾞﾓﾄ ﾐﾈﾖ</t>
  </si>
  <si>
    <t>E4302</t>
  </si>
  <si>
    <t>福原　孝弘</t>
  </si>
  <si>
    <t>ﾌｸﾊﾗ ﾀｶﾋﾛ</t>
  </si>
  <si>
    <t>中上　斉</t>
  </si>
  <si>
    <t>ﾅｶｳｴ ﾋﾄｼ</t>
  </si>
  <si>
    <t>E1400</t>
  </si>
  <si>
    <t>阿部　通孝</t>
  </si>
  <si>
    <t>ｱﾍﾞ ﾐﾁﾀｶ</t>
  </si>
  <si>
    <t>E5506</t>
  </si>
  <si>
    <t>吉本　俊二</t>
  </si>
  <si>
    <t>ﾖｼﾓﾄ ｼﾕﾝｼﾞ</t>
  </si>
  <si>
    <t>E4125</t>
  </si>
  <si>
    <t>渡邊　公規</t>
  </si>
  <si>
    <t>ﾜﾀﾅﾍﾞ ｷﾐﾉﾘ</t>
  </si>
  <si>
    <t>E4106</t>
  </si>
  <si>
    <t>齋藤　大輔</t>
  </si>
  <si>
    <t>ｻｲﾄｳ ﾀﾞｲｽｹ</t>
  </si>
  <si>
    <t>中西　由起子</t>
  </si>
  <si>
    <t>ﾅｶﾆｼ ﾕｷｺ</t>
  </si>
  <si>
    <t>織野　明弘</t>
  </si>
  <si>
    <t>ｵﾘﾉ ｱｷﾋﾛ</t>
  </si>
  <si>
    <t>E1200</t>
  </si>
  <si>
    <t>遠藤　比呂誌</t>
  </si>
  <si>
    <t>ｴﾝﾄﾞｳ ﾋﾛｼ</t>
  </si>
  <si>
    <t>E5504</t>
  </si>
  <si>
    <t>坂東　哲弥</t>
  </si>
  <si>
    <t>ﾊﾞﾝﾄﾞｳ ﾃﾂﾔ</t>
  </si>
  <si>
    <t>E3005</t>
  </si>
  <si>
    <t>米本　典代</t>
  </si>
  <si>
    <t>ﾖﾈﾓﾄ ﾉﾘﾖ</t>
  </si>
  <si>
    <t>E5103</t>
  </si>
  <si>
    <t>荒武　詳子</t>
  </si>
  <si>
    <t>ｱﾗﾀｹ ｼﾖｳｺ</t>
  </si>
  <si>
    <t>岩脇　達克</t>
  </si>
  <si>
    <t>ｲﾜﾜｷ ﾀﾂﾖｸ</t>
  </si>
  <si>
    <t>森本　由佳</t>
  </si>
  <si>
    <t>ﾓﾘﾓﾄ ﾕｶ</t>
  </si>
  <si>
    <t>E4304</t>
  </si>
  <si>
    <t>田中　素子</t>
  </si>
  <si>
    <t>ﾀﾅｶ ﾓﾄｺ</t>
  </si>
  <si>
    <t>山田　美香</t>
  </si>
  <si>
    <t>ﾔﾏﾀﾞ ﾐｶ</t>
  </si>
  <si>
    <t>坂野　真吾</t>
  </si>
  <si>
    <t>ｻｶﾉ ｼﾝｺﾞ</t>
  </si>
  <si>
    <t>E21091</t>
  </si>
  <si>
    <t>遠藤　芳治</t>
  </si>
  <si>
    <t>ｴﾝﾄﾞｳ ﾖｼﾊﾙ</t>
  </si>
  <si>
    <t>E4208</t>
  </si>
  <si>
    <t>西谷　繁人</t>
  </si>
  <si>
    <t>ﾆｼﾀﾆ ｼｹﾞﾋﾄ</t>
  </si>
  <si>
    <t>E4619</t>
  </si>
  <si>
    <t>住吉　洋子</t>
  </si>
  <si>
    <t>ｽﾐﾖｼ ﾖｳｺ</t>
  </si>
  <si>
    <t>髙畑　博紀</t>
  </si>
  <si>
    <t>ﾀｶﾊﾀ ﾋﾛｷ</t>
  </si>
  <si>
    <t>E5138</t>
  </si>
  <si>
    <t>山中　祐二</t>
  </si>
  <si>
    <t>ﾔﾏﾅｶ ﾕｳｼﾞ</t>
  </si>
  <si>
    <t>E4105</t>
  </si>
  <si>
    <t>藤井　久子</t>
  </si>
  <si>
    <t>ﾌｼﾞｲ ﾋｻｺ</t>
  </si>
  <si>
    <t>松本　広子</t>
  </si>
  <si>
    <t>ﾏﾂﾓﾄ ﾋﾛｺ</t>
  </si>
  <si>
    <t>E5131</t>
  </si>
  <si>
    <t>月岡　浩司</t>
  </si>
  <si>
    <t>ﾂｷｵｶ ｺｳｼﾞ</t>
  </si>
  <si>
    <t>E4112</t>
  </si>
  <si>
    <t>堀岡　敬二</t>
  </si>
  <si>
    <t>ﾎﾘｵｶ ｹｲｼﾞ</t>
  </si>
  <si>
    <t>E5104</t>
  </si>
  <si>
    <t>堀江　智重子</t>
  </si>
  <si>
    <t>ﾎﾘｴ ﾁｴｺ</t>
  </si>
  <si>
    <t>中山　登</t>
  </si>
  <si>
    <t>ﾅｶﾔﾏ ﾉﾎﾞﾙ</t>
  </si>
  <si>
    <t>原田　理恵</t>
  </si>
  <si>
    <t>ﾊﾗﾀﾞ ﾘｴ</t>
  </si>
  <si>
    <t>山口　早苗</t>
  </si>
  <si>
    <t>ﾔﾏｸﾞﾁ ｻﾅｴ</t>
  </si>
  <si>
    <t>坂本　有紀</t>
  </si>
  <si>
    <t>ｻｶﾓﾄ ﾕｷ</t>
  </si>
  <si>
    <t>E2130</t>
  </si>
  <si>
    <t>井原　ひとみ</t>
  </si>
  <si>
    <t>ｲﾊﾗ ﾋﾄﾐ</t>
  </si>
  <si>
    <t>鈴江　優子</t>
  </si>
  <si>
    <t>ｽｽﾞｴ ﾕｳｺ</t>
  </si>
  <si>
    <t>大内　千代</t>
  </si>
  <si>
    <t>ｵｵｳﾁ ﾁﾖ</t>
  </si>
  <si>
    <t>佐中　康弘</t>
  </si>
  <si>
    <t>ｻﾅｶ ﾔｽﾋﾛ</t>
  </si>
  <si>
    <t>E2136</t>
  </si>
  <si>
    <t>入口　淳</t>
  </si>
  <si>
    <t>ｲﾘｸﾞﾁ ｱﾂｼ</t>
  </si>
  <si>
    <t>E2109</t>
  </si>
  <si>
    <t>宮城　久子</t>
  </si>
  <si>
    <t>ﾐﾔｷﾞ ﾋｻｺ</t>
  </si>
  <si>
    <t>豊田　将志</t>
  </si>
  <si>
    <t>ﾄﾖﾀ ﾏｻｼ</t>
  </si>
  <si>
    <t>近藤　明子</t>
  </si>
  <si>
    <t>ｺﾝﾄﾞｳ ｱｷｺ</t>
  </si>
  <si>
    <t>E4139</t>
  </si>
  <si>
    <t>梶浦　千瑞</t>
  </si>
  <si>
    <t>ｶｼﾞｳﾗ ﾁｽﾞ</t>
  </si>
  <si>
    <t>渡部　佳代子</t>
  </si>
  <si>
    <t>ﾜﾀﾅﾍﾞ ｶﾖｺ</t>
  </si>
  <si>
    <t>村上　裕一</t>
  </si>
  <si>
    <t>ﾑﾗｶﾐ ﾋﾛｶｽﾞ</t>
  </si>
  <si>
    <t>E5503</t>
  </si>
  <si>
    <t>仁木　宏典</t>
  </si>
  <si>
    <t>ﾆｷ ﾋﾛﾉﾘ</t>
  </si>
  <si>
    <t>高木　佐知子</t>
  </si>
  <si>
    <t>ﾀｶｷﾞ ｻﾁｺ</t>
  </si>
  <si>
    <t>今津　崇晴</t>
  </si>
  <si>
    <t>ｲﾏﾂﾞ ﾀｶﾊﾙ</t>
  </si>
  <si>
    <t>松永　美知代</t>
  </si>
  <si>
    <t>ﾏﾂﾅｶﾞ ﾐﾁﾖ</t>
  </si>
  <si>
    <t>梶　英美</t>
  </si>
  <si>
    <t>ｶｼﾞ ﾋﾃﾞﾐ</t>
  </si>
  <si>
    <t>林　朱美</t>
  </si>
  <si>
    <t>ﾊﾔｼ ｱｹﾐ</t>
  </si>
  <si>
    <t>磯部　健治</t>
  </si>
  <si>
    <t>ｲｿﾍﾞ ｹﾝｼﾞ</t>
  </si>
  <si>
    <t>三好　佳代</t>
  </si>
  <si>
    <t>ﾐﾖｼ ｶﾖ</t>
  </si>
  <si>
    <t>E5102</t>
  </si>
  <si>
    <t>尾﨑　真紀</t>
  </si>
  <si>
    <t>ｵｻﾞｷ ﾏｷ</t>
  </si>
  <si>
    <t>E2107</t>
  </si>
  <si>
    <t>川原　俊次</t>
  </si>
  <si>
    <t>ｶﾜﾊﾗ ｼﾕﾝｼﾞ</t>
  </si>
  <si>
    <t>八木　陽子</t>
  </si>
  <si>
    <t>ﾔｷﾞ ﾖｳｺ</t>
  </si>
  <si>
    <t>竹岡　美穂</t>
  </si>
  <si>
    <t>ﾀｹｵｶ ﾐﾎ</t>
  </si>
  <si>
    <t>前田　彩子</t>
  </si>
  <si>
    <t>ﾏｴﾀﾞ ｱﾔｺ</t>
  </si>
  <si>
    <t>佐藤　利晴</t>
  </si>
  <si>
    <t>ｻﾄｳ ﾄｼﾊﾙ</t>
  </si>
  <si>
    <t>弘田　美和</t>
  </si>
  <si>
    <t>ﾋﾛﾀ ﾐﾜ</t>
  </si>
  <si>
    <t>田中　由子</t>
  </si>
  <si>
    <t>ﾀﾅｶ ﾕｷｺ</t>
  </si>
  <si>
    <t>E2125</t>
  </si>
  <si>
    <t>杉本　亜弥</t>
  </si>
  <si>
    <t>ｽｷﾞﾓﾄ ｱﾔ</t>
  </si>
  <si>
    <t>長篠　真紀子</t>
  </si>
  <si>
    <t>ﾅｶﾞｼﾉ ﾏｷｺ</t>
  </si>
  <si>
    <t>青木　満博</t>
  </si>
  <si>
    <t>ｱｵｷ ﾐﾂﾋﾛ</t>
  </si>
  <si>
    <t>櫻井　篤史</t>
  </si>
  <si>
    <t>ｻｸﾗｲ ｱﾂｼ</t>
  </si>
  <si>
    <t>E5502</t>
  </si>
  <si>
    <t>鳴川　真一</t>
  </si>
  <si>
    <t>ﾅﾙｶﾜ ｼﾝｲﾁ</t>
  </si>
  <si>
    <t>E4201</t>
  </si>
  <si>
    <t>宮本　宏美</t>
  </si>
  <si>
    <t>ﾐﾔﾓﾄ ﾋﾛﾐ</t>
  </si>
  <si>
    <t>横畠　和美</t>
  </si>
  <si>
    <t>ﾖｺﾊﾀ ｶｽﾞﾐ</t>
  </si>
  <si>
    <t>濱田　佳余</t>
  </si>
  <si>
    <t>ﾊﾏﾀﾞ ｶﾖ</t>
  </si>
  <si>
    <t>西田　良裕</t>
  </si>
  <si>
    <t>ﾆｼﾀﾞ ﾖｼﾋﾛ</t>
  </si>
  <si>
    <t>近藤　幸絵</t>
  </si>
  <si>
    <t>ｺﾝﾄﾞｳ ｻﾁｴ</t>
  </si>
  <si>
    <t>盛　ゆかり</t>
  </si>
  <si>
    <t>ﾓﾘ ﾕｶﾘ</t>
  </si>
  <si>
    <t>篠原　健治</t>
  </si>
  <si>
    <t>ｼﾉﾊﾗ ｹﾝｼﾞ</t>
  </si>
  <si>
    <t>阿部　知司</t>
  </si>
  <si>
    <t>ｱﾍﾞ ﾄﾓｼﾞ</t>
  </si>
  <si>
    <t>切原　宏和</t>
  </si>
  <si>
    <t>ｷﾘﾊﾗ ﾋﾛｶｽﾞ</t>
  </si>
  <si>
    <t>櫻井　智代</t>
  </si>
  <si>
    <t>ｻｸﾗｲ ﾄﾓﾖ</t>
  </si>
  <si>
    <t>E4176</t>
  </si>
  <si>
    <t>茅野　克利</t>
  </si>
  <si>
    <t>ｶﾔﾉ ｶﾂﾄｼ</t>
  </si>
  <si>
    <t>荒川　千恵</t>
  </si>
  <si>
    <t>ｱﾗｶﾜ ﾁｴ</t>
  </si>
  <si>
    <t>近藤　裕子</t>
  </si>
  <si>
    <t>ｺﾝﾄﾞｳ ﾋﾛｺ</t>
  </si>
  <si>
    <t>松原　歌織</t>
  </si>
  <si>
    <t>ﾏﾂﾊﾞﾗ ｶｵﾘ</t>
  </si>
  <si>
    <t>中野　和代</t>
  </si>
  <si>
    <t>ﾅｶﾉ ｶｽﾞﾖ</t>
  </si>
  <si>
    <t>E4178</t>
  </si>
  <si>
    <t>太田　康代</t>
  </si>
  <si>
    <t>ｵｵﾀ ﾔｽﾖ</t>
  </si>
  <si>
    <t>三木　佐代子</t>
  </si>
  <si>
    <t>ﾐｷ ｻﾖｺ</t>
  </si>
  <si>
    <t>E9009</t>
  </si>
  <si>
    <t>山形　真利子</t>
  </si>
  <si>
    <t>ﾔﾏｶﾞﾀ ﾏﾘｺ</t>
  </si>
  <si>
    <t>島田　美代</t>
  </si>
  <si>
    <t>ｼﾏﾀﾞ ﾐﾖ</t>
  </si>
  <si>
    <t>E9221</t>
  </si>
  <si>
    <t>前田　直美</t>
  </si>
  <si>
    <t>ﾏｴﾀﾞ ﾅｵﾐ</t>
  </si>
  <si>
    <t>E9282</t>
  </si>
  <si>
    <t>平野　歌織</t>
  </si>
  <si>
    <t>ﾋﾗﾉ ｶｵﾘ</t>
  </si>
  <si>
    <t>E9283</t>
  </si>
  <si>
    <t>三木　幸恵</t>
  </si>
  <si>
    <t>ﾐｷ ﾕｷｴ</t>
  </si>
  <si>
    <t>E9284</t>
  </si>
  <si>
    <t>E9281</t>
  </si>
  <si>
    <t>滝口　雅美</t>
  </si>
  <si>
    <t>ﾀｷｸﾞﾁ ﾏｻﾐ</t>
  </si>
  <si>
    <t>E9007</t>
  </si>
  <si>
    <t>角瀬　敬子</t>
  </si>
  <si>
    <t>ｽﾐｾ ｹｲｺ</t>
  </si>
  <si>
    <t>E4103</t>
  </si>
  <si>
    <t>元木　千夏</t>
  </si>
  <si>
    <t>ﾓﾄｷ ﾁﾅﾂ</t>
  </si>
  <si>
    <t>E9643</t>
  </si>
  <si>
    <t>武市　恵子</t>
  </si>
  <si>
    <t>ﾀｹｲﾁ ｹｲｺ</t>
  </si>
  <si>
    <t>E9021</t>
  </si>
  <si>
    <t>E9018</t>
  </si>
  <si>
    <t>坂井　博史</t>
  </si>
  <si>
    <t>ｻｶｲ ﾋﾛｼ</t>
  </si>
  <si>
    <t>E5105</t>
  </si>
  <si>
    <t>坂東　千世</t>
  </si>
  <si>
    <t>ﾊﾞﾝﾄﾞｳ ﾁﾖ</t>
  </si>
  <si>
    <t>E5108</t>
  </si>
  <si>
    <t>河野　ちよ</t>
  </si>
  <si>
    <t>ｶﾜﾉ ﾁﾖ</t>
  </si>
  <si>
    <t>E4114</t>
  </si>
  <si>
    <t>松田　まゆみ</t>
  </si>
  <si>
    <t>ﾏﾂﾀﾞ ﾏﾕﾐ</t>
  </si>
  <si>
    <t>E1100</t>
  </si>
  <si>
    <t>小野寺　浩志</t>
  </si>
  <si>
    <t>ｵﾉﾃﾞﾗ ﾋﾛｼ</t>
  </si>
  <si>
    <t>濵　裕介</t>
  </si>
  <si>
    <t>ﾊﾏ ﾕｳｽｹ</t>
  </si>
  <si>
    <t>E1660</t>
  </si>
  <si>
    <t>E4310</t>
  </si>
  <si>
    <t>沖野　真実</t>
  </si>
  <si>
    <t>ｵｷﾉ ﾏﾐ</t>
  </si>
  <si>
    <t>E4322</t>
  </si>
  <si>
    <t>島富　義之</t>
  </si>
  <si>
    <t>ｼﾏﾄﾐ ﾖｼﾕｷ</t>
  </si>
  <si>
    <t>桑野　義弘</t>
  </si>
  <si>
    <t>ｸﾜﾉ ﾖｼﾋﾛ</t>
  </si>
  <si>
    <t>丸宮　勉</t>
  </si>
  <si>
    <t>ﾏﾙﾐﾔ ﾂﾄﾑ</t>
  </si>
  <si>
    <t>古味　俊二</t>
  </si>
  <si>
    <t>ｺﾐ ｼﾕﾝｼﾞ</t>
  </si>
  <si>
    <t>阿部　利幸</t>
  </si>
  <si>
    <t>ｱﾍﾞ ﾄｼﾕｷ</t>
  </si>
  <si>
    <t>E4514</t>
  </si>
  <si>
    <t>大西　正治</t>
  </si>
  <si>
    <t>ｵｵﾆｼ ｼﾖｳｼﾞ</t>
  </si>
  <si>
    <t>E2213</t>
  </si>
  <si>
    <t>籔内　彰人</t>
  </si>
  <si>
    <t>ﾔﾌﾞｳﾁ ｱｷﾋﾄ</t>
  </si>
  <si>
    <t>山根　裕子</t>
  </si>
  <si>
    <t>ﾔﾏﾈ ﾕｳｺ</t>
  </si>
  <si>
    <t>森　文子</t>
  </si>
  <si>
    <t>ﾓﾘ ﾌﾐｺ</t>
  </si>
  <si>
    <t>浅尾　貴代美</t>
  </si>
  <si>
    <t>ｱｻｵ ｷﾖﾐ</t>
  </si>
  <si>
    <t>冨士　和美</t>
  </si>
  <si>
    <t>ﾌｼﾞ ｶｽﾞﾐ</t>
  </si>
  <si>
    <t>喜多　尚子</t>
  </si>
  <si>
    <t>ｷﾀ ﾅｵｺ</t>
  </si>
  <si>
    <t>田村　卓也</t>
  </si>
  <si>
    <t>ﾀﾑﾗ ﾀｸﾔ</t>
  </si>
  <si>
    <t>酒井　満</t>
  </si>
  <si>
    <t>ｻｶｲ ﾐﾂﾙ</t>
  </si>
  <si>
    <t>中田　敏之</t>
  </si>
  <si>
    <t>ﾅｶﾀ ﾄｼﾕｷ</t>
  </si>
  <si>
    <t>園田　雪絵</t>
  </si>
  <si>
    <t>ｿﾉﾀﾞ ﾕｷｴ</t>
  </si>
  <si>
    <t>谷川　由佳</t>
  </si>
  <si>
    <t>ﾀﾆｶﾞﾜ ﾕｶ</t>
  </si>
  <si>
    <t>森本　理恵</t>
  </si>
  <si>
    <t>ﾓﾘﾓﾄ ﾘｴ</t>
  </si>
  <si>
    <t>平野　貴志</t>
  </si>
  <si>
    <t>ﾋﾗﾉ ﾀｶｼ</t>
  </si>
  <si>
    <t>E4510</t>
  </si>
  <si>
    <t>古田　玲子</t>
  </si>
  <si>
    <t>ﾌﾙﾀ ﾚｲｺ</t>
  </si>
  <si>
    <t>沖野　裕理</t>
  </si>
  <si>
    <t>ｵｷﾉ ﾕﾘ</t>
  </si>
  <si>
    <t>武田　浩明</t>
  </si>
  <si>
    <t>ﾀｹﾀﾞ ﾋﾛｱｷ</t>
  </si>
  <si>
    <t>河野　渉</t>
  </si>
  <si>
    <t>ｺｳﾉ ﾜﾀﾙ</t>
  </si>
  <si>
    <t>原口　愛</t>
  </si>
  <si>
    <t>ﾊﾗｸﾞﾁ ｱｲ</t>
  </si>
  <si>
    <t>北島　綾</t>
  </si>
  <si>
    <t>ｷﾀｼﾞﾏ ｱﾔ</t>
  </si>
  <si>
    <t>E5123</t>
  </si>
  <si>
    <t>藤田　恵美加</t>
  </si>
  <si>
    <t>ﾌｼﾞﾀ ｴﾐｶ</t>
  </si>
  <si>
    <t>佐藤　牧恵</t>
  </si>
  <si>
    <t>ｻﾄｳ ﾏｷｴ</t>
  </si>
  <si>
    <t>福見　秀樹</t>
  </si>
  <si>
    <t>ﾌｸﾐ ﾋﾃﾞｷ</t>
  </si>
  <si>
    <t>尾嶋　充</t>
  </si>
  <si>
    <t>ｵｼﾏ ﾐﾂﾙ</t>
  </si>
  <si>
    <t>山上　麻里</t>
  </si>
  <si>
    <t>ﾔﾏｶﾞﾐ ﾏﾘ</t>
  </si>
  <si>
    <t>久保　美智</t>
  </si>
  <si>
    <t>ｸﾎﾞ ﾐﾁ</t>
  </si>
  <si>
    <t>E4108</t>
  </si>
  <si>
    <t>藤岡　浩</t>
  </si>
  <si>
    <t>ﾌｼﾞｵｶ ﾋﾛｼ</t>
  </si>
  <si>
    <t>E4639</t>
  </si>
  <si>
    <t>岩川　大助</t>
  </si>
  <si>
    <t>ｲﾜｶﾜ ﾀﾞｲｽｹ</t>
  </si>
  <si>
    <t>神崎　素子</t>
  </si>
  <si>
    <t>ｶﾝｻﾞｷ ﾓﾄｺ</t>
  </si>
  <si>
    <t>E4134</t>
  </si>
  <si>
    <t>藤澤　恭子</t>
  </si>
  <si>
    <t>ﾌｼﾞｻﾜ ｷﾖｳｺ</t>
  </si>
  <si>
    <t>E5133</t>
  </si>
  <si>
    <t>楠　俊弘</t>
  </si>
  <si>
    <t>ｸｽﾉｷ ﾄｼﾋﾛ</t>
  </si>
  <si>
    <t>E2100</t>
  </si>
  <si>
    <t>富浦　美知代</t>
  </si>
  <si>
    <t>ﾄﾐｳﾗ ﾐﾁﾖ</t>
  </si>
  <si>
    <t>中口　崇</t>
  </si>
  <si>
    <t>ﾅｶｸﾞﾁ ﾀｶｼ</t>
  </si>
  <si>
    <t>E5409</t>
  </si>
  <si>
    <t>藤川　美香</t>
  </si>
  <si>
    <t>ﾌｼﾞｶﾜ ﾐｶ</t>
  </si>
  <si>
    <t>E4732</t>
  </si>
  <si>
    <t>北谷　恵美</t>
  </si>
  <si>
    <t>ｷﾀﾀﾞﾆ ｴﾐ</t>
  </si>
  <si>
    <t>大倉　尚子</t>
  </si>
  <si>
    <t>ｵｵｸﾗ ﾅｵｺ</t>
  </si>
  <si>
    <t>山田　哲也</t>
  </si>
  <si>
    <t>ﾔﾏﾀﾞ ﾃﾂﾔ</t>
  </si>
  <si>
    <t>E5141</t>
  </si>
  <si>
    <t>齋藤　裕恵</t>
  </si>
  <si>
    <t>ｻｲﾄｳ ﾋﾛｴ</t>
  </si>
  <si>
    <t>E5201</t>
  </si>
  <si>
    <t>宮本　智恵美</t>
  </si>
  <si>
    <t>ﾐﾔﾓﾄ ﾁｴﾐ</t>
  </si>
  <si>
    <t>川井　賢一</t>
  </si>
  <si>
    <t>ｶﾜｲ ｹﾝｲﾁ</t>
  </si>
  <si>
    <t>佐野　恵里</t>
  </si>
  <si>
    <t>ｻﾉ ｴﾘ</t>
  </si>
  <si>
    <t>永岡　大輔</t>
  </si>
  <si>
    <t>ﾅｶﾞｵｶ ﾀﾞｲｽｹ</t>
  </si>
  <si>
    <t>E5313</t>
  </si>
  <si>
    <t>近藤　一志</t>
  </si>
  <si>
    <t>ｺﾝﾄﾞｳ ｶｽﾞｼ</t>
  </si>
  <si>
    <t>濱田　俊子</t>
  </si>
  <si>
    <t>ﾊﾏﾀﾞ ﾄｼｺ</t>
  </si>
  <si>
    <t>茅野　由紀子</t>
  </si>
  <si>
    <t>ｶﾔﾉ ﾕｷｺ</t>
  </si>
  <si>
    <t>阿部　佳世</t>
  </si>
  <si>
    <t>ｱﾍﾞ ｶﾖ</t>
  </si>
  <si>
    <t>E5115</t>
  </si>
  <si>
    <t>西條　武志</t>
  </si>
  <si>
    <t>ｻｲｼﾞﾖｳ ﾀｹｼ</t>
  </si>
  <si>
    <t>前田　浩史</t>
  </si>
  <si>
    <t>ﾏｴﾀﾞ ﾋﾛﾌﾐ</t>
  </si>
  <si>
    <t>E4102</t>
  </si>
  <si>
    <t>中村　あず美</t>
  </si>
  <si>
    <t>ﾅｶﾑﾗ ｱｽﾞﾐ</t>
  </si>
  <si>
    <t>葉田　祐子</t>
  </si>
  <si>
    <t>ﾊﾀﾞ ﾕｳｺ</t>
  </si>
  <si>
    <t>土井　国春</t>
  </si>
  <si>
    <t>ﾄﾞｲ ｸﾆﾊﾙ</t>
  </si>
  <si>
    <t>E4705</t>
  </si>
  <si>
    <t>岡村　美香</t>
  </si>
  <si>
    <t>ｵｶﾑﾗ ﾐｶ</t>
  </si>
  <si>
    <t>大河原　章彦</t>
  </si>
  <si>
    <t>ｵｵｶﾜﾗ ｱｷﾋｺ</t>
  </si>
  <si>
    <t>磯本　宏紀</t>
  </si>
  <si>
    <t>ｲｿﾓﾄ ﾋﾛﾉﾘ</t>
  </si>
  <si>
    <t>E1620</t>
  </si>
  <si>
    <t>村雲　洋二</t>
  </si>
  <si>
    <t>ﾑﾗｸﾓ ﾖｳｼﾞ</t>
  </si>
  <si>
    <t>杜　穂隆</t>
  </si>
  <si>
    <t>ﾓﾘ ﾎﾀｶ</t>
  </si>
  <si>
    <t>船越　崇嗣</t>
  </si>
  <si>
    <t>ﾌﾅｺｼ ﾀｶｼ</t>
  </si>
  <si>
    <t>尾田　育代</t>
  </si>
  <si>
    <t>ｵﾀﾞ ｲｸﾖ</t>
  </si>
  <si>
    <t>鈴木　哲也</t>
  </si>
  <si>
    <t>ｽｽﾞｷ ﾃﾂﾔ</t>
  </si>
  <si>
    <t>島田　佳美</t>
  </si>
  <si>
    <t>ｼﾏﾀﾞ ﾖｼﾐ</t>
  </si>
  <si>
    <t>長谷　美和</t>
  </si>
  <si>
    <t>ﾊｾ ﾐﾜ</t>
  </si>
  <si>
    <t>佐藤　城介</t>
  </si>
  <si>
    <t>ｻﾄｳ ｼﾞﾖｳｽｹ</t>
  </si>
  <si>
    <t>神部　知恵</t>
  </si>
  <si>
    <t>ｶﾝﾍﾞ ﾁｴ</t>
  </si>
  <si>
    <t>E4126</t>
  </si>
  <si>
    <t>佐藤　浩</t>
  </si>
  <si>
    <t>ｻﾄｳ ﾋﾛｼ</t>
  </si>
  <si>
    <t>大林　美穂</t>
  </si>
  <si>
    <t>ｵｵﾊﾞﾔｼ ﾐﾎ</t>
  </si>
  <si>
    <t>成瀬　真吾</t>
  </si>
  <si>
    <t>ﾅﾙｾ ｼﾝｺﾞ</t>
  </si>
  <si>
    <t>横井　雅子</t>
  </si>
  <si>
    <t>ﾖｺｲ ﾏｻｺ</t>
  </si>
  <si>
    <t>E4212</t>
  </si>
  <si>
    <t>片山　文男</t>
  </si>
  <si>
    <t>ｶﾀﾔﾏ ﾌﾐｵ</t>
  </si>
  <si>
    <t>上原　卓</t>
  </si>
  <si>
    <t>ｳｴﾊﾗ ﾀｶｼ</t>
  </si>
  <si>
    <t>E8100</t>
  </si>
  <si>
    <t>澤田　慎也</t>
  </si>
  <si>
    <t>ｻﾜﾀﾞ ｼﾝﾔ</t>
  </si>
  <si>
    <t>田中　一美</t>
  </si>
  <si>
    <t>ﾀﾅｶ ｶｽﾞﾐ</t>
  </si>
  <si>
    <t>白桃　智子</t>
  </si>
  <si>
    <t>ｼﾗﾓﾓ ﾄﾓｺ</t>
  </si>
  <si>
    <t>笠井　雅子</t>
  </si>
  <si>
    <t>ｶｻｲ ﾏｻｺ</t>
  </si>
  <si>
    <t>喜多　恭代</t>
  </si>
  <si>
    <t>ｷﾀ ﾔｽﾖ</t>
  </si>
  <si>
    <t>E5114</t>
  </si>
  <si>
    <t>清水　優樹</t>
  </si>
  <si>
    <t>ｼﾐｽﾞ ﾕｳｷ</t>
  </si>
  <si>
    <t>松原　久美</t>
  </si>
  <si>
    <t>ﾏﾂﾊﾞﾗ ｸﾐ</t>
  </si>
  <si>
    <t>E4649</t>
  </si>
  <si>
    <t>藤本　賢春</t>
  </si>
  <si>
    <t>ﾌｼﾞﾓﾄ ﾀｶﾊﾙ</t>
  </si>
  <si>
    <t>E4101</t>
  </si>
  <si>
    <t>天野　美紀</t>
  </si>
  <si>
    <t>ｱﾏﾉ ﾐｷ</t>
  </si>
  <si>
    <t>佐藤　健志</t>
  </si>
  <si>
    <t>ｻﾄｳ ｹﾝｼﾞ</t>
  </si>
  <si>
    <t>齋藤　治</t>
  </si>
  <si>
    <t>ｻｲﾄｳ ｵｻﾑ</t>
  </si>
  <si>
    <t>宮本　和美</t>
  </si>
  <si>
    <t>ﾐﾔﾓﾄ ｶｽﾞﾐ</t>
  </si>
  <si>
    <t>木下　裕代</t>
  </si>
  <si>
    <t>ｷﾉｼﾀ ﾋﾛﾖ</t>
  </si>
  <si>
    <t>E5801</t>
  </si>
  <si>
    <t>森　雅美</t>
  </si>
  <si>
    <t>ﾓﾘ ﾏｻﾐ</t>
  </si>
  <si>
    <t>浅野　欣史</t>
  </si>
  <si>
    <t>ｱｻﾉ ﾖｼﾌﾐ</t>
  </si>
  <si>
    <t>E5505</t>
  </si>
  <si>
    <t>森　しのぶ</t>
  </si>
  <si>
    <t>ﾓﾘ ｼﾉﾌﾞ</t>
  </si>
  <si>
    <t>森口　貴彦</t>
  </si>
  <si>
    <t>ﾓﾘｸﾞﾁ ﾀｶﾋｺ</t>
  </si>
  <si>
    <t>藤川　靖</t>
  </si>
  <si>
    <t>ﾌｼﾞｶﾜ ﾔｽｼ</t>
  </si>
  <si>
    <t>前田　晴雄</t>
  </si>
  <si>
    <t>ﾏｴﾀﾞ ﾊﾙｵ</t>
  </si>
  <si>
    <t>E5312</t>
  </si>
  <si>
    <t>大野　実緒</t>
  </si>
  <si>
    <t>ｵｵﾉ ﾐｵ</t>
  </si>
  <si>
    <t>E4209</t>
  </si>
  <si>
    <t>清水　将仁</t>
  </si>
  <si>
    <t>ｼﾐｽﾞ ﾏｻﾋﾄ</t>
  </si>
  <si>
    <t>豊田　尚子</t>
  </si>
  <si>
    <t>ﾄﾖﾀ ﾅｵｺ</t>
  </si>
  <si>
    <t>上藤　藍子</t>
  </si>
  <si>
    <t>ｶﾐﾌｼﾞ ｱｲｺ</t>
  </si>
  <si>
    <t>E4127</t>
  </si>
  <si>
    <t>髙木　愛</t>
  </si>
  <si>
    <t>ﾀｶｷﾞ ｱｲ</t>
  </si>
  <si>
    <t>平岩　真知</t>
  </si>
  <si>
    <t>ﾋﾗｲﾜ ﾏﾁ</t>
  </si>
  <si>
    <t>E30081</t>
  </si>
  <si>
    <t>北田　友香</t>
  </si>
  <si>
    <t>ｷﾀﾀﾞ ﾕｶ</t>
  </si>
  <si>
    <t>E4113</t>
  </si>
  <si>
    <t>和泉　容子</t>
  </si>
  <si>
    <t>ｲｽﾞﾐ ﾖｳｺ</t>
  </si>
  <si>
    <t>E4605</t>
  </si>
  <si>
    <t>笹田　晋介</t>
  </si>
  <si>
    <t>ｻｻﾀﾞ ｼﾝｽｹ</t>
  </si>
  <si>
    <t>E5404</t>
  </si>
  <si>
    <t>森　加奈子</t>
  </si>
  <si>
    <t>ﾓﾘ ｶﾅｺ</t>
  </si>
  <si>
    <t>前田　夏紀</t>
  </si>
  <si>
    <t>ﾏｴﾀﾞ ﾅﾂｷ</t>
  </si>
  <si>
    <t>折野　泉</t>
  </si>
  <si>
    <t>ｵﾘﾉ ｲｽﾞﾐ</t>
  </si>
  <si>
    <t>佐藤　美穂</t>
  </si>
  <si>
    <t>ｻﾄｳ ﾐﾎ</t>
  </si>
  <si>
    <t>E4503</t>
  </si>
  <si>
    <t>川　典子</t>
  </si>
  <si>
    <t>ﾖｼｶﾜ ﾉﾘｺ</t>
  </si>
  <si>
    <t>高田　多見子</t>
  </si>
  <si>
    <t>ﾀｶﾀ ﾀﾐｺ</t>
  </si>
  <si>
    <t>E9019</t>
  </si>
  <si>
    <t>坂東　絵里</t>
  </si>
  <si>
    <t>ﾊﾞﾝﾄﾞｳ ｴﾘ</t>
  </si>
  <si>
    <t>矢野　直美</t>
  </si>
  <si>
    <t>ﾔﾉ ﾅｵﾐ</t>
  </si>
  <si>
    <t>河野　菜穂子</t>
  </si>
  <si>
    <t>ｶﾜﾉ ﾅﾎｺ</t>
  </si>
  <si>
    <t>E9008</t>
  </si>
  <si>
    <t>奥田　繁利</t>
  </si>
  <si>
    <t>ｵｸﾀﾞ ｼｹﾞﾄｼ</t>
  </si>
  <si>
    <t>E5301</t>
  </si>
  <si>
    <t>歳平　啓人</t>
  </si>
  <si>
    <t>ﾄｼﾋﾗ ﾋﾛﾋﾄ</t>
  </si>
  <si>
    <t>齋藤　京子</t>
  </si>
  <si>
    <t>ｻｲﾄｳ ｷﾖｳｺ</t>
  </si>
  <si>
    <t>E4192</t>
  </si>
  <si>
    <t>片山　智恵利</t>
  </si>
  <si>
    <t>ｶﾀﾔﾏ ﾁｴﾘ</t>
  </si>
  <si>
    <t>E9020</t>
  </si>
  <si>
    <t>大川　由美子</t>
  </si>
  <si>
    <t>ｵｵｶﾜ ﾕﾐｺ</t>
  </si>
  <si>
    <t>E9003</t>
  </si>
  <si>
    <t>大垣　淑子</t>
  </si>
  <si>
    <t>ｵｵｶﾞｷ ﾄｼｺ</t>
  </si>
  <si>
    <t>E9732</t>
  </si>
  <si>
    <t>鎌田　貴美子</t>
  </si>
  <si>
    <t>ｶﾏﾀﾞ ｷﾐｺ</t>
  </si>
  <si>
    <t>矢部　明美</t>
  </si>
  <si>
    <t>ﾔﾍﾞ ｱｹﾐ</t>
  </si>
  <si>
    <t>油形　由美子</t>
  </si>
  <si>
    <t>ﾕｶﾀ ﾕﾐｺ</t>
  </si>
  <si>
    <t>E1120</t>
  </si>
  <si>
    <t>西村　元宏</t>
  </si>
  <si>
    <t>ﾆｼﾑﾗ ﾓﾄﾋﾛ</t>
  </si>
  <si>
    <t>森田　浩之</t>
  </si>
  <si>
    <t>ﾓﾘﾀ ﾋﾛﾕｷ</t>
  </si>
  <si>
    <t>宮西　恵美</t>
  </si>
  <si>
    <t>ﾐﾔﾆｼ ｴﾐ</t>
  </si>
  <si>
    <t>E2209</t>
  </si>
  <si>
    <t>片山　真樹</t>
  </si>
  <si>
    <t>ｶﾀﾔﾏ ﾏｷ</t>
  </si>
  <si>
    <t>林　浩史</t>
  </si>
  <si>
    <t>ﾊﾔｼ ﾋﾛﾌﾐ</t>
  </si>
  <si>
    <t>野口　正樹</t>
  </si>
  <si>
    <t>ﾉｸﾞﾁ ﾏｻｷ</t>
  </si>
  <si>
    <t>早川　和美</t>
  </si>
  <si>
    <t>ﾊﾔｶﾜ ｶｽﾞﾐ</t>
  </si>
  <si>
    <t>新見　明美</t>
  </si>
  <si>
    <t>ﾆｲﾐ ｱｹﾐ</t>
  </si>
  <si>
    <t>三倉　幸夫</t>
  </si>
  <si>
    <t>ﾐｸﾗ ﾕｷｵ</t>
  </si>
  <si>
    <t>北島　由紀</t>
  </si>
  <si>
    <t>ｷﾀｼﾞﾏ ﾕｷ</t>
  </si>
  <si>
    <t>E4217</t>
  </si>
  <si>
    <t>後藤　靖司</t>
  </si>
  <si>
    <t>ｺﾞﾄｳ ｾｲｼﾞ</t>
  </si>
  <si>
    <t>秋山　治彦</t>
  </si>
  <si>
    <t>ｱｷﾔﾏ ﾊﾙﾋｺ</t>
  </si>
  <si>
    <t>阿部　優美子</t>
  </si>
  <si>
    <t>ｱﾍﾞ ﾕﾐｺ</t>
  </si>
  <si>
    <t>犬伏　啓介</t>
  </si>
  <si>
    <t>ｲﾇﾌﾞｼ ｹｲｽｹ</t>
  </si>
  <si>
    <t>E1150</t>
  </si>
  <si>
    <t>那須　豊之</t>
  </si>
  <si>
    <t>ﾅｽ ﾄﾖﾕｷ</t>
  </si>
  <si>
    <t>岡　なつき</t>
  </si>
  <si>
    <t>ｵｶ ﾅﾂｷ</t>
  </si>
  <si>
    <t>斎藤　綾子</t>
  </si>
  <si>
    <t>ｻｲﾄｳ ｱﾔｺ</t>
  </si>
  <si>
    <t>望月　眞代</t>
  </si>
  <si>
    <t>ﾓﾁﾂﾞｷ ﾏｻﾖ</t>
  </si>
  <si>
    <t>村部　穣</t>
  </si>
  <si>
    <t>ﾑﾗﾍﾞ ﾕﾀｶ</t>
  </si>
  <si>
    <t>近藤　博美</t>
  </si>
  <si>
    <t>ｺﾝﾄﾞｳ ﾋﾛﾐ</t>
  </si>
  <si>
    <t>E4734</t>
  </si>
  <si>
    <t>近藤　年世</t>
  </si>
  <si>
    <t>ｺﾝﾄﾞｳ ﾄｼﾖ</t>
  </si>
  <si>
    <t>高松　美穂</t>
  </si>
  <si>
    <t>ﾀｶﾏﾂ ﾐﾎ</t>
  </si>
  <si>
    <t>近藤　功</t>
  </si>
  <si>
    <t>ｺﾝﾄﾞｳ ｲｻｵ</t>
  </si>
  <si>
    <t>湊　恵</t>
  </si>
  <si>
    <t>ﾐﾅﾄ ﾒｸﾞﾐ</t>
  </si>
  <si>
    <t>E4170</t>
  </si>
  <si>
    <t>佐藤　直子</t>
  </si>
  <si>
    <t>ｻﾄｳ ﾅｵｺ</t>
  </si>
  <si>
    <t>十川　貴子</t>
  </si>
  <si>
    <t>ｿｶﾞﾜ ﾀｶｺ</t>
  </si>
  <si>
    <t>町田　真紀</t>
  </si>
  <si>
    <t>ﾏﾁﾀﾞ ﾏｷ</t>
  </si>
  <si>
    <t>E4306</t>
  </si>
  <si>
    <t>福本　淳子</t>
  </si>
  <si>
    <t>ﾌｸﾓﾄ ｼﾞﾕﾝｺ</t>
  </si>
  <si>
    <t>河野　昌紀</t>
  </si>
  <si>
    <t>ｶﾜﾉ ﾏｻﾉﾘ</t>
  </si>
  <si>
    <t>E5137</t>
  </si>
  <si>
    <t>三原　孝之</t>
  </si>
  <si>
    <t>ﾐﾊﾗ ﾀｶﾕｷ</t>
  </si>
  <si>
    <t>E4410</t>
  </si>
  <si>
    <t>田上　佳美</t>
  </si>
  <si>
    <t>ﾀｶﾞﾐ ﾖｼﾐ</t>
  </si>
  <si>
    <t>中村　和美</t>
  </si>
  <si>
    <t>ﾅｶﾑﾗ ｶｽﾞﾐ</t>
  </si>
  <si>
    <t>友成　誠</t>
  </si>
  <si>
    <t>ﾄﾓﾅﾘ ﾏｺﾄ</t>
  </si>
  <si>
    <t>阿部　正志</t>
  </si>
  <si>
    <t>ｱﾍﾞ ﾏｻｼ</t>
  </si>
  <si>
    <t>近藤　伸二</t>
  </si>
  <si>
    <t>ｺﾝﾄﾞｳ ｼﾝｼﾞ</t>
  </si>
  <si>
    <t>村岡　紀子</t>
  </si>
  <si>
    <t>ﾑﾗｵｶ ﾉﾘｺ</t>
  </si>
  <si>
    <t>坂東　壽枝</t>
  </si>
  <si>
    <t>ﾊﾞﾝﾄﾞｳ ﾄｼｴ</t>
  </si>
  <si>
    <t>大谷　哲也</t>
  </si>
  <si>
    <t>ｵｵﾀﾆ ﾃﾂﾔ</t>
  </si>
  <si>
    <t>三原　あずみ</t>
  </si>
  <si>
    <t>ﾐﾊﾗ ｱｽﾞﾐ</t>
  </si>
  <si>
    <t>山本　亜矢子</t>
  </si>
  <si>
    <t>ﾔﾏﾓﾄ ｱﾔｺ</t>
  </si>
  <si>
    <t>西谷　和美</t>
  </si>
  <si>
    <t>ﾆｼﾀﾆ ｶｽﾞﾐ</t>
  </si>
  <si>
    <t>中川　雅史</t>
  </si>
  <si>
    <t>ﾅｶｶﾞﾜ ﾏｻﾌﾐ</t>
  </si>
  <si>
    <t>黒田　亜紀</t>
  </si>
  <si>
    <t>ｸﾛﾀﾞ ｱｷ</t>
  </si>
  <si>
    <t>横山　理恵</t>
  </si>
  <si>
    <t>ﾖｺﾔﾏ ﾘｴ</t>
  </si>
  <si>
    <t>吉田　貴実子</t>
  </si>
  <si>
    <t>ﾖｼﾀﾞ ｷﾐｺ</t>
  </si>
  <si>
    <t>野﨑　久美子</t>
  </si>
  <si>
    <t>ﾉｻﾞｷ ｸﾐｺ</t>
  </si>
  <si>
    <t>E4133</t>
  </si>
  <si>
    <t>常陸　貴生</t>
  </si>
  <si>
    <t>ﾋﾀﾁ ﾀｶﾅﾘ</t>
  </si>
  <si>
    <t>富田　志帆</t>
  </si>
  <si>
    <t>ﾄﾐﾀﾞ ｼﾎ</t>
  </si>
  <si>
    <t>E4111</t>
  </si>
  <si>
    <t>平尾　昌彦</t>
  </si>
  <si>
    <t>ﾋﾗｵ ﾏｻﾋｺ</t>
  </si>
  <si>
    <t>安友　祥子</t>
  </si>
  <si>
    <t>ﾔｽﾄﾓ ｻﾁｺ</t>
  </si>
  <si>
    <t>名目良　律子</t>
  </si>
  <si>
    <t>ﾅﾒﾗ ﾘﾂｺ</t>
  </si>
  <si>
    <t>八木　知加</t>
  </si>
  <si>
    <t>ﾔｷﾞ ﾁｶ</t>
  </si>
  <si>
    <t>元木　博美</t>
  </si>
  <si>
    <t>ﾓﾄｷ ﾋﾛﾐ</t>
  </si>
  <si>
    <t>林　洋美</t>
  </si>
  <si>
    <t>ﾊﾔｼ ﾋﾛﾐ</t>
  </si>
  <si>
    <t>寺坂　明子</t>
  </si>
  <si>
    <t>ﾃﾗｻｶ ｱｷｺ</t>
  </si>
  <si>
    <t>長野　則子</t>
  </si>
  <si>
    <t>ﾁﾖｳﾉ ﾉﾘｺ</t>
  </si>
  <si>
    <t>湯浅　里子</t>
  </si>
  <si>
    <t>ﾕｱｻ ｻﾄｺ</t>
  </si>
  <si>
    <t>E4301</t>
  </si>
  <si>
    <t>市原　奈緒子</t>
  </si>
  <si>
    <t>ｲﾁﾊﾗ ﾅｵｺ</t>
  </si>
  <si>
    <t>葉坂　佳彦</t>
  </si>
  <si>
    <t>ﾊｻｶ ﾖｼﾋｺ</t>
  </si>
  <si>
    <t>中口　尚美</t>
  </si>
  <si>
    <t>ﾅｶｸﾞﾁ ﾅｵﾐ</t>
  </si>
  <si>
    <t>吉田　晃弘</t>
  </si>
  <si>
    <t>ﾖｼﾀﾞ ｱｷﾋﾛ</t>
  </si>
  <si>
    <t>小田　宏樹</t>
  </si>
  <si>
    <t>ｵﾀﾞ ﾋﾛｷ</t>
  </si>
  <si>
    <t>曽我部　さち</t>
  </si>
  <si>
    <t>ｿｶﾞﾍﾞ ｻﾁ</t>
  </si>
  <si>
    <t>三原　泉</t>
  </si>
  <si>
    <t>ﾐﾊﾗ ｲｽﾞﾐ</t>
  </si>
  <si>
    <t>E4303</t>
  </si>
  <si>
    <t>坂部　周子</t>
  </si>
  <si>
    <t>ｻｶﾍﾞ ﾉﾘｺ</t>
  </si>
  <si>
    <t>村田　留美</t>
  </si>
  <si>
    <t>ﾑﾗﾀ ﾙﾐ</t>
  </si>
  <si>
    <t>大西　芳正</t>
  </si>
  <si>
    <t>ｵｵﾆｼ ﾖｼﾏｻ</t>
  </si>
  <si>
    <t>横田　由美</t>
  </si>
  <si>
    <t>ﾖｺﾀ ﾕﾐ</t>
  </si>
  <si>
    <t>三岡　功和</t>
  </si>
  <si>
    <t>ﾐｵｶ ﾖｼｶｽﾞ</t>
  </si>
  <si>
    <t>小松　真幸</t>
  </si>
  <si>
    <t>ｺﾏﾂ ﾏｻｷ</t>
  </si>
  <si>
    <t>E1610</t>
  </si>
  <si>
    <t>森　理江</t>
  </si>
  <si>
    <t>ﾓﾘ ﾘｴ</t>
  </si>
  <si>
    <t>山下　真弘</t>
  </si>
  <si>
    <t>ﾔﾏｼﾀ ﾏｻﾋﾛ</t>
  </si>
  <si>
    <t>松尾　さゆり</t>
  </si>
  <si>
    <t>ﾏﾂｵ ｻﾕﾘ</t>
  </si>
  <si>
    <t>辻野　泰之</t>
  </si>
  <si>
    <t>ﾂｼﾞﾉ ﾔｽﾕｷ</t>
  </si>
  <si>
    <t>髙﨑　早知子</t>
  </si>
  <si>
    <t>山名　秀明</t>
  </si>
  <si>
    <t>ﾔﾏﾅ ﾋﾃﾞｱｷ</t>
  </si>
  <si>
    <t>鈴木　千昌</t>
  </si>
  <si>
    <t>ｽｽﾞｷ ﾁｱｷ</t>
  </si>
  <si>
    <t>E4332</t>
  </si>
  <si>
    <t>岡本　雅子</t>
  </si>
  <si>
    <t>ｵｶﾓﾄ ﾏｻｺ</t>
  </si>
  <si>
    <t>吉岡　孝司</t>
  </si>
  <si>
    <t>ﾖｼｵｶ ﾀｶｼ</t>
  </si>
  <si>
    <t>桝井　美則</t>
  </si>
  <si>
    <t>ﾏｽｲ ﾖｼﾉﾘ</t>
  </si>
  <si>
    <t>武知　一誠</t>
  </si>
  <si>
    <t>ﾀｹﾁ ｶｽﾞﾓﾄ</t>
  </si>
  <si>
    <t>名目良　清臣</t>
  </si>
  <si>
    <t>ﾅﾒﾗ ｷﾖｵﾐ</t>
  </si>
  <si>
    <t>星　裕美</t>
  </si>
  <si>
    <t>ﾎｼ ﾕﾐ</t>
  </si>
  <si>
    <t>飯富　早苗</t>
  </si>
  <si>
    <t>ｲｲﾄﾐ ｻﾅｴ</t>
  </si>
  <si>
    <t>E4124</t>
  </si>
  <si>
    <t>池渕　みどり</t>
  </si>
  <si>
    <t>ｲｹﾌﾞﾁ ﾐﾄﾞﾘ</t>
  </si>
  <si>
    <t>E4202</t>
  </si>
  <si>
    <t>得野　真琴</t>
  </si>
  <si>
    <t>ﾄｸﾉ ﾏｺﾄ</t>
  </si>
  <si>
    <t>齋藤　隆雄</t>
  </si>
  <si>
    <t>ｻｲﾄｳ ﾀｶｵ</t>
  </si>
  <si>
    <t>E5206</t>
  </si>
  <si>
    <t>嵩原　景子</t>
  </si>
  <si>
    <t>ﾀｹﾊﾗ ｹｲｺ</t>
  </si>
  <si>
    <t>土肥　誠一</t>
  </si>
  <si>
    <t>ﾄﾞｲ ｾｲｲﾁ</t>
  </si>
  <si>
    <t>平田　元美</t>
  </si>
  <si>
    <t>ﾋﾗﾀ ﾓﾄﾐ</t>
  </si>
  <si>
    <t>戸井　恵</t>
  </si>
  <si>
    <t>ﾄｲ ﾒｸﾞﾐ</t>
  </si>
  <si>
    <t>福岡　誠子</t>
  </si>
  <si>
    <t>ﾌｸｵｶ ｾｲｺ</t>
  </si>
  <si>
    <t>E4419</t>
  </si>
  <si>
    <t>藤本　万純</t>
  </si>
  <si>
    <t>ﾌｼﾞﾓﾄ ﾏｽﾐ</t>
  </si>
  <si>
    <t>堤　さよこ</t>
  </si>
  <si>
    <t>ﾂﾂﾐ ｻﾖｺ</t>
  </si>
  <si>
    <t>E4184</t>
  </si>
  <si>
    <t>吉本　佑司</t>
  </si>
  <si>
    <t>ﾖｼﾓﾄ ﾕｳｼﾞ</t>
  </si>
  <si>
    <t>天満　洋介</t>
  </si>
  <si>
    <t>ﾃﾝﾏ ﾖｳｽｹ</t>
  </si>
  <si>
    <t>箕田　千春</t>
  </si>
  <si>
    <t>ﾐﾀ ﾁﾊﾙ</t>
  </si>
  <si>
    <t>北原　篤こ</t>
  </si>
  <si>
    <t>ｷﾀﾊﾗ ｱﾂｺ</t>
  </si>
  <si>
    <t>大塚　淳一</t>
  </si>
  <si>
    <t>ｵｵﾂｶ ｼﾞﾕﾝｲﾁ</t>
  </si>
  <si>
    <t>柴垣　直子</t>
  </si>
  <si>
    <t>ｼﾊﾞｶﾞｷ ﾅｵｺ</t>
  </si>
  <si>
    <t>E4517</t>
  </si>
  <si>
    <t>森岡　佐代子</t>
  </si>
  <si>
    <t>ﾓﾘｵｶ ｻﾖｺ</t>
  </si>
  <si>
    <t>中　李佳</t>
  </si>
  <si>
    <t>ﾅｶ ﾘｶ</t>
  </si>
  <si>
    <t>E3008</t>
  </si>
  <si>
    <t>仁志　景子</t>
  </si>
  <si>
    <t>ﾆｼ ｹｲｺ</t>
  </si>
  <si>
    <t>山口　啓輔</t>
  </si>
  <si>
    <t>ﾔﾏｸﾞﾁ ｹｲｽｹ</t>
  </si>
  <si>
    <t>E5134</t>
  </si>
  <si>
    <t>日下　美香</t>
  </si>
  <si>
    <t>ｸｻｶ ﾐｶ</t>
  </si>
  <si>
    <t>沖原　真紀</t>
  </si>
  <si>
    <t>ｵｷﾊﾗ ﾏｷ</t>
  </si>
  <si>
    <t>樋口　直樹</t>
  </si>
  <si>
    <t>ﾋｸﾞﾁ ﾅｵｷ</t>
  </si>
  <si>
    <t>馬場　貴美子</t>
  </si>
  <si>
    <t>ﾊﾞﾊﾞ ｷﾐｺ</t>
  </si>
  <si>
    <t>E5609</t>
  </si>
  <si>
    <t>羽里　理絵</t>
  </si>
  <si>
    <t>ﾊﾘ ﾘｴ</t>
  </si>
  <si>
    <t>正木　敦子</t>
  </si>
  <si>
    <t>ﾏｻｷ ｱﾂｺ</t>
  </si>
  <si>
    <t>武知　直子</t>
  </si>
  <si>
    <t>ﾀｹﾁ ﾅｵｺ</t>
  </si>
  <si>
    <t>椎野　真一郎</t>
  </si>
  <si>
    <t>ｼｲﾉ ｼﾝｲﾁﾛｳ</t>
  </si>
  <si>
    <t>早朝　晶子</t>
  </si>
  <si>
    <t>ﾊﾔｱｻ ｱｷｺ</t>
  </si>
  <si>
    <t>笠松　大悟</t>
  </si>
  <si>
    <t>ｶｻﾏﾂ ﾀﾞｲｺﾞ</t>
  </si>
  <si>
    <t>武知　真弓</t>
  </si>
  <si>
    <t>ﾀｹﾁ ﾏﾕﾐ</t>
  </si>
  <si>
    <t>大石　哲生</t>
  </si>
  <si>
    <t>ｵｵｲｼ ﾃﾂｵ</t>
  </si>
  <si>
    <t>仲島　敬治</t>
  </si>
  <si>
    <t>ﾅｶｼﾏ ｹｲｼﾞ</t>
  </si>
  <si>
    <t>藤井　梓</t>
  </si>
  <si>
    <t>ﾌｼﾞｲ ｱｽﾞｻ</t>
  </si>
  <si>
    <t>馬場　基治</t>
  </si>
  <si>
    <t>ﾊﾞﾊﾞ ﾓﾄﾊﾙ</t>
  </si>
  <si>
    <t>E5714</t>
  </si>
  <si>
    <t>片山　恵子</t>
  </si>
  <si>
    <t>ｶﾀﾔﾏ ｹｲｺ</t>
  </si>
  <si>
    <t>井内　直加</t>
  </si>
  <si>
    <t>ｲﾉｳﾁ ﾅｵｶ</t>
  </si>
  <si>
    <t>E9781</t>
  </si>
  <si>
    <t>佐野　佳代</t>
  </si>
  <si>
    <t>ｻﾉ ｶﾖ</t>
  </si>
  <si>
    <t>E9013</t>
  </si>
  <si>
    <t>福永　万紀子</t>
  </si>
  <si>
    <t>ﾌｸﾅｶﾞ ﾏｷｺ</t>
  </si>
  <si>
    <t>村上　由紀子</t>
  </si>
  <si>
    <t>ﾑﾗｶﾐ ﾕｷｺ</t>
  </si>
  <si>
    <t>E9011</t>
  </si>
  <si>
    <t>坂本　勝彦</t>
  </si>
  <si>
    <t>ｻｶﾓﾄ ｶﾂﾋｺ</t>
  </si>
  <si>
    <t>E4501</t>
  </si>
  <si>
    <t>E9672</t>
  </si>
  <si>
    <t>久米　克治</t>
  </si>
  <si>
    <t>ｸﾒ ｶﾂｼﾞ</t>
  </si>
  <si>
    <t>E4156</t>
  </si>
  <si>
    <t>佐藤　美知子</t>
  </si>
  <si>
    <t>ｻﾄｳ ﾐﾁｺ</t>
  </si>
  <si>
    <t>E9503</t>
  </si>
  <si>
    <t>小野　明美</t>
  </si>
  <si>
    <t>ｵﾉ ｱｹﾐ</t>
  </si>
  <si>
    <t>吉野　聡美</t>
  </si>
  <si>
    <t>ﾖｼﾉ ｻﾄﾐ</t>
  </si>
  <si>
    <t>E1800</t>
  </si>
  <si>
    <t>日浅　真理子</t>
  </si>
  <si>
    <t>ﾋｱｻ ﾏﾘｺ</t>
  </si>
  <si>
    <t>竹内　圭三</t>
  </si>
  <si>
    <t>ﾀｹｳﾁ ｹｲｿﾞｳ</t>
  </si>
  <si>
    <t>E5203</t>
  </si>
  <si>
    <t>井原　和美</t>
  </si>
  <si>
    <t>ｲﾊﾗ ｶｽﾞﾐ</t>
  </si>
  <si>
    <t>松谷　良彦</t>
  </si>
  <si>
    <t>ﾏﾂﾀﾆ ﾖｼﾋｺ</t>
  </si>
  <si>
    <t>渡邉　珠子</t>
  </si>
  <si>
    <t>ﾜﾀﾅﾍﾞ ﾀﾏｺ</t>
  </si>
  <si>
    <t>久米　俊光</t>
  </si>
  <si>
    <t>ｸﾒ ﾄｼﾃﾙ</t>
  </si>
  <si>
    <t>徳重　秀樹</t>
  </si>
  <si>
    <t>ﾄｸｼｹﾞ ﾋﾃﾞｷ</t>
  </si>
  <si>
    <t>峰本　昭代</t>
  </si>
  <si>
    <t>ﾐﾈﾓﾄ ｱｷﾖ</t>
  </si>
  <si>
    <t>田北　直樹</t>
  </si>
  <si>
    <t>ﾀｷﾀ ﾅｵｷ</t>
  </si>
  <si>
    <t>E8000</t>
  </si>
  <si>
    <t>福永　篤子</t>
  </si>
  <si>
    <t>ﾌｸﾅｶﾞ ﾄｸｺ</t>
  </si>
  <si>
    <t>仁木　恵子</t>
  </si>
  <si>
    <t>ﾆｷ ｹｲｺ</t>
  </si>
  <si>
    <t>谷口　夏紀</t>
  </si>
  <si>
    <t>ﾀﾆｸﾞﾁ ﾅﾂｷ</t>
  </si>
  <si>
    <t>鈴鹿　剛</t>
  </si>
  <si>
    <t>ｽｽﾞｶ ﾀｹｼ</t>
  </si>
  <si>
    <t>上藤　重文</t>
  </si>
  <si>
    <t>ｶﾐﾌｼﾞ ｼｹﾞﾌﾐ</t>
  </si>
  <si>
    <t>佐伯　玲子</t>
  </si>
  <si>
    <t>ｻｴｷ ﾚｲｺ</t>
  </si>
  <si>
    <t>E4171</t>
  </si>
  <si>
    <t>坂本　淳</t>
  </si>
  <si>
    <t>ｻｶﾓﾄ ｼﾞﾕﾝ</t>
  </si>
  <si>
    <t>二宮　知也</t>
  </si>
  <si>
    <t>ﾆﾉﾐﾔ ﾄﾓﾔ</t>
  </si>
  <si>
    <t>吉田　仰</t>
  </si>
  <si>
    <t>ﾖｼﾀﾞ ｱｵｸﾞ</t>
  </si>
  <si>
    <t>谷　由希子</t>
  </si>
  <si>
    <t>ﾀﾆ ﾕｷｺ</t>
  </si>
  <si>
    <t>鵜殿　幸</t>
  </si>
  <si>
    <t>ｳﾄﾞﾉ ﾕｷ</t>
  </si>
  <si>
    <t>E4323</t>
  </si>
  <si>
    <t>斎藤　洋一郎</t>
  </si>
  <si>
    <t>ｻｲﾄｳ ﾖｳｲﾁﾛｳ</t>
  </si>
  <si>
    <t>山下　知子</t>
  </si>
  <si>
    <t>ﾔﾏｼﾀ ﾄﾓｺ</t>
  </si>
  <si>
    <t>E4132</t>
  </si>
  <si>
    <t>松本　佐久良</t>
  </si>
  <si>
    <t>ﾏﾂﾓﾄ ｻｸﾗ</t>
  </si>
  <si>
    <t>杜　直美</t>
  </si>
  <si>
    <t>ﾓﾘ ﾅｵﾐ</t>
  </si>
  <si>
    <t>野宮　香織</t>
  </si>
  <si>
    <t>ﾉﾐﾔ ｶｵﾘ</t>
  </si>
  <si>
    <t>川村　誠司</t>
  </si>
  <si>
    <t>ｶﾜﾑﾗ ｾｲｼﾞ</t>
  </si>
  <si>
    <t>上藤　あかり</t>
  </si>
  <si>
    <t>ｶﾐﾌｼﾞ ｱｶﾘ</t>
  </si>
  <si>
    <t>森　倫宏</t>
  </si>
  <si>
    <t>ﾓﾘ ﾄﾓﾋﾛ</t>
  </si>
  <si>
    <t>小泉　博嗣</t>
  </si>
  <si>
    <t>ｺｲｽﾞﾐ ﾋﾛｼ</t>
  </si>
  <si>
    <t>E5507</t>
  </si>
  <si>
    <t>島尾　雄大</t>
  </si>
  <si>
    <t>ｼﾏｵ ﾕｳﾀﾞｲ</t>
  </si>
  <si>
    <t>上野　絵理</t>
  </si>
  <si>
    <t>ｳｴﾉ ｴﾘ</t>
  </si>
  <si>
    <t>吉成　浩司</t>
  </si>
  <si>
    <t>ﾖｼﾅﾘ ｺｳｼﾞ</t>
  </si>
  <si>
    <t>赤澤　智子</t>
  </si>
  <si>
    <t>ｱｶｻﾞﾜ ﾄﾓｺ</t>
  </si>
  <si>
    <t>岩川　卓央</t>
  </si>
  <si>
    <t>ｲﾜｶﾜ ﾀｶｵ</t>
  </si>
  <si>
    <t>平岡　香織</t>
  </si>
  <si>
    <t>ﾋﾗｵｶ ｶｵﾘ</t>
  </si>
  <si>
    <t>E4168</t>
  </si>
  <si>
    <t>鎌田　如恵</t>
  </si>
  <si>
    <t>ｶﾏﾀﾞ ﾕｷｴ</t>
  </si>
  <si>
    <t>三宅　紀美代</t>
  </si>
  <si>
    <t>ﾐﾔｹ ｷﾐﾖ</t>
  </si>
  <si>
    <t>E4601</t>
  </si>
  <si>
    <t>中山　敦資</t>
  </si>
  <si>
    <t>ﾅｶﾔﾏ ｱﾂｼ</t>
  </si>
  <si>
    <t>佐藤　美幸</t>
  </si>
  <si>
    <t>ｻﾄｳ ﾐﾕｷ</t>
  </si>
  <si>
    <t>前田　和美</t>
  </si>
  <si>
    <t>ﾏｴﾀﾞ ｶｽﾞﾐ</t>
  </si>
  <si>
    <t>E5601</t>
  </si>
  <si>
    <t>山田　孝志</t>
  </si>
  <si>
    <t>ﾔﾏﾀﾞ ﾀｶｼ</t>
  </si>
  <si>
    <t>E5803</t>
  </si>
  <si>
    <t>林　千春</t>
  </si>
  <si>
    <t>ﾊﾔｼ ﾁﾊﾙ</t>
  </si>
  <si>
    <t>E4319</t>
  </si>
  <si>
    <t>山田　知弘</t>
  </si>
  <si>
    <t>ﾔﾏﾀﾞ ﾄﾓﾋﾛ</t>
  </si>
  <si>
    <t>E8300</t>
  </si>
  <si>
    <t>村上　若奈</t>
  </si>
  <si>
    <t>ﾑﾗｶﾐ ﾜｶﾅ</t>
  </si>
  <si>
    <t>E4216</t>
  </si>
  <si>
    <t>宮本　篤志</t>
  </si>
  <si>
    <t>ﾐﾔﾓﾄ ｱﾂｼ</t>
  </si>
  <si>
    <t>野賀田　耕一</t>
  </si>
  <si>
    <t>ﾉｶﾞﾀ ｺｳｲﾁ</t>
  </si>
  <si>
    <t>川人　明子</t>
  </si>
  <si>
    <t>ｶﾜﾋﾄ ｱｷｺ</t>
  </si>
  <si>
    <t>本田　隆史</t>
  </si>
  <si>
    <t>ﾎﾝﾀﾞ ﾀｶｼ</t>
  </si>
  <si>
    <t>E5124</t>
  </si>
  <si>
    <t>岡田　朋之</t>
  </si>
  <si>
    <t>ｵｶﾀﾞ ﾄﾓﾕｷ</t>
  </si>
  <si>
    <t>E4316</t>
  </si>
  <si>
    <t>東野　伸哉</t>
  </si>
  <si>
    <t>ﾋｶﾞｼﾉ ｼﾝﾔ</t>
  </si>
  <si>
    <t>宮本　かおり</t>
  </si>
  <si>
    <t>ﾐﾔﾓﾄ ｶｵﾘ</t>
  </si>
  <si>
    <t>阿部　知行</t>
  </si>
  <si>
    <t>ｱﾍﾞ ﾄﾓﾕｷ</t>
  </si>
  <si>
    <t>谷口　優子</t>
  </si>
  <si>
    <t>ﾀﾆｸﾞﾁ ﾕｳｺ</t>
  </si>
  <si>
    <t>山本　晶絵</t>
  </si>
  <si>
    <t>ﾔﾏﾓﾄ ｱｷｴ</t>
  </si>
  <si>
    <t>野賀田　ひとみ</t>
  </si>
  <si>
    <t>ﾉｶﾞﾀ ﾋﾄﾐ</t>
  </si>
  <si>
    <t>髙木　修</t>
  </si>
  <si>
    <t>ﾀｶｷﾞ ｵｻﾑ</t>
  </si>
  <si>
    <t>E4753</t>
  </si>
  <si>
    <t>尾嶋　麻子</t>
  </si>
  <si>
    <t>ｵｼﾏ ｱｻｺ</t>
  </si>
  <si>
    <t>E5802</t>
  </si>
  <si>
    <t>各務　絵美</t>
  </si>
  <si>
    <t>ｶｶﾑ ｴﾐ</t>
  </si>
  <si>
    <t>多田　真弓</t>
  </si>
  <si>
    <t>ﾀﾀﾞ ﾏﾕﾐ</t>
  </si>
  <si>
    <t>中村　義則</t>
  </si>
  <si>
    <t>ﾅｶﾑﾗ ﾖｼﾉﾘ</t>
  </si>
  <si>
    <t>相原　恵子</t>
  </si>
  <si>
    <t>ｱｲﾊﾞﾗ ｹｲｺ</t>
  </si>
  <si>
    <t>E4122</t>
  </si>
  <si>
    <t>中川　泉</t>
  </si>
  <si>
    <t>ﾅｶｶﾞﾜ ｲｽﾞﾐ</t>
  </si>
  <si>
    <t>一宮　美雪</t>
  </si>
  <si>
    <t>ｲﾁﾐﾔ ﾐﾕｷ</t>
  </si>
  <si>
    <t>大久保　幾代</t>
  </si>
  <si>
    <t>ｵｵｸﾎﾞ ｲｸﾖ</t>
  </si>
  <si>
    <t>森　美帆</t>
  </si>
  <si>
    <t>ﾓﾘ ﾐﾎ</t>
  </si>
  <si>
    <t>E4109</t>
  </si>
  <si>
    <t>岩浅　牧</t>
  </si>
  <si>
    <t>ｲﾜｻ ﾏｷ</t>
  </si>
  <si>
    <t>E5307</t>
  </si>
  <si>
    <t>小川　めぐみ</t>
  </si>
  <si>
    <t>ｵｶﾞﾜ ﾒｸﾞﾐ</t>
  </si>
  <si>
    <t>土肥　隆史</t>
  </si>
  <si>
    <t>ﾄﾞﾋ ﾀｶｼ</t>
  </si>
  <si>
    <t>笹田　紀久美</t>
  </si>
  <si>
    <t>ｻｻﾀﾞ ｷｸﾐ</t>
  </si>
  <si>
    <t>北谷　雄一</t>
  </si>
  <si>
    <t>ｷﾀﾀﾞﾆ ﾕｳｲﾁ</t>
  </si>
  <si>
    <t>福原　幸子</t>
  </si>
  <si>
    <t>ﾌｸﾊﾗ ｻﾁｺ</t>
  </si>
  <si>
    <t>岸　直美</t>
  </si>
  <si>
    <t>ｷｼ ﾅｵﾐ</t>
  </si>
  <si>
    <t>引地　美貴</t>
  </si>
  <si>
    <t>ﾋｷﾁ ﾐｷ</t>
  </si>
  <si>
    <t>吉本　貴明</t>
  </si>
  <si>
    <t>ﾖｼﾓﾄ ﾀｶｱｷ</t>
  </si>
  <si>
    <t>尾田　武</t>
  </si>
  <si>
    <t>ｵﾀﾞ ﾀｹｼ</t>
  </si>
  <si>
    <t>三原　宏和</t>
  </si>
  <si>
    <t>ﾐﾊﾗ ﾋﾛｶｽﾞ</t>
  </si>
  <si>
    <t>小川　聡太</t>
  </si>
  <si>
    <t>ｵｶﾞﾜ ｿｳﾀ</t>
  </si>
  <si>
    <t>髙橋　香織</t>
  </si>
  <si>
    <t>ﾀｶﾊｼ ｶｵﾘ</t>
  </si>
  <si>
    <t>森脇　博文</t>
  </si>
  <si>
    <t>ﾓﾘﾜｷ ﾋﾛﾌﾐ</t>
  </si>
  <si>
    <t>E5603</t>
  </si>
  <si>
    <t>髙木　美帆</t>
  </si>
  <si>
    <t>ﾀｶｷﾞ ﾐﾎ</t>
  </si>
  <si>
    <t>古川　雅信</t>
  </si>
  <si>
    <t>ｺｶﾜ ﾏｻﾉﾌﾞ</t>
  </si>
  <si>
    <t>森　祐大</t>
  </si>
  <si>
    <t>ﾓﾘ ﾕｳﾀﾞｲ</t>
  </si>
  <si>
    <t>E4129</t>
  </si>
  <si>
    <t>ﾀﾅｶ ｼﾎ</t>
  </si>
  <si>
    <t>矢野　耕資</t>
  </si>
  <si>
    <t>ﾔﾉ ｺｳｼﾞ</t>
  </si>
  <si>
    <t>上藤　哲</t>
  </si>
  <si>
    <t>ｶﾐﾌｼﾞ ｻﾄｼ</t>
  </si>
  <si>
    <t>E4128</t>
  </si>
  <si>
    <t>阿部　恵子</t>
  </si>
  <si>
    <t>ｱﾍﾞ ｹｲｺ</t>
  </si>
  <si>
    <t>糸谷　祐子</t>
  </si>
  <si>
    <t>ｲﾄﾀﾆ ﾕｳｺ</t>
  </si>
  <si>
    <t>富永　崇仁</t>
  </si>
  <si>
    <t>ﾄﾐﾅｶﾞ ﾀｶﾋﾄ</t>
  </si>
  <si>
    <t>武市　早苗</t>
  </si>
  <si>
    <t>ﾀｹｲﾁ ｻﾅｴ</t>
  </si>
  <si>
    <t>平田　聡美</t>
  </si>
  <si>
    <t>ﾋﾗﾀ ｻﾄﾐ</t>
  </si>
  <si>
    <t>E5119</t>
  </si>
  <si>
    <t>粟田　のり子</t>
  </si>
  <si>
    <t>ｱﾜﾀ ﾉﾘｺ</t>
  </si>
  <si>
    <t>小田　桂司</t>
  </si>
  <si>
    <t>ｵﾀﾞ ｹｲｼﾞ</t>
  </si>
  <si>
    <t>樋口　陽子</t>
  </si>
  <si>
    <t>ﾋｸﾞﾁ ﾖｳｺ</t>
  </si>
  <si>
    <t>澤田　知佳</t>
  </si>
  <si>
    <t>ｻﾜﾀﾞ ﾁｶ</t>
  </si>
  <si>
    <t>久米　輝</t>
  </si>
  <si>
    <t>ｸﾒ ｱｷﾗ</t>
  </si>
  <si>
    <t>久米　智宏</t>
  </si>
  <si>
    <t>ｸﾒ ﾁﾋﾛ</t>
  </si>
  <si>
    <t>村井　真里</t>
  </si>
  <si>
    <t>ﾑﾗｲ ﾏﾘ</t>
  </si>
  <si>
    <t>中野　洋子</t>
  </si>
  <si>
    <t>ﾅｶﾉ ﾖｳｺ</t>
  </si>
  <si>
    <t>E4509</t>
  </si>
  <si>
    <t>城本　拓哉</t>
  </si>
  <si>
    <t>ｼﾛﾓﾄ ﾀｸﾔ</t>
  </si>
  <si>
    <t>立石　麻琴</t>
  </si>
  <si>
    <t>ﾀﾃｲｼ ﾏｺﾄ</t>
  </si>
  <si>
    <t>松下　明奈</t>
  </si>
  <si>
    <t>ﾏﾂｼﾀ ﾊﾙﾅ</t>
  </si>
  <si>
    <t>E4312</t>
  </si>
  <si>
    <t>近藤　奈都</t>
  </si>
  <si>
    <t>ｺﾝﾄﾞｳ ﾅﾂ</t>
  </si>
  <si>
    <t>日高　耕作</t>
  </si>
  <si>
    <t>ﾋﾀﾞｶ ｺｳｻｸ</t>
  </si>
  <si>
    <t>北田　奈緒子</t>
  </si>
  <si>
    <t>ｷﾀﾀﾞ ﾅｵｺ</t>
  </si>
  <si>
    <t>E4638</t>
  </si>
  <si>
    <t>中村　加世</t>
  </si>
  <si>
    <t>ﾅｶﾑﾗ ｶﾖ</t>
  </si>
  <si>
    <t>立石　梢恵</t>
  </si>
  <si>
    <t>ﾀﾃｲｼ ｺｽﾞｴ</t>
  </si>
  <si>
    <t>佐々木　容子</t>
  </si>
  <si>
    <t>ｻｻｷ ﾖｳｺ</t>
  </si>
  <si>
    <t>藤居　桂子</t>
  </si>
  <si>
    <t>ﾌｼﾞｲ ｹｲｺ</t>
  </si>
  <si>
    <t>小石　智子</t>
  </si>
  <si>
    <t>ｺｲｼ ﾄﾓｺ</t>
  </si>
  <si>
    <t>松原　梢</t>
  </si>
  <si>
    <t>ﾏﾂﾊﾞﾗ ｺｽﾞｴ</t>
  </si>
  <si>
    <t>峯田　晴美</t>
  </si>
  <si>
    <t>ﾐﾈﾀﾞ ﾊﾙﾐ</t>
  </si>
  <si>
    <t>E4182</t>
  </si>
  <si>
    <t>樋口　七津恵</t>
  </si>
  <si>
    <t>ﾋｸﾞﾁ ﾅﾂｴ</t>
  </si>
  <si>
    <t>島田　真理子</t>
  </si>
  <si>
    <t>ｼﾏﾀﾞ ﾏﾘｺ</t>
  </si>
  <si>
    <t>E4120</t>
  </si>
  <si>
    <t>本庄　利華</t>
  </si>
  <si>
    <t>ﾎﾝｼﾞﾖｳ ﾘｶ</t>
  </si>
  <si>
    <t>仲澤　美和</t>
  </si>
  <si>
    <t>ﾅｶｻﾞﾜ ﾐﾜ</t>
  </si>
  <si>
    <t>齋藤　琢也</t>
  </si>
  <si>
    <t>ｻｲﾄｳ ﾀｸﾔ</t>
  </si>
  <si>
    <t>宮﨑　あゆみ</t>
  </si>
  <si>
    <t>ﾐﾔｻﾞｷ ｱﾕﾐ</t>
  </si>
  <si>
    <t>E9022</t>
  </si>
  <si>
    <t>鳥首　こずえ</t>
  </si>
  <si>
    <t>ﾄﾘｸﾋﾞ ｺｽﾞｴ</t>
  </si>
  <si>
    <t>E9845</t>
  </si>
  <si>
    <t>日浅　和子</t>
  </si>
  <si>
    <t>ﾋｱｻ ｶｽﾞｺ</t>
  </si>
  <si>
    <t>元木　鈴代</t>
  </si>
  <si>
    <t>ﾓﾄｷ ｽｽﾞﾖ</t>
  </si>
  <si>
    <t>山本　眞由美</t>
  </si>
  <si>
    <t>ﾔﾏﾓﾄ ﾏﾕﾐ</t>
  </si>
  <si>
    <t>E9854</t>
  </si>
  <si>
    <t>奥村　佐耶子</t>
  </si>
  <si>
    <t>ｵｸﾑﾗ ｻﾔｺ</t>
  </si>
  <si>
    <t>岡田　佳世</t>
  </si>
  <si>
    <t>ｵｶﾀﾞ ｶﾖ</t>
  </si>
  <si>
    <t>小西　恵里子</t>
  </si>
  <si>
    <t>ｺﾆｼ ｴﾘｺ</t>
  </si>
  <si>
    <t>播磨　香奈</t>
  </si>
  <si>
    <t>ﾊﾘﾏ ｶﾅ</t>
  </si>
  <si>
    <t>前川　香</t>
  </si>
  <si>
    <t>ﾏｴｶﾜ ｶｵﾘ</t>
  </si>
  <si>
    <t>藤田　和義</t>
  </si>
  <si>
    <t>ﾌｼﾞﾀ ｶｽﾞﾖｼ</t>
  </si>
  <si>
    <t>ｽｽﾞｷ ﾕｳｼﾞ</t>
  </si>
  <si>
    <t>藤岡　秀行</t>
  </si>
  <si>
    <t>ﾌｼﾞｵｶ ﾋﾃﾞﾕｷ</t>
  </si>
  <si>
    <t>E4155</t>
  </si>
  <si>
    <t>E4167</t>
  </si>
  <si>
    <t>森　佳史</t>
  </si>
  <si>
    <t>ﾓﾘ ﾖｼﾌﾐ</t>
  </si>
  <si>
    <t>工藤　和志</t>
  </si>
  <si>
    <t>ｸﾄﾞｳ ｶｽﾞｼ</t>
  </si>
  <si>
    <t>E4512</t>
  </si>
  <si>
    <t>藤井　徳子</t>
  </si>
  <si>
    <t>ﾌｼﾞｲ ﾉﾘｺ</t>
  </si>
  <si>
    <t>阿部　正秀</t>
  </si>
  <si>
    <t>ｱﾍﾞ ﾏｻﾋﾃﾞ</t>
  </si>
  <si>
    <t>西野　郁恵</t>
  </si>
  <si>
    <t>ﾆｼﾉ ｲｸｴ</t>
  </si>
  <si>
    <t>E4703</t>
  </si>
  <si>
    <t>島田　章伸</t>
  </si>
  <si>
    <t>ｼﾏﾀﾞ ｱｷﾉﾌﾞ</t>
  </si>
  <si>
    <t>真鍋　憲人</t>
  </si>
  <si>
    <t>ﾏﾅﾍﾞ ﾉﾘﾋﾄ</t>
  </si>
  <si>
    <t>平尾　卓美</t>
  </si>
  <si>
    <t>ﾋﾗｵ ﾀｸﾐ</t>
  </si>
  <si>
    <t>川尻　仁和</t>
  </si>
  <si>
    <t>ｶﾜｼﾞﾘ ﾖｼｶｽﾞ</t>
  </si>
  <si>
    <t>泉　泰正</t>
  </si>
  <si>
    <t>ｲｽﾞﾐ ﾀｲｾｲ</t>
  </si>
  <si>
    <t>岩野　泰典</t>
  </si>
  <si>
    <t>ｲﾜﾉ ﾔｽﾉﾘ</t>
  </si>
  <si>
    <t>折口　浩二</t>
  </si>
  <si>
    <t>ｵﾘｸﾞﾁ ｺｳｼﾞ</t>
  </si>
  <si>
    <t>岩佐　賢</t>
  </si>
  <si>
    <t>ｲﾜｻ ｹﾝ</t>
  </si>
  <si>
    <t>佐藤　佐智子</t>
  </si>
  <si>
    <t>ｻﾄｳ ｻﾁｺ</t>
  </si>
  <si>
    <t>武市　憲士郎</t>
  </si>
  <si>
    <t>ﾀｹｲﾁ ｹﾝｼﾛｳ</t>
  </si>
  <si>
    <t>E4627</t>
  </si>
  <si>
    <t>森本　裕美</t>
  </si>
  <si>
    <t>ﾓﾘﾓﾄ ﾋﾛﾐ</t>
  </si>
  <si>
    <t>井形　幸代</t>
  </si>
  <si>
    <t>ｲｶﾞﾀ ﾕｷﾖ</t>
  </si>
  <si>
    <t>E5602</t>
  </si>
  <si>
    <t>武知　剛</t>
  </si>
  <si>
    <t>ﾀｹﾁ ﾂﾖｼ</t>
  </si>
  <si>
    <t>遠藤　剛史</t>
  </si>
  <si>
    <t>ｴﾝﾄﾞｳ ﾀｶﾌﾐ</t>
  </si>
  <si>
    <t>姫野　晃子</t>
  </si>
  <si>
    <t>ﾋﾒﾉ ﾃﾙｺ</t>
  </si>
  <si>
    <t>戸村　美幸</t>
  </si>
  <si>
    <t>ﾄﾑﾗ ﾐﾕｷ</t>
  </si>
  <si>
    <t>E4141</t>
  </si>
  <si>
    <t>石橋　幸恵</t>
  </si>
  <si>
    <t>ｲｼﾊﾞｼ ﾕｷｴ</t>
  </si>
  <si>
    <t>渡辺　仁</t>
  </si>
  <si>
    <t>ﾜﾀﾅﾍﾞ ﾋﾄｼ</t>
  </si>
  <si>
    <t>青木　真紀</t>
  </si>
  <si>
    <t>ｱｵｷ ﾏｷ</t>
  </si>
  <si>
    <t>中村　真栄</t>
  </si>
  <si>
    <t>ﾅｶﾑﾗ ﾐﾁｴ</t>
  </si>
  <si>
    <t>上田　英見</t>
  </si>
  <si>
    <t>ｳｴﾀ ﾋﾃﾞﾐ</t>
  </si>
  <si>
    <t>福本　さおり</t>
  </si>
  <si>
    <t>ﾌｸﾓﾄ ｻｵﾘ</t>
  </si>
  <si>
    <t>野田　委</t>
  </si>
  <si>
    <t>ﾉﾀﾞ ﾕﾀｶ</t>
  </si>
  <si>
    <t>田上　あやこ</t>
  </si>
  <si>
    <t>ﾀｶﾞﾐ ｱﾔｺ</t>
  </si>
  <si>
    <t>西條　照代</t>
  </si>
  <si>
    <t>ｻｲｼﾞﾖｳ ﾃﾙﾖ</t>
  </si>
  <si>
    <t>富永　憲志</t>
  </si>
  <si>
    <t>ﾄﾐﾅｶﾞ ｹﾝｼﾞ</t>
  </si>
  <si>
    <t>戸出　三枝子</t>
  </si>
  <si>
    <t>ﾄｲﾃﾞ ﾐｴｺ</t>
  </si>
  <si>
    <t>橋本　夏代</t>
  </si>
  <si>
    <t>ﾊｼﾓﾄ ﾅﾂﾖ</t>
  </si>
  <si>
    <t>青山　典代</t>
  </si>
  <si>
    <t>ｱｵﾔﾏ ﾌﾐﾖ</t>
  </si>
  <si>
    <t>三好　昌永</t>
  </si>
  <si>
    <t>ﾐﾖｼ ﾏｻﾅｶﾞ</t>
  </si>
  <si>
    <t>長瀬　慎一郎</t>
  </si>
  <si>
    <t>ﾅｶﾞｾ ｼﾝｲﾁﾛｳ</t>
  </si>
  <si>
    <t>西村　陽子</t>
  </si>
  <si>
    <t>ﾆｼﾑﾗ ﾖｳｺ</t>
  </si>
  <si>
    <t>中野　敬司</t>
  </si>
  <si>
    <t>ﾅｶﾉ ｹｲｼﾞ</t>
  </si>
  <si>
    <t>喜井　良江</t>
  </si>
  <si>
    <t>ｷｲ ﾖｼｴ</t>
  </si>
  <si>
    <t>E4152</t>
  </si>
  <si>
    <t>溝口　聡子</t>
  </si>
  <si>
    <t>ﾐｿﾞｸﾞﾁ ｻﾄｺ</t>
  </si>
  <si>
    <t>藤原　美咲</t>
  </si>
  <si>
    <t>増田　良太</t>
  </si>
  <si>
    <t>ﾏｽﾀﾞ ﾘﾖｳﾀ</t>
  </si>
  <si>
    <t>松畠　弘地</t>
  </si>
  <si>
    <t>ﾏﾂﾊﾀ ｺｳｼﾞ</t>
  </si>
  <si>
    <t>村上　実紀子</t>
  </si>
  <si>
    <t>ﾑﾗｶﾐ ﾐｷｺ</t>
  </si>
  <si>
    <t>E4307</t>
  </si>
  <si>
    <t>坂田　雅也</t>
  </si>
  <si>
    <t>ｻｶﾀ ﾏｻﾔ</t>
  </si>
  <si>
    <t>板東　宏治</t>
  </si>
  <si>
    <t>ﾊﾞﾝﾄﾞｳ ﾋﾛﾊﾙ</t>
  </si>
  <si>
    <t>吉田　資継</t>
  </si>
  <si>
    <t>ﾖｼﾀﾞ ﾓﾄﾂｸﾞ</t>
  </si>
  <si>
    <t>増田　純子</t>
  </si>
  <si>
    <t>ﾏｽﾀﾞ ｼﾞﾕﾝｺ</t>
  </si>
  <si>
    <t>曽我部　悦嗣</t>
  </si>
  <si>
    <t>ｿｶﾞﾍﾞ ｴﾂｼﾞ</t>
  </si>
  <si>
    <t>E4707</t>
  </si>
  <si>
    <t>藤本　恵子</t>
  </si>
  <si>
    <t>ﾌｼﾞﾓﾄ ｹｲｺ</t>
  </si>
  <si>
    <t>松畠　登紀子</t>
  </si>
  <si>
    <t>ﾏﾂﾊﾀ ﾄｷｺ</t>
  </si>
  <si>
    <t>近藤　恭弘</t>
  </si>
  <si>
    <t>ｺﾝﾄﾞｳ ﾔｽﾋﾛ</t>
  </si>
  <si>
    <t>E4401</t>
  </si>
  <si>
    <t>近藤　剛</t>
  </si>
  <si>
    <t>ｺﾝﾄﾞｳ ﾀｶｼ</t>
  </si>
  <si>
    <t>谷　真紀子</t>
  </si>
  <si>
    <t>ﾀﾆ ﾏｷｺ</t>
  </si>
  <si>
    <t>E5110</t>
  </si>
  <si>
    <t>仲田　一惠</t>
  </si>
  <si>
    <t>ﾅｶﾀﾞ ﾋﾄｴ</t>
  </si>
  <si>
    <t>林　美和</t>
  </si>
  <si>
    <t>ﾊﾔｼ ﾐﾜ</t>
  </si>
  <si>
    <t>細川　貴史</t>
  </si>
  <si>
    <t>ﾎｿｶﾜ ﾀｶﾌﾐ</t>
  </si>
  <si>
    <t>久米　美紀</t>
  </si>
  <si>
    <t>ｸﾒ ﾐｷ</t>
  </si>
  <si>
    <t>松田　安代</t>
  </si>
  <si>
    <t>ﾏﾂﾀﾞ ﾔｽﾖ</t>
  </si>
  <si>
    <t>吉田　道雄</t>
  </si>
  <si>
    <t>ﾖｼﾀﾞ ﾐﾁｵ</t>
  </si>
  <si>
    <t>村山　征生</t>
  </si>
  <si>
    <t>ﾑﾗﾔﾏ ﾕｷｵ</t>
  </si>
  <si>
    <t>田上　千裕</t>
  </si>
  <si>
    <t>ﾀｶﾞﾐ ﾁﾋﾛ</t>
  </si>
  <si>
    <t>生垣　千尋</t>
  </si>
  <si>
    <t>ｲｹｶﾞｷ ﾁﾋﾛ</t>
  </si>
  <si>
    <t>笹尾　幸司</t>
  </si>
  <si>
    <t>ｻｻｵ ｺｳｼﾞ</t>
  </si>
  <si>
    <t>田村　哲広</t>
  </si>
  <si>
    <t>ﾀﾑﾗ ﾃﾂﾋﾛ</t>
  </si>
  <si>
    <t>槙納　みのり</t>
  </si>
  <si>
    <t>ﾏｷﾉ ﾐﾉﾘ</t>
  </si>
  <si>
    <t>是松　裕子</t>
  </si>
  <si>
    <t>ｺﾚﾏﾂ ﾋﾛｺ</t>
  </si>
  <si>
    <t>上塚　牧雄</t>
  </si>
  <si>
    <t>ｳｴﾂｶ ﾏｷｵ</t>
  </si>
  <si>
    <t>松谷　美穂子</t>
  </si>
  <si>
    <t>ﾏﾂﾀﾆ ﾐﾎｺ</t>
  </si>
  <si>
    <t>米澤　美雪</t>
  </si>
  <si>
    <t>ﾖﾈｻﾞﾜ ﾐﾕｷ</t>
  </si>
  <si>
    <t>E4169</t>
  </si>
  <si>
    <t>豊島　由美子</t>
  </si>
  <si>
    <t>ﾄﾖｼﾏ ﾕﾐｺ</t>
  </si>
  <si>
    <t>E5715</t>
  </si>
  <si>
    <t>広瀬　直美</t>
  </si>
  <si>
    <t>ﾋﾛｾ ﾅｵﾐ</t>
  </si>
  <si>
    <t>和泉　太輔</t>
  </si>
  <si>
    <t>ｲｽﾞﾐ ﾀﾞｲｽｹ</t>
  </si>
  <si>
    <t>藤田　賀史</t>
  </si>
  <si>
    <t>ﾌｼﾞﾀ ﾖｼﾌﾐ</t>
  </si>
  <si>
    <t>佐古　高伸</t>
  </si>
  <si>
    <t>ｻｺ ﾀｶﾉﾌﾞ</t>
  </si>
  <si>
    <t>E5202</t>
  </si>
  <si>
    <t>岡佐古　拓也</t>
  </si>
  <si>
    <t>ｵｶｻｺ ﾀｸﾔ</t>
  </si>
  <si>
    <t>中田　恵梨子</t>
  </si>
  <si>
    <t>ﾅｶﾀ ｴﾘｺ</t>
  </si>
  <si>
    <t>谷　雅美</t>
  </si>
  <si>
    <t>ﾀﾆ ﾏｻﾐ</t>
  </si>
  <si>
    <t>齋藤　大志</t>
  </si>
  <si>
    <t>ｻｲﾄｳ ﾋﾛｼ</t>
  </si>
  <si>
    <t>井口　智</t>
  </si>
  <si>
    <t>ｲｸﾞﾁ ﾄﾓ</t>
  </si>
  <si>
    <t>宮本　桂子</t>
  </si>
  <si>
    <t>ﾐﾔﾓﾄ ｹｲｺ</t>
  </si>
  <si>
    <t>種ケ島　多賀子</t>
  </si>
  <si>
    <t>ﾀﾈｶﾞｼﾏ ﾀｶｺ</t>
  </si>
  <si>
    <t>永野　真由美</t>
  </si>
  <si>
    <t>ﾅｶﾞﾉ ﾏﾕﾐ</t>
  </si>
  <si>
    <t>相田　裕美</t>
  </si>
  <si>
    <t>ｱｲﾀﾞ ﾋﾛﾐ</t>
  </si>
  <si>
    <t>松下　洋平</t>
  </si>
  <si>
    <t>ﾏﾂｼﾀ ﾖｳﾍｲ</t>
  </si>
  <si>
    <t>髙畠　恭子</t>
  </si>
  <si>
    <t>ﾀｶﾊﾞﾀｹ ｷﾖｳｺ</t>
  </si>
  <si>
    <t>村雲　雅美</t>
  </si>
  <si>
    <t>ﾑﾗｸﾓ ﾏｻﾐ</t>
  </si>
  <si>
    <t>早川　香織</t>
  </si>
  <si>
    <t>ﾊﾔｶﾜ ｶｵﾘ</t>
  </si>
  <si>
    <t>E5304</t>
  </si>
  <si>
    <t>藤﨑　照代</t>
  </si>
  <si>
    <t>ﾌｼﾞｻｷ ﾃﾙﾖ</t>
  </si>
  <si>
    <t>江上　信也</t>
  </si>
  <si>
    <t>ｴｶﾞﾐ ｼﾝﾔ</t>
  </si>
  <si>
    <t>E4145</t>
  </si>
  <si>
    <t>坂本　恵</t>
  </si>
  <si>
    <t>ｻｶﾓﾄ ﾒｸﾞﾐ</t>
  </si>
  <si>
    <t>坂元　慶子</t>
  </si>
  <si>
    <t>ｻｶﾓﾄ ｹｲｺ</t>
  </si>
  <si>
    <t>武田　亜希子</t>
  </si>
  <si>
    <t>ﾀｹﾀﾞ ｱｷｺ</t>
  </si>
  <si>
    <t>大西　千代</t>
  </si>
  <si>
    <t>ｵｵﾆｼ ﾁﾖ</t>
  </si>
  <si>
    <t>田村　進一郎</t>
  </si>
  <si>
    <t>ﾀﾑﾗ ｼﾝｲﾁﾛｳ</t>
  </si>
  <si>
    <t>土井　佳世</t>
  </si>
  <si>
    <t>ﾄﾞｲ ｶﾖ</t>
  </si>
  <si>
    <t>阿部　真弓</t>
  </si>
  <si>
    <t>ｱﾍﾞ ﾏﾕﾐ</t>
  </si>
  <si>
    <t>田尾　佳代</t>
  </si>
  <si>
    <t>ﾀｵ ｶﾖ</t>
  </si>
  <si>
    <t>豊川　早苗</t>
  </si>
  <si>
    <t>ﾄﾖｶﾜ ｻﾅｴ</t>
  </si>
  <si>
    <t>谷川　智彦</t>
  </si>
  <si>
    <t>ﾀﾆｶﾞﾜ ﾄﾓﾋｺ</t>
  </si>
  <si>
    <t>紺谷　麻記子</t>
  </si>
  <si>
    <t>ｺﾝﾀﾆ ﾏｷｺ</t>
  </si>
  <si>
    <t>徳野　円香</t>
  </si>
  <si>
    <t>ﾄｸﾉ ﾏﾄﾞｶ</t>
  </si>
  <si>
    <t>廣岡　千尋</t>
  </si>
  <si>
    <t>ﾋﾛｵｶ ﾁﾋﾛ</t>
  </si>
  <si>
    <t>川原　康永</t>
  </si>
  <si>
    <t>ｶﾜﾊﾗ ﾔｽｴ</t>
  </si>
  <si>
    <t>E5701</t>
  </si>
  <si>
    <t>榎本　奈津江</t>
  </si>
  <si>
    <t>ｴﾓﾄ ﾅﾂｴ</t>
  </si>
  <si>
    <t>ｶﾜﾉ ｴﾐ</t>
  </si>
  <si>
    <t>絆地　亜由美</t>
  </si>
  <si>
    <t>ﾊﾞﾝｼﾞ ｱﾕﾐ</t>
  </si>
  <si>
    <t>E4735</t>
  </si>
  <si>
    <t>大垣　明久</t>
  </si>
  <si>
    <t>ｵｵｶﾞｷ ｱｷﾋｻ</t>
  </si>
  <si>
    <t>藤野　佳子</t>
  </si>
  <si>
    <t>ﾌｼﾞﾉ ﾖｼｺ</t>
  </si>
  <si>
    <t>岡田　幸子</t>
  </si>
  <si>
    <t>ｵｶﾀﾞ ｻﾁｺ</t>
  </si>
  <si>
    <t>市川　恵子</t>
  </si>
  <si>
    <t>ｲﾁｶﾜ ｹｲｺ</t>
  </si>
  <si>
    <t>八幡　実穂枝</t>
  </si>
  <si>
    <t>ﾔﾜﾀ ﾐﾎｴ</t>
  </si>
  <si>
    <t>E9026</t>
  </si>
  <si>
    <t>E9502</t>
  </si>
  <si>
    <t>元木　真砂代</t>
  </si>
  <si>
    <t>ﾓﾄｷ ﾏｻﾖ</t>
  </si>
  <si>
    <t>中川　浩一</t>
  </si>
  <si>
    <t>ﾅｶｶﾞﾜ ｺｳｲﾁ</t>
  </si>
  <si>
    <t>岡本　浩</t>
  </si>
  <si>
    <t>ｵｶﾓﾄ ﾋﾛｼ</t>
  </si>
  <si>
    <t>林　宏美</t>
  </si>
  <si>
    <t>菅本　一</t>
  </si>
  <si>
    <t>ｽｶﾞﾓﾄ ﾊｼﾞﾒ</t>
  </si>
  <si>
    <t>土橋　茂美</t>
  </si>
  <si>
    <t>ﾂﾁﾊｼ ｼｹﾞﾐ</t>
  </si>
  <si>
    <t>藤本　秀彰</t>
  </si>
  <si>
    <t>ﾌｼﾞﾓﾄ ﾋﾃﾞｱｷ</t>
  </si>
  <si>
    <t>浅野　陽子</t>
  </si>
  <si>
    <t>ｱｻﾉ ﾖｳｺ</t>
  </si>
  <si>
    <t>美崎　毅</t>
  </si>
  <si>
    <t>ﾐｻｷ ﾀｹｼ</t>
  </si>
  <si>
    <t>土佐　真貴彦</t>
  </si>
  <si>
    <t>ﾄｻ ﾏｷﾋｺ</t>
  </si>
  <si>
    <t>E4628</t>
  </si>
  <si>
    <t>米田　茂生</t>
  </si>
  <si>
    <t>ﾖﾈﾀﾞ ｼｹﾞｷ</t>
  </si>
  <si>
    <t>E4406</t>
  </si>
  <si>
    <t>植木　勇</t>
  </si>
  <si>
    <t>ｳｴｷ ｲｻﾑ</t>
  </si>
  <si>
    <t>石木　加枝子</t>
  </si>
  <si>
    <t>ｲｼｷ ｶｴｺ</t>
  </si>
  <si>
    <t>矢野　智子</t>
  </si>
  <si>
    <t>ﾔﾉ ﾄﾓｺ</t>
  </si>
  <si>
    <t>中原　宏樹</t>
  </si>
  <si>
    <t>ﾅｶﾊﾗ ﾋﾛｷ</t>
  </si>
  <si>
    <t>宮野　三奈</t>
  </si>
  <si>
    <t>ﾐﾔﾉ ﾐﾅ</t>
  </si>
  <si>
    <t>岡本　紳</t>
  </si>
  <si>
    <t>ｵｶﾓﾄ ｼﾝ</t>
  </si>
  <si>
    <t>笠井　悦子</t>
  </si>
  <si>
    <t>ｶｻｲ ｴﾂｺ</t>
  </si>
  <si>
    <t>髙丸　公相</t>
  </si>
  <si>
    <t>ﾀｶﾏﾙ ｺｳｼﾖｳ</t>
  </si>
  <si>
    <t>小泉　賢仁</t>
  </si>
  <si>
    <t>ｺｲｽﾞﾐ ｹﾝｼﾞ</t>
  </si>
  <si>
    <t>松山　智一</t>
  </si>
  <si>
    <t>ﾏﾂﾔﾏ ﾄﾓｶｽﾞ</t>
  </si>
  <si>
    <t>谷口　和久</t>
  </si>
  <si>
    <t>ﾀﾆｸﾞﾁ ｶｽﾞﾋｻ</t>
  </si>
  <si>
    <t>松田　享子</t>
  </si>
  <si>
    <t>ﾏﾂﾀﾞ ｷﾖｳｺ</t>
  </si>
  <si>
    <t>兼松　自子</t>
  </si>
  <si>
    <t>ｶﾈﾏﾂ ﾖﾘｺ</t>
  </si>
  <si>
    <t>沖　宗優</t>
  </si>
  <si>
    <t>ｵｷ ﾋﾛﾏｻ</t>
  </si>
  <si>
    <t>前田　義人</t>
  </si>
  <si>
    <t>ﾏｴﾀﾞ ﾖｼﾋﾄ</t>
  </si>
  <si>
    <t>秋月　優希</t>
  </si>
  <si>
    <t>ｱｷﾂﾞｷ ﾕｳｷ</t>
  </si>
  <si>
    <t>鎌谷　康弘</t>
  </si>
  <si>
    <t>ｶﾏﾀﾆ ﾔｽﾋﾛ</t>
  </si>
  <si>
    <t>黒川　祥広</t>
  </si>
  <si>
    <t>ｸﾛｶﾜ ﾖｼﾋﾛ</t>
  </si>
  <si>
    <t>小川　良子</t>
  </si>
  <si>
    <t>ｵｶﾞﾜ ﾘﾖｳｺ</t>
  </si>
  <si>
    <t>大原　弘</t>
  </si>
  <si>
    <t>ｵｵﾊﾗ ﾋﾛｼ</t>
  </si>
  <si>
    <t>先田　知生</t>
  </si>
  <si>
    <t>ｻｷﾀ ﾄﾓｵ</t>
  </si>
  <si>
    <t>岡本　友美</t>
  </si>
  <si>
    <t>ｵｶﾓﾄ ﾄﾓﾐ</t>
  </si>
  <si>
    <t>片山　宏美</t>
  </si>
  <si>
    <t>ｶﾀﾔﾏ ﾋﾛﾐ</t>
  </si>
  <si>
    <t>E4121</t>
  </si>
  <si>
    <t>永野　秀和</t>
  </si>
  <si>
    <t>ﾅｶﾞﾉ ﾋﾃﾞｶｽﾞ</t>
  </si>
  <si>
    <t>E21341</t>
  </si>
  <si>
    <t>森岡　沙緒里</t>
  </si>
  <si>
    <t>ﾓﾘｵｶ ｻｵﾘ</t>
  </si>
  <si>
    <t>中川　健</t>
  </si>
  <si>
    <t>ﾅｶｶﾞﾜ ﾀｹｼ</t>
  </si>
  <si>
    <t>坂尾　明子</t>
  </si>
  <si>
    <t>ｻｶｵ ｱｷｺ</t>
  </si>
  <si>
    <t>日野　浩志</t>
  </si>
  <si>
    <t>ﾋﾉ ｺｳｼﾞ</t>
  </si>
  <si>
    <t>豊田　秀三</t>
  </si>
  <si>
    <t>ﾄﾖﾀ ﾋﾃﾞﾐ</t>
  </si>
  <si>
    <t>中道　敬</t>
  </si>
  <si>
    <t>ﾅｶﾐﾁ ﾀｶｼ</t>
  </si>
  <si>
    <t>ﾐﾔﾓﾄ ﾐﾕｷ</t>
  </si>
  <si>
    <t>坂本　由紀</t>
  </si>
  <si>
    <t>岡本　昌士</t>
  </si>
  <si>
    <t>ｵｶﾓﾄ ﾏｻﾋﾄ</t>
  </si>
  <si>
    <t>伊丹　弘</t>
  </si>
  <si>
    <t>ｲﾀﾐ ﾋﾛｼ</t>
  </si>
  <si>
    <t>石川　瑞絵</t>
  </si>
  <si>
    <t>ｲｼｶﾜ ﾐｽﾞｴ</t>
  </si>
  <si>
    <t>日浦　宜子</t>
  </si>
  <si>
    <t>ﾋｳﾗ ﾀｶｺ</t>
  </si>
  <si>
    <t>E5607</t>
  </si>
  <si>
    <t>矢野　彩</t>
  </si>
  <si>
    <t>ﾔﾉ ｱﾔ</t>
  </si>
  <si>
    <t>E4183</t>
  </si>
  <si>
    <t>山本　尚志</t>
  </si>
  <si>
    <t>ﾔﾏﾓﾄ ﾀｶｼ</t>
  </si>
  <si>
    <t>藤本　敦士</t>
  </si>
  <si>
    <t>ﾌｼﾞﾓﾄ ｱﾂｼ</t>
  </si>
  <si>
    <t>E5713</t>
  </si>
  <si>
    <t>和泉　康洋</t>
  </si>
  <si>
    <t>ｲｽﾞﾐ ﾔｽﾋﾛ</t>
  </si>
  <si>
    <t>堀北　厚子</t>
  </si>
  <si>
    <t>ﾎﾘｷﾀ ｱﾂｺ</t>
  </si>
  <si>
    <t>影山　明日香</t>
  </si>
  <si>
    <t>ｶｹﾞﾔﾏ ｱｽｶ</t>
  </si>
  <si>
    <t>德永　登美</t>
  </si>
  <si>
    <t>ﾄｸﾅｶﾞ ﾄﾐ</t>
  </si>
  <si>
    <t>佐々木　正史</t>
  </si>
  <si>
    <t>ｻｻｷ ﾏｻｼ</t>
  </si>
  <si>
    <t>近藤　恭子</t>
  </si>
  <si>
    <t>ｺﾝﾄﾞｳ ﾔｽｺ</t>
  </si>
  <si>
    <t>E4404</t>
  </si>
  <si>
    <t>中川　裕子</t>
  </si>
  <si>
    <t>ﾅｶｶﾞﾜ ﾕｳｺ</t>
  </si>
  <si>
    <t>粟田　一也</t>
  </si>
  <si>
    <t>ｱﾜﾀ ｶｽﾞﾔ</t>
  </si>
  <si>
    <t>喜多　政博</t>
  </si>
  <si>
    <t>ｷﾀ ﾏｻﾋﾛ</t>
  </si>
  <si>
    <t>田　俊夫</t>
  </si>
  <si>
    <t>ﾖｼﾀﾞ ﾄｼｵ</t>
  </si>
  <si>
    <t>富加見　麻美</t>
  </si>
  <si>
    <t>ﾌｶﾐ ｱｻﾐ</t>
  </si>
  <si>
    <t>秋山　万里子</t>
  </si>
  <si>
    <t>ｱｷﾔﾏ ﾏﾘｺ</t>
  </si>
  <si>
    <t>白糸　史枝</t>
  </si>
  <si>
    <t>ｼﾗｲﾄ ﾌﾐｴ</t>
  </si>
  <si>
    <t>林　美弥</t>
  </si>
  <si>
    <t>ﾊﾔｼ ﾐﾔ</t>
  </si>
  <si>
    <t>桒田　美和</t>
  </si>
  <si>
    <t>ｸﾜﾀ ﾐﾜ</t>
  </si>
  <si>
    <t>牛田　友香</t>
  </si>
  <si>
    <t>ｳｼﾀﾞ ﾕｶ</t>
  </si>
  <si>
    <t>E4131</t>
  </si>
  <si>
    <t>井川　善文</t>
  </si>
  <si>
    <t>ｲｶﾜ ﾖｼﾌﾐ</t>
  </si>
  <si>
    <t>E4110</t>
  </si>
  <si>
    <t>佐坂　栄次郎</t>
  </si>
  <si>
    <t>ｻｻｶ ｴｲｼﾞﾛｳ</t>
  </si>
  <si>
    <t>仲島　直子</t>
  </si>
  <si>
    <t>ﾅｶｼﾏ ﾅｵｺ</t>
  </si>
  <si>
    <t>竹葉　智美</t>
  </si>
  <si>
    <t>ﾀｹﾊﾞ ﾄﾓﾐ</t>
  </si>
  <si>
    <t>日髙　文</t>
  </si>
  <si>
    <t>ﾋﾀﾞｶ ｱﾔ</t>
  </si>
  <si>
    <t>野木　叔子</t>
  </si>
  <si>
    <t>ﾉｷﾞ ﾖｼｺ</t>
  </si>
  <si>
    <t>藤川　愛</t>
  </si>
  <si>
    <t>ﾌｼﾞｶﾜ ｱｲ</t>
  </si>
  <si>
    <t>三木　直子</t>
  </si>
  <si>
    <t>ﾐｷ ﾅｵｺ</t>
  </si>
  <si>
    <t>石槌　成道</t>
  </si>
  <si>
    <t>ｲｼﾂﾞﾁ ﾅﾘﾐﾁ</t>
  </si>
  <si>
    <t>E4115</t>
  </si>
  <si>
    <t>瀬尾　美和</t>
  </si>
  <si>
    <t>ｾﾉｵ ﾐﾜ</t>
  </si>
  <si>
    <t>E4518</t>
  </si>
  <si>
    <t>桜木　真美</t>
  </si>
  <si>
    <t>ｻｸﾗｷﾞ ﾏﾐ</t>
  </si>
  <si>
    <t>種盛　浩士</t>
  </si>
  <si>
    <t>ﾀﾈﾓﾘ ﾋﾛｱｷ</t>
  </si>
  <si>
    <t>市岡　美知枝</t>
  </si>
  <si>
    <t>ｲﾁｵｶ ﾐﾁｴ</t>
  </si>
  <si>
    <t>E4179</t>
  </si>
  <si>
    <t>小倉　浩二</t>
  </si>
  <si>
    <t>ｵｸﾞﾗ ｺｳｼﾞ</t>
  </si>
  <si>
    <t>前田　亜希子</t>
  </si>
  <si>
    <t>ﾏｴﾀﾞ ｱｷｺ</t>
  </si>
  <si>
    <t>村澤　恵梨</t>
  </si>
  <si>
    <t>ﾑﾗｻﾜ ｴﾘ</t>
  </si>
  <si>
    <t>木村　香菜</t>
  </si>
  <si>
    <t>ｷﾑﾗ ｶﾅ</t>
  </si>
  <si>
    <t>E4117</t>
  </si>
  <si>
    <t>酒井　亜有</t>
  </si>
  <si>
    <t>ｻｶｲ ｱﾕ</t>
  </si>
  <si>
    <t>小森　美幸</t>
  </si>
  <si>
    <t>ｺﾓﾘ ﾐﾕｷ</t>
  </si>
  <si>
    <t>松葉　歩未</t>
  </si>
  <si>
    <t>ﾏﾂﾊﾞ ｱﾕﾐ</t>
  </si>
  <si>
    <t>廣瀬　敬三</t>
  </si>
  <si>
    <t>ﾋﾛｾ ｹｲｿﾞｳ</t>
  </si>
  <si>
    <t>E4172</t>
  </si>
  <si>
    <t>竹本　留美子</t>
  </si>
  <si>
    <t>ﾀｹﾓﾄ ﾙﾐｺ</t>
  </si>
  <si>
    <t>E4305</t>
  </si>
  <si>
    <t>櫻木　真悠子</t>
  </si>
  <si>
    <t>ｻｸﾗｷﾞ ﾏﾕｺ</t>
  </si>
  <si>
    <t>大野　友里衣</t>
  </si>
  <si>
    <t>ｵｵﾉ ﾕﾘｴ</t>
  </si>
  <si>
    <t>E9403</t>
  </si>
  <si>
    <t>横手　典子</t>
  </si>
  <si>
    <t>ﾖｺﾃ ﾉﾘｺ</t>
  </si>
  <si>
    <t>E9416</t>
  </si>
  <si>
    <t>木村　弘仁</t>
  </si>
  <si>
    <t>ｷﾑﾗ ﾋﾛﾋﾄ</t>
  </si>
  <si>
    <t>新川　正浩</t>
  </si>
  <si>
    <t>ｼﾝｶﾜ ﾏｻﾋﾛ</t>
  </si>
  <si>
    <t>小林　茂樹</t>
  </si>
  <si>
    <t>ｺﾊﾞﾔｼ ｼｹﾞｷ</t>
  </si>
  <si>
    <t>石田　公昭</t>
  </si>
  <si>
    <t>ｲｼﾀﾞ ｷﾐｱｷ</t>
  </si>
  <si>
    <t>加藤　恵巳子</t>
  </si>
  <si>
    <t>ｶﾄｳ ｴﾐｺ</t>
  </si>
  <si>
    <t>E9024</t>
  </si>
  <si>
    <t>美馬　優子</t>
  </si>
  <si>
    <t>ﾐﾏ ﾕｳｺ</t>
  </si>
  <si>
    <t>山口　真基子</t>
  </si>
  <si>
    <t>ﾔﾏｸﾞﾁ ﾏｷｺ</t>
  </si>
  <si>
    <t>E9014</t>
  </si>
  <si>
    <t>太田　浩資</t>
  </si>
  <si>
    <t>ｵｵﾀ ﾋﾛｼ</t>
  </si>
  <si>
    <t>E9012</t>
  </si>
  <si>
    <t>森　絵美</t>
  </si>
  <si>
    <t>ﾓﾘ ｴﾐ</t>
  </si>
  <si>
    <t>森本　敬美</t>
  </si>
  <si>
    <t>ﾓﾘﾓﾄ ﾖｼﾐ</t>
  </si>
  <si>
    <t>E9253</t>
  </si>
  <si>
    <t>山口　郁美</t>
  </si>
  <si>
    <t>ﾔﾏｸﾞﾁ ｲｸﾐ</t>
  </si>
  <si>
    <t>切上　三枝子</t>
  </si>
  <si>
    <t>ｷﾘｶﾞﾐ ﾐｴｺ</t>
  </si>
  <si>
    <t>E9273</t>
  </si>
  <si>
    <t>坂東　織恵</t>
  </si>
  <si>
    <t>ﾊﾞﾝﾄﾞｳ ｵﾘｴ</t>
  </si>
  <si>
    <t>E9271</t>
  </si>
  <si>
    <t>松浦　由佳</t>
  </si>
  <si>
    <t>ﾏﾂｳﾗ ﾕｶ</t>
  </si>
  <si>
    <t>笠井　俊治</t>
  </si>
  <si>
    <t>ｶｻｲ ﾄｼﾊﾙ</t>
  </si>
  <si>
    <t>小原　雅史</t>
  </si>
  <si>
    <t>ｺﾊﾗ ﾏｻﾌﾐ</t>
  </si>
  <si>
    <t>石川　早苗</t>
  </si>
  <si>
    <t>ｲｼｶﾜ ｻﾅｴ</t>
  </si>
  <si>
    <t>E9864</t>
  </si>
  <si>
    <t>祖川　久美子</t>
  </si>
  <si>
    <t>ｿｶﾞﾜ ｸﾐｺ</t>
  </si>
  <si>
    <t>村上　佳代子</t>
  </si>
  <si>
    <t>ﾑﾗｶﾐ ｶﾖｺ</t>
  </si>
  <si>
    <t>E9241</t>
  </si>
  <si>
    <t>横瀬　あゆみ</t>
  </si>
  <si>
    <t>ﾖｺｾ ｱﾕﾐ</t>
  </si>
  <si>
    <t>E9242</t>
  </si>
  <si>
    <t>加藤　由美</t>
  </si>
  <si>
    <t>ｶﾄｳ ﾕﾐ</t>
  </si>
  <si>
    <t>E9867</t>
  </si>
  <si>
    <t>難波　紀子</t>
  </si>
  <si>
    <t>ﾅﾝﾊﾞ ﾉﾘｺ</t>
  </si>
  <si>
    <t>松浦　浩</t>
  </si>
  <si>
    <t>ﾏﾂｳﾗ ﾋﾛｼ</t>
  </si>
  <si>
    <t>高島　哲雄</t>
  </si>
  <si>
    <t>ﾀｶｼﾏ ﾃﾂｵ</t>
  </si>
  <si>
    <t>小川　浩</t>
  </si>
  <si>
    <t>ｵｶﾞﾜ ﾋﾛｼ</t>
  </si>
  <si>
    <t>稲井　智義</t>
  </si>
  <si>
    <t>ｲﾅｲ ﾄﾓﾖｼ</t>
  </si>
  <si>
    <t>E4309</t>
  </si>
  <si>
    <t>下田　順一</t>
  </si>
  <si>
    <t>ｼﾓﾀﾞ ｼﾞﾕﾝｲﾁ</t>
  </si>
  <si>
    <t>E1621</t>
  </si>
  <si>
    <t>大西　利治</t>
  </si>
  <si>
    <t>ｵｵﾆｼ ﾄｼﾊﾙ</t>
  </si>
  <si>
    <t>谷口　勇</t>
  </si>
  <si>
    <t>ﾀﾆｸﾞﾁ ｲｻﾑ</t>
  </si>
  <si>
    <t>吉本　憲司</t>
  </si>
  <si>
    <t>ﾖｼﾓﾄ ｹﾝｼﾞ</t>
  </si>
  <si>
    <t>E4153</t>
  </si>
  <si>
    <t>香川　智</t>
  </si>
  <si>
    <t>ｶｶﾞﾜ ｻﾄｼ</t>
  </si>
  <si>
    <t>小林　恭子</t>
  </si>
  <si>
    <t>ｺﾊﾞﾔｼ ｷﾖｳｺ</t>
  </si>
  <si>
    <t>森本　浩史</t>
  </si>
  <si>
    <t>ﾓﾘﾓﾄ ﾋﾛｼ</t>
  </si>
  <si>
    <t>大田　孝延</t>
  </si>
  <si>
    <t>ｵｵﾀ ﾀｶﾉﾌﾞ</t>
  </si>
  <si>
    <t>北野　まゆみ</t>
  </si>
  <si>
    <t>ｷﾀﾉ ﾏﾕﾐ</t>
  </si>
  <si>
    <t>E4203</t>
  </si>
  <si>
    <t>宮崎　多津子</t>
  </si>
  <si>
    <t>ﾐﾔｻﾞｷ ﾀﾂﾞｺ</t>
  </si>
  <si>
    <t>木内　誠二郎</t>
  </si>
  <si>
    <t>ｷﾉｳﾁ ｾｲｼﾞﾛｳ</t>
  </si>
  <si>
    <t>森影　三千世</t>
  </si>
  <si>
    <t>ﾓﾘｶｹﾞ ﾐﾁﾖ</t>
  </si>
  <si>
    <t>布川　美保</t>
  </si>
  <si>
    <t>ﾌｶﾜ ﾐﾎ</t>
  </si>
  <si>
    <t>太田　俊則</t>
  </si>
  <si>
    <t>ｵｵﾀ ﾄｼﾉﾘ</t>
  </si>
  <si>
    <t>宮本　洋子</t>
  </si>
  <si>
    <t>ﾐﾔﾓﾄ ﾖｳｺ</t>
  </si>
  <si>
    <t>佐々木　晃雄</t>
  </si>
  <si>
    <t>ｻｻｷ ﾃﾙｵ</t>
  </si>
  <si>
    <t>多田　巧</t>
  </si>
  <si>
    <t>ﾀﾀﾞ ﾀｸﾐ</t>
  </si>
  <si>
    <t>大森　久義</t>
  </si>
  <si>
    <t>ｵｵﾓﾘ ﾋｻﾖｼ</t>
  </si>
  <si>
    <t>筒井　紀臣</t>
  </si>
  <si>
    <t>ﾂﾂｲ ｽﾐｵ</t>
  </si>
  <si>
    <t>真先　健</t>
  </si>
  <si>
    <t>ﾏﾂｻｷ ｹﾝ</t>
  </si>
  <si>
    <t>渡部　欣也</t>
  </si>
  <si>
    <t>ﾜﾀﾅﾍﾞ ｷﾝﾔ</t>
  </si>
  <si>
    <t>中嶋　宏彰</t>
  </si>
  <si>
    <t>ﾅｶｼﾞﾏ ﾋﾛｱｷ</t>
  </si>
  <si>
    <t>高木　幸司</t>
  </si>
  <si>
    <t>ﾀｶｷﾞ ｺｳｼﾞ</t>
  </si>
  <si>
    <t>榎並　理子</t>
  </si>
  <si>
    <t>ｴﾅﾐ ﾘｺ</t>
  </si>
  <si>
    <t>小寺　由香</t>
  </si>
  <si>
    <t>ｺﾃﾗ ﾕｶ</t>
  </si>
  <si>
    <t>高井　正善</t>
  </si>
  <si>
    <t>ﾀｶｲ ﾏｻﾖｼ</t>
  </si>
  <si>
    <t>榊　浩一</t>
  </si>
  <si>
    <t>ｻｶｷ ﾋﾛｶｽﾞ</t>
  </si>
  <si>
    <t>久米　真里</t>
  </si>
  <si>
    <t>ｸﾒ ﾏﾘ</t>
  </si>
  <si>
    <t>光永　健二</t>
  </si>
  <si>
    <t>ﾐﾂﾅｶﾞ ｹﾝｼﾞ</t>
  </si>
  <si>
    <t>山下　和恵</t>
  </si>
  <si>
    <t>ﾔﾏｼﾀ ｶｽﾞｴ</t>
  </si>
  <si>
    <t>野崎　真紀</t>
  </si>
  <si>
    <t>ﾉｻﾞｷ ﾏｷ</t>
  </si>
  <si>
    <t>花岡　美枝</t>
  </si>
  <si>
    <t>ﾊﾅｵｶ ﾐｴ</t>
  </si>
  <si>
    <t>木村　展子</t>
  </si>
  <si>
    <t>ｷﾑﾗ ﾉﾌﾞｺ</t>
  </si>
  <si>
    <t>E4207</t>
  </si>
  <si>
    <t>檜　茂広</t>
  </si>
  <si>
    <t>ﾋﾉｷ ｼｹﾞﾋﾛ</t>
  </si>
  <si>
    <t>乾　和彦</t>
  </si>
  <si>
    <t>ｲﾇｲ ｶｽﾞﾋｺ</t>
  </si>
  <si>
    <t>大西　結香</t>
  </si>
  <si>
    <t>ｵｵﾆｼ ﾕｶ</t>
  </si>
  <si>
    <t>髙原　洋子</t>
  </si>
  <si>
    <t>ﾀｶﾊﾗ ﾖｳｺ</t>
  </si>
  <si>
    <t>柏原　美保</t>
  </si>
  <si>
    <t>ｶｼﾊﾗ ﾐﾎ</t>
  </si>
  <si>
    <t>村﨑　正</t>
  </si>
  <si>
    <t>ﾑﾗｻｷ ﾀﾀﾞｼ</t>
  </si>
  <si>
    <t>西川　和恵</t>
  </si>
  <si>
    <t>ﾆｼｶﾜ ｶｽﾞｴ</t>
  </si>
  <si>
    <t>田中　由佳理</t>
  </si>
  <si>
    <t>ﾀﾅｶ ﾕｶﾘ</t>
  </si>
  <si>
    <t>吉川　ひとみ</t>
  </si>
  <si>
    <t>ｷﾂｶﾜ ﾋﾄﾐ</t>
  </si>
  <si>
    <t>村上　功洋</t>
  </si>
  <si>
    <t>ﾑﾗｶﾐ ﾖｼﾋﾛ</t>
  </si>
  <si>
    <t>久次米　尚和</t>
  </si>
  <si>
    <t>ｸｼﾞﾒ ﾋｻｶｽﾞ</t>
  </si>
  <si>
    <t>建島　真紀</t>
  </si>
  <si>
    <t>ﾀﾂｼﾏ ﾏｷ</t>
  </si>
  <si>
    <t>E4136</t>
  </si>
  <si>
    <t>松岡　美穂</t>
  </si>
  <si>
    <t>ﾏﾂｵｶ ﾐﾎ</t>
  </si>
  <si>
    <t>松原　亜希子</t>
  </si>
  <si>
    <t>ﾏﾂﾊﾞﾗ ｱｷｺ</t>
  </si>
  <si>
    <t>四宮　亜樹</t>
  </si>
  <si>
    <t>ｼﾉﾐﾔ ｱｷ</t>
  </si>
  <si>
    <t>E4180</t>
  </si>
  <si>
    <t>伊丹　千恵</t>
  </si>
  <si>
    <t>ｲﾀﾐ ﾁｴ</t>
  </si>
  <si>
    <t>東　武志</t>
  </si>
  <si>
    <t>ｱｽﾞﾏ ﾀｹｼ</t>
  </si>
  <si>
    <t>河野　恵理</t>
  </si>
  <si>
    <t>ｶﾜﾉ ｴﾘ</t>
  </si>
  <si>
    <t>中川　慎一郎</t>
  </si>
  <si>
    <t>ﾅｶｶﾞﾜ ｼﾝｲﾁﾛｳ</t>
  </si>
  <si>
    <t>藤田　康平</t>
  </si>
  <si>
    <t>ﾌｼﾞﾀ ｺｳﾍｲ</t>
  </si>
  <si>
    <t>光山　幸典</t>
  </si>
  <si>
    <t>ﾐﾂﾔﾏ ﾕｷﾉﾘ</t>
  </si>
  <si>
    <t>原田　真由美</t>
  </si>
  <si>
    <t>ﾊﾗﾀﾞ ﾏﾕﾐ</t>
  </si>
  <si>
    <t>宇野　佐和子</t>
  </si>
  <si>
    <t>ｳﾉ ｻﾜｺ</t>
  </si>
  <si>
    <t>川内　美希</t>
  </si>
  <si>
    <t>ｶﾜｳﾁ ﾐｷ</t>
  </si>
  <si>
    <t>山本　晃</t>
  </si>
  <si>
    <t>ﾔﾏﾓﾄ ｱｷﾗ</t>
  </si>
  <si>
    <t>市原　敬士</t>
  </si>
  <si>
    <t>ｲﾁﾊﾗ ﾀｶｼ</t>
  </si>
  <si>
    <t>E2211</t>
  </si>
  <si>
    <t>松岡　さゆり</t>
  </si>
  <si>
    <t>ﾏﾂｵｶ ｻﾕﾘ</t>
  </si>
  <si>
    <t>E4516</t>
  </si>
  <si>
    <t>米倉　史恵</t>
  </si>
  <si>
    <t>ﾖﾈｸﾗ ﾌﾐｴ</t>
  </si>
  <si>
    <t>多田　利行</t>
  </si>
  <si>
    <t>ﾀﾀﾞ ﾄｼﾕｷ</t>
  </si>
  <si>
    <t>水田　美帆子</t>
  </si>
  <si>
    <t>ｽｲﾀ ﾐﾎｺ</t>
  </si>
  <si>
    <t>岡田　阿香</t>
  </si>
  <si>
    <t>ｵｶﾀﾞ ｱｺ</t>
  </si>
  <si>
    <t>山本　知子</t>
  </si>
  <si>
    <t>ﾔﾏﾓﾄ ﾄﾓｺ</t>
  </si>
  <si>
    <t>田原　佳奈</t>
  </si>
  <si>
    <t>ﾀﾊﾗ ｶﾅ</t>
  </si>
  <si>
    <t>村口　友美</t>
  </si>
  <si>
    <t>ﾑﾗｸﾞﾁ ﾕﾐ</t>
  </si>
  <si>
    <t>今井　光子</t>
  </si>
  <si>
    <t>ｲﾏｲ ﾐﾂｺ</t>
  </si>
  <si>
    <t>井上　貴文</t>
  </si>
  <si>
    <t>ｲﾉｳｴ ﾀｶﾌﾐ</t>
  </si>
  <si>
    <t>飯沼　香</t>
  </si>
  <si>
    <t>ｲｲﾇﾏ ｶｵﾘ</t>
  </si>
  <si>
    <t>山田　量崇</t>
  </si>
  <si>
    <t>ﾔﾏﾀﾞ ｶｽﾞﾀｶ</t>
  </si>
  <si>
    <t>吉田　紘子</t>
  </si>
  <si>
    <t>ﾖｼﾀﾞ ﾋﾛｺ</t>
  </si>
  <si>
    <t>沖津　はぎの</t>
  </si>
  <si>
    <t>ｵｷﾂ ﾊｷﾞﾉ</t>
  </si>
  <si>
    <t>朝日奈　美樹</t>
  </si>
  <si>
    <t>ｱｻﾋﾅ ﾐｷ</t>
  </si>
  <si>
    <t>郡　恵子</t>
  </si>
  <si>
    <t>ｺｵﾘ ｹｲｺ</t>
  </si>
  <si>
    <t>清水　梨恵</t>
  </si>
  <si>
    <t>ｼﾐｽﾞ ﾘｴ</t>
  </si>
  <si>
    <t>片岡　千裕</t>
  </si>
  <si>
    <t>ｶﾀｵｶ ﾁﾋﾛ</t>
  </si>
  <si>
    <t>佐々木　啓介</t>
  </si>
  <si>
    <t>ｻｻｷ ｹｲｽｹ</t>
  </si>
  <si>
    <t>赤嶺　章太郎</t>
  </si>
  <si>
    <t>ｱｶﾐﾈ ｼﾖｳﾀﾛｳ</t>
  </si>
  <si>
    <t>池本　広美</t>
  </si>
  <si>
    <t>ｲｹﾓﾄ ﾋﾛﾐ</t>
  </si>
  <si>
    <t>新田　瑠美</t>
  </si>
  <si>
    <t>ﾆﾂﾀ ﾙﾐ</t>
  </si>
  <si>
    <t>市原　由記</t>
  </si>
  <si>
    <t>ｲﾁﾊﾗ ﾕｷ</t>
  </si>
  <si>
    <t>内藤　聖佳</t>
  </si>
  <si>
    <t>ﾅｲﾄｳ ｷﾖｶ</t>
  </si>
  <si>
    <t>坂東　陽子</t>
  </si>
  <si>
    <t>ﾊﾞﾝﾄﾞｳ ﾖｳｺ</t>
  </si>
  <si>
    <t>竹内　信人</t>
  </si>
  <si>
    <t>ﾀｹｳﾁ ﾉﾌﾞﾋﾄ</t>
  </si>
  <si>
    <t>小川　千加</t>
  </si>
  <si>
    <t>ｵｶﾞﾜ ﾁｶ</t>
  </si>
  <si>
    <t>長岡　祥代</t>
  </si>
  <si>
    <t>ﾅｶﾞｵｶ ｻﾁﾖ</t>
  </si>
  <si>
    <t>周藤　隆明</t>
  </si>
  <si>
    <t>ｽﾄｳ ﾀｶｱｷ</t>
  </si>
  <si>
    <t>西村　尚美</t>
  </si>
  <si>
    <t>ﾆｼﾑﾗ ﾅｵﾐ</t>
  </si>
  <si>
    <t>森永　直美</t>
  </si>
  <si>
    <t>ﾓﾘﾅｶﾞ ﾅｵﾐ</t>
  </si>
  <si>
    <t>國金　明子</t>
  </si>
  <si>
    <t>ｸﾆｶﾈ ｱｷｺ</t>
  </si>
  <si>
    <t>住友　暁子</t>
  </si>
  <si>
    <t>ｽﾐﾄﾓ ｱｷｺ</t>
  </si>
  <si>
    <t>村端　賢志</t>
  </si>
  <si>
    <t>ﾑﾗﾊｼ ｻﾄｼ</t>
  </si>
  <si>
    <t>岡本　裕志</t>
  </si>
  <si>
    <t>渡邉　美賀</t>
  </si>
  <si>
    <t>ﾜﾀﾅﾍﾞ ﾐｶ</t>
  </si>
  <si>
    <t>田村　記子</t>
  </si>
  <si>
    <t>ﾀﾑﾗ ﾉﾘｺ</t>
  </si>
  <si>
    <t>糸林　麻都香</t>
  </si>
  <si>
    <t>ｲﾄﾊﾞﾔｼ ﾏﾄﾞｶ</t>
  </si>
  <si>
    <t>岡本　英二</t>
  </si>
  <si>
    <t>ｵｶﾓﾄ ｴｲｼﾞ</t>
  </si>
  <si>
    <t>西谷　央</t>
  </si>
  <si>
    <t>ﾆｼﾀﾆ ﾋﾛｼ</t>
  </si>
  <si>
    <t>髙橋　宏美</t>
  </si>
  <si>
    <t>ﾀｶﾊｼ ﾋﾛﾐ</t>
  </si>
  <si>
    <t>赤澤　三佳</t>
  </si>
  <si>
    <t>ｱｶｻﾞﾜ ﾐｶ</t>
  </si>
  <si>
    <t>柴﨑　絵里</t>
  </si>
  <si>
    <t>ｼﾊﾞｻｷ ｴﾘ</t>
  </si>
  <si>
    <t>田中　理恵</t>
  </si>
  <si>
    <t>ﾀﾅｶ ﾘｴ</t>
  </si>
  <si>
    <t>新見　理紗</t>
  </si>
  <si>
    <t>ﾆｲﾐ ﾘｻ</t>
  </si>
  <si>
    <t>覺前　奈津美</t>
  </si>
  <si>
    <t>ｶｸﾏｴ ﾅﾂﾐ</t>
  </si>
  <si>
    <t>吉田　幸代</t>
  </si>
  <si>
    <t>ﾖｼﾀﾞ ｻﾁﾖ</t>
  </si>
  <si>
    <t>坂東　大輔</t>
  </si>
  <si>
    <t>ﾊﾞﾝﾄﾞｳ ﾀﾞｲｽｹ</t>
  </si>
  <si>
    <t>野本　香奈</t>
  </si>
  <si>
    <t>ﾉﾓﾄ ｶﾅ</t>
  </si>
  <si>
    <t>原　麻子</t>
  </si>
  <si>
    <t>ﾊﾗ ｱｻｺ</t>
  </si>
  <si>
    <t>新開　大輔</t>
  </si>
  <si>
    <t>ｼﾝｶﾞｲ ﾀﾞｲｽｹ</t>
  </si>
  <si>
    <t>豊川　歩己</t>
  </si>
  <si>
    <t>ﾄﾖｶﾜ ｱﾕﾐ</t>
  </si>
  <si>
    <t>和泉　享平</t>
  </si>
  <si>
    <t>ｲｽﾞﾐ ｷﾖｳﾍｲ</t>
  </si>
  <si>
    <t>E4519</t>
  </si>
  <si>
    <t>長澤　真由</t>
  </si>
  <si>
    <t>ﾅｶﾞｻﾜ ﾏﾕ</t>
  </si>
  <si>
    <t>郡　妃富実</t>
  </si>
  <si>
    <t>ｺｵﾘ ﾋﾌﾐ</t>
  </si>
  <si>
    <t>小泉　加余子</t>
  </si>
  <si>
    <t>ｺｲｽﾞﾐ ｶﾖｺ</t>
  </si>
  <si>
    <t>横田　恵子</t>
  </si>
  <si>
    <t>ﾖｺﾀ ｹｲｺ</t>
  </si>
  <si>
    <t>吉永　佑奈</t>
  </si>
  <si>
    <t>ﾖｼﾅｶﾞ ﾕｳﾅ</t>
  </si>
  <si>
    <t>栁川　裕貴</t>
  </si>
  <si>
    <t>ﾔﾅｶﾞﾜ ﾕｳｷ</t>
  </si>
  <si>
    <t>磯部　真実子</t>
  </si>
  <si>
    <t>ｲｿﾍﾞ ﾏﾐｺ</t>
  </si>
  <si>
    <t>三好　展代</t>
  </si>
  <si>
    <t>ﾐﾖｼ ﾉﾌﾞﾖ</t>
  </si>
  <si>
    <t>藤原　永子</t>
  </si>
  <si>
    <t>ﾌｼﾞﾜﾗ ｴｲｺ</t>
  </si>
  <si>
    <t>栗本　有加里</t>
  </si>
  <si>
    <t>ｸﾘﾓﾄ ﾕｶﾘ</t>
  </si>
  <si>
    <t>谷本　悠歌</t>
  </si>
  <si>
    <t>ﾀﾆﾓﾄ ﾕｶ</t>
  </si>
  <si>
    <t>E9404</t>
  </si>
  <si>
    <t>小松　瑠美</t>
  </si>
  <si>
    <t>ｺﾏﾂ ﾙﾐ</t>
  </si>
  <si>
    <t>E9415</t>
  </si>
  <si>
    <t>堀本　美帆</t>
  </si>
  <si>
    <t>ﾎﾘﾓﾄ ﾐﾎ</t>
  </si>
  <si>
    <t>冨田　愛</t>
  </si>
  <si>
    <t>ﾄﾐﾀ ｱｲ</t>
  </si>
  <si>
    <t>E9411</t>
  </si>
  <si>
    <t>吉田　陽子</t>
  </si>
  <si>
    <t>ﾖｼﾀﾞ ﾖｳｺ</t>
  </si>
  <si>
    <t>妹尾　万純</t>
  </si>
  <si>
    <t>ｾﾉｵ ﾏｽﾐ</t>
  </si>
  <si>
    <t>矢野　冷子</t>
  </si>
  <si>
    <t>ﾔﾉ ﾚｲｺ</t>
  </si>
  <si>
    <t>立和名　智子</t>
  </si>
  <si>
    <t>ﾀﾁﾜﾅ ﾄﾓｺ</t>
  </si>
  <si>
    <t>行本　倫子</t>
  </si>
  <si>
    <t>ﾕｷﾓﾄ ﾉﾘｺ</t>
  </si>
  <si>
    <t>吉本　晃子</t>
  </si>
  <si>
    <t>ﾖｼﾓﾄ ｱｷｺ</t>
  </si>
  <si>
    <t>山蔭　治美</t>
  </si>
  <si>
    <t>ﾔﾏｶｹﾞ ﾊﾙﾐ</t>
  </si>
  <si>
    <t>山蔭　あすか</t>
  </si>
  <si>
    <t>ﾔﾏｶｹﾞ ｱｽｶ</t>
  </si>
  <si>
    <t>増田　俊子</t>
  </si>
  <si>
    <t>ﾏｽﾀﾞ ﾄｼｺ</t>
  </si>
  <si>
    <t>岸田　奈未子</t>
  </si>
  <si>
    <t>ｷｼﾀﾞ ﾅﾐｺ</t>
  </si>
  <si>
    <t>若田　涼子</t>
  </si>
  <si>
    <t>ﾜｶﾀ ﾘﾖｳｺ</t>
  </si>
  <si>
    <t>E9016</t>
  </si>
  <si>
    <t>E9102</t>
  </si>
  <si>
    <t>梅野　久美子</t>
  </si>
  <si>
    <t>ｳﾒﾉ ｸﾐｺ</t>
  </si>
  <si>
    <t>宮本　圭祐</t>
  </si>
  <si>
    <t>ﾐﾔﾓﾄ ｹｲｽｹ</t>
  </si>
  <si>
    <t>E9243</t>
  </si>
  <si>
    <t>北原　一世</t>
  </si>
  <si>
    <t>ｷﾀﾊﾗ ｶｽﾞﾖ</t>
  </si>
  <si>
    <t>E4730</t>
  </si>
  <si>
    <t>大西　育郎</t>
  </si>
  <si>
    <t>ｵｵﾆｼ ｲｸｵ</t>
  </si>
  <si>
    <t>石尾　和仁</t>
  </si>
  <si>
    <t>ｲｼｵ ｶｽﾞﾋﾄ</t>
  </si>
  <si>
    <t>工藤　博久</t>
  </si>
  <si>
    <t>ｸﾄﾞｳ ﾋﾛﾋｻ</t>
  </si>
  <si>
    <t>E5410</t>
  </si>
  <si>
    <t>井原　晴司</t>
  </si>
  <si>
    <t>ｲﾊﾗ ｾｲｼﾞ</t>
  </si>
  <si>
    <t>赤穂　和幸</t>
  </si>
  <si>
    <t>ｱｺｳ ｶｽﾞﾕｷ</t>
  </si>
  <si>
    <t>河野　通之</t>
  </si>
  <si>
    <t>ｺｳﾉ ﾐﾁﾕｷ</t>
  </si>
  <si>
    <t>茂木　延之</t>
  </si>
  <si>
    <t>ﾓｷﾞ ﾉﾌﾞﾕｷ</t>
  </si>
  <si>
    <t>天羽　誠二</t>
  </si>
  <si>
    <t>ｱﾓｳ ｾｲｼﾞ</t>
  </si>
  <si>
    <t>坂東　明典</t>
  </si>
  <si>
    <t>ﾊﾞﾝﾄﾞｳ ｱｷﾌﾐ</t>
  </si>
  <si>
    <t>酒井　理恵</t>
  </si>
  <si>
    <t>ｻｹｲ ﾘｴ</t>
  </si>
  <si>
    <t>湯浅　憲正</t>
  </si>
  <si>
    <t>ﾕｱｻ ﾉﾘﾏｻ</t>
  </si>
  <si>
    <t>川村　美千代</t>
  </si>
  <si>
    <t>ｶﾜﾑﾗ ﾐﾁﾖ</t>
  </si>
  <si>
    <t>岩佐　知恵</t>
  </si>
  <si>
    <t>ｲﾜｻ ﾁｴ</t>
  </si>
  <si>
    <t>村山　孝博</t>
  </si>
  <si>
    <t>ﾑﾗﾔﾏ ﾀｶﾋﾛ</t>
  </si>
  <si>
    <t>ﾓﾘ ﾋﾛｺ</t>
  </si>
  <si>
    <t>松本　美知代</t>
  </si>
  <si>
    <t>ﾏﾂﾓﾄ ﾐﾁﾖ</t>
  </si>
  <si>
    <t>岩本　ゆう子</t>
  </si>
  <si>
    <t>ｲﾜﾓﾄ ﾕｳｺ</t>
  </si>
  <si>
    <t>野筒　朋代</t>
  </si>
  <si>
    <t>ﾉﾂﾞﾂ ﾄﾓﾖ</t>
  </si>
  <si>
    <t>E4130</t>
  </si>
  <si>
    <t>中村　英幸</t>
  </si>
  <si>
    <t>ﾅｶﾑﾗ ﾋﾃﾞﾕｷ</t>
  </si>
  <si>
    <t>前田　和博</t>
  </si>
  <si>
    <t>ﾏｴﾀﾞ ｶｽﾞﾋﾛ</t>
  </si>
  <si>
    <t>内藤　雅文</t>
  </si>
  <si>
    <t>ﾅｲﾄｳ ﾏｻﾌﾐ</t>
  </si>
  <si>
    <t>松本　美穂</t>
  </si>
  <si>
    <t>ﾏﾂﾓﾄ ﾐﾎ</t>
  </si>
  <si>
    <t>E4718</t>
  </si>
  <si>
    <t>平島　多美</t>
  </si>
  <si>
    <t>ﾋﾗｼﾏ ﾀﾐ</t>
  </si>
  <si>
    <t>髙田　浩次</t>
  </si>
  <si>
    <t>ﾀｶﾀ ｺｳｼﾞ</t>
  </si>
  <si>
    <t>西岡　友美</t>
  </si>
  <si>
    <t>ﾆｼｵｶ ﾄﾓﾐ</t>
  </si>
  <si>
    <t>橋本　恵子</t>
  </si>
  <si>
    <t>ﾊｼﾓﾄ ｹｲｺ</t>
  </si>
  <si>
    <t>三木　浩章</t>
  </si>
  <si>
    <t>ﾐｷ ﾋﾛｱｷ</t>
  </si>
  <si>
    <t>伊成　登志子</t>
  </si>
  <si>
    <t>ｲﾅﾘ ﾄｼｺ</t>
  </si>
  <si>
    <t>桒井　智美</t>
  </si>
  <si>
    <t>ｸﾜｲ ﾄﾓﾐ</t>
  </si>
  <si>
    <t>大和　富美</t>
  </si>
  <si>
    <t>ﾔﾏﾄ ﾌﾐ</t>
  </si>
  <si>
    <t>E5302</t>
  </si>
  <si>
    <t>鴨頭　俊輔</t>
  </si>
  <si>
    <t>ｶﾓｶﾞｼﾗ ｼﾕﾝｽｹ</t>
  </si>
  <si>
    <t>大道　由美</t>
  </si>
  <si>
    <t>ｵｵﾐﾁ ﾕﾐ</t>
  </si>
  <si>
    <t>志摩　貴子</t>
  </si>
  <si>
    <t>ｼﾏ ﾀｶｺ</t>
  </si>
  <si>
    <t>高木　智</t>
  </si>
  <si>
    <t>ﾀｶｷﾞ ｻﾄｼ</t>
  </si>
  <si>
    <t>川上　智広</t>
  </si>
  <si>
    <t>ｶﾜｶﾐ ﾄﾓﾋﾛ</t>
  </si>
  <si>
    <t>E2208</t>
  </si>
  <si>
    <t>新川　こず恵</t>
  </si>
  <si>
    <t>ﾆｲｶﾜ ｺｽﾞｴ</t>
  </si>
  <si>
    <t>矢野　雄也</t>
  </si>
  <si>
    <t>ﾔﾉ ﾕｳﾔ</t>
  </si>
  <si>
    <t>阿部　典子</t>
  </si>
  <si>
    <t>ｱﾍﾞ ﾉﾘｺ</t>
  </si>
  <si>
    <t>西浦　七重</t>
  </si>
  <si>
    <t>ﾆｼｳﾗ ﾅﾅｴ</t>
  </si>
  <si>
    <t>中瀬　雄一</t>
  </si>
  <si>
    <t>ﾅｶｾ ﾕｳｲﾁ</t>
  </si>
  <si>
    <t>北原　伸治</t>
  </si>
  <si>
    <t>ｷﾀﾊﾗ ｼﾝｼﾞ</t>
  </si>
  <si>
    <t>三宅　慈</t>
  </si>
  <si>
    <t>ﾐﾔｹ ﾒｸﾞﾐ</t>
  </si>
  <si>
    <t>E4166</t>
  </si>
  <si>
    <t>藤本　浩司</t>
  </si>
  <si>
    <t>ﾌｼﾞﾓﾄ ｺｳｼﾞ</t>
  </si>
  <si>
    <t>島田　博之</t>
  </si>
  <si>
    <t>ｼﾏﾀﾞ ﾋﾛﾕｷ</t>
  </si>
  <si>
    <t>今津　晶代</t>
  </si>
  <si>
    <t>ｲﾏﾂﾞ ﾏｻﾖ</t>
  </si>
  <si>
    <t>E4104</t>
  </si>
  <si>
    <t>ｵｵﾂｶ ﾀｶｺ</t>
  </si>
  <si>
    <t>E4204</t>
  </si>
  <si>
    <t>岡田　加代子</t>
  </si>
  <si>
    <t>ｵｶﾀﾞ ｶﾖｺ</t>
  </si>
  <si>
    <t>笠井　知沙</t>
  </si>
  <si>
    <t>ｶｻｲ ﾁｻ</t>
  </si>
  <si>
    <t>濱口　智子</t>
  </si>
  <si>
    <t>ﾊﾏｸﾞﾁ ﾄﾓｺ</t>
  </si>
  <si>
    <t>高見　寛子</t>
  </si>
  <si>
    <t>ﾀｶﾐ ﾋﾛｺ</t>
  </si>
  <si>
    <t>水口　僚子</t>
  </si>
  <si>
    <t>ﾐｽﾞｸﾞﾁ ﾘﾖｳｺ</t>
  </si>
  <si>
    <t>妹尾　利子</t>
  </si>
  <si>
    <t>ｾﾉｵ ﾄｼｺ</t>
  </si>
  <si>
    <t>藤本　佳織</t>
  </si>
  <si>
    <t>ﾌｼﾞﾓﾄ ｶｵﾘ</t>
  </si>
  <si>
    <t>嵐　大二郎</t>
  </si>
  <si>
    <t>ｱﾗｼ ﾀﾞｲｼﾞﾛｳ</t>
  </si>
  <si>
    <t>E1650</t>
  </si>
  <si>
    <t>川真田　心</t>
  </si>
  <si>
    <t>ｶﾜﾏﾀ ｼﾝ</t>
  </si>
  <si>
    <t>濵田　秀佳</t>
  </si>
  <si>
    <t>ﾊﾏﾀﾞ ﾋﾃﾞｶ</t>
  </si>
  <si>
    <t>大久保　邦博</t>
  </si>
  <si>
    <t>ｵｵｸﾎﾞ ｸﾆﾋﾛ</t>
  </si>
  <si>
    <t>阿部　佳明</t>
  </si>
  <si>
    <t>ｱﾍﾞ ﾖｼｱｷ</t>
  </si>
  <si>
    <t>八島　義典</t>
  </si>
  <si>
    <t>ﾔｼﾏ ﾖｼﾉﾘ</t>
  </si>
  <si>
    <t>中南　篤志</t>
  </si>
  <si>
    <t>ﾅｶﾐﾅﾐ ｱﾂｼ</t>
  </si>
  <si>
    <t>E5127</t>
  </si>
  <si>
    <t>天羽　和恵</t>
  </si>
  <si>
    <t>ｱﾓｳ ｶｽﾞｴ</t>
  </si>
  <si>
    <t>森　大樹</t>
  </si>
  <si>
    <t>ﾓﾘ ﾀﾞｲｷ</t>
  </si>
  <si>
    <t>中　章訓</t>
  </si>
  <si>
    <t>ﾅｶ ｱｷﾉﾘ</t>
  </si>
  <si>
    <t>石崎　雄一</t>
  </si>
  <si>
    <t>ｲｼｻﾞｷ ﾕｳｲﾁ</t>
  </si>
  <si>
    <t>E5702</t>
  </si>
  <si>
    <t>阿部　直美</t>
  </si>
  <si>
    <t>ｱﾍﾞ ﾅｵﾐ</t>
  </si>
  <si>
    <t>笠原　貴子</t>
  </si>
  <si>
    <t>ｶｻﾊﾗ ﾀｶｺ</t>
  </si>
  <si>
    <t>土肥　優子</t>
  </si>
  <si>
    <t>ﾄﾞｲ ﾕｳｺ</t>
  </si>
  <si>
    <t>木村　大志</t>
  </si>
  <si>
    <t>ｷﾑﾗ ﾀﾞｲｼ</t>
  </si>
  <si>
    <t>矢田　耕資</t>
  </si>
  <si>
    <t>ﾔﾀ ｺｳｽｹ</t>
  </si>
  <si>
    <t>住友　崇祐</t>
  </si>
  <si>
    <t>ｽﾐﾄﾓ ﾀｶﾋﾛ</t>
  </si>
  <si>
    <t>久次米　順子</t>
  </si>
  <si>
    <t>ｸｼﾞﾒ ｼﾞﾕﾝｺ</t>
  </si>
  <si>
    <t>新田　佳世子</t>
  </si>
  <si>
    <t>ﾆﾂﾀ ｶﾖｺ</t>
  </si>
  <si>
    <t>本田　真澄</t>
  </si>
  <si>
    <t>ﾎﾝﾀﾞ ﾏｽﾐ</t>
  </si>
  <si>
    <t>齋藤　雄司</t>
  </si>
  <si>
    <t>ｻｲﾄｳ ﾕｳｼﾞ</t>
  </si>
  <si>
    <t>中野　晃輔</t>
  </si>
  <si>
    <t>ﾅｶﾉ ｺｳｽｹ</t>
  </si>
  <si>
    <t>美馬　宏紀</t>
  </si>
  <si>
    <t>ﾐﾏ ﾋﾛﾉﾘ</t>
  </si>
  <si>
    <t>E4507</t>
  </si>
  <si>
    <t>北田　洋介</t>
  </si>
  <si>
    <t>ｷﾀﾀﾞ ﾖｳｽｹ</t>
  </si>
  <si>
    <t>生田　有加里</t>
  </si>
  <si>
    <t>ｲｸﾀ ﾕｶﾘ</t>
  </si>
  <si>
    <t>谷江　良一</t>
  </si>
  <si>
    <t>ﾀﾆｴ ﾘﾖｳｲﾁ</t>
  </si>
  <si>
    <t>山﨑　理靖</t>
  </si>
  <si>
    <t>ﾔﾏｻｷ ﾉﾘﾔｽ</t>
  </si>
  <si>
    <t>志内　良妃</t>
  </si>
  <si>
    <t>ｼｳﾁ ﾐｷ</t>
  </si>
  <si>
    <t>三木　さとみ</t>
  </si>
  <si>
    <t>ﾐｷ ｻﾄﾐ</t>
  </si>
  <si>
    <t>福村　尚子</t>
  </si>
  <si>
    <t>ﾌｸﾑﾗ ﾅｵｺ</t>
  </si>
  <si>
    <t>福井　健持</t>
  </si>
  <si>
    <t>ﾌｸｲ ｹﾝｼﾞ</t>
  </si>
  <si>
    <t>梶　直希</t>
  </si>
  <si>
    <t>ｶｼﾞ ﾅｵｷ</t>
  </si>
  <si>
    <t>川又　佳也</t>
  </si>
  <si>
    <t>ｶﾜﾏﾀ ｶﾔ</t>
  </si>
  <si>
    <t>阿部　恭典</t>
  </si>
  <si>
    <t>ｱﾍﾞ ﾔｽﾉﾘ</t>
  </si>
  <si>
    <t>佐野　恭子</t>
  </si>
  <si>
    <t>ｻﾉ ｷﾖｳｺ</t>
  </si>
  <si>
    <t>岩山　敦志</t>
  </si>
  <si>
    <t>ｲﾜﾔﾏ ｱﾂｼ</t>
  </si>
  <si>
    <t>E5612</t>
  </si>
  <si>
    <t>山尾　香織</t>
  </si>
  <si>
    <t>ﾔﾏｵ ｶｵﾘ</t>
  </si>
  <si>
    <t>山下　幸</t>
  </si>
  <si>
    <t>ﾔﾏｼﾀ ｻﾁ</t>
  </si>
  <si>
    <t>鈴木　雅美</t>
  </si>
  <si>
    <t>ｽｽﾞｷ ﾏｻﾐ</t>
  </si>
  <si>
    <t>中岡　奈々</t>
  </si>
  <si>
    <t>ﾅｶｵｶ ﾅﾅ</t>
  </si>
  <si>
    <t>美馬　武宜</t>
  </si>
  <si>
    <t>ﾐﾏ ﾀｹﾉﾘ</t>
  </si>
  <si>
    <t>中本　由佳</t>
  </si>
  <si>
    <t>ﾅｶﾓﾄ ﾕｶ</t>
  </si>
  <si>
    <t>井関　美穂</t>
  </si>
  <si>
    <t>ｲｾｷ ﾐﾎ</t>
  </si>
  <si>
    <t>清水　恵子</t>
  </si>
  <si>
    <t>ｼﾐｽﾞ ｹｲｺ</t>
  </si>
  <si>
    <t>濵田　学</t>
  </si>
  <si>
    <t>ﾊﾏﾀﾞ ﾏﾅﾌﾞ</t>
  </si>
  <si>
    <t>山本　茜</t>
  </si>
  <si>
    <t>ﾔﾏﾓﾄ ｱｶﾈ</t>
  </si>
  <si>
    <t>谷木　好香</t>
  </si>
  <si>
    <t>ﾀﾆｷ ﾖｼｶ</t>
  </si>
  <si>
    <t>光山　明典</t>
  </si>
  <si>
    <t>ﾐﾂﾔﾏ ｱｷﾉﾘ</t>
  </si>
  <si>
    <t>尾形　智史</t>
  </si>
  <si>
    <t>ｵｶﾞﾀ ｻﾄｼ</t>
  </si>
  <si>
    <t>内多　靖</t>
  </si>
  <si>
    <t>ｳﾁﾀﾞ ﾔｽｼ</t>
  </si>
  <si>
    <t>原井　千聡</t>
  </si>
  <si>
    <t>ﾊﾗｲ ﾁｻﾄ</t>
  </si>
  <si>
    <t>立和名　信行</t>
  </si>
  <si>
    <t>ﾀﾁﾜﾅ ﾉﾌﾞﾕｷ</t>
  </si>
  <si>
    <t>秋月　彰子</t>
  </si>
  <si>
    <t>ｱｷﾂﾞｷ ｱｷｺ</t>
  </si>
  <si>
    <t>E4174</t>
  </si>
  <si>
    <t>佐古　貴昭</t>
  </si>
  <si>
    <t>ｻｺ ﾀｶｱｷ</t>
  </si>
  <si>
    <t>鎌田　智仁</t>
  </si>
  <si>
    <t>ｶﾏﾀﾞ ﾄﾓﾋﾄ</t>
  </si>
  <si>
    <t>中尾　裕子</t>
  </si>
  <si>
    <t>ﾅｶｵ ﾋﾛｺ</t>
  </si>
  <si>
    <t>尾崎　亜紀</t>
  </si>
  <si>
    <t>ｵｻﾞｷ ｱｷ</t>
  </si>
  <si>
    <t>E4414</t>
  </si>
  <si>
    <t>笠松　京子</t>
  </si>
  <si>
    <t>ｶｻﾏﾂ ｷﾖｳｺ</t>
  </si>
  <si>
    <t>久保　早耶香</t>
  </si>
  <si>
    <t>ｸﾎﾞ ｻﾔｶ</t>
  </si>
  <si>
    <t>外山　周作</t>
  </si>
  <si>
    <t>ﾄﾔﾏ ｼﾕｳｻｸ</t>
  </si>
  <si>
    <t>西岡　智明</t>
  </si>
  <si>
    <t>ﾆｼｵｶ ﾄﾓｱｷ</t>
  </si>
  <si>
    <t>ｺﾝﾄﾞｳ ｷﾖｳｺ</t>
  </si>
  <si>
    <t>小西　茉莉子</t>
  </si>
  <si>
    <t>ｺﾆｼ ﾏﾘｺ</t>
  </si>
  <si>
    <t>豊内　晶子</t>
  </si>
  <si>
    <t>ﾄﾖｳﾁ ｱｷｺ</t>
  </si>
  <si>
    <t>原田　直人</t>
  </si>
  <si>
    <t>ﾊﾗﾀﾞ ﾅｵﾄ</t>
  </si>
  <si>
    <t>E4506</t>
  </si>
  <si>
    <t>野田　由美子</t>
  </si>
  <si>
    <t>ﾉﾀﾞ ﾕﾐｺ</t>
  </si>
  <si>
    <t>森永　達也</t>
  </si>
  <si>
    <t>ﾓﾘﾅｶﾞ ﾀﾂﾔ</t>
  </si>
  <si>
    <t>E4515</t>
  </si>
  <si>
    <t>谷川　紀子</t>
  </si>
  <si>
    <t>ﾀﾆｶﾞﾜ ﾉﾘｺ</t>
  </si>
  <si>
    <t>松尾　麻由</t>
  </si>
  <si>
    <t>ﾏﾂｵ ﾏﾕ</t>
  </si>
  <si>
    <t>E4513</t>
  </si>
  <si>
    <t>槇納　和孝</t>
  </si>
  <si>
    <t>ﾏｷﾉ ｶｽﾞﾀｶ</t>
  </si>
  <si>
    <t>E5122</t>
  </si>
  <si>
    <t>東　由紀</t>
  </si>
  <si>
    <t>ｱｽﾞﾏ ﾕｷ</t>
  </si>
  <si>
    <t>E4723</t>
  </si>
  <si>
    <t>松井　直人</t>
  </si>
  <si>
    <t>ﾏﾂｲ ﾅｵﾄ</t>
  </si>
  <si>
    <t>土井　和也</t>
  </si>
  <si>
    <t>ﾄﾞｲ ｶｽﾞﾔ</t>
  </si>
  <si>
    <t>弘光　真由美</t>
  </si>
  <si>
    <t>ﾋﾛﾐﾂ ﾏﾕﾐ</t>
  </si>
  <si>
    <t>北中　人志</t>
  </si>
  <si>
    <t>ｷﾀﾅｶ ﾋﾄｼ</t>
  </si>
  <si>
    <t>山本　恵美子</t>
  </si>
  <si>
    <t>ﾔﾏﾓﾄ ｴﾐｺ</t>
  </si>
  <si>
    <t>野本　侑希</t>
  </si>
  <si>
    <t>ﾉﾓﾄ ﾕｳｷ</t>
  </si>
  <si>
    <t>尾崎　啓明</t>
  </si>
  <si>
    <t>ｵｻﾞｷ ﾋﾛｱｷ</t>
  </si>
  <si>
    <t>E4421</t>
  </si>
  <si>
    <t>窪川　哲也</t>
  </si>
  <si>
    <t>ｸﾎﾞｶﾜ ﾃﾂﾔ</t>
  </si>
  <si>
    <t>木村　美由紀</t>
  </si>
  <si>
    <t>ｷﾑﾗ ﾐﾕｷ</t>
  </si>
  <si>
    <t>内多　早紀</t>
  </si>
  <si>
    <t>ｳﾁﾀﾞ ｻｷ</t>
  </si>
  <si>
    <t>E4137</t>
  </si>
  <si>
    <t>髙原　聖人</t>
  </si>
  <si>
    <t>ﾀｶﾊﾗ ﾏｻﾄ</t>
  </si>
  <si>
    <t>湯村　浩章</t>
  </si>
  <si>
    <t>ﾕﾑﾗ ﾋﾛｱｷ</t>
  </si>
  <si>
    <t>松井　累吾</t>
  </si>
  <si>
    <t>ﾏﾂｲ ﾙｲｺﾞ</t>
  </si>
  <si>
    <t>小神子　涼美</t>
  </si>
  <si>
    <t>ｺﾐｺ ｽｽﾞﾐ</t>
  </si>
  <si>
    <t>E4135</t>
  </si>
  <si>
    <t>井内　麻美</t>
  </si>
  <si>
    <t>ｲﾉｳﾁ ｱｻﾐ</t>
  </si>
  <si>
    <t>鴨頭　真弓</t>
  </si>
  <si>
    <t>ｶﾓｶﾞｼﾗ ﾏﾕﾐ</t>
  </si>
  <si>
    <t>北原　知美</t>
  </si>
  <si>
    <t>ｷﾀﾊﾗ ﾄﾓﾐ</t>
  </si>
  <si>
    <t>杉山　優子</t>
  </si>
  <si>
    <t>ｽｷﾞﾔﾏ ﾕｳｺ</t>
  </si>
  <si>
    <t>E21041</t>
  </si>
  <si>
    <t>本田　麻里</t>
  </si>
  <si>
    <t>ﾎﾝﾀﾞ ﾏﾘ</t>
  </si>
  <si>
    <t>大森　由美子</t>
  </si>
  <si>
    <t>ｵｵﾓﾘ ﾕﾐｺ</t>
  </si>
  <si>
    <t>小出　あい</t>
  </si>
  <si>
    <t>ｺｲﾃﾞ ｱｲ</t>
  </si>
  <si>
    <t>井上　優子</t>
  </si>
  <si>
    <t>ｲﾉｳｴ ﾕｳｺ</t>
  </si>
  <si>
    <t>空山　里奈</t>
  </si>
  <si>
    <t>ｿﾗﾔﾏ ﾘﾅ</t>
  </si>
  <si>
    <t>E9751</t>
  </si>
  <si>
    <t>林　慶治</t>
  </si>
  <si>
    <t>ﾊﾔｼ ｹｲｼﾞ</t>
  </si>
  <si>
    <t>那須　恵子</t>
  </si>
  <si>
    <t>ﾅｽ ｹｲｺ</t>
  </si>
  <si>
    <t>E9663</t>
  </si>
  <si>
    <t>新久保　翠</t>
  </si>
  <si>
    <t>ｼﾝｸﾎﾞ ﾐﾄﾞﾘ</t>
  </si>
  <si>
    <t>篠原　朱美</t>
  </si>
  <si>
    <t>ｼﾉﾊﾗ ｱｹﾐ</t>
  </si>
  <si>
    <t>E9752</t>
  </si>
  <si>
    <t>中野　麻衣子</t>
  </si>
  <si>
    <t>ﾅｶﾉ ﾏｲｺ</t>
  </si>
  <si>
    <t>E9418</t>
  </si>
  <si>
    <t>板東　美幸</t>
  </si>
  <si>
    <t>ﾊﾞﾝﾄﾞｳ ﾐﾕｷ</t>
  </si>
  <si>
    <t>E9406</t>
  </si>
  <si>
    <t>E9414</t>
  </si>
  <si>
    <t>武市　浩明</t>
  </si>
  <si>
    <t>ﾀｹｲﾁ ﾋﾛｱｷ</t>
  </si>
  <si>
    <t>坂東　克彦</t>
  </si>
  <si>
    <t>ﾊﾞﾝﾄﾞｳ ｶﾂﾋｺ</t>
  </si>
  <si>
    <t>松田　尚子</t>
  </si>
  <si>
    <t>ﾏﾂﾀﾞ ﾅｵｺ</t>
  </si>
  <si>
    <t>E4123</t>
  </si>
  <si>
    <t>澤野　真由美</t>
  </si>
  <si>
    <t>ｻﾜﾉ ﾏﾕﾐ</t>
  </si>
  <si>
    <t>大黒　志乃</t>
  </si>
  <si>
    <t>ﾀﾞｲｺｸ ｼﾉ</t>
  </si>
  <si>
    <t>吉田　真奈巳</t>
  </si>
  <si>
    <t>ﾖｼﾀﾞ ﾏﾅﾐ</t>
  </si>
  <si>
    <t>一宮　紗希</t>
  </si>
  <si>
    <t>ｲﾁﾐﾔ ｻｷ</t>
  </si>
  <si>
    <t>伊東　彩子</t>
  </si>
  <si>
    <t>ｲﾄｳ ｱﾔｺ</t>
  </si>
  <si>
    <t>延　里美</t>
  </si>
  <si>
    <t>ﾉﾍﾞ ｻﾄﾐ</t>
  </si>
  <si>
    <t>吉田　育生</t>
  </si>
  <si>
    <t>ﾖｼﾀﾞ ｲｸｵ</t>
  </si>
  <si>
    <t>高木　昌代</t>
  </si>
  <si>
    <t>ﾀｶｷﾞ ｱﾂﾖ</t>
  </si>
  <si>
    <t>尾上　ゆかり</t>
  </si>
  <si>
    <t>ｵﾉｳｴ ﾕｶﾘ</t>
  </si>
  <si>
    <t>森田　菜穂子</t>
  </si>
  <si>
    <t>ﾓﾘﾀ ﾅｵｺ</t>
  </si>
  <si>
    <t>泉　裕康</t>
  </si>
  <si>
    <t>ｲｽﾞﾐ ﾋﾛﾔｽ</t>
  </si>
  <si>
    <t>E4119</t>
  </si>
  <si>
    <t>角瀬　公子</t>
  </si>
  <si>
    <t>ｽﾐｾ ｷﾐｺ</t>
  </si>
  <si>
    <t>蘆住　俊二</t>
  </si>
  <si>
    <t>ｱｼｽﾞﾐ ｼﾕﾝｼﾞ</t>
  </si>
  <si>
    <t>乾　久美子</t>
  </si>
  <si>
    <t>ｲﾇｲ ｸﾐｺ</t>
  </si>
  <si>
    <t>戸田　智啓</t>
  </si>
  <si>
    <t>ﾄﾀﾞ ﾄｼﾋﾛ</t>
  </si>
  <si>
    <t>E5314</t>
  </si>
  <si>
    <t>新田　将人</t>
  </si>
  <si>
    <t>ﾆﾂﾀ ﾏｻﾄ</t>
  </si>
  <si>
    <t>東條　直人</t>
  </si>
  <si>
    <t>ﾄｳｼﾞﾖｳ ﾅｵﾄ</t>
  </si>
  <si>
    <t>福良　毅</t>
  </si>
  <si>
    <t>ﾌｸﾗ ﾂﾖｼ</t>
  </si>
  <si>
    <t>郡　季之</t>
  </si>
  <si>
    <t>ｺｵﾘ ﾄｼﾕｷ</t>
  </si>
  <si>
    <t>井上　ちさ</t>
  </si>
  <si>
    <t>ｲﾉｳｴ ﾁｻ</t>
  </si>
  <si>
    <t>住友　章芳</t>
  </si>
  <si>
    <t>ｽﾐﾄﾓ ｱｷﾖｼ</t>
  </si>
  <si>
    <t>宮越　千佳</t>
  </si>
  <si>
    <t>ﾐﾔｺｼ ﾁｶ</t>
  </si>
  <si>
    <t>平野　真弓美</t>
  </si>
  <si>
    <t>ﾋﾗﾉ ﾏﾕﾐ</t>
  </si>
  <si>
    <t>伊豫　史惠</t>
  </si>
  <si>
    <t>ｲﾖ ﾌﾐｴ</t>
  </si>
  <si>
    <t>森田　誉之</t>
  </si>
  <si>
    <t>ﾓﾘﾀ ﾖｼﾕｷ</t>
  </si>
  <si>
    <t>中川　勝弘</t>
  </si>
  <si>
    <t>ﾅｶｶﾞﾜ ｶﾂﾋﾛ</t>
  </si>
  <si>
    <t>大西　希代</t>
  </si>
  <si>
    <t>ｵｵﾆｼ ｷﾖ</t>
  </si>
  <si>
    <t>都築　和義</t>
  </si>
  <si>
    <t>ﾂﾂﾞｷ ｶｽﾞﾖｼ</t>
  </si>
  <si>
    <t>井上　博子</t>
  </si>
  <si>
    <t>ｲﾉｳｴ ﾋﾛｺ</t>
  </si>
  <si>
    <t>宇野　貴美恵</t>
  </si>
  <si>
    <t>ｳﾉ ｷﾐｴ</t>
  </si>
  <si>
    <t>仁尾　有輝子</t>
  </si>
  <si>
    <t>ﾆｵ ﾕｷｺ</t>
  </si>
  <si>
    <t>日出　真理</t>
  </si>
  <si>
    <t>ﾋﾉﾃﾞ ﾏﾘ</t>
  </si>
  <si>
    <t>堤　美希</t>
  </si>
  <si>
    <t>ﾂﾂﾐ ﾐｷ</t>
  </si>
  <si>
    <t>佐藤　光将</t>
  </si>
  <si>
    <t>ｻﾄｳ ﾐﾂﾏｻ</t>
  </si>
  <si>
    <t>漆原　幸子</t>
  </si>
  <si>
    <t>ｳﾙｼﾊﾗ ｻﾁｺ</t>
  </si>
  <si>
    <t>吉田　美恵</t>
  </si>
  <si>
    <t>ﾖｼﾀﾞ ﾐｴ</t>
  </si>
  <si>
    <t>鷺岡　巌</t>
  </si>
  <si>
    <t>ｻｷﾞｵｶ ｲﾜｵ</t>
  </si>
  <si>
    <t>津川　美香</t>
  </si>
  <si>
    <t>ﾂｶﾞﾜ ﾐｶ</t>
  </si>
  <si>
    <t>田　郁夫</t>
  </si>
  <si>
    <t>志磨　智恵子</t>
  </si>
  <si>
    <t>ｼﾏ ﾁｴｺ</t>
  </si>
  <si>
    <t>福澤　稔</t>
  </si>
  <si>
    <t>ﾌｸｻﾞﾜ ﾐﾉﾙ</t>
  </si>
  <si>
    <t>小松　健志</t>
  </si>
  <si>
    <t>ｺﾏﾂ ﾀｹｼ</t>
  </si>
  <si>
    <t>佐藤　智子</t>
  </si>
  <si>
    <t>ｻﾄｳ ﾄﾓｺ</t>
  </si>
  <si>
    <t>横田　昌人</t>
  </si>
  <si>
    <t>ﾖｺﾀ ﾏｻﾋﾄ</t>
  </si>
  <si>
    <t>E4177</t>
  </si>
  <si>
    <t>元木　いづみ</t>
  </si>
  <si>
    <t>ﾓﾄｷ ｲﾂﾞﾐ</t>
  </si>
  <si>
    <t>笠江　由美</t>
  </si>
  <si>
    <t>ｶｻｴ ﾕﾐ</t>
  </si>
  <si>
    <t>高橋　陽子</t>
  </si>
  <si>
    <t>ﾀｶﾊｼ ﾖｳｺ</t>
  </si>
  <si>
    <t>田幡　千秋</t>
  </si>
  <si>
    <t>ﾀﾊﾞﾀ ﾁｱｷ</t>
  </si>
  <si>
    <t>藪下　和仁</t>
  </si>
  <si>
    <t>ﾔﾌﾞｼﾀ ｶｽﾞﾋﾄ</t>
  </si>
  <si>
    <t>竹内　由起子</t>
  </si>
  <si>
    <t>ﾀｹｳﾁ ﾕｷｺ</t>
  </si>
  <si>
    <t>間宮　由佳</t>
  </si>
  <si>
    <t>ﾏﾐﾔ ﾕｶ</t>
  </si>
  <si>
    <t>野村　みどり</t>
  </si>
  <si>
    <t>ﾉﾑﾗ ﾐﾄﾞﾘ</t>
  </si>
  <si>
    <t>河野　竜一</t>
  </si>
  <si>
    <t>ｶﾜﾉ ﾘﾕｳｲﾁ</t>
  </si>
  <si>
    <t>奥谷　いづみ</t>
  </si>
  <si>
    <t>ｵｸﾀﾆ ｲﾂﾞﾐ</t>
  </si>
  <si>
    <t>村上　真也</t>
  </si>
  <si>
    <t>ﾑﾗｶﾐ ｼﾝﾔ</t>
  </si>
  <si>
    <t>谷　純子</t>
  </si>
  <si>
    <t>ﾀﾆ ｼﾞﾕﾝｺ</t>
  </si>
  <si>
    <t>人見　稔子</t>
  </si>
  <si>
    <t>ﾋﾄﾐ ﾄｼｺ</t>
  </si>
  <si>
    <t>志内　彰宏</t>
  </si>
  <si>
    <t>ｼｳﾁ ｱｷﾋﾛ</t>
  </si>
  <si>
    <t>松尾　由紀</t>
  </si>
  <si>
    <t>ﾏﾂｵ ﾕｷ</t>
  </si>
  <si>
    <t>永瀨　幸子</t>
  </si>
  <si>
    <t>ﾅｶﾞｾ ｻﾁｺ</t>
  </si>
  <si>
    <t>八島　美穂</t>
  </si>
  <si>
    <t>ﾔｼﾏ ﾐﾎ</t>
  </si>
  <si>
    <t>丸岡　由紀子</t>
  </si>
  <si>
    <t>ﾏﾙｵｶ ﾕｷｺ</t>
  </si>
  <si>
    <t>豊井　芳子</t>
  </si>
  <si>
    <t>ﾄﾖｲ ﾖｼｺ</t>
  </si>
  <si>
    <t>中津　正美</t>
  </si>
  <si>
    <t>ﾅｶﾂ ﾏｻﾐ</t>
  </si>
  <si>
    <t>見谷　真希</t>
  </si>
  <si>
    <t>ﾐﾀﾆ ﾏｷ</t>
  </si>
  <si>
    <t>新久保　諭</t>
  </si>
  <si>
    <t>ｼﾝｸﾎﾞ ｻﾄｼ</t>
  </si>
  <si>
    <t>笹　真也</t>
  </si>
  <si>
    <t>ｻｻ ｼﾝﾔ</t>
  </si>
  <si>
    <t>森　幸子</t>
  </si>
  <si>
    <t>ﾓﾘ ｻﾁｺ</t>
  </si>
  <si>
    <t>竹岡　伸一</t>
  </si>
  <si>
    <t>ﾀｹｵｶ ｼﾝｲﾁ</t>
  </si>
  <si>
    <t>西尾　あかり</t>
  </si>
  <si>
    <t>ﾆｼｵ ｱｶﾘ</t>
  </si>
  <si>
    <t>豊田　理絵</t>
  </si>
  <si>
    <t>ﾄﾖﾀ ﾘｴ</t>
  </si>
  <si>
    <t>阿部　亜希子</t>
  </si>
  <si>
    <t>ｱﾍﾞ ｱｷｺ</t>
  </si>
  <si>
    <t>美浪　文</t>
  </si>
  <si>
    <t>ﾐﾅﾐ ｱﾔ</t>
  </si>
  <si>
    <t>細川　さな恵</t>
  </si>
  <si>
    <t>ﾎｿｶﾜ ｻﾅｴ</t>
  </si>
  <si>
    <t>海江田　加奈子</t>
  </si>
  <si>
    <t>ｶｲｴﾀﾞ ｶﾅｺ</t>
  </si>
  <si>
    <t>桒原　亜津紗</t>
  </si>
  <si>
    <t>ｸﾜﾊﾗ ｱﾂﾞｻ</t>
  </si>
  <si>
    <t>野　伸俊</t>
  </si>
  <si>
    <t>ﾖｼﾉ ﾉﾌﾞﾄｼ</t>
  </si>
  <si>
    <t>川田　哲生</t>
  </si>
  <si>
    <t>ｶﾜﾀ ﾃﾂｵ</t>
  </si>
  <si>
    <t>勝浦　友紀</t>
  </si>
  <si>
    <t>ｶﾂｳﾗ ﾄﾓｷ</t>
  </si>
  <si>
    <t>宍野　美佳</t>
  </si>
  <si>
    <t>ｼｼﾉ ﾐｶ</t>
  </si>
  <si>
    <t>阿部　絢</t>
  </si>
  <si>
    <t>ｱﾍﾞ ｱﾔ</t>
  </si>
  <si>
    <t>松本　真湖</t>
  </si>
  <si>
    <t>ﾏﾂﾓﾄ ﾏｺ</t>
  </si>
  <si>
    <t>笹沼　晴美</t>
  </si>
  <si>
    <t>ｻｻﾇﾏ ﾊﾙﾐ</t>
  </si>
  <si>
    <t>牛田　和哉</t>
  </si>
  <si>
    <t>ｳｼﾀﾞ ｶｽﾞﾔ</t>
  </si>
  <si>
    <t>横川　美沙緒</t>
  </si>
  <si>
    <t>ﾖｺｶﾞﾜ ﾐｻｵ</t>
  </si>
  <si>
    <t>多田　陽子</t>
  </si>
  <si>
    <t>ﾀﾀﾞ ﾖｳｺ</t>
  </si>
  <si>
    <t>中山　祐子</t>
  </si>
  <si>
    <t>ﾅｶﾔﾏ ﾕｳｺ</t>
  </si>
  <si>
    <t>E4712</t>
  </si>
  <si>
    <t>林　若沙</t>
  </si>
  <si>
    <t>ﾊﾔｼ ﾜｶｻ</t>
  </si>
  <si>
    <t>福井　浩憲</t>
  </si>
  <si>
    <t>ﾌｸｲ ﾋﾛﾉﾘ</t>
  </si>
  <si>
    <t>杉浦　舞</t>
  </si>
  <si>
    <t>ｽｷﾞｳﾗ ﾏｲ</t>
  </si>
  <si>
    <t>岡佐古　育子</t>
  </si>
  <si>
    <t>ｵｶｻｺ ｲｸｺ</t>
  </si>
  <si>
    <t>貞野　志津子</t>
  </si>
  <si>
    <t>ｻﾀﾞﾉ ｼｽﾞｺ</t>
  </si>
  <si>
    <t>美濃　智博</t>
  </si>
  <si>
    <t>ﾐﾉ ﾄﾓﾋﾛ</t>
  </si>
  <si>
    <t>野本　裕章</t>
  </si>
  <si>
    <t>ﾉﾓﾄ ﾋﾛｱｷ</t>
  </si>
  <si>
    <t>小川　美和</t>
  </si>
  <si>
    <t>ｵｶﾞﾜ ﾐﾜ</t>
  </si>
  <si>
    <t>E5135</t>
  </si>
  <si>
    <t>岡田　幸江</t>
  </si>
  <si>
    <t>ｵｶﾀﾞ ﾕｷｴ</t>
  </si>
  <si>
    <t>野田　慶子</t>
  </si>
  <si>
    <t>ﾉﾀﾞ ｹｲｺ</t>
  </si>
  <si>
    <t>岩﨑　慎司</t>
  </si>
  <si>
    <t>ｲﾜｻｷ ｼﾝｼﾞ</t>
  </si>
  <si>
    <t>中瀧　由紀</t>
  </si>
  <si>
    <t>ﾅｶﾀｷ ﾕｷ</t>
  </si>
  <si>
    <t>北村　恵子</t>
  </si>
  <si>
    <t>ｷﾀﾑﾗ ｹｲｺ</t>
  </si>
  <si>
    <t>西谷　美保</t>
  </si>
  <si>
    <t>ﾆｼﾀﾆ ﾐﾎ</t>
  </si>
  <si>
    <t>木村　恵子</t>
  </si>
  <si>
    <t>ｷﾑﾗ ｹｲｺ</t>
  </si>
  <si>
    <t>横手　里佳</t>
  </si>
  <si>
    <t>ﾖｺﾃ ﾘｶ</t>
  </si>
  <si>
    <t>藤本　佳子</t>
  </si>
  <si>
    <t>ﾌｼﾞﾓﾄ ﾖｼｺ</t>
  </si>
  <si>
    <t>白石　雅也</t>
  </si>
  <si>
    <t>ｼﾗｲｼ ﾏｻﾔ</t>
  </si>
  <si>
    <t>松岡　洋介</t>
  </si>
  <si>
    <t>ﾏﾂｵｶ ﾖｳｽｹ</t>
  </si>
  <si>
    <t>井内　潤</t>
  </si>
  <si>
    <t>ｲｳﾁ ｼﾞﾕﾝ</t>
  </si>
  <si>
    <t>山下　祐美</t>
  </si>
  <si>
    <t>ﾔﾏｼﾀ ﾕﾐ</t>
  </si>
  <si>
    <t>中岡　宏美</t>
  </si>
  <si>
    <t>ﾅｶｵｶ ﾋﾛﾐ</t>
  </si>
  <si>
    <t>坂東　阿沙子</t>
  </si>
  <si>
    <t>ﾊﾞﾝﾄﾞｳ ｱｻｺ</t>
  </si>
  <si>
    <t>多田　貴義</t>
  </si>
  <si>
    <t>ﾀﾀﾞ ﾀｶﾖｼ</t>
  </si>
  <si>
    <t>二木　聖子</t>
  </si>
  <si>
    <t>ﾆｷ ｾｲｺ</t>
  </si>
  <si>
    <t>E5111</t>
  </si>
  <si>
    <t>宮武　絢子</t>
  </si>
  <si>
    <t>ﾐﾔﾀｹ ｱﾔｺ</t>
  </si>
  <si>
    <t>山下　芳紀</t>
  </si>
  <si>
    <t>ﾔﾏｼﾀ ﾖｼﾉﾘ</t>
  </si>
  <si>
    <t>久米　千鶴</t>
  </si>
  <si>
    <t>ｸﾒ ﾁﾂﾞﾙ</t>
  </si>
  <si>
    <t>永井　照力</t>
  </si>
  <si>
    <t>ﾅｶﾞｲ ﾃﾙﾁｶ</t>
  </si>
  <si>
    <t>林　孝典</t>
  </si>
  <si>
    <t>ﾊﾔｼ ﾀｶﾉﾘ</t>
  </si>
  <si>
    <t>高﨑　まほら</t>
  </si>
  <si>
    <t>ﾀｶｻｷ ﾏﾎﾗ</t>
  </si>
  <si>
    <t>小川　美紀</t>
  </si>
  <si>
    <t>ｵｶﾞﾜ ﾐｷ</t>
  </si>
  <si>
    <t>久原　大典</t>
  </si>
  <si>
    <t>ｸﾊﾗ ﾀﾞｲｽｹ</t>
  </si>
  <si>
    <t>逢坂　明彦</t>
  </si>
  <si>
    <t>ｵｳｻｶ ｱｷﾋｺ</t>
  </si>
  <si>
    <t>桑城　ひとみ</t>
  </si>
  <si>
    <t>ｸﾜｷ ﾋﾄﾐ</t>
  </si>
  <si>
    <t>吉田　碧子</t>
  </si>
  <si>
    <t>ﾖｼﾀﾞ ﾙﾘｺ</t>
  </si>
  <si>
    <t>和田　麻希</t>
  </si>
  <si>
    <t>ﾜﾀﾞ ﾏｷ</t>
  </si>
  <si>
    <t>樫本　陽子</t>
  </si>
  <si>
    <t>ｶｼﾓﾄ ﾖｳｺ</t>
  </si>
  <si>
    <t>髙橋　結香</t>
  </si>
  <si>
    <t>ﾀｶﾊｼ ﾕｶ</t>
  </si>
  <si>
    <t>安部　真理子</t>
  </si>
  <si>
    <t>ｱﾍﾞ ﾏﾘｺ</t>
  </si>
  <si>
    <t>近藤　綾香</t>
  </si>
  <si>
    <t>ｺﾝﾄﾞｳ ｱﾔｶ</t>
  </si>
  <si>
    <t>山西　千尋</t>
  </si>
  <si>
    <t>ﾔﾏﾆｼ ﾁﾋﾛ</t>
  </si>
  <si>
    <t>大塚　静香</t>
  </si>
  <si>
    <t>ｵｵﾂｶ ｼｽﾞｶ</t>
  </si>
  <si>
    <t>小川　倫子</t>
  </si>
  <si>
    <t>ｵｶﾞﾜ ﾐﾁｺ</t>
  </si>
  <si>
    <t>青木　真由子</t>
  </si>
  <si>
    <t>ｱｵｷ ﾏﾕｺ</t>
  </si>
  <si>
    <t>塚原　裕美</t>
  </si>
  <si>
    <t>ﾂｶﾊﾗ ﾕﾐ</t>
  </si>
  <si>
    <t>阿部　佐知子</t>
  </si>
  <si>
    <t>ｱﾍﾞ ｻﾁｺ</t>
  </si>
  <si>
    <t>村澤　宏樹</t>
  </si>
  <si>
    <t>ﾑﾗｻﾜ ﾋﾛｷ</t>
  </si>
  <si>
    <t>浜　麻衣子</t>
  </si>
  <si>
    <t>ﾊﾏ ﾏｲｺ</t>
  </si>
  <si>
    <t>阿部　徹</t>
  </si>
  <si>
    <t>ｱﾍﾞ ﾄｵﾙ</t>
  </si>
  <si>
    <t>松永　絵美</t>
  </si>
  <si>
    <t>ﾏﾂﾅｶﾞ ｴﾐ</t>
  </si>
  <si>
    <t>山花　悟朗</t>
  </si>
  <si>
    <t>ﾔﾏﾊﾅ ｺﾞﾛｳ</t>
  </si>
  <si>
    <t>中野　克哉</t>
  </si>
  <si>
    <t>ﾅｶﾉ ｶﾂﾔ</t>
  </si>
  <si>
    <t>E4206</t>
  </si>
  <si>
    <t>高来　佳美</t>
  </si>
  <si>
    <t>ｺｳﾗｲ ﾖｼﾐ</t>
  </si>
  <si>
    <t>木島　好絵</t>
  </si>
  <si>
    <t>ｷｼﾞﾏ ﾖｼｴ</t>
  </si>
  <si>
    <t>塩田　直也</t>
  </si>
  <si>
    <t>ｼｵﾀ ﾅｵﾔ</t>
  </si>
  <si>
    <t>北原　雄大</t>
  </si>
  <si>
    <t>ｷﾀﾊﾗ ﾀｹﾋﾛ</t>
  </si>
  <si>
    <t>上西　ちさと</t>
  </si>
  <si>
    <t>ｳｴﾆｼ ﾁｻﾄ</t>
  </si>
  <si>
    <t>喜多　芳恵</t>
  </si>
  <si>
    <t>ｷﾀ ﾖｼｴ</t>
  </si>
  <si>
    <t>田上　かおり</t>
  </si>
  <si>
    <t>ﾀﾉｳｴ ｶｵﾘ</t>
  </si>
  <si>
    <t>玉井　明子</t>
  </si>
  <si>
    <t>ﾀﾏｲ ｱｷｺ</t>
  </si>
  <si>
    <t>浦野　紀子</t>
  </si>
  <si>
    <t>ｳﾗﾉ ﾉﾘｺ</t>
  </si>
  <si>
    <t>福井　優美</t>
  </si>
  <si>
    <t>ﾌｸｲ ﾕﾐ</t>
  </si>
  <si>
    <t>竹内　香織</t>
  </si>
  <si>
    <t>ﾀｹｳﾁ ｶｵﾘ</t>
  </si>
  <si>
    <t>天羽　朋代</t>
  </si>
  <si>
    <t>ｱﾓｳ ﾄﾓﾖ</t>
  </si>
  <si>
    <t>天羽　貴章</t>
  </si>
  <si>
    <t>ｱﾓｳ ﾀｶｱｷ</t>
  </si>
  <si>
    <t>青木　優子</t>
  </si>
  <si>
    <t>ｱｵｷ ﾕｳｺ</t>
  </si>
  <si>
    <t>吉岡　卓也</t>
  </si>
  <si>
    <t>ﾖｼｵｶ ﾀｸﾔ</t>
  </si>
  <si>
    <t>岸　政樹</t>
  </si>
  <si>
    <t>ｷｼ ﾏｻｷ</t>
  </si>
  <si>
    <t>齋藤　智子</t>
  </si>
  <si>
    <t>ｻｲﾄｳ ｻﾄｺ</t>
  </si>
  <si>
    <t>田﨑　麻未</t>
  </si>
  <si>
    <t>ﾀｻｷ ｱｻﾐ</t>
  </si>
  <si>
    <t>須川　麻衣</t>
  </si>
  <si>
    <t>ｽｶﾞﾜ ﾏｲ</t>
  </si>
  <si>
    <t>山田　千尋</t>
  </si>
  <si>
    <t>ﾔﾏﾀﾞ ﾁﾋﾛ</t>
  </si>
  <si>
    <t>佐藤　真也</t>
  </si>
  <si>
    <t>ｻﾄｳ ｼﾝﾔ</t>
  </si>
  <si>
    <t>久原　有里</t>
  </si>
  <si>
    <t>ｸﾊﾗ ﾕﾘ</t>
  </si>
  <si>
    <t>石山　裕貴</t>
  </si>
  <si>
    <t>ｲｼﾔﾏ ﾕｳｷ</t>
  </si>
  <si>
    <t>小濱　貴代</t>
  </si>
  <si>
    <t>ｵﾊﾏ ﾀｶﾖ</t>
  </si>
  <si>
    <t>乾　雄策</t>
  </si>
  <si>
    <t>ｲﾇｲ ﾕｳｻｸ</t>
  </si>
  <si>
    <t>小角　聡志</t>
  </si>
  <si>
    <t>ｺｽﾐ ｻﾄｼ</t>
  </si>
  <si>
    <t>E4602</t>
  </si>
  <si>
    <t>阿部　明菜</t>
  </si>
  <si>
    <t>ｱﾍﾞ ｱｷﾅ</t>
  </si>
  <si>
    <t>森　友里</t>
  </si>
  <si>
    <t>ﾓﾘ ﾕﾘ</t>
  </si>
  <si>
    <t>園原　由佳</t>
  </si>
  <si>
    <t>ｿﾉﾊﾗ ﾕｶ</t>
  </si>
  <si>
    <t>村岡　陽平</t>
  </si>
  <si>
    <t>ﾑﾗｵｶ ﾖｳﾍｲ</t>
  </si>
  <si>
    <t>和田　直子</t>
  </si>
  <si>
    <t>ﾜﾀﾞ ﾅｵｺ</t>
  </si>
  <si>
    <t>片山　大揮</t>
  </si>
  <si>
    <t>ｶﾀﾔﾏ ﾀｲｷ</t>
  </si>
  <si>
    <t>大西　誠二</t>
  </si>
  <si>
    <t>ｵｵﾆｼ ｾｲｼﾞ</t>
  </si>
  <si>
    <t>E4181</t>
  </si>
  <si>
    <t>桒島　千鶴</t>
  </si>
  <si>
    <t>ｸﾜｼﾞﾏ ﾁﾂﾞﾙ</t>
  </si>
  <si>
    <t>中山　忍</t>
  </si>
  <si>
    <t>ﾅｶﾔﾏ ｼﾉﾌﾞ</t>
  </si>
  <si>
    <t>美馬　美奈</t>
  </si>
  <si>
    <t>ﾐﾏ ﾐﾅ</t>
  </si>
  <si>
    <t>E9408</t>
  </si>
  <si>
    <t>木村　公美</t>
  </si>
  <si>
    <t>ｷﾑﾗ ｸﾐ</t>
  </si>
  <si>
    <t>E9401</t>
  </si>
  <si>
    <t>新田　圭二</t>
  </si>
  <si>
    <t>ﾆﾂﾀ ｹｲｼﾞ</t>
  </si>
  <si>
    <t>佐々木　英樹</t>
  </si>
  <si>
    <t>ｻｻｷ ﾋﾃﾞｷ</t>
  </si>
  <si>
    <t>太田　裕子</t>
  </si>
  <si>
    <t>ｵｵﾀ ﾕｳｺ</t>
  </si>
  <si>
    <t>木内　美奈子</t>
  </si>
  <si>
    <t>ｷﾉｳﾁ ﾐﾅｺ</t>
  </si>
  <si>
    <t>長田　光資郎</t>
  </si>
  <si>
    <t>ﾅｶﾞﾀ ｺｳｼﾛｳ</t>
  </si>
  <si>
    <t>岩橋　亘</t>
  </si>
  <si>
    <t>ｲﾜﾊｼ ﾜﾀﾙ</t>
  </si>
  <si>
    <t>佐藤　茂人</t>
  </si>
  <si>
    <t>ｻﾄｳ ｼｹﾞﾄ</t>
  </si>
  <si>
    <t>大門　一二三</t>
  </si>
  <si>
    <t>ﾀﾞｲﾓﾝ ﾋﾌﾐ</t>
  </si>
  <si>
    <t>木内　勝久</t>
  </si>
  <si>
    <t>ｷﾉｳﾁ ｶﾂﾋｻ</t>
  </si>
  <si>
    <t>永　利治</t>
  </si>
  <si>
    <t>ﾖｼﾅｶﾞ ﾄｼﾊﾙ</t>
  </si>
  <si>
    <t>阿部　裕美</t>
  </si>
  <si>
    <t>ｱﾍﾞ ﾋﾛﾐ</t>
  </si>
  <si>
    <t>山口　絢子</t>
  </si>
  <si>
    <t>ﾔﾏｸﾞﾁ ｱﾔｺ</t>
  </si>
  <si>
    <t>城尾　春菜</t>
  </si>
  <si>
    <t>ｼﾞﾖｳｵ ﾊﾙﾅ</t>
  </si>
  <si>
    <t>E9858</t>
  </si>
  <si>
    <t>森　優子</t>
  </si>
  <si>
    <t>ﾓﾘ ﾕｳｺ</t>
  </si>
  <si>
    <t>E9223</t>
  </si>
  <si>
    <t>藤川　恵里</t>
  </si>
  <si>
    <t>ﾌｼﾞｶﾜ ｴﾘ</t>
  </si>
  <si>
    <t>田村　奈津</t>
  </si>
  <si>
    <t>ﾀﾑﾗ ﾅﾂ</t>
  </si>
  <si>
    <t>ﾀｹﾀﾞ ﾏﾘｺ</t>
  </si>
  <si>
    <t>E9783</t>
  </si>
  <si>
    <t>西岡　美智子</t>
  </si>
  <si>
    <t>ﾆｼｵｶ ﾐﾁｺ</t>
  </si>
  <si>
    <t>新久保　依里香</t>
  </si>
  <si>
    <t>ｼﾝｸﾎﾞ ｴﾘｶ</t>
  </si>
  <si>
    <t>安芸　真美</t>
  </si>
  <si>
    <t>ｱｷ ﾏｻﾐ</t>
  </si>
  <si>
    <t>山口　麻里</t>
  </si>
  <si>
    <t>ﾔﾏｸﾞﾁ ﾏﾘ</t>
  </si>
  <si>
    <t>山田　浩史</t>
  </si>
  <si>
    <t>ﾔﾏﾀﾞ ﾋﾛﾌﾐ</t>
  </si>
  <si>
    <t>岡田　志麻</t>
  </si>
  <si>
    <t>ｵｶﾀﾞ ｼﾏ</t>
  </si>
  <si>
    <t>E4321</t>
  </si>
  <si>
    <t>元木　康代</t>
  </si>
  <si>
    <t>ﾓﾄｷ ﾔｽﾖ</t>
  </si>
  <si>
    <t>多田　典弘</t>
  </si>
  <si>
    <t>ﾀﾀﾞ ﾌﾐﾋﾛ</t>
  </si>
  <si>
    <t>戸井　健治</t>
  </si>
  <si>
    <t>ﾄｲ ｹﾝｼﾞ</t>
  </si>
  <si>
    <t>山口　理恵子</t>
  </si>
  <si>
    <t>ﾔﾏｸﾞﾁ ﾘｴｺ</t>
  </si>
  <si>
    <t>大久保　民枝</t>
  </si>
  <si>
    <t>ｵｵｸﾎﾞ ﾀﾐｴ</t>
  </si>
  <si>
    <t>福田　安倫</t>
  </si>
  <si>
    <t>ﾌｸﾀ ﾔｽﾄﾓ</t>
  </si>
  <si>
    <t>菱木　弥美</t>
  </si>
  <si>
    <t>ﾋｼｷ ﾋﾛﾐ</t>
  </si>
  <si>
    <t>河野　旬哉</t>
  </si>
  <si>
    <t>ｶﾜﾉ ｼﾞﾕﾝﾔ</t>
  </si>
  <si>
    <t>芝本　和史</t>
  </si>
  <si>
    <t>ｼﾊﾞﾓﾄ ｶｽﾞﾌﾐ</t>
  </si>
  <si>
    <t>井上　誠司</t>
  </si>
  <si>
    <t>ｲﾉｳｴ ｾｲｼﾞ</t>
  </si>
  <si>
    <t>梶本　朱美</t>
  </si>
  <si>
    <t>ｶｼﾞﾓﾄ ｱｹﾐ</t>
  </si>
  <si>
    <t>林　亜由美</t>
  </si>
  <si>
    <t>ﾊﾔｼ ｱﾕﾐ</t>
  </si>
  <si>
    <t>松尾　真紀</t>
  </si>
  <si>
    <t>ﾏﾂｵ ﾏｷ</t>
  </si>
  <si>
    <t>山﨑　寛子</t>
  </si>
  <si>
    <t>ﾔﾏｻｷ ﾋﾛｺ</t>
  </si>
  <si>
    <t>森杉　一弥</t>
  </si>
  <si>
    <t>ﾓﾘｽｷﾞ ｶｽﾞﾔ</t>
  </si>
  <si>
    <t>柏原　琢磨</t>
  </si>
  <si>
    <t>ｶｼﾊﾗ ﾀｸﾏ</t>
  </si>
  <si>
    <t>堀部　通子</t>
  </si>
  <si>
    <t>ﾎﾘﾍﾞ ﾐﾁｺ</t>
  </si>
  <si>
    <t>谷口　久美子</t>
  </si>
  <si>
    <t>ﾀﾆｸﾞﾁ ｸﾐｺ</t>
  </si>
  <si>
    <t>谷　喜史</t>
  </si>
  <si>
    <t>ﾀﾆ ﾖｼﾌﾐ</t>
  </si>
  <si>
    <t>神谷　美樹</t>
  </si>
  <si>
    <t>ｶﾐﾀﾆ ﾐｷ</t>
  </si>
  <si>
    <t>原田　敏也</t>
  </si>
  <si>
    <t>ﾊﾗﾀﾞ ﾄｼﾔ</t>
  </si>
  <si>
    <t>東出　稔</t>
  </si>
  <si>
    <t>ﾋｶﾞｼﾃﾞ ﾐﾉﾙ</t>
  </si>
  <si>
    <t>保積　夏子</t>
  </si>
  <si>
    <t>ﾎﾂﾞﾐ ﾅﾂｺ</t>
  </si>
  <si>
    <t>井上　友美</t>
  </si>
  <si>
    <t>ｲﾉｳｴ ﾄﾓﾐ</t>
  </si>
  <si>
    <t>E4138</t>
  </si>
  <si>
    <t>一宮　陽子</t>
  </si>
  <si>
    <t>ｲﾁﾐﾔ ﾖｳｺ</t>
  </si>
  <si>
    <t>四宮　千春</t>
  </si>
  <si>
    <t>ｼﾉﾐﾔ ﾁﾊﾙ</t>
  </si>
  <si>
    <t>片山　雄作</t>
  </si>
  <si>
    <t>ｶﾀﾔﾏ ﾕｳｻｸ</t>
  </si>
  <si>
    <t>武市　晋也</t>
  </si>
  <si>
    <t>ﾀｹｲﾁ ｼﾝﾔ</t>
  </si>
  <si>
    <t>廣島　恭一</t>
  </si>
  <si>
    <t>ﾋﾛｼﾏ ｷﾖｳｲﾁ</t>
  </si>
  <si>
    <t>北田　昇</t>
  </si>
  <si>
    <t>ｷﾀﾀﾞ ﾉﾎﾞﾙ</t>
  </si>
  <si>
    <t>佐坂　大介</t>
  </si>
  <si>
    <t>ｻｻｶ ﾀﾞｲｽｹ</t>
  </si>
  <si>
    <t>藤本　宣恒</t>
  </si>
  <si>
    <t>ﾌｼﾞﾓﾄ ﾉﾌﾞﾋｻ</t>
  </si>
  <si>
    <t>松山　由香里</t>
  </si>
  <si>
    <t>ﾏﾂﾔﾏ ﾕｶﾘ</t>
  </si>
  <si>
    <t>西村　真理子</t>
  </si>
  <si>
    <t>ﾆｼﾑﾗ ﾏﾘｺ</t>
  </si>
  <si>
    <t>松本　宏之</t>
  </si>
  <si>
    <t>ﾏﾂﾓﾄ ﾋﾛﾕｷ</t>
  </si>
  <si>
    <t>片寄　恭代</t>
  </si>
  <si>
    <t>ｶﾀﾖｾ ﾔｽﾖ</t>
  </si>
  <si>
    <t>多田　由美香</t>
  </si>
  <si>
    <t>ﾀﾀﾞ ﾕﾐｶ</t>
  </si>
  <si>
    <t>香川　紘之介</t>
  </si>
  <si>
    <t>ｶｶﾞﾜ ｺｳﾉｽｹ</t>
  </si>
  <si>
    <t>喜井　和子</t>
  </si>
  <si>
    <t>ｷｲ ｶｽﾞｺ</t>
  </si>
  <si>
    <t>E5401</t>
  </si>
  <si>
    <t>赤澤　健志</t>
  </si>
  <si>
    <t>ｱｶｻﾞﾜ ﾀｹｼ</t>
  </si>
  <si>
    <t>谷　優薫</t>
  </si>
  <si>
    <t>ﾀﾆ ﾏｻﾉﾌﾞ</t>
  </si>
  <si>
    <t>富田　有香</t>
  </si>
  <si>
    <t>ﾄﾐﾀﾞ ﾕｳｶ</t>
  </si>
  <si>
    <t>平山　薫</t>
  </si>
  <si>
    <t>ﾋﾗﾔﾏ ｶｵﾙ</t>
  </si>
  <si>
    <t>賀好　行彦</t>
  </si>
  <si>
    <t>ｶｺｳ ﾕｷﾋｺ</t>
  </si>
  <si>
    <t>西尾　正宣</t>
  </si>
  <si>
    <t>ﾆｼｵ ﾏｻﾉﾌﾞ</t>
  </si>
  <si>
    <t>森　晶子</t>
  </si>
  <si>
    <t>ﾓﾘ ｱｷｺ</t>
  </si>
  <si>
    <t>武市　美穂</t>
  </si>
  <si>
    <t>ﾀｹｲﾁ ﾐﾎ</t>
  </si>
  <si>
    <t>細岡　祥晃</t>
  </si>
  <si>
    <t>ﾎｿｵｶ ﾖｼｱｷ</t>
  </si>
  <si>
    <t>中野　博子</t>
  </si>
  <si>
    <t>ﾅｶﾉ ﾋﾛｺ</t>
  </si>
  <si>
    <t>円藤　李直</t>
  </si>
  <si>
    <t>ｴﾝﾄﾞｳ ﾘﾅ</t>
  </si>
  <si>
    <t>山村　美奈</t>
  </si>
  <si>
    <t>ﾔﾏﾑﾗ ﾐﾅ</t>
  </si>
  <si>
    <t>E5402</t>
  </si>
  <si>
    <t>秋田　真理</t>
  </si>
  <si>
    <t>ｱｷﾀ ﾏﾘ</t>
  </si>
  <si>
    <t>髙橋　義典</t>
  </si>
  <si>
    <t>ﾀｶﾊｼ ﾖｼﾉﾘ</t>
  </si>
  <si>
    <t>武下　哲也</t>
  </si>
  <si>
    <t>ﾀｹｼﾀ ﾃﾂﾔ</t>
  </si>
  <si>
    <t>樫地　憲人</t>
  </si>
  <si>
    <t>ｶｼｼﾞ ｹﾝﾄ</t>
  </si>
  <si>
    <t>久米　美佳</t>
  </si>
  <si>
    <t>ｸﾒ ﾐｶ</t>
  </si>
  <si>
    <t>宮本　裕美</t>
  </si>
  <si>
    <t>安喜　章公</t>
  </si>
  <si>
    <t>ｱｷ ｱｷﾋﾛ</t>
  </si>
  <si>
    <t>幸田　明美</t>
  </si>
  <si>
    <t>ｺｳﾀﾞ ｱｹﾐ</t>
  </si>
  <si>
    <t>鮎川　美加</t>
  </si>
  <si>
    <t>ｱﾕｶﾜ ﾐｶ</t>
  </si>
  <si>
    <t>岡本　千春</t>
  </si>
  <si>
    <t>ｵｶﾓﾄ ﾁﾊﾙ</t>
  </si>
  <si>
    <t>安友　孝宣</t>
  </si>
  <si>
    <t>ﾔｽﾄﾓ ﾀｶﾉﾘ</t>
  </si>
  <si>
    <t>寺内　やよい</t>
  </si>
  <si>
    <t>ﾃﾗｳﾁ ﾔﾖｲ</t>
  </si>
  <si>
    <t>住友　園子</t>
  </si>
  <si>
    <t>ｽﾐﾄﾓ ｿﾉｺ</t>
  </si>
  <si>
    <t>E4502</t>
  </si>
  <si>
    <t>森　恵美</t>
  </si>
  <si>
    <t>ﾓﾘ ﾒｸﾞﾐ</t>
  </si>
  <si>
    <t>近藤　尚佳</t>
  </si>
  <si>
    <t>ｺﾝﾄﾞｳ ﾅｵｶ</t>
  </si>
  <si>
    <t>宮本　和典</t>
  </si>
  <si>
    <t>ﾐﾔﾓﾄ ｶｽﾞﾉﾘ</t>
  </si>
  <si>
    <t>眞鍋　健一</t>
  </si>
  <si>
    <t>ﾏﾅﾍﾞ ｹﾝｲﾁ</t>
  </si>
  <si>
    <t>武知　将人</t>
  </si>
  <si>
    <t>ﾀｹﾁ ﾏｻﾄ</t>
  </si>
  <si>
    <t>髙木　由典</t>
  </si>
  <si>
    <t>ﾀｶｷﾞ ﾖｼﾉﾘ</t>
  </si>
  <si>
    <t>坂東　重樹</t>
  </si>
  <si>
    <t>ﾊﾞﾝﾄﾞｳ ｼｹﾞｷ</t>
  </si>
  <si>
    <t>岸本　由加</t>
  </si>
  <si>
    <t>ｷｼﾓﾄ ﾕｶ</t>
  </si>
  <si>
    <t>井出　幸二</t>
  </si>
  <si>
    <t>ｲﾃﾞ ｺｳｼﾞ</t>
  </si>
  <si>
    <t>五藤　友子</t>
  </si>
  <si>
    <t>ｺﾞﾄｳ ﾄﾓｺ</t>
  </si>
  <si>
    <t>後藤田　佳孝</t>
  </si>
  <si>
    <t>ｺﾞﾄｳﾀﾞ ﾖｼﾀｶ</t>
  </si>
  <si>
    <t>盛岡　舞子</t>
  </si>
  <si>
    <t>ﾓﾘｵｶ ﾏｲｺ</t>
  </si>
  <si>
    <t>高田　惠美子</t>
  </si>
  <si>
    <t>ﾀｶﾀ ｴﾐｺ</t>
  </si>
  <si>
    <t>吉川　真理</t>
  </si>
  <si>
    <t>ﾖｼｶﾜ ﾏﾘ</t>
  </si>
  <si>
    <t>上野　淳也</t>
  </si>
  <si>
    <t>ｳｴﾉ ｼﾞﾕﾝﾔ</t>
  </si>
  <si>
    <t>増田　響子</t>
  </si>
  <si>
    <t>ﾏｽﾀﾞ ｷﾖｳｺ</t>
  </si>
  <si>
    <t>板東　礼子</t>
  </si>
  <si>
    <t>ﾊﾞﾝﾄﾞｳ ﾚｲｺ</t>
  </si>
  <si>
    <t>武下　真紀</t>
  </si>
  <si>
    <t>ﾀｹｼﾀ ﾏｷ</t>
  </si>
  <si>
    <t>大栗　真由美</t>
  </si>
  <si>
    <t>ｵｵｸﾞﾘ ﾏﾕﾐ</t>
  </si>
  <si>
    <t>矢田　司紗</t>
  </si>
  <si>
    <t>ﾔﾀ ﾂｶｻ</t>
  </si>
  <si>
    <t>天野　七奈子</t>
  </si>
  <si>
    <t>ｱﾏﾉ ﾅﾅｺ</t>
  </si>
  <si>
    <t>西條　良子</t>
  </si>
  <si>
    <t>ｻｲｼﾞﾖｳ ﾘﾖｳｺ</t>
  </si>
  <si>
    <t>細川　亜希</t>
  </si>
  <si>
    <t>ﾎｿｶﾜ ｱｷ</t>
  </si>
  <si>
    <t>森本　健太</t>
  </si>
  <si>
    <t>ﾓﾘﾓﾄ ｹﾝﾀ</t>
  </si>
  <si>
    <t>岩田　真実</t>
  </si>
  <si>
    <t>ｲﾜﾀ ﾏﾐ</t>
  </si>
  <si>
    <t>藤倉　新</t>
  </si>
  <si>
    <t>ﾌｼﾞｸﾗ ｱﾗﾀ</t>
  </si>
  <si>
    <t>足立　優子</t>
  </si>
  <si>
    <t>ｱﾀﾞﾁ ﾕｳｺ</t>
  </si>
  <si>
    <t>藪下　千佳子</t>
  </si>
  <si>
    <t>ﾔﾌﾞｼﾀ ﾁｶｺ</t>
  </si>
  <si>
    <t>姫田　知美</t>
  </si>
  <si>
    <t>ﾋﾒﾀﾞ ﾄﾓﾐ</t>
  </si>
  <si>
    <t>湯藤　弓子</t>
  </si>
  <si>
    <t>ﾕﾄｳ ﾕﾐｺ</t>
  </si>
  <si>
    <t>遠藤　史比古</t>
  </si>
  <si>
    <t>ｴﾝﾄﾞｳ ﾌﾐﾋｺ</t>
  </si>
  <si>
    <t>佐藤　篤史</t>
  </si>
  <si>
    <t>ｻﾄｳ ｱﾂｼ</t>
  </si>
  <si>
    <t>坂東　恵里子</t>
  </si>
  <si>
    <t>ﾊﾞﾝﾄﾞｳ ｴﾘｺ</t>
  </si>
  <si>
    <t>大下　真季</t>
  </si>
  <si>
    <t>ｵｵｼﾀ ﾏｷ</t>
  </si>
  <si>
    <t>E4157</t>
  </si>
  <si>
    <t>松下　拓司</t>
  </si>
  <si>
    <t>ﾏﾂｼﾀ ﾀｸｼﾞ</t>
  </si>
  <si>
    <t>中原　千絵</t>
  </si>
  <si>
    <t>ﾅｶﾊﾗ ﾁｴ</t>
  </si>
  <si>
    <t>大北　さおり</t>
  </si>
  <si>
    <t>ｵｵｷﾞﾀ ｻｵﾘ</t>
  </si>
  <si>
    <t>原　智映</t>
  </si>
  <si>
    <t>ﾖｼﾊﾗ ﾄﾓｱｷ</t>
  </si>
  <si>
    <t>佐藤　郁美</t>
  </si>
  <si>
    <t>ｻﾄｳ ｲｸﾐ</t>
  </si>
  <si>
    <t>森　聖子</t>
  </si>
  <si>
    <t>ﾓﾘ ｾｲｺ</t>
  </si>
  <si>
    <t>丸山　ひろみ</t>
  </si>
  <si>
    <t>ﾏﾙﾔﾏ ﾋﾛﾐ</t>
  </si>
  <si>
    <t>石川　亜紀</t>
  </si>
  <si>
    <t>ｲｼｶﾜ ｱｷ</t>
  </si>
  <si>
    <t>旭　悠</t>
  </si>
  <si>
    <t>ｱｻﾋ ﾕｳ</t>
  </si>
  <si>
    <t>神戸　昌子</t>
  </si>
  <si>
    <t>ｺｳﾍﾞ ﾏｻｺ</t>
  </si>
  <si>
    <t>谷本　春奈</t>
  </si>
  <si>
    <t>ﾀﾆﾓﾄ ﾊﾙﾅ</t>
  </si>
  <si>
    <t>上田　恵美加</t>
  </si>
  <si>
    <t>ｳｴﾀ ｴﾐｶ</t>
  </si>
  <si>
    <t>葛木　大子</t>
  </si>
  <si>
    <t>ｶﾂﾞﾗｷ ﾋﾛｺ</t>
  </si>
  <si>
    <t>E5319</t>
  </si>
  <si>
    <t>三木　由里</t>
  </si>
  <si>
    <t>ﾐｷ ﾕﾘ</t>
  </si>
  <si>
    <t>森　郁子</t>
  </si>
  <si>
    <t>ﾓﾘ ｲｸｺ</t>
  </si>
  <si>
    <t>山澤　佳代</t>
  </si>
  <si>
    <t>ﾔﾏｻﾜ ｶﾖ</t>
  </si>
  <si>
    <t>阿部　沙苗</t>
  </si>
  <si>
    <t>ｱﾍﾞ ｻﾅｴ</t>
  </si>
  <si>
    <t>寺田　美穂</t>
  </si>
  <si>
    <t>ﾃﾗﾀﾞ ﾐﾎ</t>
  </si>
  <si>
    <t>米田　満紀</t>
  </si>
  <si>
    <t>ﾖﾈﾀﾞ ﾏｷ</t>
  </si>
  <si>
    <t>槇納　久美子</t>
  </si>
  <si>
    <t>ﾏｷﾉ ｸﾐｺ</t>
  </si>
  <si>
    <t>多田　祐亮</t>
  </si>
  <si>
    <t>ﾀﾀﾞ ﾕｳｽｹ</t>
  </si>
  <si>
    <t>野田　美鈴</t>
  </si>
  <si>
    <t>ﾉﾀﾞ ﾐｽｽﾞ</t>
  </si>
  <si>
    <t>森永　尚実</t>
  </si>
  <si>
    <t>山本　啓介</t>
  </si>
  <si>
    <t>ﾔﾏﾓﾄ ｹｲｽｹ</t>
  </si>
  <si>
    <t>紡車　多希子</t>
  </si>
  <si>
    <t>ﾂﾑ ﾀｷｺ</t>
  </si>
  <si>
    <t>柿部　真由美</t>
  </si>
  <si>
    <t>ｶｷﾍﾞ ﾏﾕﾐ</t>
  </si>
  <si>
    <t>福長　裕江</t>
  </si>
  <si>
    <t>ﾌｸﾅｶﾞ ﾋﾛｴ</t>
  </si>
  <si>
    <t>遠藤　海香子</t>
  </si>
  <si>
    <t>ｴﾝﾄﾞｳ ﾐｶｺ</t>
  </si>
  <si>
    <t>馬島　由美子</t>
  </si>
  <si>
    <t>ﾏｼﾞﾏ ﾕﾐｺ</t>
  </si>
  <si>
    <t>髙畑　伊陽</t>
  </si>
  <si>
    <t>ﾀｶﾊﾀ ｲﾖｳ</t>
  </si>
  <si>
    <t>筒井　亜耶</t>
  </si>
  <si>
    <t>ﾂﾂｲ ｱﾔ</t>
  </si>
  <si>
    <t>栗岡　陽子</t>
  </si>
  <si>
    <t>ｸﾘｵｶ ﾖｳｺ</t>
  </si>
  <si>
    <t>澤　昌志</t>
  </si>
  <si>
    <t>ｻﾜ ﾏｻｼ</t>
  </si>
  <si>
    <t>後藤田　さやか</t>
  </si>
  <si>
    <t>ｺﾞﾄｳﾀﾞ ｻﾔｶ</t>
  </si>
  <si>
    <t>清谷　愛実</t>
  </si>
  <si>
    <t>ｷﾖﾀﾆ ﾏﾅﾐ</t>
  </si>
  <si>
    <t>宮武　美穂</t>
  </si>
  <si>
    <t>ﾐﾔﾀｹ ﾐﾎ</t>
  </si>
  <si>
    <t>東條　絵梨</t>
  </si>
  <si>
    <t>ﾄｳｼﾞﾖｳ ｴﾘ</t>
  </si>
  <si>
    <t>富﨑　美幸</t>
  </si>
  <si>
    <t>ﾄﾐｻﾞｷ ﾐﾕｷ</t>
  </si>
  <si>
    <t>小西　咲美</t>
  </si>
  <si>
    <t>ｺﾆｼ ｻｷﾐ</t>
  </si>
  <si>
    <t>石橋　佳代</t>
  </si>
  <si>
    <t>ｲｼﾊﾞｼ ｶﾖ</t>
  </si>
  <si>
    <t>坂東　恵理子</t>
  </si>
  <si>
    <t>福岡　秀祐</t>
  </si>
  <si>
    <t>ﾌｸｵｶ ｼﾕｳｽｹ</t>
  </si>
  <si>
    <t>井後　亜弥子</t>
  </si>
  <si>
    <t>ｲｺﾞ ｱﾔｺ</t>
  </si>
  <si>
    <t>E4511</t>
  </si>
  <si>
    <t>坂東　佳子</t>
  </si>
  <si>
    <t>ﾊﾞﾝﾄﾞｳ ﾖｼｺ</t>
  </si>
  <si>
    <t>小出　尚史</t>
  </si>
  <si>
    <t>ｺｲﾃﾞ ﾅｵﾌﾐ</t>
  </si>
  <si>
    <t>姫田　史也</t>
  </si>
  <si>
    <t>ﾋﾒﾀﾞ ﾌﾐﾔ</t>
  </si>
  <si>
    <t>黒木　小百合</t>
  </si>
  <si>
    <t>ｸﾛｷ ｻﾕﾘ</t>
  </si>
  <si>
    <t>松田　勇輝</t>
  </si>
  <si>
    <t>ﾏﾂﾀﾞ ﾕｳｷ</t>
  </si>
  <si>
    <t>國金　真衣</t>
  </si>
  <si>
    <t>ｸﾆｶﾈ ﾏｲ</t>
  </si>
  <si>
    <t>寺奥　久滋</t>
  </si>
  <si>
    <t>ﾃﾗｵｸ ﾋｻｼｹﾞ</t>
  </si>
  <si>
    <t>長池　佳奈</t>
  </si>
  <si>
    <t>ﾅｶﾞｲｹ ｶﾅ</t>
  </si>
  <si>
    <t>藤倉　紘衣</t>
  </si>
  <si>
    <t>ﾌｼﾞｸﾗ ﾋﾛｴ</t>
  </si>
  <si>
    <t>村岡　さお美</t>
  </si>
  <si>
    <t>ﾑﾗｵｶ ｻｵﾐ</t>
  </si>
  <si>
    <t>市原　裕之</t>
  </si>
  <si>
    <t>ｲﾁﾊﾗ ﾋﾛﾕｷ</t>
  </si>
  <si>
    <t>佐藤　敦子</t>
  </si>
  <si>
    <t>ｻﾄｳ ｱﾂｺ</t>
  </si>
  <si>
    <t>田中　梓</t>
  </si>
  <si>
    <t>ﾀﾅｶ ｱｽﾞｻ</t>
  </si>
  <si>
    <t>後藤　和哉</t>
  </si>
  <si>
    <t>ｺﾞﾄｳ ｶｽﾞﾔ</t>
  </si>
  <si>
    <t>福岡　麻紀子</t>
  </si>
  <si>
    <t>ﾌｸｵｶ ﾏｷｺ</t>
  </si>
  <si>
    <t>加藤　良典</t>
  </si>
  <si>
    <t>ｶﾄｳ ﾖｼﾉﾘ</t>
  </si>
  <si>
    <t>明石　真依</t>
  </si>
  <si>
    <t>ｱｶｼ ﾏｲ</t>
  </si>
  <si>
    <t>上浦　大輔</t>
  </si>
  <si>
    <t>ｶﾐｳﾗ ﾀﾞｲｽｹ</t>
  </si>
  <si>
    <t>白　茉以</t>
  </si>
  <si>
    <t>ﾊｸ ﾏｲ</t>
  </si>
  <si>
    <t>E5311</t>
  </si>
  <si>
    <t>榎本　千代乃</t>
  </si>
  <si>
    <t>ｴﾉﾓﾄ ﾁﾖﾉ</t>
  </si>
  <si>
    <t>E4173</t>
  </si>
  <si>
    <t>大木　加奈</t>
  </si>
  <si>
    <t>ｵｵｷﾞ ｶﾅ</t>
  </si>
  <si>
    <t>松浦　雄大</t>
  </si>
  <si>
    <t>ﾏﾂｳﾗ ﾕｳﾀﾞｲ</t>
  </si>
  <si>
    <t>布川　匠二</t>
  </si>
  <si>
    <t>ﾌｶﾜ ｼﾖｳｼﾞ</t>
  </si>
  <si>
    <t>新治　美樹</t>
  </si>
  <si>
    <t>ｼﾝｼﾞ ﾐｷ</t>
  </si>
  <si>
    <t>小倉　和佳</t>
  </si>
  <si>
    <t>ｵｸﾞﾗ ﾜｶ</t>
  </si>
  <si>
    <t>E4175</t>
  </si>
  <si>
    <t>水口　奈々</t>
  </si>
  <si>
    <t>ﾐｽﾞｸﾞﾁ ﾅﾅ</t>
  </si>
  <si>
    <t>坂東　裕一</t>
  </si>
  <si>
    <t>ﾊﾞﾝﾄﾞｳ ﾕｳｲﾁ</t>
  </si>
  <si>
    <t>古川　昇</t>
  </si>
  <si>
    <t>ﾌﾙｶﾜ ﾉﾎﾞﾙ</t>
  </si>
  <si>
    <t>佐坂　裕子</t>
  </si>
  <si>
    <t>ｻｻｶ ﾕｳｺ</t>
  </si>
  <si>
    <t>米田　美咲</t>
  </si>
  <si>
    <t>ﾖﾈﾀﾞ ﾐｻｷ</t>
  </si>
  <si>
    <t>大崎　道子</t>
  </si>
  <si>
    <t>ｵｵｻｷ ﾐﾁｺ</t>
  </si>
  <si>
    <t>吉平　綾加</t>
  </si>
  <si>
    <t>ﾖｼﾋﾗ ｱﾔｶ</t>
  </si>
  <si>
    <t>武田　尚毅</t>
  </si>
  <si>
    <t>ﾀｹﾀﾞ ﾅｵｷ</t>
  </si>
  <si>
    <t>岩佐　波瑠香</t>
  </si>
  <si>
    <t>ｲﾜｻ ﾊﾙｶ</t>
  </si>
  <si>
    <t>加門　圭恵</t>
  </si>
  <si>
    <t>ｶﾓﾝ ﾖｼｴ</t>
  </si>
  <si>
    <t>松本　誠也</t>
  </si>
  <si>
    <t>ﾏﾂﾓﾄ ｾｲﾔ</t>
  </si>
  <si>
    <t>森　康太</t>
  </si>
  <si>
    <t>ﾓﾘ ｺｳﾀ</t>
  </si>
  <si>
    <t>鈴木　美咲</t>
  </si>
  <si>
    <t>ｽｽﾞｷ ﾐｻｷ</t>
  </si>
  <si>
    <t>前川　佳世</t>
  </si>
  <si>
    <t>ﾏｴｶﾞﾜ ｶﾖ</t>
  </si>
  <si>
    <t>伊藤　真里</t>
  </si>
  <si>
    <t>ｲﾄｳ ﾏﾘ</t>
  </si>
  <si>
    <t>藤森　麻衣子</t>
  </si>
  <si>
    <t>ﾌｼﾞﾓﾘ ﾏｲｺ</t>
  </si>
  <si>
    <t>續　愛子</t>
  </si>
  <si>
    <t>ﾂﾂﾞｷ ｱｲｺ</t>
  </si>
  <si>
    <t>E4702</t>
  </si>
  <si>
    <t>山口　華奈</t>
  </si>
  <si>
    <t>ﾔﾏｸﾞﾁ ｶﾅ</t>
  </si>
  <si>
    <t>安部　恭美</t>
  </si>
  <si>
    <t>ｱﾍﾞ ｷﾖｳﾐ</t>
  </si>
  <si>
    <t>四宮　由美子</t>
  </si>
  <si>
    <t>ｼﾉﾐﾔ ﾕﾐｺ</t>
  </si>
  <si>
    <t>栗林　知史</t>
  </si>
  <si>
    <t>ｸﾘﾊﾞﾔｼ ﾄﾓｼ</t>
  </si>
  <si>
    <t>藤村　義之</t>
  </si>
  <si>
    <t>ﾌｼﾞﾑﾗ ﾖｼﾕｷ</t>
  </si>
  <si>
    <t>影石　友佳</t>
  </si>
  <si>
    <t>ｶｹﾞｲｼ ﾕｶ</t>
  </si>
  <si>
    <t>石田　友起子</t>
  </si>
  <si>
    <t>ｲｼﾀﾞ ﾕｷｺ</t>
  </si>
  <si>
    <t>溝口　さゆり</t>
  </si>
  <si>
    <t>ﾐｿﾞｸﾞﾁ ｻﾕﾘ</t>
  </si>
  <si>
    <t>寒葉　実輝</t>
  </si>
  <si>
    <t>ｶﾝﾊﾞ ﾐｷ</t>
  </si>
  <si>
    <t>猪森　志保</t>
  </si>
  <si>
    <t>ｲﾉﾓﾘ ｼﾎ</t>
  </si>
  <si>
    <t>E9006</t>
  </si>
  <si>
    <t>森　優季</t>
  </si>
  <si>
    <t>ﾓﾘ ﾕｷ</t>
  </si>
  <si>
    <t>平山　裕美子</t>
  </si>
  <si>
    <t>ﾋﾗﾔﾏ ﾕﾐｺ</t>
  </si>
  <si>
    <t>睦谷　奈穂</t>
  </si>
  <si>
    <t>ﾑﾂﾀﾆ ﾅｵ</t>
  </si>
  <si>
    <t>E9405</t>
  </si>
  <si>
    <t>岡田　佳実</t>
  </si>
  <si>
    <t>ｵｶﾀﾞ ﾖｼﾐ</t>
  </si>
  <si>
    <t>E9512</t>
  </si>
  <si>
    <t>水田　晶子</t>
  </si>
  <si>
    <t>ﾐｽﾞﾀ ｱｷｺ</t>
  </si>
  <si>
    <t>E9505</t>
  </si>
  <si>
    <t>佐藤　順子</t>
  </si>
  <si>
    <t>ｻﾄｳ ｼﾞﾕﾝｺ</t>
  </si>
  <si>
    <t>浅野　真理</t>
  </si>
  <si>
    <t>ｱｻﾉ ﾏﾘ</t>
  </si>
  <si>
    <t>E9252</t>
  </si>
  <si>
    <t>落久保　綾美</t>
  </si>
  <si>
    <t>ｵﾁｸﾎﾞ ｱﾔﾐ</t>
  </si>
  <si>
    <t>宮本　麻由美</t>
  </si>
  <si>
    <t>ﾐﾔﾓﾄ ｱﾕﾐ</t>
  </si>
  <si>
    <t>藤田　かおり</t>
  </si>
  <si>
    <t>ﾌｼﾞﾀ ｶｵﾘ</t>
  </si>
  <si>
    <t>E9224</t>
  </si>
  <si>
    <t>丹羽　香菜</t>
  </si>
  <si>
    <t>ﾆﾜ ｶﾝﾅ</t>
  </si>
  <si>
    <t>E9735</t>
  </si>
  <si>
    <t>大池　春菜</t>
  </si>
  <si>
    <t>ｵｵｲｹ ﾊﾙﾅ</t>
  </si>
  <si>
    <t>假屋園　知香</t>
  </si>
  <si>
    <t>ｶﾘﾔｿﾞﾉ ﾁｶ</t>
  </si>
  <si>
    <t>藤原　将芳</t>
  </si>
  <si>
    <t>ﾌｼﾞﾜﾗ ﾏｻﾖｼ</t>
  </si>
  <si>
    <t>酒井　務</t>
  </si>
  <si>
    <t>ｻｶｲ ﾂﾄﾑ</t>
  </si>
  <si>
    <t>手塚　英治</t>
  </si>
  <si>
    <t>ﾃﾂﾞｶ ｴｲｼﾞ</t>
  </si>
  <si>
    <t>登　逸子</t>
  </si>
  <si>
    <t>ﾉﾎﾞﾘ ｲﾂｺ</t>
  </si>
  <si>
    <t>森田　範子</t>
  </si>
  <si>
    <t>ﾓﾘﾀ ﾉﾘｺ</t>
  </si>
  <si>
    <t>板野　和弘</t>
  </si>
  <si>
    <t>ｲﾀﾉ ｶｽﾞﾋﾛ</t>
  </si>
  <si>
    <t>小川　雅功</t>
  </si>
  <si>
    <t>ｵｶﾞﾜ ﾏｻﾉﾘ</t>
  </si>
  <si>
    <t>新井　完</t>
  </si>
  <si>
    <t>ｱﾗｲ ｶﾝ</t>
  </si>
  <si>
    <t>中野　敏章</t>
  </si>
  <si>
    <t>ﾅｶﾉ ﾄｼｱｷ</t>
  </si>
  <si>
    <t>元山　茂樹</t>
  </si>
  <si>
    <t>ﾓﾄﾔﾏ ｼｹﾞｷ</t>
  </si>
  <si>
    <t>杉本　和美</t>
  </si>
  <si>
    <t>ｽｷﾞﾓﾄ ｶｽﾞﾐ</t>
  </si>
  <si>
    <t>中山　美穂</t>
  </si>
  <si>
    <t>ﾅｶﾔﾏ ﾐﾎ</t>
  </si>
  <si>
    <t>出原　久美子</t>
  </si>
  <si>
    <t>ﾃﾞﾊﾗ ｸﾐｺ</t>
  </si>
  <si>
    <t>川口　能史</t>
  </si>
  <si>
    <t>ｶﾜｸﾞﾁ ﾖｼﾌﾐ</t>
  </si>
  <si>
    <t>野崎　明美</t>
  </si>
  <si>
    <t>ﾉｻﾞｷ ｱｹﾐ</t>
  </si>
  <si>
    <t>吉岡　壮吉</t>
  </si>
  <si>
    <t>ﾖｼｵｶ ｿｳｷﾁ</t>
  </si>
  <si>
    <t>森　敏彦</t>
  </si>
  <si>
    <t>ﾓﾘ ﾄｼﾋｺ</t>
  </si>
  <si>
    <t>福家　嘉世</t>
  </si>
  <si>
    <t>ﾌｹ ｶﾖ</t>
  </si>
  <si>
    <t>阿部　ひとみ</t>
  </si>
  <si>
    <t>ｱﾍﾞ ﾋﾄﾐ</t>
  </si>
  <si>
    <t>高原　まゆみ</t>
  </si>
  <si>
    <t>ﾀｶﾊﾗ ﾏﾕﾐ</t>
  </si>
  <si>
    <t>米田　直紀</t>
  </si>
  <si>
    <t>ﾖﾈﾀﾞ ﾅｵｷ</t>
  </si>
  <si>
    <t>小濱　愛</t>
  </si>
  <si>
    <t>ｺﾊﾏ ｱｲ</t>
  </si>
  <si>
    <t>福島　大</t>
  </si>
  <si>
    <t>ﾌｸｼﾏ ﾀﾞｲ</t>
  </si>
  <si>
    <t>橋本　賢治</t>
  </si>
  <si>
    <t>ﾊｼﾓﾄ ｹﾝｼﾞ</t>
  </si>
  <si>
    <t>今井　明人</t>
  </si>
  <si>
    <t>ｲﾏｲ ｱｷﾄ</t>
  </si>
  <si>
    <t>田宮　亘司</t>
  </si>
  <si>
    <t>ﾀﾐﾔ ｺｳｼﾞ</t>
  </si>
  <si>
    <t>篠田　雄一</t>
  </si>
  <si>
    <t>ｼﾉﾀﾞ ﾕｳｲﾁ</t>
  </si>
  <si>
    <t>久米　教陽</t>
  </si>
  <si>
    <t>ｸﾒ ｶｽﾞｱｷ</t>
  </si>
  <si>
    <t>住村　千夏</t>
  </si>
  <si>
    <t>ｽﾐﾑﾗ ﾁﾅﾂ</t>
  </si>
  <si>
    <t>美馬　貴子</t>
  </si>
  <si>
    <t>ﾐﾏ ﾀｶｺ</t>
  </si>
  <si>
    <t>山　直子</t>
  </si>
  <si>
    <t>ｶｹﾞﾔﾏ ﾅｵｺ</t>
  </si>
  <si>
    <t>蛇目　達男</t>
  </si>
  <si>
    <t>ｼﾞﾔﾉﾒ ﾀﾂｵ</t>
  </si>
  <si>
    <t>中川　佳子</t>
  </si>
  <si>
    <t>ﾅｶｶﾞﾜ ﾖｼｺ</t>
  </si>
  <si>
    <t>木内　理映子</t>
  </si>
  <si>
    <t>ｷﾉｳﾁ ﾘｴｺ</t>
  </si>
  <si>
    <t>松田　健一郎</t>
  </si>
  <si>
    <t>ﾏﾂﾀﾞ ｹﾝｲﾁﾛｳ</t>
  </si>
  <si>
    <t>正木　明子</t>
  </si>
  <si>
    <t>ﾏｻｷ ｱｷｺ</t>
  </si>
  <si>
    <t>横山　憲司</t>
  </si>
  <si>
    <t>ﾖｺﾔﾏ ｹﾝｼﾞ</t>
  </si>
  <si>
    <t>下岡　真記</t>
  </si>
  <si>
    <t>ｼﾓｵｶ ﾏｷ</t>
  </si>
  <si>
    <t>國金　政司</t>
  </si>
  <si>
    <t>ｸﾆｶﾈ ﾏｻｼ</t>
  </si>
  <si>
    <t>坂田　真紀</t>
  </si>
  <si>
    <t>ｻｶﾀ ﾏｷ</t>
  </si>
  <si>
    <t>浅野　千恵子</t>
  </si>
  <si>
    <t>ｱｻﾉ ﾁｴｺ</t>
  </si>
  <si>
    <t>渡川　恭弘</t>
  </si>
  <si>
    <t>ﾄｶﾞﾜ ﾔｽﾋﾛ</t>
  </si>
  <si>
    <t>林　竜太郎</t>
  </si>
  <si>
    <t>ﾊﾔｼ ﾘﾕｳﾀﾛｳ</t>
  </si>
  <si>
    <t>築地　寛明</t>
  </si>
  <si>
    <t>ﾂｷﾁﾞ ﾋﾛｱｷ</t>
  </si>
  <si>
    <t>佐藤　笑子</t>
  </si>
  <si>
    <t>ｻﾄｳ ｴﾐｺ</t>
  </si>
  <si>
    <t>源　健人</t>
  </si>
  <si>
    <t>ﾐﾅﾓﾄ ﾀｹﾋﾄ</t>
  </si>
  <si>
    <t>長池　大輔</t>
  </si>
  <si>
    <t>ﾅｶﾞｲｹ ﾀﾞｲｽｹ</t>
  </si>
  <si>
    <t>鈴江　涼子</t>
  </si>
  <si>
    <t>ｽｽﾞｴ ﾘﾖｳｺ</t>
  </si>
  <si>
    <t>山添　妙子</t>
  </si>
  <si>
    <t>ﾔﾏｿﾞｴ ﾀｴｺ</t>
  </si>
  <si>
    <t>日浦　剛</t>
  </si>
  <si>
    <t>ﾋｳﾗ ﾂﾖｼ</t>
  </si>
  <si>
    <t>中妻　理恵</t>
  </si>
  <si>
    <t>ﾅｶﾂﾏ ﾘｴ</t>
  </si>
  <si>
    <t>古上　善寛</t>
  </si>
  <si>
    <t>ｺｶﾞﾐ ﾖｼﾋﾛ</t>
  </si>
  <si>
    <t>川平　伸也</t>
  </si>
  <si>
    <t>ｶﾜﾋﾗ ｼﾝﾔ</t>
  </si>
  <si>
    <t>三浦　啓介</t>
  </si>
  <si>
    <t>ﾐｳﾗ ｹｲｽｹ</t>
  </si>
  <si>
    <t>湯浅　美佐子</t>
  </si>
  <si>
    <t>ﾕｱｻ ﾐｻｺ</t>
  </si>
  <si>
    <t>ﾊｼﾓﾄ ｻﾁｺ</t>
  </si>
  <si>
    <t>嵐　佳代</t>
  </si>
  <si>
    <t>ｱﾗｼ ｶﾖ</t>
  </si>
  <si>
    <t>竹野　香織</t>
  </si>
  <si>
    <t>ﾀｹﾉ ｶｵﾘ</t>
  </si>
  <si>
    <t>森岡　勉</t>
  </si>
  <si>
    <t>ﾓﾘｵｶ ﾂﾄﾑ</t>
  </si>
  <si>
    <t>森　伸樹</t>
  </si>
  <si>
    <t>ﾓﾘ ﾉﾌﾞｷ</t>
  </si>
  <si>
    <t>粟飯原　景子</t>
  </si>
  <si>
    <t>ｱｲﾊﾗ ｹｲｺ</t>
  </si>
  <si>
    <t>望月　健太郎</t>
  </si>
  <si>
    <t>ﾓﾁﾂﾞｷ ｹﾝﾀﾛｳ</t>
  </si>
  <si>
    <t>木村　百合子</t>
  </si>
  <si>
    <t>ｷﾑﾗ ﾕﾘｺ</t>
  </si>
  <si>
    <t>小笠　博之</t>
  </si>
  <si>
    <t>ｵｶﾞｻ ﾋﾛﾕｷ</t>
  </si>
  <si>
    <t>竹岡　宏起</t>
  </si>
  <si>
    <t>ﾀｹｵｶ ﾋﾛｷ</t>
  </si>
  <si>
    <t>佐々木　裕司</t>
  </si>
  <si>
    <t>ｻｻｷ ﾕｳｼﾞ</t>
  </si>
  <si>
    <t>山﨑　希美</t>
  </si>
  <si>
    <t>ﾔﾏｻｷ ﾉｿﾞﾐ</t>
  </si>
  <si>
    <t>湯浅　佳世</t>
  </si>
  <si>
    <t>ﾕｱｻ ｶﾖ</t>
  </si>
  <si>
    <t>大久保　美佳</t>
  </si>
  <si>
    <t>ｵｵｸﾎﾞ ﾐｶ</t>
  </si>
  <si>
    <t>山口　友和</t>
  </si>
  <si>
    <t>ﾔﾏｸﾞﾁ ﾄﾓｶｽﾞ</t>
  </si>
  <si>
    <t>近藤　秀憲</t>
  </si>
  <si>
    <t>ｺﾝﾄﾞｳ ﾋﾃﾞﾉﾘ</t>
  </si>
  <si>
    <t>E2205</t>
  </si>
  <si>
    <t>村山　まこ</t>
  </si>
  <si>
    <t>ﾑﾗﾔﾏ ﾏｺ</t>
  </si>
  <si>
    <t>吉田　蘭</t>
  </si>
  <si>
    <t>ﾖｼﾀﾞ ﾗﾝ</t>
  </si>
  <si>
    <t>美馬　持仁</t>
  </si>
  <si>
    <t>ﾐﾏ ﾖｼﾋﾄ</t>
  </si>
  <si>
    <t>矢藤　美由</t>
  </si>
  <si>
    <t>ﾔﾄｳ ﾐﾕ</t>
  </si>
  <si>
    <t>上田　利沙</t>
  </si>
  <si>
    <t>ｳｴﾀ ﾘｻ</t>
  </si>
  <si>
    <t>上田　浩敬</t>
  </si>
  <si>
    <t>ｳｴﾀ ﾋﾛﾉﾘ</t>
  </si>
  <si>
    <t>新開　康代</t>
  </si>
  <si>
    <t>ｼﾝｶﾞｲ ﾔｽﾖ</t>
  </si>
  <si>
    <t>本庄　友美子</t>
  </si>
  <si>
    <t>ﾎﾝｼﾞﾖｳ ﾕﾐｺ</t>
  </si>
  <si>
    <t>丸岡　明子</t>
  </si>
  <si>
    <t>ﾏﾙｵｶ ｱｷｺ</t>
  </si>
  <si>
    <t>原口　さとみ</t>
  </si>
  <si>
    <t>ﾊﾗｸﾞﾁ ｻﾄﾐ</t>
  </si>
  <si>
    <t>柳下　典芳</t>
  </si>
  <si>
    <t>ﾔﾅｷﾞｼﾀ ﾉﾘｶ</t>
  </si>
  <si>
    <t>吉田　ふみ</t>
  </si>
  <si>
    <t>ﾖｼﾀﾞ ﾌﾐ</t>
  </si>
  <si>
    <t>E5309</t>
  </si>
  <si>
    <t>八木　保臣</t>
  </si>
  <si>
    <t>ﾔｷﾞ ﾔｽﾄﾐ</t>
  </si>
  <si>
    <t>伊藤　奈津子</t>
  </si>
  <si>
    <t>ｲﾄｳ ﾅﾂｺ</t>
  </si>
  <si>
    <t>渡　佳子</t>
  </si>
  <si>
    <t>ﾜﾀﾘ ﾖｼｺ</t>
  </si>
  <si>
    <t>森住　裕里</t>
  </si>
  <si>
    <t>ﾓﾘｽﾞﾐ ﾕｳﾘ</t>
  </si>
  <si>
    <t>温水　浩</t>
  </si>
  <si>
    <t>ﾇｸﾐｽﾞ ﾋﾛｼ</t>
  </si>
  <si>
    <t>原　賢治</t>
  </si>
  <si>
    <t>ﾖｼﾊﾗ ｹﾝｼﾞ</t>
  </si>
  <si>
    <t>大和　資治</t>
  </si>
  <si>
    <t>ﾔﾏﾄ ﾓﾄﾊﾙ</t>
  </si>
  <si>
    <t>美馬　和美</t>
  </si>
  <si>
    <t>ﾐﾏ ｶｽﾞﾐ</t>
  </si>
  <si>
    <t>吉兼　悠子</t>
  </si>
  <si>
    <t>ﾖｼｶﾈ ﾕｳｺ</t>
  </si>
  <si>
    <t>樽見　義人</t>
  </si>
  <si>
    <t>ﾀﾙﾐ ﾖｼﾄ</t>
  </si>
  <si>
    <t>長町　美希</t>
  </si>
  <si>
    <t>ﾅｶﾞﾏﾁ ﾐｷ</t>
  </si>
  <si>
    <t>白川　悟</t>
  </si>
  <si>
    <t>ｼﾗｶﾜ ｻﾄﾙ</t>
  </si>
  <si>
    <t>ｻﾉ ﾖｳｺ</t>
  </si>
  <si>
    <t>西岡　紀博</t>
  </si>
  <si>
    <t>ﾆｼｵｶ ﾉﾘﾋﾛ</t>
  </si>
  <si>
    <t>福岡　侑子</t>
  </si>
  <si>
    <t>ﾌｸｵｶ ﾕｳｺ</t>
  </si>
  <si>
    <t>竹内　直子</t>
  </si>
  <si>
    <t>ﾀｹｳﾁ ﾅｵｺ</t>
  </si>
  <si>
    <t>松本　真治</t>
  </si>
  <si>
    <t>ﾏﾂﾓﾄ ｼﾝｼﾞ</t>
  </si>
  <si>
    <t>髙橋　裕幸</t>
  </si>
  <si>
    <t>ﾀｶﾊｼ ﾋﾛﾕｷ</t>
  </si>
  <si>
    <t>冨田　真知子</t>
  </si>
  <si>
    <t>ﾄﾐﾀﾞ ﾏﾁｺ</t>
  </si>
  <si>
    <t>山本　陽久</t>
  </si>
  <si>
    <t>ﾔﾏﾓﾄ ｱｷﾋｻ</t>
  </si>
  <si>
    <t>田中　慶子</t>
  </si>
  <si>
    <t>ﾀﾅｶ ｹｲｺ</t>
  </si>
  <si>
    <t>河野　奈津子</t>
  </si>
  <si>
    <t>ｶﾜﾉ ﾅﾂｺ</t>
  </si>
  <si>
    <t>竹下　智美</t>
  </si>
  <si>
    <t>ﾀｹｼﾀ ﾄﾓﾐ</t>
  </si>
  <si>
    <t>利岡　美音</t>
  </si>
  <si>
    <t>ﾄｼｵｶ ﾐﾈ</t>
  </si>
  <si>
    <t>大村　美泰子</t>
  </si>
  <si>
    <t>ｵｵﾑﾗ ﾐﾔｺ</t>
  </si>
  <si>
    <t>櫛田　育美</t>
  </si>
  <si>
    <t>ｸｼﾀﾞ ｲｸﾐ</t>
  </si>
  <si>
    <t>安友　歩美</t>
  </si>
  <si>
    <t>ﾔｽﾄﾓ ｱﾕﾐ</t>
  </si>
  <si>
    <t>敷田　浩一郎</t>
  </si>
  <si>
    <t>ｼｷﾀ ｺｳｲﾁﾛｳ</t>
  </si>
  <si>
    <t>E4326</t>
  </si>
  <si>
    <t>岡　慎太郎</t>
  </si>
  <si>
    <t>ｵｶ ｼﾝﾀﾛｳ</t>
  </si>
  <si>
    <t>E4731</t>
  </si>
  <si>
    <t>松岡　沙知子</t>
  </si>
  <si>
    <t>ﾏﾂｵｶ ｻﾁｺ</t>
  </si>
  <si>
    <t>加藤　大貴</t>
  </si>
  <si>
    <t>ｶﾄｳ ﾀﾞｲｷ</t>
  </si>
  <si>
    <t>友石　瑠美</t>
  </si>
  <si>
    <t>ﾄﾓｲｼ ﾙﾐ</t>
  </si>
  <si>
    <t>澤田　愛美</t>
  </si>
  <si>
    <t>ｻﾜﾀﾞ ﾒｸﾞﾐ</t>
  </si>
  <si>
    <t>津山　光代</t>
  </si>
  <si>
    <t>ﾂﾔﾏ ﾐﾂﾖ</t>
  </si>
  <si>
    <t>髙橋　知美</t>
  </si>
  <si>
    <t>ﾀｶﾊｼ ﾄﾓﾐ</t>
  </si>
  <si>
    <t>板東　真也</t>
  </si>
  <si>
    <t>ﾊﾞﾝﾄﾞｳ ｼﾝﾔ</t>
  </si>
  <si>
    <t>秋田　安加</t>
  </si>
  <si>
    <t>ｱｷﾀ ﾔｽｶ</t>
  </si>
  <si>
    <t>土橋　由佳</t>
  </si>
  <si>
    <t>ﾂﾁﾊｼ ﾕｶ</t>
  </si>
  <si>
    <t>中田　春菜</t>
  </si>
  <si>
    <t>ﾅｶﾀ ﾊﾙﾅ</t>
  </si>
  <si>
    <t>矢部　明子</t>
  </si>
  <si>
    <t>ﾔﾍﾞ ｱｷｺ</t>
  </si>
  <si>
    <t>東甫　英佑</t>
  </si>
  <si>
    <t>ﾄｳﾎﾞ ｴｲｽｹ</t>
  </si>
  <si>
    <t>高橋　佳世</t>
  </si>
  <si>
    <t>ﾀｶﾊｼ ｶﾖ</t>
  </si>
  <si>
    <t>松橋　知子</t>
  </si>
  <si>
    <t>ﾏﾂﾊｼ ﾄﾓｺ</t>
  </si>
  <si>
    <t>宮田　麻美</t>
  </si>
  <si>
    <t>ﾐﾔﾀ ｱｻﾐ</t>
  </si>
  <si>
    <t>河﨑　裕美</t>
  </si>
  <si>
    <t>ｶﾜｻｷ ﾋﾛﾐ</t>
  </si>
  <si>
    <t>青木　小百合</t>
  </si>
  <si>
    <t>ｱｵｷ ｻﾕﾘ</t>
  </si>
  <si>
    <t>佐藤　淑恵</t>
  </si>
  <si>
    <t>ｻﾄｳ ｽﾐｴ</t>
  </si>
  <si>
    <t>土井　都善</t>
  </si>
  <si>
    <t>ﾄﾞｲ ﾂﾖｼ</t>
  </si>
  <si>
    <t>E5120</t>
  </si>
  <si>
    <t>田村　理恵</t>
  </si>
  <si>
    <t>ﾀﾑﾗ ﾘｴ</t>
  </si>
  <si>
    <t>清水　智子</t>
  </si>
  <si>
    <t>ｼﾐｽﾞ ﾄﾓｺ</t>
  </si>
  <si>
    <t>E5113</t>
  </si>
  <si>
    <t>野　有佳</t>
  </si>
  <si>
    <t>ﾖｼﾉ ﾕｶ</t>
  </si>
  <si>
    <t>櫻田　典子</t>
  </si>
  <si>
    <t>ｻｸﾗﾀﾞ ﾉﾘｺ</t>
  </si>
  <si>
    <t>中川　昌大</t>
  </si>
  <si>
    <t>ﾅｶｶﾞﾜ ﾏｻﾋﾛ</t>
  </si>
  <si>
    <t>山田　美紀</t>
  </si>
  <si>
    <t>ﾔﾏﾀﾞ ﾐｷ</t>
  </si>
  <si>
    <t>阿部　大悟</t>
  </si>
  <si>
    <t>ｱﾍﾞ ﾀﾞｲｺﾞ</t>
  </si>
  <si>
    <t>布川　有加</t>
  </si>
  <si>
    <t>ﾌｶﾜ ﾕｶ</t>
  </si>
  <si>
    <t>三木　裕代</t>
  </si>
  <si>
    <t>ﾐｷ ﾋﾛﾖ</t>
  </si>
  <si>
    <t>山﨑　仁</t>
  </si>
  <si>
    <t>ﾔﾏｻｷ ﾋﾄｼ</t>
  </si>
  <si>
    <t>若山　美果</t>
  </si>
  <si>
    <t>ﾜｶﾔﾏ ﾐｶ</t>
  </si>
  <si>
    <t>山田　庸介</t>
  </si>
  <si>
    <t>ﾔﾏﾀﾞ ﾖｳｽｹ</t>
  </si>
  <si>
    <t>井上　嘉隆</t>
  </si>
  <si>
    <t>ｲﾉｳｴ ﾖｼﾀｶ</t>
  </si>
  <si>
    <t>E4343</t>
  </si>
  <si>
    <t>藤本　尚幸</t>
  </si>
  <si>
    <t>ﾌｼﾞﾓﾄ ﾅｵﾕｷ</t>
  </si>
  <si>
    <t>水貝　亜季子</t>
  </si>
  <si>
    <t>ﾐｽﾞｶﾞｲ ｱｷｺ</t>
  </si>
  <si>
    <t>佐々木　恭子</t>
  </si>
  <si>
    <t>ｻｻｷ ｷﾖｳｺ</t>
  </si>
  <si>
    <t>上田　優</t>
  </si>
  <si>
    <t>ｳｴﾀ ﾕｳ</t>
  </si>
  <si>
    <t>樽見　由梨香</t>
  </si>
  <si>
    <t>ﾀﾙﾐ ﾕﾘｶ</t>
  </si>
  <si>
    <t>坂本　紗智子</t>
  </si>
  <si>
    <t>ｻｶﾓﾄ ｻﾁｺ</t>
  </si>
  <si>
    <t>山田　真希</t>
  </si>
  <si>
    <t>ﾔﾏﾀﾞ ﾏｷ</t>
  </si>
  <si>
    <t>若山　輝紀</t>
  </si>
  <si>
    <t>ﾜｶﾔﾏ ﾃﾙｷ</t>
  </si>
  <si>
    <t>宮本　未弥</t>
  </si>
  <si>
    <t>ﾐﾔﾓﾄ ﾐﾔ</t>
  </si>
  <si>
    <t>岸　理沙</t>
  </si>
  <si>
    <t>ｷｼ ﾘｻ</t>
  </si>
  <si>
    <t>上原　奈緒</t>
  </si>
  <si>
    <t>ｳｴﾊﾗ ﾅｵ</t>
  </si>
  <si>
    <t>杉本　博子</t>
  </si>
  <si>
    <t>ｽｷﾞﾓﾄ ﾋﾛｺ</t>
  </si>
  <si>
    <t>小島　愛</t>
  </si>
  <si>
    <t>ｺｼﾞﾏ ｱｲ</t>
  </si>
  <si>
    <t>鎌田　泰弘</t>
  </si>
  <si>
    <t>ｶﾏﾀﾞ ﾔｽﾋﾛ</t>
  </si>
  <si>
    <t>表原　沙希</t>
  </si>
  <si>
    <t>ｵﾓﾃﾊﾗ ｻｷ</t>
  </si>
  <si>
    <t>野張　正人</t>
  </si>
  <si>
    <t>ﾉﾊﾘ ﾏｻﾄ</t>
  </si>
  <si>
    <t>林　秀行</t>
  </si>
  <si>
    <t>ﾊﾔｼ ﾋﾃﾞﾕｷ</t>
  </si>
  <si>
    <t>細井　真悟</t>
  </si>
  <si>
    <t>ﾎｿｲ ｼﾝｺﾞ</t>
  </si>
  <si>
    <t>城所　絵里</t>
  </si>
  <si>
    <t>ｷﾄﾞｺﾛ ｴﾘ</t>
  </si>
  <si>
    <t>岡田　祐佳</t>
  </si>
  <si>
    <t>ｵｶﾀﾞ ﾕｶ</t>
  </si>
  <si>
    <t>藤井　智栄</t>
  </si>
  <si>
    <t>ﾌｼﾞｲ ﾄﾓｴ</t>
  </si>
  <si>
    <t>吉田　あすか</t>
  </si>
  <si>
    <t>ﾖｼﾀﾞ ｱｽｶ</t>
  </si>
  <si>
    <t>木内　悠渡</t>
  </si>
  <si>
    <t>ｷﾉｳﾁ ﾕｳﾄ</t>
  </si>
  <si>
    <t>雲本　大将</t>
  </si>
  <si>
    <t>ｸﾓﾓﾄ ﾋﾛﾏｻ</t>
  </si>
  <si>
    <t>宮本　裕佑</t>
  </si>
  <si>
    <t>ﾐﾔﾓﾄ ﾕｳｽｹ</t>
  </si>
  <si>
    <t>上田　峻也</t>
  </si>
  <si>
    <t>ｳｴﾀ ｼﾕﾝﾔ</t>
  </si>
  <si>
    <t>武市　実和</t>
  </si>
  <si>
    <t>ﾀｹｲﾁ ﾐﾜ</t>
  </si>
  <si>
    <t>吉田　理人</t>
  </si>
  <si>
    <t>ﾖｼﾀﾞ ﾏｻﾄ</t>
  </si>
  <si>
    <t>図子　えりか</t>
  </si>
  <si>
    <t>ｽﾞｼ ｴﾘｶ</t>
  </si>
  <si>
    <t>有田　桃子</t>
  </si>
  <si>
    <t>ｱﾘﾀ ﾓﾓｺ</t>
  </si>
  <si>
    <t>前田　惠</t>
  </si>
  <si>
    <t>ﾏｴﾀﾞ ﾒｸﾞﾐ</t>
  </si>
  <si>
    <t>鎌田　晃世</t>
  </si>
  <si>
    <t>ｶﾏﾀﾞ ｱｷﾖ</t>
  </si>
  <si>
    <t>瀬尾　智陽</t>
  </si>
  <si>
    <t>ｾﾉｵ ﾄｼｱｷ</t>
  </si>
  <si>
    <t>山田　香織</t>
  </si>
  <si>
    <t>ﾔﾏﾀﾞ ｶｵﾘ</t>
  </si>
  <si>
    <t>速水　真奈</t>
  </si>
  <si>
    <t>ﾊﾔﾐｽﾞ ﾏﾅ</t>
  </si>
  <si>
    <t>藤本　美夏</t>
  </si>
  <si>
    <t>ﾌｼﾞﾓﾄ ﾐｶ</t>
  </si>
  <si>
    <t>東條　裕美子</t>
  </si>
  <si>
    <t>ﾄｳｼﾞﾖｳ ﾕﾐｺ</t>
  </si>
  <si>
    <t>中村　早希</t>
  </si>
  <si>
    <t>ﾅｶﾑﾗ ｻｷ</t>
  </si>
  <si>
    <t>伊勢　あい</t>
  </si>
  <si>
    <t>ｲｾ ｱｲ</t>
  </si>
  <si>
    <t>中川　智香子</t>
  </si>
  <si>
    <t>ﾅｶｶﾞﾜ ﾁｶｺ</t>
  </si>
  <si>
    <t>長野　麻衣</t>
  </si>
  <si>
    <t>ﾅｶﾞﾉ ﾏｲ</t>
  </si>
  <si>
    <t>田村　香</t>
  </si>
  <si>
    <t>ﾀﾑﾗ ｶｵﾘ</t>
  </si>
  <si>
    <t>和田　美沙子</t>
  </si>
  <si>
    <t>ﾜﾀﾞ ﾐｻｺ</t>
  </si>
  <si>
    <t>栁川　里紗</t>
  </si>
  <si>
    <t>ﾔﾅｶﾞﾜ ﾘｻ</t>
  </si>
  <si>
    <t>辻　佳那子</t>
  </si>
  <si>
    <t>ﾂｼﾞ ｶﾅｺ</t>
  </si>
  <si>
    <t>髙西　真理</t>
  </si>
  <si>
    <t>ﾀｶﾆｼ ﾏﾘ</t>
  </si>
  <si>
    <t>佐藤　彩香</t>
  </si>
  <si>
    <t>ｻﾄｳ ｱﾔｶ</t>
  </si>
  <si>
    <t>中島　賢一朗</t>
  </si>
  <si>
    <t>ﾅｶｼﾏ ｹﾝｲﾁﾛｳ</t>
  </si>
  <si>
    <t>三浦　理絵</t>
  </si>
  <si>
    <t>ﾐｳﾗ ﾘｴ</t>
  </si>
  <si>
    <t>山下　真也</t>
  </si>
  <si>
    <t>ﾔﾏｼﾀ ｼﾝﾔ</t>
  </si>
  <si>
    <t>西原　寛喜</t>
  </si>
  <si>
    <t>ﾆｼﾊﾗ ﾋﾛｷ</t>
  </si>
  <si>
    <t>兵頭　真希</t>
  </si>
  <si>
    <t>ﾋﾖｳﾄﾞｳ ﾏｷ</t>
  </si>
  <si>
    <t>村上　容子</t>
  </si>
  <si>
    <t>ﾑﾗｶﾐ ﾖｳｺ</t>
  </si>
  <si>
    <t>武知　綾子</t>
  </si>
  <si>
    <t>ﾀｹﾁ ｱﾔｺ</t>
  </si>
  <si>
    <t>眞鍋　真由</t>
  </si>
  <si>
    <t>ﾏﾅﾍﾞ ﾏﾕ</t>
  </si>
  <si>
    <t>図子　拓記</t>
  </si>
  <si>
    <t>ｽﾞｼ ﾋﾛｷ</t>
  </si>
  <si>
    <t>冨浦　みさき</t>
  </si>
  <si>
    <t>ﾄﾐｳﾗ ﾐｻｷ</t>
  </si>
  <si>
    <t>加藤　真也</t>
  </si>
  <si>
    <t>ｶﾄｳ ｼﾝﾔ</t>
  </si>
  <si>
    <t>森　瞬也</t>
  </si>
  <si>
    <t>ﾓﾘ ｼﾕﾝﾔ</t>
  </si>
  <si>
    <t>横田　史絵</t>
  </si>
  <si>
    <t>ﾖｺﾀ ﾌﾐｴ</t>
  </si>
  <si>
    <t>佐藤　優作</t>
  </si>
  <si>
    <t>ｻﾄｳ ﾕｳｻｸ</t>
  </si>
  <si>
    <t>長谷　高宏</t>
  </si>
  <si>
    <t>ﾊｾ ﾀｶﾋﾛ</t>
  </si>
  <si>
    <t>吉本　由加里</t>
  </si>
  <si>
    <t>ﾖｼﾓﾄ ﾕｶﾘ</t>
  </si>
  <si>
    <t>河野　直子</t>
  </si>
  <si>
    <t>ｶﾜﾉ ﾅｵｺ</t>
  </si>
  <si>
    <t>林　聖二</t>
  </si>
  <si>
    <t>ﾊﾔｼ ｾｲｼﾞ</t>
  </si>
  <si>
    <t>森脇　正子</t>
  </si>
  <si>
    <t>ﾓﾘﾜｷ ﾏｻｺ</t>
  </si>
  <si>
    <t>泰地　宏幸</t>
  </si>
  <si>
    <t>ﾀｲﾁ ﾋﾛﾕｷ</t>
  </si>
  <si>
    <t>田村　みどり</t>
  </si>
  <si>
    <t>ﾀﾑﾗ ﾐﾄﾞﾘ</t>
  </si>
  <si>
    <t>市原　智佐</t>
  </si>
  <si>
    <t>ｲﾁﾊﾗ ﾁｻ</t>
  </si>
  <si>
    <t>齊藤　雅美</t>
  </si>
  <si>
    <t>ｻｲﾄｳ ﾏｻﾐ</t>
  </si>
  <si>
    <t>岸本　珠美</t>
  </si>
  <si>
    <t>ｷｼﾓﾄ ﾀﾏﾐ</t>
  </si>
  <si>
    <t>池田　妙子</t>
  </si>
  <si>
    <t>ｲｹﾀﾞ ﾀｴｺ</t>
  </si>
  <si>
    <t>ﾔﾏｼﾀ ｻｷ</t>
  </si>
  <si>
    <t>野口　しのぶ</t>
  </si>
  <si>
    <t>ﾉｸﾞﾁ ｼﾉﾌﾞ</t>
  </si>
  <si>
    <t>E9666</t>
  </si>
  <si>
    <t>福良　町子</t>
  </si>
  <si>
    <t>ﾌｸﾗ ﾏﾁｺ</t>
  </si>
  <si>
    <t>E9501</t>
  </si>
  <si>
    <t>梶本　悦子</t>
  </si>
  <si>
    <t>ｶｼﾞﾓﾄ ｴﾂｺ</t>
  </si>
  <si>
    <t>湯浅　加奈子</t>
  </si>
  <si>
    <t>ﾕｱｻ ｶﾅｺ</t>
  </si>
  <si>
    <t>石井　和子</t>
  </si>
  <si>
    <t>ｲｼｲ ｶｽﾞｺ</t>
  </si>
  <si>
    <t>石橋　幸子</t>
  </si>
  <si>
    <t>ｲｼﾊﾞｼ ｻﾁｺ</t>
  </si>
  <si>
    <t>國安　美千子</t>
  </si>
  <si>
    <t>ｸﾆﾔｽ ﾐﾁｺ</t>
  </si>
  <si>
    <t>梅本　知恵</t>
  </si>
  <si>
    <t>ｳﾒﾓﾄ ﾁｴ</t>
  </si>
  <si>
    <t>E9402</t>
  </si>
  <si>
    <t>平瀬　千愛</t>
  </si>
  <si>
    <t>ﾋﾗｾ ﾁｴ</t>
  </si>
  <si>
    <t>井上　裕美</t>
  </si>
  <si>
    <t>ｲﾉｳｴ ﾋﾛﾐ</t>
  </si>
  <si>
    <t>柏木　春香</t>
  </si>
  <si>
    <t>ｶｼﾜｷﾞ ﾊﾙｶ</t>
  </si>
  <si>
    <t>前田　剛史</t>
  </si>
  <si>
    <t>ﾏｴﾀﾞ ﾂﾖｼ</t>
  </si>
  <si>
    <t>E9632</t>
  </si>
  <si>
    <t>竹田　佐知</t>
  </si>
  <si>
    <t>ﾀｹﾀﾞ ｻﾁ</t>
  </si>
  <si>
    <t>ｻﾄｳ ﾒｸﾞﾐ</t>
  </si>
  <si>
    <t>川上　智明</t>
  </si>
  <si>
    <t>ｶﾜｶﾐ ﾁｱｷ</t>
  </si>
  <si>
    <t>木村　雅幸</t>
  </si>
  <si>
    <t>ｷﾑﾗ ﾏｻﾕｷ</t>
  </si>
  <si>
    <t>藤田　眞吾</t>
  </si>
  <si>
    <t>ﾌｼﾞﾀ ｼﾝｺﾞ</t>
  </si>
  <si>
    <t>三浦　克彦</t>
  </si>
  <si>
    <t>ﾐｳﾗ ｶﾂﾋｺ</t>
  </si>
  <si>
    <t>大住　満寿夫</t>
  </si>
  <si>
    <t>ｵｵｽﾐ ﾏｽｵ</t>
  </si>
  <si>
    <t>立岩　一彰</t>
  </si>
  <si>
    <t>ﾀﾃｲﾜ ｶｽﾞｱｷ</t>
  </si>
  <si>
    <t>小神　宣彦</t>
  </si>
  <si>
    <t>ｵｶﾞﾐ ﾉﾌﾞﾋｺ</t>
  </si>
  <si>
    <t>日下　正剛</t>
  </si>
  <si>
    <t>ｸｻｶ ｾｲｺﾞｳ</t>
  </si>
  <si>
    <t>板東　靖</t>
  </si>
  <si>
    <t>ﾊﾞﾝﾄﾞｳ ﾔｽｼ</t>
  </si>
  <si>
    <t>牛尾　美枝</t>
  </si>
  <si>
    <t>ｳｼｵ ﾐｴ</t>
  </si>
  <si>
    <t>大村　洋史</t>
  </si>
  <si>
    <t>ｵｵﾑﾗ ﾋﾛｼ</t>
  </si>
  <si>
    <t>森　浩一</t>
  </si>
  <si>
    <t>ﾓﾘ ｺｳｲﾁ</t>
  </si>
  <si>
    <t>伊達　美恵子</t>
  </si>
  <si>
    <t>ﾀﾞﾃ ﾐｴｺ</t>
  </si>
  <si>
    <t>吉岡　直彦</t>
  </si>
  <si>
    <t>ﾖｼｵｶ ﾅｵﾋｺ</t>
  </si>
  <si>
    <t>吉田　真由美</t>
  </si>
  <si>
    <t>ﾖｼﾀﾞ ﾏﾕﾐ</t>
  </si>
  <si>
    <t>林　博章</t>
  </si>
  <si>
    <t>ﾊﾔｼ ﾋﾛｱｷ</t>
  </si>
  <si>
    <t>米口　尋世</t>
  </si>
  <si>
    <t>ﾖﾈｸﾞﾁ ﾋﾛﾖ</t>
  </si>
  <si>
    <t>笠谷　由香里</t>
  </si>
  <si>
    <t>ｶｻﾀﾆ ﾕｶﾘ</t>
  </si>
  <si>
    <t>仁木　博史</t>
  </si>
  <si>
    <t>ﾆｷ ﾋﾛﾌﾐ</t>
  </si>
  <si>
    <t>福田　一敏</t>
  </si>
  <si>
    <t>ﾌｸﾀ ｶｽﾞﾄｼ</t>
  </si>
  <si>
    <t>福永　禎夫</t>
  </si>
  <si>
    <t>ﾌｸﾅｶﾞ ｻﾀﾞｵ</t>
  </si>
  <si>
    <t>尾形　康治</t>
  </si>
  <si>
    <t>ｵｶﾞﾀ ｺｳｼﾞ</t>
  </si>
  <si>
    <t>串　喜光</t>
  </si>
  <si>
    <t>ｸｼ ﾖｼﾐﾂ</t>
  </si>
  <si>
    <t>矢武　早百合</t>
  </si>
  <si>
    <t>ﾔﾀｹ ｻﾕﾘ</t>
  </si>
  <si>
    <t>加藤　由恵</t>
  </si>
  <si>
    <t>ｶﾄｳ ﾖｼｴ</t>
  </si>
  <si>
    <t>西尾　義信</t>
  </si>
  <si>
    <t>ﾆｼｵ ﾖｼﾉﾌﾞ</t>
  </si>
  <si>
    <t>近藤　憲市</t>
  </si>
  <si>
    <t>ｺﾝﾄﾞｳ ｹﾝｲﾁ</t>
  </si>
  <si>
    <t>新地　修一</t>
  </si>
  <si>
    <t>ｼﾝﾁ ｼﾕｳｲﾁ</t>
  </si>
  <si>
    <t>森河　裕美</t>
  </si>
  <si>
    <t>ﾓﾘｶﾜ ﾕﾐ</t>
  </si>
  <si>
    <t>西　直子</t>
  </si>
  <si>
    <t>ﾆｼ ﾅｵｺ</t>
  </si>
  <si>
    <t>安井　良和</t>
  </si>
  <si>
    <t>ﾔｽｲ ﾖｼｶｽﾞ</t>
  </si>
  <si>
    <t>黒田　一絵</t>
  </si>
  <si>
    <t>ｸﾛﾀﾞ ｶｽﾞｴ</t>
  </si>
  <si>
    <t>市橋　麻紀</t>
  </si>
  <si>
    <t>ｲﾁﾊｼ ﾏｷ</t>
  </si>
  <si>
    <t>亦川　直子</t>
  </si>
  <si>
    <t>ﾏﾀｶﾞﾜ ﾅｵｺ</t>
  </si>
  <si>
    <t>岡田　恵美</t>
  </si>
  <si>
    <t>ｵｶﾀﾞ ｴﾐ</t>
  </si>
  <si>
    <t>折口　直子</t>
  </si>
  <si>
    <t>ｵﾘｸﾞﾁ ﾅｵｺ</t>
  </si>
  <si>
    <t>奥村　真弓</t>
  </si>
  <si>
    <t>ｵｸﾑﾗ ﾏﾕﾐ</t>
  </si>
  <si>
    <t>廣田　祐作</t>
  </si>
  <si>
    <t>ﾋﾛﾀ ﾕｳｻｸ</t>
  </si>
  <si>
    <t>小川　勝幸</t>
  </si>
  <si>
    <t>ｵｶﾞﾜ ｶﾂﾕｷ</t>
  </si>
  <si>
    <t>加藤　博子</t>
  </si>
  <si>
    <t>ｶﾄｳ ﾋﾛｺ</t>
  </si>
  <si>
    <t>金崎　智子</t>
  </si>
  <si>
    <t>ｶﾅｻﾞｷ ﾄﾓｺ</t>
  </si>
  <si>
    <t>北田　雅哉</t>
  </si>
  <si>
    <t>ｷﾀﾀﾞ ﾏｻﾔ</t>
  </si>
  <si>
    <t>前田　由美子</t>
  </si>
  <si>
    <t>ﾏｴﾀﾞ ﾕﾐｺ</t>
  </si>
  <si>
    <t>山田　麻依子</t>
  </si>
  <si>
    <t>ﾔﾏﾀﾞ ﾏｲｺ</t>
  </si>
  <si>
    <t>三木野　博之</t>
  </si>
  <si>
    <t>ﾐｷﾉ ﾋﾛﾕｷ</t>
  </si>
  <si>
    <t>中西　久子</t>
  </si>
  <si>
    <t>ﾅｶﾆｼ ﾋｻｺ</t>
  </si>
  <si>
    <t>太田　健</t>
  </si>
  <si>
    <t>ｵｵﾀ ﾀｹｼ</t>
  </si>
  <si>
    <t>阿部　さおり</t>
  </si>
  <si>
    <t>ｱﾍﾞ ｻｵﾘ</t>
  </si>
  <si>
    <t>川部　万里恵</t>
  </si>
  <si>
    <t>ｶﾜﾍﾞ ﾏﾘｴ</t>
  </si>
  <si>
    <t>山本　貴彦</t>
  </si>
  <si>
    <t>ﾔﾏﾓﾄ ﾀｶﾋｺ</t>
  </si>
  <si>
    <t>吉田　佳史</t>
  </si>
  <si>
    <t>ﾖｼﾀﾞ ﾖｼﾌﾐ</t>
  </si>
  <si>
    <t>北口　希</t>
  </si>
  <si>
    <t>ｷﾀｸﾞﾁ ﾉｿﾞﾐ</t>
  </si>
  <si>
    <t>中村　あかね</t>
  </si>
  <si>
    <t>ﾅｶﾑﾗ ｱｶﾈ</t>
  </si>
  <si>
    <t>橘　香織</t>
  </si>
  <si>
    <t>ﾀﾁﾊﾞﾅ ｶｵﾘ</t>
  </si>
  <si>
    <t>林　裕子</t>
  </si>
  <si>
    <t>ﾊﾔｼ ﾋﾛｺ</t>
  </si>
  <si>
    <t>井上　操江</t>
  </si>
  <si>
    <t>ｲﾉｳｴ ﾐｻｴ</t>
  </si>
  <si>
    <t>秋本　竜宏</t>
  </si>
  <si>
    <t>ｱｷﾓﾄ ﾀﾂﾋﾛ</t>
  </si>
  <si>
    <t>小畑　理恵</t>
  </si>
  <si>
    <t>ｺﾊﾞﾀｹ ﾘｴ</t>
  </si>
  <si>
    <t>河野　聖子</t>
  </si>
  <si>
    <t>ｺｳﾉ ｾｲｺ</t>
  </si>
  <si>
    <t>澤口　佳代子</t>
  </si>
  <si>
    <t>ｻﾜｸﾞﾁ ｶﾖｺ</t>
  </si>
  <si>
    <t>渋谷　恵理子</t>
  </si>
  <si>
    <t>ｼﾌﾞﾔ ｴﾘｺ</t>
  </si>
  <si>
    <t>仲西　佑香</t>
  </si>
  <si>
    <t>ﾅｶﾆｼ ﾕｶ</t>
  </si>
  <si>
    <t>長町　真一朗</t>
  </si>
  <si>
    <t>ﾅｶﾞﾏﾁ ｼﾝｲﾁﾛｳ</t>
  </si>
  <si>
    <t>田村　陽子</t>
  </si>
  <si>
    <t>ﾀﾑﾗ ﾖｳｺ</t>
  </si>
  <si>
    <t>下山　貴志</t>
  </si>
  <si>
    <t>ｼﾓﾔﾏ ﾀｶｼ</t>
  </si>
  <si>
    <t>村上　友希子</t>
  </si>
  <si>
    <t>一宮　由果</t>
  </si>
  <si>
    <t>ｲﾁﾐﾔ ﾕｶ</t>
  </si>
  <si>
    <t>佐々木　望</t>
  </si>
  <si>
    <t>ｻｻｷ ﾉｿﾞﾐ</t>
  </si>
  <si>
    <t>井治　佑美</t>
  </si>
  <si>
    <t>ｲｼﾞ ﾕﾐ</t>
  </si>
  <si>
    <t>横田　陽子</t>
  </si>
  <si>
    <t>ﾖｺﾀ ﾖｳｺ</t>
  </si>
  <si>
    <t>平尾　恭子</t>
  </si>
  <si>
    <t>ﾋﾗｵ ｷﾖｳｺ</t>
  </si>
  <si>
    <t>安田　篤</t>
  </si>
  <si>
    <t>ﾔｽﾀﾞ ｱﾂｼ</t>
  </si>
  <si>
    <t>多田　昌代</t>
  </si>
  <si>
    <t>ﾀﾀﾞ ﾏｻﾖ</t>
  </si>
  <si>
    <t>井藤　幸恵</t>
  </si>
  <si>
    <t>ｲﾄｳ ｻﾁｴ</t>
  </si>
  <si>
    <t>近藤　充義</t>
  </si>
  <si>
    <t>ｺﾝﾄﾞｳ ﾐﾂﾖｼ</t>
  </si>
  <si>
    <t>藤居　晋一郎</t>
  </si>
  <si>
    <t>ﾌｼﾞｲ ｼﾝｲﾁﾛｳ</t>
  </si>
  <si>
    <t>先田　美子</t>
  </si>
  <si>
    <t>ｻｷﾀ ﾖｼｺ</t>
  </si>
  <si>
    <t>野田　雅宏</t>
  </si>
  <si>
    <t>ﾉﾀﾞ ﾏｻﾋﾛ</t>
  </si>
  <si>
    <t>土井　亮介</t>
  </si>
  <si>
    <t>ﾄﾞｲ ﾘﾖｳｽｹ</t>
  </si>
  <si>
    <t>市川　寛泰</t>
  </si>
  <si>
    <t>ｲﾁｶﾜ ﾄﾓﾔｽ</t>
  </si>
  <si>
    <t>近藤　毅</t>
  </si>
  <si>
    <t>ｺﾝﾄﾞｳ ﾂﾖｼ</t>
  </si>
  <si>
    <t>多田　誠志</t>
  </si>
  <si>
    <t>ﾀﾀﾞ ﾏｻｼ</t>
  </si>
  <si>
    <t>近藤　尚志</t>
  </si>
  <si>
    <t>大濵　和賀</t>
  </si>
  <si>
    <t>ｵｵﾊﾏ ｶｽﾞﾖﾘ</t>
  </si>
  <si>
    <t>平田　絵梨</t>
  </si>
  <si>
    <t>ﾋﾗﾀ ｴﾘ</t>
  </si>
  <si>
    <t>横手　誉之</t>
  </si>
  <si>
    <t>ﾖｺﾃ ﾀｶﾕｷ</t>
  </si>
  <si>
    <t>新見　知之</t>
  </si>
  <si>
    <t>ﾆｲﾐ ﾄﾓﾕｷ</t>
  </si>
  <si>
    <t>河野　卓矢</t>
  </si>
  <si>
    <t>ｶﾜﾉ ﾀｸﾔ</t>
  </si>
  <si>
    <t>福井　健太</t>
  </si>
  <si>
    <t>ﾌｸｲ ｹﾝﾀ</t>
  </si>
  <si>
    <t>笹川　亨</t>
  </si>
  <si>
    <t>ｻｻｶﾜ ﾄｵﾙ</t>
  </si>
  <si>
    <t>中本　浩平</t>
  </si>
  <si>
    <t>ﾅｶﾓﾄ ｺｳﾍｲ</t>
  </si>
  <si>
    <t>E4142</t>
  </si>
  <si>
    <t>富樫　未来</t>
  </si>
  <si>
    <t>ﾄﾐｶﾞｼ ﾐｷ</t>
  </si>
  <si>
    <t>吉田　七海</t>
  </si>
  <si>
    <t>ﾖｼﾀﾞ ﾅﾐ</t>
  </si>
  <si>
    <t>前野　宏行</t>
  </si>
  <si>
    <t>ﾏｴﾉ ﾋﾛﾕｷ</t>
  </si>
  <si>
    <t>佐藤　豪</t>
  </si>
  <si>
    <t>ｻﾄｳ ｺﾞｳ</t>
  </si>
  <si>
    <t>下司　亮太</t>
  </si>
  <si>
    <t>ｹﾞｼ ﾘﾖｳﾀ</t>
  </si>
  <si>
    <t>酒巻　愛子</t>
  </si>
  <si>
    <t>ｻｶﾏｷ ｱｲｺ</t>
  </si>
  <si>
    <t>丸岡　弘典</t>
  </si>
  <si>
    <t>ﾏﾙｵｶ ﾋﾛﾉﾘ</t>
  </si>
  <si>
    <t>齋藤　響子</t>
  </si>
  <si>
    <t>永岡　梨沙</t>
  </si>
  <si>
    <t>ﾅｶﾞｵｶ ﾘｻ</t>
  </si>
  <si>
    <t>布川　麻衣</t>
  </si>
  <si>
    <t>ﾌｶﾜ ﾏｲ</t>
  </si>
  <si>
    <t>吉中　真洋</t>
  </si>
  <si>
    <t>ﾖｼﾅｶ ﾏｻﾋﾛ</t>
  </si>
  <si>
    <t>髙木　康二</t>
  </si>
  <si>
    <t>中根　貴之</t>
  </si>
  <si>
    <t>ﾅｶﾈ ﾀｶﾕｷ</t>
  </si>
  <si>
    <t>具志　加奈</t>
  </si>
  <si>
    <t>ｸﾞｼ ｶﾅ</t>
  </si>
  <si>
    <t>田渕　由起子</t>
  </si>
  <si>
    <t>ﾀﾌﾞﾁ ﾕｷｺ</t>
  </si>
  <si>
    <t>坂本　温子</t>
  </si>
  <si>
    <t>ｻｶﾓﾄ ｱﾂｺ</t>
  </si>
  <si>
    <t>佐藤　真奈美</t>
  </si>
  <si>
    <t>ｻﾄｳ ﾏﾅﾐ</t>
  </si>
  <si>
    <t>水口　裕一</t>
  </si>
  <si>
    <t>ﾐｽﾞｸﾞﾁ ﾕｳｲﾁ</t>
  </si>
  <si>
    <t>森下　典子</t>
  </si>
  <si>
    <t>ﾓﾘｼﾀ ﾉﾘｺ</t>
  </si>
  <si>
    <t>藤澤　絵美</t>
  </si>
  <si>
    <t>ﾌｼﾞｻﾜ ｴﾐ</t>
  </si>
  <si>
    <t>丸吉　知世</t>
  </si>
  <si>
    <t>ﾏﾙﾖｼ ﾄﾓﾖ</t>
  </si>
  <si>
    <t>粟飯原　麻生</t>
  </si>
  <si>
    <t>ｱｲﾊﾗ ﾏｲ</t>
  </si>
  <si>
    <t>竹下　康啓</t>
  </si>
  <si>
    <t>ﾀｹｼﾀ ﾔｽﾋﾛ</t>
  </si>
  <si>
    <t>三宅　小夜子</t>
  </si>
  <si>
    <t>ﾐﾔｹ ｻﾖｺ</t>
  </si>
  <si>
    <t>坂田　浩輔</t>
  </si>
  <si>
    <t>ｻｶﾀ ｺｳｽｹ</t>
  </si>
  <si>
    <t>元木　貴大</t>
  </si>
  <si>
    <t>ﾓﾄｷ ﾀｶﾋﾛ</t>
  </si>
  <si>
    <t>中根　真美</t>
  </si>
  <si>
    <t>ﾅｶﾈ ﾏﾐ</t>
  </si>
  <si>
    <t>梶本　幸</t>
  </si>
  <si>
    <t>ｶｼﾞﾓﾄ ﾕｷ</t>
  </si>
  <si>
    <t>本　真菜実</t>
  </si>
  <si>
    <t>ﾖｼﾓﾄ ﾏﾅﾐ</t>
  </si>
  <si>
    <t>重本　浩輔</t>
  </si>
  <si>
    <t>ｼｹﾞﾓﾄ ｺｳｽｹ</t>
  </si>
  <si>
    <t>谷　聡司</t>
  </si>
  <si>
    <t>ﾀﾆ ｻﾄｼ</t>
  </si>
  <si>
    <t>木内　文</t>
  </si>
  <si>
    <t>ｷﾉｳﾁ ｱﾔ</t>
  </si>
  <si>
    <t>大久保　有梨</t>
  </si>
  <si>
    <t>ｵｵｸﾎﾞ ﾕﾘ</t>
  </si>
  <si>
    <t>宮田　菜美子</t>
  </si>
  <si>
    <t>ﾐﾔﾀ ﾅﾐｺ</t>
  </si>
  <si>
    <t>蔵本　真由美</t>
  </si>
  <si>
    <t>ｸﾗﾓﾄ ﾏﾕﾐ</t>
  </si>
  <si>
    <t>乾　寛子</t>
  </si>
  <si>
    <t>ｲﾇｲ ﾋﾛｺ</t>
  </si>
  <si>
    <t>布川　壮一</t>
  </si>
  <si>
    <t>ﾌｶﾜ ｿｳｲﾁ</t>
  </si>
  <si>
    <t>森　啓子</t>
  </si>
  <si>
    <t>ﾓﾘ ｹｲｺ</t>
  </si>
  <si>
    <t>佐藤　勇人</t>
  </si>
  <si>
    <t>ｻﾄｳ ﾊﾔﾄ</t>
  </si>
  <si>
    <t>佐藤　規孝</t>
  </si>
  <si>
    <t>ｻﾄｳ ﾉﾘﾀｶ</t>
  </si>
  <si>
    <t>春木　慎吾</t>
  </si>
  <si>
    <t>ﾊﾙｷ ｼﾝｺﾞ</t>
  </si>
  <si>
    <t>高田　優</t>
  </si>
  <si>
    <t>ﾀｶﾀ ﾕｳ</t>
  </si>
  <si>
    <t>花野　加苗</t>
  </si>
  <si>
    <t>ﾊﾅﾉ ｶﾅｴ</t>
  </si>
  <si>
    <t>中西　千陽</t>
  </si>
  <si>
    <t>ﾅｶﾆｼ ﾁｱｷ</t>
  </si>
  <si>
    <t>井藤　正史</t>
  </si>
  <si>
    <t>ｲﾄｳ ﾏｻﾌﾐ</t>
  </si>
  <si>
    <t>竹原　祥子</t>
  </si>
  <si>
    <t>ﾀｹﾊﾗ ｻﾁｺ</t>
  </si>
  <si>
    <t>松田　由貴</t>
  </si>
  <si>
    <t>ﾏﾂﾀﾞ ﾕｷ</t>
  </si>
  <si>
    <t>石井　一宅</t>
  </si>
  <si>
    <t>ｲｼｲ ｶｽﾞﾔ</t>
  </si>
  <si>
    <t>E4149</t>
  </si>
  <si>
    <t>木村　志帆</t>
  </si>
  <si>
    <t>ｷﾑﾗ ｼﾎ</t>
  </si>
  <si>
    <t>折目　真理子</t>
  </si>
  <si>
    <t>ｵﾘﾒ ﾏﾘｺ</t>
  </si>
  <si>
    <t>横山　浩司</t>
  </si>
  <si>
    <t>ﾖｺﾔﾏ ｺｳｼﾞ</t>
  </si>
  <si>
    <t>坂井　穂</t>
  </si>
  <si>
    <t>ｻｶｲ ﾐﾉﾘ</t>
  </si>
  <si>
    <t>山田　裕也</t>
  </si>
  <si>
    <t>ﾔﾏﾀﾞ ﾋﾛﾔ</t>
  </si>
  <si>
    <t>田﨑　鉄也</t>
  </si>
  <si>
    <t>ﾀｻｷ ﾃﾂﾔ</t>
  </si>
  <si>
    <t>坂口　友啓</t>
  </si>
  <si>
    <t>ｻｶｸﾞﾁ ﾄﾓﾋﾛ</t>
  </si>
  <si>
    <t>古森　由紀子</t>
  </si>
  <si>
    <t>ﾌﾙﾓﾘ ﾕｷｺ</t>
  </si>
  <si>
    <t>徳永　裕一</t>
  </si>
  <si>
    <t>ﾄｸﾅｶﾞ ﾕｳｲﾁ</t>
  </si>
  <si>
    <t>谷　加奈子</t>
  </si>
  <si>
    <t>ﾀﾆ ｶﾅｺ</t>
  </si>
  <si>
    <t>関口　知子</t>
  </si>
  <si>
    <t>ｾｷｸﾞﾁ ﾄﾓｺ</t>
  </si>
  <si>
    <t>立田　美香</t>
  </si>
  <si>
    <t>ﾀﾂﾀ ﾐｶ</t>
  </si>
  <si>
    <t>井内　早苗</t>
  </si>
  <si>
    <t>ｲｳﾁ ｻﾅｴ</t>
  </si>
  <si>
    <t>齋藤　剛</t>
  </si>
  <si>
    <t>ｻｲﾄｳ ﾂﾖｼ</t>
  </si>
  <si>
    <t>谷　麻妃</t>
  </si>
  <si>
    <t>ﾀﾆ ｱｻﾐ</t>
  </si>
  <si>
    <t>重成　祐奈</t>
  </si>
  <si>
    <t>ｼｹﾞﾅﾘ ﾕｳﾅ</t>
  </si>
  <si>
    <t>中川　智子</t>
  </si>
  <si>
    <t>ﾅｶｶﾞﾜ ﾄﾓｺ</t>
  </si>
  <si>
    <t>酒井　夏奈</t>
  </si>
  <si>
    <t>ｻｶｲ ｶﾅ</t>
  </si>
  <si>
    <t>阿地　彩</t>
  </si>
  <si>
    <t>ｱﾁ ｱﾔ</t>
  </si>
  <si>
    <t>門澤　知恵</t>
  </si>
  <si>
    <t>ｶﾄﾞｻﾜ ﾁｴ</t>
  </si>
  <si>
    <t>中村　恵子</t>
  </si>
  <si>
    <t>ﾅｶﾑﾗ ｹｲｺ</t>
  </si>
  <si>
    <t>黒田　実咲</t>
  </si>
  <si>
    <t>ｸﾛﾀﾞ ﾐｻｷ</t>
  </si>
  <si>
    <t>岩佐　美咲</t>
  </si>
  <si>
    <t>ｲﾜｻ ﾐｻｷ</t>
  </si>
  <si>
    <t>大久保　春奈</t>
  </si>
  <si>
    <t>ｵｵｸﾎﾞ ﾊﾙﾅ</t>
  </si>
  <si>
    <t>天野　友梨</t>
  </si>
  <si>
    <t>ｱﾏﾉ ﾕﾘ</t>
  </si>
  <si>
    <t>川﨑　亮</t>
  </si>
  <si>
    <t>ｶﾜｻｷ ﾘﾖｳ</t>
  </si>
  <si>
    <t>佐藤　千恵</t>
  </si>
  <si>
    <t>ｻﾄｳ ﾁｴ</t>
  </si>
  <si>
    <t>藤村　千華</t>
  </si>
  <si>
    <t>ﾌｼﾞﾑﾗ ﾁｶ</t>
  </si>
  <si>
    <t>吉野　明宏</t>
  </si>
  <si>
    <t>ﾖｼﾉ ｱｷﾋﾛ</t>
  </si>
  <si>
    <t>多田　勝彦</t>
  </si>
  <si>
    <t>ﾀﾀﾞ ｶﾂﾋｺ</t>
  </si>
  <si>
    <t>井上　香織</t>
  </si>
  <si>
    <t>ｲﾉｳｴ ｶｵﾘ</t>
  </si>
  <si>
    <t>中岡　和也</t>
  </si>
  <si>
    <t>ﾅｶｵｶ ｶｽﾞﾔ</t>
  </si>
  <si>
    <t>E5303</t>
  </si>
  <si>
    <t>佐野　博美</t>
  </si>
  <si>
    <t>ｻﾉ ﾋﾛﾐ</t>
  </si>
  <si>
    <t>岡　真奈美</t>
  </si>
  <si>
    <t>ｵｶ ﾏﾅﾐ</t>
  </si>
  <si>
    <t>堀江　明弥</t>
  </si>
  <si>
    <t>ﾎﾘｴ ｱｷﾔ</t>
  </si>
  <si>
    <t>日浦　孝則</t>
  </si>
  <si>
    <t>ﾋｳﾗ ﾀｶﾉﾘ</t>
  </si>
  <si>
    <t>瀬川　健治</t>
  </si>
  <si>
    <t>ｾｶﾞﾜ ｹﾝｼﾞ</t>
  </si>
  <si>
    <t>早渕　維</t>
  </si>
  <si>
    <t>ﾊﾔﾌﾞﾁ ﾕｲ</t>
  </si>
  <si>
    <t>工藤　友紀</t>
  </si>
  <si>
    <t>ｸﾄﾞｳ ﾕｷ</t>
  </si>
  <si>
    <t>児玉　絵梨</t>
  </si>
  <si>
    <t>ｺﾀﾞﾏ ｴﾘ</t>
  </si>
  <si>
    <t>堤　絵美奈</t>
  </si>
  <si>
    <t>ﾂﾂﾐ ｴﾐﾅ</t>
  </si>
  <si>
    <t>宮本　修司</t>
  </si>
  <si>
    <t>ﾐﾔﾓﾄ ｼﾕｳｼﾞ</t>
  </si>
  <si>
    <t>新治　良佑</t>
  </si>
  <si>
    <t>ｼﾝｼﾞ ﾘﾖｳｽｹ</t>
  </si>
  <si>
    <t>遠藤　卓也</t>
  </si>
  <si>
    <t>ｴﾝﾄﾞｳ ﾀｸﾔ</t>
  </si>
  <si>
    <t>山下　昌則</t>
  </si>
  <si>
    <t>ﾔﾏｼﾀ ﾏｻﾉﾘ</t>
  </si>
  <si>
    <t>富永　明也子</t>
  </si>
  <si>
    <t>ﾄﾐﾅｶﾞ ｱﾔｺ</t>
  </si>
  <si>
    <t>宮本　奈実</t>
  </si>
  <si>
    <t>ﾐﾔﾓﾄ ﾅﾐ</t>
  </si>
  <si>
    <t>蒲原　美沙</t>
  </si>
  <si>
    <t>ｶﾏﾊﾗ ﾐｻ</t>
  </si>
  <si>
    <t>影本　友絵</t>
  </si>
  <si>
    <t>ｶｹﾞﾓﾄ ﾄﾓｴ</t>
  </si>
  <si>
    <t>中分　芽里</t>
  </si>
  <si>
    <t>ﾅｶﾌﾞﾝ ﾒﾘ</t>
  </si>
  <si>
    <t>大西　香織</t>
  </si>
  <si>
    <t>ｵｵﾆｼ ｶｵﾘ</t>
  </si>
  <si>
    <t>長地　千景</t>
  </si>
  <si>
    <t>ﾅｶﾞﾁﾞ ﾁｶｹﾞ</t>
  </si>
  <si>
    <t>田岡　静</t>
  </si>
  <si>
    <t>ﾀｵｶ ｼｽﾞｶ</t>
  </si>
  <si>
    <t>西　真澄</t>
  </si>
  <si>
    <t>ﾆｼ ﾏｽﾐ</t>
  </si>
  <si>
    <t>中尾　憲史</t>
  </si>
  <si>
    <t>ﾅｶｵ ｹﾝｼﾞ</t>
  </si>
  <si>
    <t>坂東　尚美</t>
  </si>
  <si>
    <t>ﾊﾞﾝﾄﾞｳ ﾅｵﾐ</t>
  </si>
  <si>
    <t>賀家　祐輔</t>
  </si>
  <si>
    <t>ｶｹﾞ ﾕｳｽｹ</t>
  </si>
  <si>
    <t>逸見　香織</t>
  </si>
  <si>
    <t>ﾍﾝﾐ ｶｵﾘ</t>
  </si>
  <si>
    <t>柳澤　梨理子</t>
  </si>
  <si>
    <t>ﾔﾅｻﾞﾜ ﾘﾘｺ</t>
  </si>
  <si>
    <t>市榮　慧子</t>
  </si>
  <si>
    <t>ｲﾁｴ ｹｲｺ</t>
  </si>
  <si>
    <t>豊崎　惠巳</t>
  </si>
  <si>
    <t>ﾄﾖｻｷ ｴﾐ</t>
  </si>
  <si>
    <t>海部　泰雅</t>
  </si>
  <si>
    <t>ｶｲﾌ ﾋﾛﾏｻ</t>
  </si>
  <si>
    <t>阿部　早希</t>
  </si>
  <si>
    <t>ｱﾍﾞ ｻｷ</t>
  </si>
  <si>
    <t>古谷　なつみ</t>
  </si>
  <si>
    <t>ｺﾔ ﾅﾂﾐ</t>
  </si>
  <si>
    <t>長谷川　奈都美</t>
  </si>
  <si>
    <t>ﾊｾｶﾞﾜ ﾅﾂﾐ</t>
  </si>
  <si>
    <t>八木　まどか</t>
  </si>
  <si>
    <t>ﾔｷﾞ ﾏﾄﾞｶ</t>
  </si>
  <si>
    <t>E4351</t>
  </si>
  <si>
    <t>松本　浩平</t>
  </si>
  <si>
    <t>ﾏﾂﾓﾄ ｺｳﾍｲ</t>
  </si>
  <si>
    <t>平山　美久</t>
  </si>
  <si>
    <t>ﾋﾗﾔﾏ ﾐｸ</t>
  </si>
  <si>
    <t>樽　侑加</t>
  </si>
  <si>
    <t>ﾀﾙ ﾕｶ</t>
  </si>
  <si>
    <t>郡　あゆみ</t>
  </si>
  <si>
    <t>ｺｵﾘ ｱﾕﾐ</t>
  </si>
  <si>
    <t>徳永　香織</t>
  </si>
  <si>
    <t>ﾄｸﾅｶﾞ ｶｵﾘ</t>
  </si>
  <si>
    <t>佐近　奈津実</t>
  </si>
  <si>
    <t>ｻｺﾝ ﾅﾂﾐ</t>
  </si>
  <si>
    <t>長岡　鷹太</t>
  </si>
  <si>
    <t>ﾅｶﾞｵｶ ﾖｳﾀ</t>
  </si>
  <si>
    <t>蟻井　芙美</t>
  </si>
  <si>
    <t>ｱﾘｲ ﾌﾐ</t>
  </si>
  <si>
    <t>光山　千賀子</t>
  </si>
  <si>
    <t>ﾐﾂﾔﾏ ﾁｶｺ</t>
  </si>
  <si>
    <t>木津　由加里</t>
  </si>
  <si>
    <t>ｷﾂﾞ ﾕｶﾘ</t>
  </si>
  <si>
    <t>瀬川　恵美</t>
  </si>
  <si>
    <t>ｾｶﾞﾜ ｴﾐ</t>
  </si>
  <si>
    <t>阿部　雄也</t>
  </si>
  <si>
    <t>ｱﾍﾞ ﾕｳﾔ</t>
  </si>
  <si>
    <t>細谷　朋未</t>
  </si>
  <si>
    <t>ﾎｿﾀﾆ ﾄﾓﾐ</t>
  </si>
  <si>
    <t>小山　修平</t>
  </si>
  <si>
    <t>ｺﾔﾏ ｼﾕｳﾍｲ</t>
  </si>
  <si>
    <t>富樫　翔太</t>
  </si>
  <si>
    <t>ﾄﾐｶﾞｼ ｼﾖｳﾀ</t>
  </si>
  <si>
    <t>小川　晶菜</t>
  </si>
  <si>
    <t>ｵｶﾞﾜ ｱｷﾅ</t>
  </si>
  <si>
    <t>山下　彩香</t>
  </si>
  <si>
    <t>ﾔﾏｼﾀ ｱﾔｶ</t>
  </si>
  <si>
    <t>古田　千尋</t>
  </si>
  <si>
    <t>ﾌﾙﾀ ﾁﾋﾛ</t>
  </si>
  <si>
    <t>小野　未来</t>
  </si>
  <si>
    <t>ｵﾉ ﾐｸ</t>
  </si>
  <si>
    <t>中妻　美穂</t>
  </si>
  <si>
    <t>ﾅｶﾂﾏ ﾐﾎ</t>
  </si>
  <si>
    <t>E4714</t>
  </si>
  <si>
    <t>石川　俊考</t>
  </si>
  <si>
    <t>ｲｼｶﾜ ﾄｼﾀｶ</t>
  </si>
  <si>
    <t>富樫　麻菜美</t>
  </si>
  <si>
    <t>ﾄﾐｶﾞｼ ﾏﾅﾐ</t>
  </si>
  <si>
    <t>長瀬　有希</t>
  </si>
  <si>
    <t>ﾅｶﾞｾ ﾕｷ</t>
  </si>
  <si>
    <t>中山　友希</t>
  </si>
  <si>
    <t>ﾅｶﾔﾏ ﾕｷ</t>
  </si>
  <si>
    <t>安原　大樹</t>
  </si>
  <si>
    <t>ﾔｽﾊﾗ ﾀﾞｲｷ</t>
  </si>
  <si>
    <t>前川　礼華</t>
  </si>
  <si>
    <t>ﾏｴｶﾜ ｱﾔｶ</t>
  </si>
  <si>
    <t>邉見　由一</t>
  </si>
  <si>
    <t>ﾍﾝﾐ ﾕｳｲﾁ</t>
  </si>
  <si>
    <t>平野　永</t>
  </si>
  <si>
    <t>ﾋﾗﾉ ﾊﾙｶ</t>
  </si>
  <si>
    <t>塩坂　淳二</t>
  </si>
  <si>
    <t>ｼｵｻｶ ｼﾞﾕﾝｼﾞ</t>
  </si>
  <si>
    <t>笹田　由美</t>
  </si>
  <si>
    <t>ｻｻﾀﾞ ﾕﾐ</t>
  </si>
  <si>
    <t>澁谷　直子</t>
  </si>
  <si>
    <t>ｼﾌﾞﾔ ﾅｵｺ</t>
  </si>
  <si>
    <t>池見　治代</t>
  </si>
  <si>
    <t>ｲｹﾐ ﾊﾙﾖ</t>
  </si>
  <si>
    <t>福永　絵美</t>
  </si>
  <si>
    <t>ﾌｸﾅｶﾞ ｴﾐ</t>
  </si>
  <si>
    <t>古田　安伸</t>
  </si>
  <si>
    <t>ﾌﾙﾀ ﾔｽﾉﾌﾞ</t>
  </si>
  <si>
    <t>泊　美由紀</t>
  </si>
  <si>
    <t>ﾄﾏﾘ ﾐﾕｷ</t>
  </si>
  <si>
    <t>天羽　千絵</t>
  </si>
  <si>
    <t>ｱﾓｳ ﾁｴ</t>
  </si>
  <si>
    <t>岡部　茜</t>
  </si>
  <si>
    <t>ｵｶﾍﾞ ｱｶﾈ</t>
  </si>
  <si>
    <t>笹　小百合</t>
  </si>
  <si>
    <t>ｻｻ ｻﾕﾘ</t>
  </si>
  <si>
    <t>板東　恵美</t>
  </si>
  <si>
    <t>ﾊﾞﾝﾄﾞｳ ｴﾐ</t>
  </si>
  <si>
    <t>片岡　かおり</t>
  </si>
  <si>
    <t>ｶﾀｵｶ ｶｵﾘ</t>
  </si>
  <si>
    <t>平田　真紀</t>
  </si>
  <si>
    <t>ﾋﾗﾀ ﾏｷ</t>
  </si>
  <si>
    <t>白藤　悠</t>
  </si>
  <si>
    <t>ｼﾗﾌｼﾞ ﾊﾙｶ</t>
  </si>
  <si>
    <t>E9662</t>
  </si>
  <si>
    <t>近藤　美穂子</t>
  </si>
  <si>
    <t>ｺﾝﾄﾞｳ ﾐﾎｺ</t>
  </si>
  <si>
    <t>竹岡　陽香</t>
  </si>
  <si>
    <t>ﾀｹｵｶ ﾊﾙｶ</t>
  </si>
  <si>
    <t>西浦　奈未可</t>
  </si>
  <si>
    <t>ﾆｼｳﾗ ﾅﾐｶ</t>
  </si>
  <si>
    <t>村雲　綾乃</t>
  </si>
  <si>
    <t>ﾑﾗｸﾓ ｱﾔﾉ</t>
  </si>
  <si>
    <t>小倉　健太</t>
  </si>
  <si>
    <t>ｵｸﾞﾗ ｹﾝﾀ</t>
  </si>
  <si>
    <t>徳永　将人</t>
  </si>
  <si>
    <t>ﾄｸﾅｶﾞ ﾏｻﾄ</t>
  </si>
  <si>
    <t>桒島　孝枝</t>
  </si>
  <si>
    <t>ｸﾜｼﾞﾏ ﾀｶｴ</t>
  </si>
  <si>
    <t>矢間　雅司</t>
  </si>
  <si>
    <t>ﾔｻﾞﾏ ﾏｻｼﾞ</t>
  </si>
  <si>
    <t>岩川　峰子</t>
  </si>
  <si>
    <t>ｲﾜｶﾜ ﾐﾈｺ</t>
  </si>
  <si>
    <t>坂口　守</t>
  </si>
  <si>
    <t>ｻｶｸﾞﾁ ﾏﾓﾙ</t>
  </si>
  <si>
    <t>寒川　芳裕</t>
  </si>
  <si>
    <t>ｶﾝｶﾞﾜ ﾖｼﾋﾛ</t>
  </si>
  <si>
    <t>三原　靖彦</t>
  </si>
  <si>
    <t>ﾐﾊﾗ ﾔｽﾋｺ</t>
  </si>
  <si>
    <t>横山　武文</t>
  </si>
  <si>
    <t>ﾖｺﾔﾏ ﾀｹﾌﾐ</t>
  </si>
  <si>
    <t>滝川　つぼみ</t>
  </si>
  <si>
    <t>ﾀｷｶﾞﾜ ﾂﾎﾞﾐ</t>
  </si>
  <si>
    <t>猪子　秀太郎</t>
  </si>
  <si>
    <t>ｲﾉｺ ﾋﾃﾞﾀﾛｳ</t>
  </si>
  <si>
    <t>E1450</t>
  </si>
  <si>
    <t>笠谷　純弘</t>
  </si>
  <si>
    <t>ｶｻﾀﾆ ﾖｼﾋﾛ</t>
  </si>
  <si>
    <t>小松　裕子</t>
  </si>
  <si>
    <t>ｺﾏﾂ ﾋﾛｺ</t>
  </si>
  <si>
    <t>丸山　稔</t>
  </si>
  <si>
    <t>ﾏﾙﾔﾏ ﾐﾉﾙ</t>
  </si>
  <si>
    <t>佐伯　順一</t>
  </si>
  <si>
    <t>ｻｴｷ ｼﾞﾕﾝｲﾁ</t>
  </si>
  <si>
    <t>佐藤　明美</t>
  </si>
  <si>
    <t>ｻﾄｳ ｱｹﾐ</t>
  </si>
  <si>
    <t>河野　葉子</t>
  </si>
  <si>
    <t>ｶﾜﾉ ﾖｳｺ</t>
  </si>
  <si>
    <t>坂田　博紀</t>
  </si>
  <si>
    <t>ｻｶﾀ ﾋﾛﾄｼ</t>
  </si>
  <si>
    <t>小浜　かおり</t>
  </si>
  <si>
    <t>ｺﾊﾏ ｶｵﾘ</t>
  </si>
  <si>
    <t>西谷　基子</t>
  </si>
  <si>
    <t>ﾆｼﾀﾆ ﾓﾄｺ</t>
  </si>
  <si>
    <t>佐藤　由典</t>
  </si>
  <si>
    <t>ｻﾄｳ ﾖｼﾉﾘ</t>
  </si>
  <si>
    <t>山本　和代</t>
  </si>
  <si>
    <t>ﾔﾏﾓﾄ ｶｽﾞﾖ</t>
  </si>
  <si>
    <t>佐々木　哲男</t>
  </si>
  <si>
    <t>ｻｻｷ ﾃﾂｵ</t>
  </si>
  <si>
    <t>米本　明代</t>
  </si>
  <si>
    <t>ﾖﾈﾓﾄ ｱｷﾖ</t>
  </si>
  <si>
    <t>紅露　瑞代</t>
  </si>
  <si>
    <t>ｺｳﾛ ﾐｽﾞﾖ</t>
  </si>
  <si>
    <t>山口　ゆり子</t>
  </si>
  <si>
    <t>ﾔﾏｸﾞﾁ ﾕﾘｺ</t>
  </si>
  <si>
    <t>谷沢　真樹</t>
  </si>
  <si>
    <t>ﾀﾆｻﾞﾜ ﾏｻｷ</t>
  </si>
  <si>
    <t>内田　敬久</t>
  </si>
  <si>
    <t>ｳﾁﾀﾞ ﾀｶﾋｻ</t>
  </si>
  <si>
    <t>大山　信生</t>
  </si>
  <si>
    <t>ｵｵﾔﾏ ﾉﾌﾞｵ</t>
  </si>
  <si>
    <t>吉田　聡介</t>
  </si>
  <si>
    <t>ﾖｼﾀﾞ ｿｳｽｹ</t>
  </si>
  <si>
    <t>三宅　貴美代</t>
  </si>
  <si>
    <t>小川　真理子</t>
  </si>
  <si>
    <t>ｵｶﾞﾜ ﾏﾘｺ</t>
  </si>
  <si>
    <t>山本　千寿子</t>
  </si>
  <si>
    <t>ﾔﾏﾓﾄ ﾁｽﾞｺ</t>
  </si>
  <si>
    <t>中山　雅美</t>
  </si>
  <si>
    <t>ﾅｶﾔﾏ ﾏｻﾐ</t>
  </si>
  <si>
    <t>佐野　緑</t>
  </si>
  <si>
    <t>ｻﾉ ﾐﾄﾞﾘ</t>
  </si>
  <si>
    <t>岩城　栄利子</t>
  </si>
  <si>
    <t>ｲﾜｷ ｴﾘｺ</t>
  </si>
  <si>
    <t>別宮　瑞香</t>
  </si>
  <si>
    <t>ﾍﾞﾂｸ ﾐｽﾞｶ</t>
  </si>
  <si>
    <t>梶　浩人</t>
  </si>
  <si>
    <t>ｶｼﾞ ﾋﾛﾋﾄ</t>
  </si>
  <si>
    <t>津川　大輔</t>
  </si>
  <si>
    <t>ﾂｶﾞﾜ ﾀﾞｲｽｹ</t>
  </si>
  <si>
    <t>片山　拓也</t>
  </si>
  <si>
    <t>ｶﾀﾔﾏ ﾀｸﾔ</t>
  </si>
  <si>
    <t>市山　恵</t>
  </si>
  <si>
    <t>ｲﾁﾔﾏ ﾒｸﾞﾐ</t>
  </si>
  <si>
    <t>篠田　真理</t>
  </si>
  <si>
    <t>ｼﾉﾀﾞ ﾏﾘ</t>
  </si>
  <si>
    <t>川原　明美</t>
  </si>
  <si>
    <t>ｶﾜﾊﾗ ｱｹﾐ</t>
  </si>
  <si>
    <t>ｵｶﾀﾞ ｹｲｼﾞ</t>
  </si>
  <si>
    <t>栗山　有紀</t>
  </si>
  <si>
    <t>ｸﾘﾔﾏ ﾕｷ</t>
  </si>
  <si>
    <t>松永　久美子</t>
  </si>
  <si>
    <t>ﾏﾂﾅｶﾞ ｸﾐｺ</t>
  </si>
  <si>
    <t>長谷　さやか</t>
  </si>
  <si>
    <t>ﾊｾ ｻﾔｶ</t>
  </si>
  <si>
    <t>岡元　義彦</t>
  </si>
  <si>
    <t>ｵｶﾓﾄ ﾖｼﾋｺ</t>
  </si>
  <si>
    <t>品川　麻衣子</t>
  </si>
  <si>
    <t>ｼﾅｶﾞﾜ ﾏｲｺ</t>
  </si>
  <si>
    <t>小林　郁子</t>
  </si>
  <si>
    <t>ｺﾊﾞﾔｼ ｲｸｺ</t>
  </si>
  <si>
    <t>多喜田　郁生</t>
  </si>
  <si>
    <t>ﾀｷﾀ ｲｸｵ</t>
  </si>
  <si>
    <t>林　寛子</t>
  </si>
  <si>
    <t>梅岡　由紀子</t>
  </si>
  <si>
    <t>ｳﾒｵｶ ﾕｷｺ</t>
  </si>
  <si>
    <t>大門　政憲</t>
  </si>
  <si>
    <t>ｵｵﾓﾝ ﾏｻﾉﾘ</t>
  </si>
  <si>
    <t>中野　容子</t>
  </si>
  <si>
    <t>大西　利江子</t>
  </si>
  <si>
    <t>ｵｵﾆｼ ﾘｴｺ</t>
  </si>
  <si>
    <t>長谷川　祥</t>
  </si>
  <si>
    <t>ﾊｾｶﾞﾜ ｱｷﾗ</t>
  </si>
  <si>
    <t>大西　勇貴</t>
  </si>
  <si>
    <t>ｵｵﾆｼ ﾕｳｷ</t>
  </si>
  <si>
    <t>戸村　由絵</t>
  </si>
  <si>
    <t>ﾄﾑﾗ ﾖｼｴ</t>
  </si>
  <si>
    <t>佐藤　由美</t>
  </si>
  <si>
    <t>ｻﾄｳ ﾕﾐ</t>
  </si>
  <si>
    <t>北村　望</t>
  </si>
  <si>
    <t>ｷﾀﾑﾗ ﾉｿﾞﾐ</t>
  </si>
  <si>
    <t>宮井　英昌</t>
  </si>
  <si>
    <t>ﾐﾔｲ ﾋﾃﾞﾖ</t>
  </si>
  <si>
    <t>秋山　研二</t>
  </si>
  <si>
    <t>ｱｷﾔﾏ ｹﾝｼﾞ</t>
  </si>
  <si>
    <t>松島　典子</t>
  </si>
  <si>
    <t>ﾏﾂｼﾏ ﾉﾘｺ</t>
  </si>
  <si>
    <t>安田　佳世</t>
  </si>
  <si>
    <t>ﾔｽﾀﾞ ｶﾖ</t>
  </si>
  <si>
    <t>白川　由美子</t>
  </si>
  <si>
    <t>ｼﾗｶﾜ ﾕﾐｺ</t>
  </si>
  <si>
    <t>岡久　くみ子</t>
  </si>
  <si>
    <t>ｵｶﾋｻ ｸﾐｺ</t>
  </si>
  <si>
    <t>大和田　健太</t>
  </si>
  <si>
    <t>ｵｵﾜﾀﾞ ｹﾝﾀ</t>
  </si>
  <si>
    <t>大西　美和</t>
  </si>
  <si>
    <t>ｵｵﾆｼ ﾐﾜ</t>
  </si>
  <si>
    <t>清重　智則</t>
  </si>
  <si>
    <t>ｷﾖｼｹﾞ ﾄﾓﾉﾘ</t>
  </si>
  <si>
    <t>大石　琢磨</t>
  </si>
  <si>
    <t>ｵｵｲｼ ﾀｸﾏ</t>
  </si>
  <si>
    <t>松田　善信</t>
  </si>
  <si>
    <t>ﾏﾂﾀﾞ ﾖｼﾉﾌﾞ</t>
  </si>
  <si>
    <t>久住　僚子</t>
  </si>
  <si>
    <t>ｸｽﾐ ﾄﾓｺ</t>
  </si>
  <si>
    <t>堀江　千晴</t>
  </si>
  <si>
    <t>ﾎﾘｴ ﾁﾊﾙ</t>
  </si>
  <si>
    <t>柴垣　健太郎</t>
  </si>
  <si>
    <t>ｼﾊﾞｶﾞｷ ｹﾝﾀﾛｳ</t>
  </si>
  <si>
    <t>坂東　悠子</t>
  </si>
  <si>
    <t>ﾊﾞﾝﾄﾞｳ ﾕｳｺ</t>
  </si>
  <si>
    <t>瀬尾　美由希</t>
  </si>
  <si>
    <t>ｾｵ ﾐﾕｷ</t>
  </si>
  <si>
    <t>喜多　将記</t>
  </si>
  <si>
    <t>ｷﾀ ﾏｻｷ</t>
  </si>
  <si>
    <t>石橋　洋平</t>
  </si>
  <si>
    <t>ｲｼﾊﾞｼ ﾖｳﾍｲ</t>
  </si>
  <si>
    <t>濵井　洋典</t>
  </si>
  <si>
    <t>ﾊﾏｲ ﾋﾛﾉﾘ</t>
  </si>
  <si>
    <t>E5308</t>
  </si>
  <si>
    <t>永井　亜弥子</t>
  </si>
  <si>
    <t>ﾅｶﾞｲ ｱﾔｺ</t>
  </si>
  <si>
    <t>北濱　亮</t>
  </si>
  <si>
    <t>ｷﾀﾊﾏ ﾘﾖｳ</t>
  </si>
  <si>
    <t>平尾　美樹</t>
  </si>
  <si>
    <t>ﾋﾗｵ ﾐｷ</t>
  </si>
  <si>
    <t>片山　景子</t>
  </si>
  <si>
    <t>小笠　優佳</t>
  </si>
  <si>
    <t>ｵｶﾞｻ ﾕｳｶ</t>
  </si>
  <si>
    <t>乾　将也</t>
  </si>
  <si>
    <t>ｲﾇｲ ﾏｻﾔ</t>
  </si>
  <si>
    <t>大石　裕美子</t>
  </si>
  <si>
    <t>ｵｵｲｼ ﾕﾐｺ</t>
  </si>
  <si>
    <t>森脇　沙夕夏</t>
  </si>
  <si>
    <t>ﾓﾘﾜｷ ｻﾕｶ</t>
  </si>
  <si>
    <t>大建　香織</t>
  </si>
  <si>
    <t>ｵｵﾀﾞﾁ ｶｵﾘ</t>
  </si>
  <si>
    <t>朝田　絵美</t>
  </si>
  <si>
    <t>ｱｻﾀﾞ ｴﾐ</t>
  </si>
  <si>
    <t>E5708</t>
  </si>
  <si>
    <t>播磨　敬二</t>
  </si>
  <si>
    <t>ﾊﾘﾏ ｹｲｼﾞ</t>
  </si>
  <si>
    <t>伊良原　理沙</t>
  </si>
  <si>
    <t>ｲﾗﾊﾗ ﾘｻ</t>
  </si>
  <si>
    <t>髙橋　徳</t>
  </si>
  <si>
    <t>ﾀｶﾊｼ ｱﾂｼ</t>
  </si>
  <si>
    <t>梅原　麻衣子</t>
  </si>
  <si>
    <t>ｳﾒﾊﾗ ﾏｲｺ</t>
  </si>
  <si>
    <t>天竹　雄紀</t>
  </si>
  <si>
    <t>ｱﾏﾀｹ ﾕｳｷ</t>
  </si>
  <si>
    <t>冨田　裕希</t>
  </si>
  <si>
    <t>ﾄﾐﾀﾞ ﾕｳｷ</t>
  </si>
  <si>
    <t>元木　覚</t>
  </si>
  <si>
    <t>ﾓﾄｷ ｻﾄﾙ</t>
  </si>
  <si>
    <t>田中　直樹</t>
  </si>
  <si>
    <t>ﾀﾅｶ ﾅｵｷ</t>
  </si>
  <si>
    <t>木村　久美子</t>
  </si>
  <si>
    <t>ｷﾑﾗ ｸﾐｺ</t>
  </si>
  <si>
    <t>浅野　理恵</t>
  </si>
  <si>
    <t>ｱｻﾉ ﾘｴ</t>
  </si>
  <si>
    <t>砂田　恵梨</t>
  </si>
  <si>
    <t>ｽﾅﾀﾞ ｴﾘ</t>
  </si>
  <si>
    <t>大西　和也</t>
  </si>
  <si>
    <t>ｵｵﾆｼ ｶｽﾞﾔ</t>
  </si>
  <si>
    <t>福井　啓史</t>
  </si>
  <si>
    <t>ﾌｸｲ ｹｲｼ</t>
  </si>
  <si>
    <t>E4337</t>
  </si>
  <si>
    <t>仁木　賢治</t>
  </si>
  <si>
    <t>ﾆｷ ｹﾝｼﾞ</t>
  </si>
  <si>
    <t>青木　悠人</t>
  </si>
  <si>
    <t>ｱｵｷ ﾕｳﾄ</t>
  </si>
  <si>
    <t>逢坂　健太郎</t>
  </si>
  <si>
    <t>ｵｵｻｶ ｹﾝﾀﾛｳ</t>
  </si>
  <si>
    <t>橋口　由佳</t>
  </si>
  <si>
    <t>ﾊｼｸﾞﾁ ﾕｶ</t>
  </si>
  <si>
    <t>鹿島　真理</t>
  </si>
  <si>
    <t>ｶｼﾞﾏ ﾏﾘ</t>
  </si>
  <si>
    <t>藤　まりこ</t>
  </si>
  <si>
    <t>ﾌｼﾞ ﾏﾘｺ</t>
  </si>
  <si>
    <t>福山　温子</t>
  </si>
  <si>
    <t>ﾌｸﾔﾏ ｱﾂｺ</t>
  </si>
  <si>
    <t>櫻井　由美子</t>
  </si>
  <si>
    <t>ｻｸﾗｲ ﾕﾐｺ</t>
  </si>
  <si>
    <t>池園　繁俊</t>
  </si>
  <si>
    <t>ｲｹｿﾞﾉ ｼｹﾞﾄｼ</t>
  </si>
  <si>
    <t>横石　知也</t>
  </si>
  <si>
    <t>ﾖｺｲｼ ﾄﾓﾔ</t>
  </si>
  <si>
    <t>長井　円香</t>
  </si>
  <si>
    <t>ﾅｶﾞｲ ﾏﾄﾞｶ</t>
  </si>
  <si>
    <t>武市　恭典</t>
  </si>
  <si>
    <t>ﾀｹｲﾁ ﾔｽﾉﾘ</t>
  </si>
  <si>
    <t>井内　康介</t>
  </si>
  <si>
    <t>ｲｳﾁ ｺｳｽｹ</t>
  </si>
  <si>
    <t>安永　秀行</t>
  </si>
  <si>
    <t>ﾔｽﾅｶﾞ ﾋﾃﾞﾕｷ</t>
  </si>
  <si>
    <t>梶谷　基信</t>
  </si>
  <si>
    <t>ｶｼﾞﾀﾆ ﾓﾄﾉﾌﾞ</t>
  </si>
  <si>
    <t>柳田　祐麻</t>
  </si>
  <si>
    <t>ﾔﾅﾀﾞ ﾕｳﾏ</t>
  </si>
  <si>
    <t>野村　敏之</t>
  </si>
  <si>
    <t>ﾉﾑﾗ ﾄｼﾕｷ</t>
  </si>
  <si>
    <t>萩原　唯</t>
  </si>
  <si>
    <t>ﾊｷﾞﾊﾗ ﾕｲ</t>
  </si>
  <si>
    <t>大石　真也</t>
  </si>
  <si>
    <t>ｵｵｲｼ ｼﾝﾔ</t>
  </si>
  <si>
    <t>谷　真衣</t>
  </si>
  <si>
    <t>ﾀﾆ ﾏｲ</t>
  </si>
  <si>
    <t>竹中　令子</t>
  </si>
  <si>
    <t>ﾀｹﾅｶ ﾚｲｺ</t>
  </si>
  <si>
    <t>E4313</t>
  </si>
  <si>
    <t>早朝　健一</t>
  </si>
  <si>
    <t>ﾊﾔｱｻ ｹﾝｲﾁ</t>
  </si>
  <si>
    <t>E4315</t>
  </si>
  <si>
    <t>坂東　永充</t>
  </si>
  <si>
    <t>ﾊﾞﾝﾄﾞｳ ﾋｻﾐﾂ</t>
  </si>
  <si>
    <t>次本　実央</t>
  </si>
  <si>
    <t>ﾂｷﾞﾓﾄ ﾐｵ</t>
  </si>
  <si>
    <t>秋山　純</t>
  </si>
  <si>
    <t>ｱｷﾔﾏ ｼﾞﾕﾝ</t>
  </si>
  <si>
    <t>鹿島　大悟</t>
  </si>
  <si>
    <t>ｶｼﾞﾏ ﾀﾞｲｺﾞ</t>
  </si>
  <si>
    <t>久米　朋子</t>
  </si>
  <si>
    <t>ｸﾒ ﾄﾓｺ</t>
  </si>
  <si>
    <t>竹中　紀章</t>
  </si>
  <si>
    <t>ﾀｹﾅｶ ﾉﾘｱｷ</t>
  </si>
  <si>
    <t>山田　聖人</t>
  </si>
  <si>
    <t>ﾔﾏﾀﾞ ﾏｻﾄ</t>
  </si>
  <si>
    <t>名護　早央里</t>
  </si>
  <si>
    <t>ﾐﾖｳｺﾞ ｻｵﾘ</t>
  </si>
  <si>
    <t>木内　真紀</t>
  </si>
  <si>
    <t>ｷﾉｳﾁ ﾏｷ</t>
  </si>
  <si>
    <t>矢部　貴美子</t>
  </si>
  <si>
    <t>ﾔﾍﾞ ｷﾐｺ</t>
  </si>
  <si>
    <t>橘　靖子</t>
  </si>
  <si>
    <t>ﾀﾁﾊﾞﾅ ﾔｽｺ</t>
  </si>
  <si>
    <t>青木　武士</t>
  </si>
  <si>
    <t>ｱｵｷ ﾀｹｼ</t>
  </si>
  <si>
    <t>山本　義裕</t>
  </si>
  <si>
    <t>ﾔﾏﾓﾄ ﾖｼﾋﾛ</t>
  </si>
  <si>
    <t>西谷　真由美</t>
  </si>
  <si>
    <t>ﾆｼﾀﾆ ﾏﾕﾐ</t>
  </si>
  <si>
    <t>藤澤　一平</t>
  </si>
  <si>
    <t>ﾌｼﾞｻﾜ ｲﾂﾍﾟｲ</t>
  </si>
  <si>
    <t>齋藤　あゆみ</t>
  </si>
  <si>
    <t>ｻｲﾄｳ ｱﾕﾐ</t>
  </si>
  <si>
    <t>大草　晴香</t>
  </si>
  <si>
    <t>ｵｵｸｻ ﾊﾙｶ</t>
  </si>
  <si>
    <t>尾方　悠美</t>
  </si>
  <si>
    <t>ｵｶﾞﾀ ﾕﾐ</t>
  </si>
  <si>
    <t>石田　有佳里</t>
  </si>
  <si>
    <t>ｲｼﾀﾞ ﾕｶﾘ</t>
  </si>
  <si>
    <t>石川　賢司</t>
  </si>
  <si>
    <t>ｲｼｶﾜ ｹﾝｼﾞ</t>
  </si>
  <si>
    <t>上野　ひとみ</t>
  </si>
  <si>
    <t>ｳｴﾉ ﾋﾄﾐ</t>
  </si>
  <si>
    <t>寒葉　友樹</t>
  </si>
  <si>
    <t>ｶﾝﾊﾞ ﾕｳｷ</t>
  </si>
  <si>
    <t>上田　一彦</t>
  </si>
  <si>
    <t>ｳｴﾀﾞ ｶｽﾞﾋｺ</t>
  </si>
  <si>
    <t>山川　徹也</t>
  </si>
  <si>
    <t>ﾔﾏｶﾜ ﾃﾂﾔ</t>
  </si>
  <si>
    <t>辻岡　尚道</t>
  </si>
  <si>
    <t>ﾂｼﾞｵｶ ﾅｵﾐﾁ</t>
  </si>
  <si>
    <t>岡　ひとみ</t>
  </si>
  <si>
    <t>ｵｶ ﾋﾄﾐ</t>
  </si>
  <si>
    <t>多田　昌司</t>
  </si>
  <si>
    <t>橋本　美友紀</t>
  </si>
  <si>
    <t>ﾊｼﾓﾄ ﾐﾕｷ</t>
  </si>
  <si>
    <t>E5619</t>
  </si>
  <si>
    <t>宮井　沙也加</t>
  </si>
  <si>
    <t>ﾐﾔｲ ｻﾔｶ</t>
  </si>
  <si>
    <t>曽我部　昌久</t>
  </si>
  <si>
    <t>ｿｶﾞﾍﾞ ﾏｻﾋｻ</t>
  </si>
  <si>
    <t>山下　あゆみ</t>
  </si>
  <si>
    <t>ﾔﾏｼﾀ ｱﾕﾐ</t>
  </si>
  <si>
    <t>多田　友佳</t>
  </si>
  <si>
    <t>ﾀﾀﾞ ﾕｶ</t>
  </si>
  <si>
    <t>川本　沙知</t>
  </si>
  <si>
    <t>ｶﾜﾓﾄ ｻﾁ</t>
  </si>
  <si>
    <t>竹口　磨美</t>
  </si>
  <si>
    <t>ﾀｹｸﾞﾁ ﾏﾐ</t>
  </si>
  <si>
    <t>山岡　美由紀</t>
  </si>
  <si>
    <t>ﾔﾏｵｶ ﾐﾕｷ</t>
  </si>
  <si>
    <t>野々瀬　めぐみ</t>
  </si>
  <si>
    <t>ﾉﾉｾ ﾒｸﾞﾐ</t>
  </si>
  <si>
    <t>山田　拓哉</t>
  </si>
  <si>
    <t>ﾔﾏﾀﾞ ﾀｸﾔ</t>
  </si>
  <si>
    <t>上管　有紗</t>
  </si>
  <si>
    <t>ｳｴｽｶﾞ ｱﾘｻ</t>
  </si>
  <si>
    <t>横手　隆介</t>
  </si>
  <si>
    <t>ﾖｺﾃ ﾘﾕｳｽｹ</t>
  </si>
  <si>
    <t>E4318</t>
  </si>
  <si>
    <t>近藤　俊一郎</t>
  </si>
  <si>
    <t>ｺﾝﾄﾞｳ ｼﾕﾝｲﾁﾛｳ</t>
  </si>
  <si>
    <t>日下　直毅</t>
  </si>
  <si>
    <t>ｸｻｶ ﾅｵｷ</t>
  </si>
  <si>
    <t>齋藤　友紀子</t>
  </si>
  <si>
    <t>ｻｲﾄｳ ﾕｷｺ</t>
  </si>
  <si>
    <t>佐藤　真介</t>
  </si>
  <si>
    <t>ｻﾄｳ ｼﾝｽｹ</t>
  </si>
  <si>
    <t>池田　卓哉</t>
  </si>
  <si>
    <t>ｲｹﾀﾞ ﾀｸﾔ</t>
  </si>
  <si>
    <t>長尾　香里</t>
  </si>
  <si>
    <t>ﾅｶﾞｵ ｶｵﾘ</t>
  </si>
  <si>
    <t>上田　祥平</t>
  </si>
  <si>
    <t>ｳｴﾀ ｼﾖｳﾍｲ</t>
  </si>
  <si>
    <t>髙橋　和也</t>
  </si>
  <si>
    <t>ﾀｶﾊｼ ｶｽﾞﾔ</t>
  </si>
  <si>
    <t>野田　めぐみ</t>
  </si>
  <si>
    <t>ﾉﾀﾞ ﾒｸﾞﾐ</t>
  </si>
  <si>
    <t>三好　有希</t>
  </si>
  <si>
    <t>ﾐﾖｼ ﾕｷ</t>
  </si>
  <si>
    <t>石原　陵</t>
  </si>
  <si>
    <t>ｲｼﾊﾗ ﾘﾖｳ</t>
  </si>
  <si>
    <t>坂東　真由子</t>
  </si>
  <si>
    <t>ﾊﾞﾝﾄﾞｳ ﾏﾕｺ</t>
  </si>
  <si>
    <t>加村　麻衣</t>
  </si>
  <si>
    <t>ｶﾑﾗ ﾏｲ</t>
  </si>
  <si>
    <t>小倉　恵里香</t>
  </si>
  <si>
    <t>ｵｸﾞﾗ ｴﾘｶ</t>
  </si>
  <si>
    <t>豊崎　健太</t>
  </si>
  <si>
    <t>ﾄﾖｻｷ ｹﾝﾀ</t>
  </si>
  <si>
    <t>小島　有紀</t>
  </si>
  <si>
    <t>ｺｼﾞﾏ ﾕｷ</t>
  </si>
  <si>
    <t>E4308</t>
  </si>
  <si>
    <t>西原　美樹</t>
  </si>
  <si>
    <t>ﾆｼﾊﾗ ﾐｷ</t>
  </si>
  <si>
    <t>田中　香介</t>
  </si>
  <si>
    <t>ﾀﾅｶ ｷﾖｳｽｹ</t>
  </si>
  <si>
    <t>篠原　菜摘</t>
  </si>
  <si>
    <t>ｼﾉﾊﾗ ﾅﾂﾐ</t>
  </si>
  <si>
    <t>橘　真希</t>
  </si>
  <si>
    <t>ﾀﾁﾊﾞﾅ ﾏｷ</t>
  </si>
  <si>
    <t>池田　佳世</t>
  </si>
  <si>
    <t>ｲｹﾀﾞ ｶﾖ</t>
  </si>
  <si>
    <t>岡　勝</t>
  </si>
  <si>
    <t>ｵｶｻﾞｷ ﾏｻﾙ</t>
  </si>
  <si>
    <t>田村　浩基</t>
  </si>
  <si>
    <t>ﾀﾑﾗ ﾋﾛﾉﾘ</t>
  </si>
  <si>
    <t>古川　桂</t>
  </si>
  <si>
    <t>ﾌﾙｶﾜ ｶﾂﾗ</t>
  </si>
  <si>
    <t>坂東　奈歩</t>
  </si>
  <si>
    <t>ﾊﾞﾝﾄﾞｳ ﾅﾎ</t>
  </si>
  <si>
    <t>森田　麻衣</t>
  </si>
  <si>
    <t>ﾓﾘﾀ ﾏｲ</t>
  </si>
  <si>
    <t>山本　記美</t>
  </si>
  <si>
    <t>ﾔﾏﾓﾄ ｷﾐ</t>
  </si>
  <si>
    <t>竹内　友梨</t>
  </si>
  <si>
    <t>ﾀｹｳﾁ ﾕﾘ</t>
  </si>
  <si>
    <t>森　千貴</t>
  </si>
  <si>
    <t>ﾓﾘ ｶｽﾞｷ</t>
  </si>
  <si>
    <t>小島　美咲</t>
  </si>
  <si>
    <t>ｺｼﾞﾏ ﾐｻｷ</t>
  </si>
  <si>
    <t>武田　瞳</t>
  </si>
  <si>
    <t>ﾀｹﾀﾞ ﾋﾄﾐ</t>
  </si>
  <si>
    <t>横川　由佳</t>
  </si>
  <si>
    <t>ﾖｺｶﾜ ﾕｶ</t>
  </si>
  <si>
    <t>三木　知美</t>
  </si>
  <si>
    <t>ﾐｷ ﾄﾓﾐ</t>
  </si>
  <si>
    <t>阿部　剛士</t>
  </si>
  <si>
    <t>ｱﾍﾞ ﾂﾖｼ</t>
  </si>
  <si>
    <t>山﨑　由佳</t>
  </si>
  <si>
    <t>ﾔﾏｻｷ ﾕｶ</t>
  </si>
  <si>
    <t>松本　亜由利</t>
  </si>
  <si>
    <t>ﾏﾂﾓﾄ ｱﾕﾘ</t>
  </si>
  <si>
    <t>石田　早希恵</t>
  </si>
  <si>
    <t>ｲｼﾀﾞ ｻｷｴ</t>
  </si>
  <si>
    <t>山下　涼子</t>
  </si>
  <si>
    <t>ﾔﾏｼﾀ ﾘﾖｳｺ</t>
  </si>
  <si>
    <t>古川　武</t>
  </si>
  <si>
    <t>ﾌﾙｶﾜ ﾀｹﾙ</t>
  </si>
  <si>
    <t>丸岡　亮輔</t>
  </si>
  <si>
    <t>ﾏﾙｵｶ ﾘﾖｳｽｹ</t>
  </si>
  <si>
    <t>佐藤　理絵</t>
  </si>
  <si>
    <t>ｻﾄｳ ﾘｴ</t>
  </si>
  <si>
    <t>鈴栄　彩加</t>
  </si>
  <si>
    <t>ｽｽﾞｴ ｱﾔｶ</t>
  </si>
  <si>
    <t>大北　可織</t>
  </si>
  <si>
    <t>ｵｵｷﾀ ｶｵﾘ</t>
  </si>
  <si>
    <t>山野　彩香</t>
  </si>
  <si>
    <t>ﾔﾏﾉ ｱﾔｶ</t>
  </si>
  <si>
    <t>荒川　直毅</t>
  </si>
  <si>
    <t>ｱﾗｶﾜ ﾅｵｷ</t>
  </si>
  <si>
    <t>髙橋　美雪</t>
  </si>
  <si>
    <t>ﾀｶﾊｼ ﾐﾕｷ</t>
  </si>
  <si>
    <t>三橋　さなえ</t>
  </si>
  <si>
    <t>ﾐﾂﾊｼ ｻﾅｴ</t>
  </si>
  <si>
    <t>徳善　咲紀</t>
  </si>
  <si>
    <t>ﾄｸｾﾞﾝ ｻｷ</t>
  </si>
  <si>
    <t>E5719</t>
  </si>
  <si>
    <t>石川　有里</t>
  </si>
  <si>
    <t>ｲｼｶﾜ ﾕﾘ</t>
  </si>
  <si>
    <t>吉田　明日香</t>
  </si>
  <si>
    <t>西岡　彩乃</t>
  </si>
  <si>
    <t>ﾆｼｵｶ ｱﾔﾉ</t>
  </si>
  <si>
    <t>中井　雄揮</t>
  </si>
  <si>
    <t>ﾅｶｲ ﾕｳｷ</t>
  </si>
  <si>
    <t>坂本　拓弥</t>
  </si>
  <si>
    <t>ｻｶﾓﾄ ﾀｸﾔ</t>
  </si>
  <si>
    <t>梯　めぐみ</t>
  </si>
  <si>
    <t>ｶｹﾊｼ ﾒｸﾞﾐ</t>
  </si>
  <si>
    <t>天満　智香</t>
  </si>
  <si>
    <t>ﾃﾝﾏ ﾁｶ</t>
  </si>
  <si>
    <t>結城　靜香</t>
  </si>
  <si>
    <t>ﾕｳｷ ｼｽﾞｶ</t>
  </si>
  <si>
    <t>河村　真紀</t>
  </si>
  <si>
    <t>ｶﾜﾑﾗ ﾏｷ</t>
  </si>
  <si>
    <t>原田　哲治</t>
  </si>
  <si>
    <t>ﾊﾗﾀﾞ ﾃﾂｼﾞ</t>
  </si>
  <si>
    <t>中矢　麻衣子</t>
  </si>
  <si>
    <t>ﾅｶﾔ ﾏｲｺ</t>
  </si>
  <si>
    <t>松田　嘉美</t>
  </si>
  <si>
    <t>ﾏﾂﾀﾞ ﾖｼﾐ</t>
  </si>
  <si>
    <t>川野　貴寛</t>
  </si>
  <si>
    <t>ｶﾜﾉ ﾀｶﾋﾛ</t>
  </si>
  <si>
    <t>浅川　小百合</t>
  </si>
  <si>
    <t>ｱｻｶﾜ ｻﾕﾘ</t>
  </si>
  <si>
    <t>小笠　遥加</t>
  </si>
  <si>
    <t>ｵｶﾞｻ ﾊﾙｶ</t>
  </si>
  <si>
    <t>松尾　剛志</t>
  </si>
  <si>
    <t>ﾏﾂｵ ﾂﾖｼ</t>
  </si>
  <si>
    <t>植林　直子</t>
  </si>
  <si>
    <t>ｳｴﾊﾞﾔｼ ﾅｵｺ</t>
  </si>
  <si>
    <t>浦上　愛</t>
  </si>
  <si>
    <t>ｳﾗｶﾐ ｱｲ</t>
  </si>
  <si>
    <t>石川　直也</t>
  </si>
  <si>
    <t>ｲｼｶﾜ ﾅｵﾔ</t>
  </si>
  <si>
    <t>髙田　晴香</t>
  </si>
  <si>
    <t>ﾀｶﾀ ﾊﾙｶ</t>
  </si>
  <si>
    <t>E9668</t>
  </si>
  <si>
    <t>柳川　裕紀子</t>
  </si>
  <si>
    <t>ﾔﾅｶﾞﾜ ﾕｷｺ</t>
  </si>
  <si>
    <t>藤下　麻希</t>
  </si>
  <si>
    <t>ﾌｼﾞｼﾀ ﾏｷ</t>
  </si>
  <si>
    <t>E9633</t>
  </si>
  <si>
    <t>丸龍　慶子</t>
  </si>
  <si>
    <t>ｶﾞﾝﾘﾖｳ ｹｲｺ</t>
  </si>
  <si>
    <t>E9506</t>
  </si>
  <si>
    <t>猪上　千佳</t>
  </si>
  <si>
    <t>ｲﾉｳｴ ﾁｶ</t>
  </si>
  <si>
    <t>永浦　千尋</t>
  </si>
  <si>
    <t>ﾅｶﾞｳﾗ ﾁﾋﾛ</t>
  </si>
  <si>
    <t>大島　萌美</t>
  </si>
  <si>
    <t>ｵｵｼﾏ ﾒｸﾞﾐ</t>
  </si>
  <si>
    <t>E9514</t>
  </si>
  <si>
    <t>西岡　千綾</t>
  </si>
  <si>
    <t>ﾆｼｵｶ ﾁｱﾔ</t>
  </si>
  <si>
    <t>光井　敦子</t>
  </si>
  <si>
    <t>ﾐﾂｲ ｱﾂｺ</t>
  </si>
  <si>
    <t>佐藤　知美</t>
  </si>
  <si>
    <t>ｻﾄｳ ﾄﾓﾐ</t>
  </si>
  <si>
    <t>E9853</t>
  </si>
  <si>
    <t>真鍋　友子</t>
  </si>
  <si>
    <t>ﾏﾅﾍﾞ ﾄﾓｺ</t>
  </si>
  <si>
    <t>E9687</t>
  </si>
  <si>
    <t>喜多　真奈美</t>
  </si>
  <si>
    <t>ｷﾀ ﾏﾅﾐ</t>
  </si>
  <si>
    <t>田村　恭子</t>
  </si>
  <si>
    <t>ﾀﾑﾗ ｷﾖｳｺ</t>
  </si>
  <si>
    <t>木戸　茜</t>
  </si>
  <si>
    <t>ｷﾄﾞ ｱｶﾈ</t>
  </si>
  <si>
    <t>平田　晶子</t>
  </si>
  <si>
    <t>ﾋﾗﾀ ｱｷｺ</t>
  </si>
  <si>
    <t>西平　郁夫</t>
  </si>
  <si>
    <t>ﾆｼﾋﾗ ｲｸｵ</t>
  </si>
  <si>
    <t>原　史稔</t>
  </si>
  <si>
    <t>ｸﾆﾊﾗ ﾌﾐﾄｼ</t>
  </si>
  <si>
    <t>山口　洋之</t>
  </si>
  <si>
    <t>ﾔﾏｸﾞﾁ ﾋﾛﾕｷ</t>
  </si>
  <si>
    <t>鎌田　明宏</t>
  </si>
  <si>
    <t>ｶﾏﾀﾞ ｱｷﾋﾛ</t>
  </si>
  <si>
    <t>宮本　浩子</t>
  </si>
  <si>
    <t>ﾐﾔﾓﾄ ﾋﾛｺ</t>
  </si>
  <si>
    <t>平尾　靖</t>
  </si>
  <si>
    <t>ﾋﾗｵ ﾔｽｼ</t>
  </si>
  <si>
    <t>生越　日佐</t>
  </si>
  <si>
    <t>ｵｺﾞｾ ﾋｻ</t>
  </si>
  <si>
    <t>端村　達也</t>
  </si>
  <si>
    <t>ﾊｼﾑﾗ ﾀﾂﾔ</t>
  </si>
  <si>
    <t>郡　善則</t>
  </si>
  <si>
    <t>ｺｵﾘ ﾖｼﾉﾘ</t>
  </si>
  <si>
    <t>立石　房徳</t>
  </si>
  <si>
    <t>ﾀﾃｲｼ ﾌｻﾉﾘ</t>
  </si>
  <si>
    <t>藤井　紀代美</t>
  </si>
  <si>
    <t>ﾌｼﾞｲ ｷﾖﾐ</t>
  </si>
  <si>
    <t>湊　雅邦</t>
  </si>
  <si>
    <t>ﾐﾅﾄ ﾏｻｸﾆ</t>
  </si>
  <si>
    <t>南本　雅史</t>
  </si>
  <si>
    <t>ﾅﾝﾓﾄ ﾏｻｼ</t>
  </si>
  <si>
    <t>藤澤　浩子</t>
  </si>
  <si>
    <t>ﾌｼﾞｻﾜ ﾋﾛｺ</t>
  </si>
  <si>
    <t>瀬川　茂美</t>
  </si>
  <si>
    <t>ｾｶﾞﾜ ｼｹﾞﾐ</t>
  </si>
  <si>
    <t>後藤田　純</t>
  </si>
  <si>
    <t>ｺﾞﾄｳﾀﾞ ｼﾞﾕﾝ</t>
  </si>
  <si>
    <t>乾　一美</t>
  </si>
  <si>
    <t>ｲﾇｲ ｶｽﾞﾐ</t>
  </si>
  <si>
    <t>濵本　薫</t>
  </si>
  <si>
    <t>ﾊﾏﾓﾄ ｶｵﾙ</t>
  </si>
  <si>
    <t>野田　知栄子</t>
  </si>
  <si>
    <t>ﾉﾀﾞ ﾁｴｺ</t>
  </si>
  <si>
    <t>糸田川　紀子</t>
  </si>
  <si>
    <t>ｲﾄﾀｶﾞﾜ ﾉﾘｺ</t>
  </si>
  <si>
    <t>中妻　道人</t>
  </si>
  <si>
    <t>ﾅｶﾂﾏ ﾐﾁﾄ</t>
  </si>
  <si>
    <t>佐藤　利由</t>
  </si>
  <si>
    <t>ｻﾄｳ ﾄｼﾖｼ</t>
  </si>
  <si>
    <t>米﨑　香織</t>
  </si>
  <si>
    <t>ﾖﾈｻﾞｷ ｶｵﾘ</t>
  </si>
  <si>
    <t>池内　香絵</t>
  </si>
  <si>
    <t>ｲｹｳﾁ ｶｴ</t>
  </si>
  <si>
    <t>永　剛志</t>
  </si>
  <si>
    <t>ﾖｼﾅｶﾞ ﾂﾖｼ</t>
  </si>
  <si>
    <t>竹本　佐知子</t>
  </si>
  <si>
    <t>ﾀｹﾓﾄ ｻﾁｺ</t>
  </si>
  <si>
    <t>三原　清次</t>
  </si>
  <si>
    <t>ﾐﾊﾗ ｾｲｼﾞ</t>
  </si>
  <si>
    <t>森　裕二郎</t>
  </si>
  <si>
    <t>ﾓﾘ ﾕｳｼﾞﾛｳ</t>
  </si>
  <si>
    <t>島田　正志</t>
  </si>
  <si>
    <t>ｼﾏﾀﾞ ﾏｻｼ</t>
  </si>
  <si>
    <t>島田　誉子</t>
  </si>
  <si>
    <t>ｼﾏﾀﾞ ﾖｼｺ</t>
  </si>
  <si>
    <t>平山　雄造</t>
  </si>
  <si>
    <t>ﾋﾗﾔﾏ ﾕｳｿﾞｳ</t>
  </si>
  <si>
    <t>姫田　博仁</t>
  </si>
  <si>
    <t>ﾋﾒﾀﾞ ﾋﾛﾋﾄ</t>
  </si>
  <si>
    <t>豊﨑　由香利</t>
  </si>
  <si>
    <t>ﾄﾖｻｷ ﾕｶﾘ</t>
  </si>
  <si>
    <t>高山　友子</t>
  </si>
  <si>
    <t>ﾀｶﾔﾏ ﾄﾓｺ</t>
  </si>
  <si>
    <t>平山　佐知子</t>
  </si>
  <si>
    <t>ﾋﾗﾔﾏ ｻﾁｺ</t>
  </si>
  <si>
    <t>徳野　千寿</t>
  </si>
  <si>
    <t>ﾄｸﾉ ﾁｽﾞ</t>
  </si>
  <si>
    <t>櫻井　真理</t>
  </si>
  <si>
    <t>ｻｸﾗｲ ﾏﾘ</t>
  </si>
  <si>
    <t>長野　昭夫</t>
  </si>
  <si>
    <t>ﾅｶﾞﾉ ｱｷｵ</t>
  </si>
  <si>
    <t>坂井　友紀</t>
  </si>
  <si>
    <t>ｻｶｲ ﾕｷ</t>
  </si>
  <si>
    <t>井上　英実</t>
  </si>
  <si>
    <t>ｲﾉｳｴ ｴﾐ</t>
  </si>
  <si>
    <t>田上　篤</t>
  </si>
  <si>
    <t>ﾀｳｴ ｱﾂｼ</t>
  </si>
  <si>
    <t>磯口　美幸</t>
  </si>
  <si>
    <t>ｲｿｸﾞﾁ ﾐﾕｷ</t>
  </si>
  <si>
    <t>小西　健介</t>
  </si>
  <si>
    <t>ｺﾆｼ ｹﾝｽｹ</t>
  </si>
  <si>
    <t>坂東　友美</t>
  </si>
  <si>
    <t>ﾊﾞﾝﾄﾞｳ ﾕﾐ</t>
  </si>
  <si>
    <t>宗田　晶子</t>
  </si>
  <si>
    <t>ﾑﾈﾀ ｱｷｺ</t>
  </si>
  <si>
    <t>日下　名緒</t>
  </si>
  <si>
    <t>ｸｻｶ ﾅｵ</t>
  </si>
  <si>
    <t>木村　友美</t>
  </si>
  <si>
    <t>ｷﾑﾗ ﾄﾓﾐ</t>
  </si>
  <si>
    <t>西田　大輔</t>
  </si>
  <si>
    <t>ﾆｼﾀﾞ ﾀﾞｲｽｹ</t>
  </si>
  <si>
    <t>山口　舞子</t>
  </si>
  <si>
    <t>ﾔﾏｸﾞﾁ ﾏｲｺ</t>
  </si>
  <si>
    <t>井上　由加里</t>
  </si>
  <si>
    <t>ｲﾉｳｴ ﾕｶﾘ</t>
  </si>
  <si>
    <t>安藤　由衣</t>
  </si>
  <si>
    <t>ｱﾝﾄﾞｳ ﾕｲ</t>
  </si>
  <si>
    <t>佐坂　香織</t>
  </si>
  <si>
    <t>ｻｻｶ ｶｵﾘ</t>
  </si>
  <si>
    <t>森　幸恵</t>
  </si>
  <si>
    <t>ﾓﾘ ﾕｷｴ</t>
  </si>
  <si>
    <t>大浦　史雄</t>
  </si>
  <si>
    <t>ｵｵｳﾗ ﾌﾐｵ</t>
  </si>
  <si>
    <t>瀬尾　学</t>
  </si>
  <si>
    <t>ｾｵ ﾏﾅﾌﾞ</t>
  </si>
  <si>
    <t>中島　恵美</t>
  </si>
  <si>
    <t>ﾅｶｼﾞﾏ ｴﾐ</t>
  </si>
  <si>
    <t>戸出　剛</t>
  </si>
  <si>
    <t>ﾄｲﾃﾞ ﾂﾖｼ</t>
  </si>
  <si>
    <t>黒木　新</t>
  </si>
  <si>
    <t>ｸﾛｷ ｱﾗﾀ</t>
  </si>
  <si>
    <t>谷　典子</t>
  </si>
  <si>
    <t>ﾀﾆ ﾉﾘｺ</t>
  </si>
  <si>
    <t>岩田　由美</t>
  </si>
  <si>
    <t>ｲﾜﾀ ﾕﾐ</t>
  </si>
  <si>
    <t>長江　優太</t>
  </si>
  <si>
    <t>ﾅｶﾞｴ ﾕｳﾀ</t>
  </si>
  <si>
    <t>中川　進也</t>
  </si>
  <si>
    <t>ﾅｶｶﾞﾜ ｼﾝﾔ</t>
  </si>
  <si>
    <t>安本　由起子</t>
  </si>
  <si>
    <t>ﾔｽﾓﾄ ﾕｷｺ</t>
  </si>
  <si>
    <t>橋野　聖</t>
  </si>
  <si>
    <t>ﾊｼﾉ ﾋｼﾞﾘ</t>
  </si>
  <si>
    <t>小川　江里</t>
  </si>
  <si>
    <t>ｵｶﾞﾜ ｴﾘ</t>
  </si>
  <si>
    <t>津﨑　浩平</t>
  </si>
  <si>
    <t>ﾂｻﾞｷ ｺｳﾍｲ</t>
  </si>
  <si>
    <t>種浦　武</t>
  </si>
  <si>
    <t>ﾀﾈｳﾗ ﾀｹｼ</t>
  </si>
  <si>
    <t>谷　佳奈江</t>
  </si>
  <si>
    <t>ﾀﾆ ｶﾅｴ</t>
  </si>
  <si>
    <t>竹花　幸恵</t>
  </si>
  <si>
    <t>ﾀｹﾊﾅ ﾕｷｴ</t>
  </si>
  <si>
    <t>藤川　健司</t>
  </si>
  <si>
    <t>ﾌｼﾞｶﾜ ｹﾝｼﾞ</t>
  </si>
  <si>
    <t>田中　智穂</t>
  </si>
  <si>
    <t>ﾀﾅｶ ﾁﾎ</t>
  </si>
  <si>
    <t>富田　志保</t>
  </si>
  <si>
    <t>大倉　佑二</t>
  </si>
  <si>
    <t>ｵｵｸﾗ ﾕｳｼﾞ</t>
  </si>
  <si>
    <t>兼松　恵美</t>
  </si>
  <si>
    <t>ｶﾈﾏﾂ ｴﾐ</t>
  </si>
  <si>
    <t>小山　祐貴</t>
  </si>
  <si>
    <t>ｺﾔﾏ ﾕｷ</t>
  </si>
  <si>
    <t>新居　美希</t>
  </si>
  <si>
    <t>ﾆｲ ﾐｷ</t>
  </si>
  <si>
    <t>十川　義浩</t>
  </si>
  <si>
    <t>ｿｶﾞﾜ ﾖｼﾋﾛ</t>
  </si>
  <si>
    <t>市川　尚将</t>
  </si>
  <si>
    <t>ｲﾁｶﾜ ﾅｵﾏｻ</t>
  </si>
  <si>
    <t>吉田　宏実</t>
  </si>
  <si>
    <t>ﾖｼﾀﾞ ﾋﾛﾐ</t>
  </si>
  <si>
    <t>三木　悠輔</t>
  </si>
  <si>
    <t>ﾐｷ ﾕｳｽｹ</t>
  </si>
  <si>
    <t>東山　雅文</t>
  </si>
  <si>
    <t>ﾋｶﾞｼﾔﾏ ﾏｻﾌﾐ</t>
  </si>
  <si>
    <t>三木　英理子</t>
  </si>
  <si>
    <t>ﾐｷ ｴﾘｺ</t>
  </si>
  <si>
    <t>行本　将典</t>
  </si>
  <si>
    <t>ﾕｷﾓﾄ ﾏｻﾉﾘ</t>
  </si>
  <si>
    <t>奥本　裕</t>
  </si>
  <si>
    <t>ｵｸﾓﾄ ﾋﾛｼ</t>
  </si>
  <si>
    <t>中村　公大</t>
  </si>
  <si>
    <t>ﾅｶﾑﾗ ｺｳﾀﾞｲ</t>
  </si>
  <si>
    <t>小西　京子</t>
  </si>
  <si>
    <t>ｺﾆｼ ｷﾖｳｺ</t>
  </si>
  <si>
    <t>浦　裕明</t>
  </si>
  <si>
    <t>ｳﾗ ﾋﾛｱｷ</t>
  </si>
  <si>
    <t>臣守　大作</t>
  </si>
  <si>
    <t>ﾄﾐﾓﾘ ﾀﾞｲｻｸ</t>
  </si>
  <si>
    <t>山下　瞳</t>
  </si>
  <si>
    <t>ﾔﾏｼﾀ ﾋﾄﾐ</t>
  </si>
  <si>
    <t>谷中　理紗</t>
  </si>
  <si>
    <t>ﾀﾆﾅｶ ﾘｻ</t>
  </si>
  <si>
    <t>髙橋　みゆき</t>
  </si>
  <si>
    <t>藤森　貴大</t>
  </si>
  <si>
    <t>ﾌｼﾞﾓﾘ ﾀｶﾋﾛ</t>
  </si>
  <si>
    <t>E5613</t>
  </si>
  <si>
    <t>浦上　和也</t>
  </si>
  <si>
    <t>ｳﾗｶﾐ ｶｽﾞﾔ</t>
  </si>
  <si>
    <t>尾方　恵</t>
  </si>
  <si>
    <t>ｵｶﾞﾀ ﾒｸﾞﾐ</t>
  </si>
  <si>
    <t>乾　奈美</t>
  </si>
  <si>
    <t>ｲﾇｲ ﾅﾐ</t>
  </si>
  <si>
    <t>小倉　和也</t>
  </si>
  <si>
    <t>ｵｸﾞﾗ ｶｽﾞﾔ</t>
  </si>
  <si>
    <t>久間　弥生</t>
  </si>
  <si>
    <t>ｸﾏ ﾔﾖｲ</t>
  </si>
  <si>
    <t>芝原　由佳</t>
  </si>
  <si>
    <t>ｼﾊﾞﾊﾗ ﾕｶ</t>
  </si>
  <si>
    <t>菊池　葉</t>
  </si>
  <si>
    <t>ｷｸﾁ ﾖｳ</t>
  </si>
  <si>
    <t>山城　裕貴</t>
  </si>
  <si>
    <t>ﾔﾏｼﾛ ﾕｳｷ</t>
  </si>
  <si>
    <t>福本　綾香</t>
  </si>
  <si>
    <t>ﾌｸﾓﾄ ｱﾔｶ</t>
  </si>
  <si>
    <t>杜　登希</t>
  </si>
  <si>
    <t>ﾓﾘ ﾄｷ</t>
  </si>
  <si>
    <t>小泉　良子</t>
  </si>
  <si>
    <t>ｺｲｽﾞﾐ ﾖｼｺ</t>
  </si>
  <si>
    <t>坂東　遥</t>
  </si>
  <si>
    <t>ﾊﾞﾝﾄﾞｳ ﾊﾙｶ</t>
  </si>
  <si>
    <t>金澤　裕貴</t>
  </si>
  <si>
    <t>ｶﾅｻﾞﾜ ﾕｷ</t>
  </si>
  <si>
    <t>武知　由花</t>
  </si>
  <si>
    <t>ﾀｹﾁ ﾕｶ</t>
  </si>
  <si>
    <t>松川　寛人</t>
  </si>
  <si>
    <t>ﾏﾂｶﾜ ﾋﾛﾋﾄ</t>
  </si>
  <si>
    <t>上原　友香理</t>
  </si>
  <si>
    <t>ｳｴﾊﾗ ﾕｶﾘ</t>
  </si>
  <si>
    <t>山田　舞</t>
  </si>
  <si>
    <t>ﾔﾏﾀﾞ ﾏｲ</t>
  </si>
  <si>
    <t>ｻﾄｳ ﾕｶ</t>
  </si>
  <si>
    <t>森本　一恵</t>
  </si>
  <si>
    <t>ﾓﾘﾓﾄ ﾋﾄｴ</t>
  </si>
  <si>
    <t>中尾　</t>
  </si>
  <si>
    <t>ﾅｶｵ ﾅｷﾞｻ</t>
  </si>
  <si>
    <t>仁宇　拓夢</t>
  </si>
  <si>
    <t>ﾆｳ ﾀｸﾑ</t>
  </si>
  <si>
    <t>楠本　奈々</t>
  </si>
  <si>
    <t>ｸｽﾓﾄ ﾅﾅ</t>
  </si>
  <si>
    <t>藤浦　圭吾</t>
  </si>
  <si>
    <t>ﾌｼﾞｳﾗ ｹｲｺﾞ</t>
  </si>
  <si>
    <t>中岡　美央</t>
  </si>
  <si>
    <t>ﾅｶｵｶ ﾐｵ</t>
  </si>
  <si>
    <t>小西　俊輔</t>
  </si>
  <si>
    <t>ｺﾆｼ ｼﾕﾝｽｹ</t>
  </si>
  <si>
    <t>森本　大貴</t>
  </si>
  <si>
    <t>ﾓﾘﾓﾄ ﾀﾞｲｷ</t>
  </si>
  <si>
    <t>近藤　彩奈</t>
  </si>
  <si>
    <t>ｺﾝﾄﾞｳ ｱﾔﾅ</t>
  </si>
  <si>
    <t>松田　尭人</t>
  </si>
  <si>
    <t>ﾏﾂﾀﾞ ﾀｶﾋﾄ</t>
  </si>
  <si>
    <t>吉岡　拓也</t>
  </si>
  <si>
    <t>渡邉　子央里</t>
  </si>
  <si>
    <t>ﾜﾀﾅﾍﾞ ｼｵﾘ</t>
  </si>
  <si>
    <t>島田　紘季</t>
  </si>
  <si>
    <t>ｼﾏﾀﾞ ﾋﾛｷ</t>
  </si>
  <si>
    <t>西原　依里</t>
  </si>
  <si>
    <t>ﾆｼﾊﾗ ｴﾘ</t>
  </si>
  <si>
    <t>日下　翔</t>
  </si>
  <si>
    <t>ｸｻｶ ｼﾖｳ</t>
  </si>
  <si>
    <t>菅原　茜</t>
  </si>
  <si>
    <t>ｽｶﾞﾊﾗ ｱｶﾈ</t>
  </si>
  <si>
    <t>大西　恵海</t>
  </si>
  <si>
    <t>ｵｵﾆｼ ｴﾐ</t>
  </si>
  <si>
    <t>久米　慶季</t>
  </si>
  <si>
    <t>ｸﾒ ﾖｼｷ</t>
  </si>
  <si>
    <t>大岩　教泰</t>
  </si>
  <si>
    <t>ｵｵｲﾜ ﾉﾘﾔｽ</t>
  </si>
  <si>
    <t>山下　絵里子</t>
  </si>
  <si>
    <t>ﾔﾏｼﾀ ｴﾘｺ</t>
  </si>
  <si>
    <t>鳥山　実咲</t>
  </si>
  <si>
    <t>ﾄﾘﾔﾏ ﾐｻｷ</t>
  </si>
  <si>
    <t>髙橋　陽介</t>
  </si>
  <si>
    <t>ﾀｶﾊｼ ﾖｳｽｹ</t>
  </si>
  <si>
    <t>柳澤　宏</t>
  </si>
  <si>
    <t>ﾔﾅｻﾞﾜ ﾋﾛｼ</t>
  </si>
  <si>
    <t>藤島　礼佳</t>
  </si>
  <si>
    <t>ﾌｼﾞｼﾏ ｱﾔｶ</t>
  </si>
  <si>
    <t>徳山　悠里</t>
  </si>
  <si>
    <t>ﾄｸﾔﾏ ﾕﾘ</t>
  </si>
  <si>
    <t>福田　泰斗</t>
  </si>
  <si>
    <t>ﾌｸﾀ ﾔｽﾄ</t>
  </si>
  <si>
    <t>中川　咲季</t>
  </si>
  <si>
    <t>ﾅｶｶﾞﾜ ｻｷ</t>
  </si>
  <si>
    <t>畑中　勇良</t>
  </si>
  <si>
    <t>ﾊﾀﾅｶ ﾕｳｽｹ</t>
  </si>
  <si>
    <t>那佐　翔太</t>
  </si>
  <si>
    <t>ﾅｻ ｼﾖｳﾀ</t>
  </si>
  <si>
    <t>藤田　寿美</t>
  </si>
  <si>
    <t>ﾌｼﾞﾀ ｽﾐ</t>
  </si>
  <si>
    <t>濱田　伶美</t>
  </si>
  <si>
    <t>ﾊﾏﾀﾞ ﾚﾐ</t>
  </si>
  <si>
    <t>古川　聖翔</t>
  </si>
  <si>
    <t>ﾌﾙｶﾜ ｾｲｶ</t>
  </si>
  <si>
    <t>髙井　理恵</t>
  </si>
  <si>
    <t>ﾀｶｲ ﾘｴ</t>
  </si>
  <si>
    <t>伊藤　みなみ</t>
  </si>
  <si>
    <t>ｲﾄｳ ﾐﾅﾐ</t>
  </si>
  <si>
    <t>茅窪　沙帆</t>
  </si>
  <si>
    <t>ｶﾔｸﾎﾞ ｻﾎ</t>
  </si>
  <si>
    <t>濱田　真希</t>
  </si>
  <si>
    <t>ﾊﾏﾀﾞ ﾏｷ</t>
  </si>
  <si>
    <t>和田　由佳</t>
  </si>
  <si>
    <t>ﾜﾀﾞ ﾕｶ</t>
  </si>
  <si>
    <t>太田　愛子</t>
  </si>
  <si>
    <t>ｵｵﾀ ｱｲｺ</t>
  </si>
  <si>
    <t>板東　康行</t>
  </si>
  <si>
    <t>ﾊﾞﾝﾄﾞｳ ﾔｽﾕｷ</t>
  </si>
  <si>
    <t>西山　拓志</t>
  </si>
  <si>
    <t>ﾆｼﾔﾏ ﾀｸｼﾞ</t>
  </si>
  <si>
    <t>米田　美貴</t>
  </si>
  <si>
    <t>ﾖﾈﾀﾞ ﾐｷ</t>
  </si>
  <si>
    <t>森下　竜太</t>
  </si>
  <si>
    <t>ﾓﾘｼﾀ ﾘﾕｳﾀ</t>
  </si>
  <si>
    <t>水本　友里</t>
  </si>
  <si>
    <t>ﾐｽﾞﾓﾄ ﾕﾘ</t>
  </si>
  <si>
    <t>濱口　栞</t>
  </si>
  <si>
    <t>ﾊﾏｸﾞﾁ ｼｵﾘ</t>
  </si>
  <si>
    <t>西岡　秋生</t>
  </si>
  <si>
    <t>ﾆｼｵｶ ｱｷｵ</t>
  </si>
  <si>
    <t>近藤　久起</t>
  </si>
  <si>
    <t>ｺﾝﾄﾞｳ ﾋｻｷ</t>
  </si>
  <si>
    <t>新居　佑太</t>
  </si>
  <si>
    <t>ﾆｲ ﾕｳﾀ</t>
  </si>
  <si>
    <t>阿部　結香</t>
  </si>
  <si>
    <t>ｱﾍﾞ ﾕｲｶ</t>
  </si>
  <si>
    <t>瀧川　正之</t>
  </si>
  <si>
    <t>ﾀｷｶﾜ ﾏｻﾕｷ</t>
  </si>
  <si>
    <t>山田　泰史</t>
  </si>
  <si>
    <t>ﾔﾏﾀﾞ ﾔｽﾌﾐ</t>
  </si>
  <si>
    <t>岡　勇佑</t>
  </si>
  <si>
    <t>ｵｶ ﾕｳｽｹ</t>
  </si>
  <si>
    <t>福井　裕佳</t>
  </si>
  <si>
    <t>ﾌｸｲ ﾕｶ</t>
  </si>
  <si>
    <t>葉田　拓治</t>
  </si>
  <si>
    <t>ﾊﾀﾞ ﾀｸｼﾞ</t>
  </si>
  <si>
    <t>三橋　俊介</t>
  </si>
  <si>
    <t>ﾐﾂﾊｼ ｼﾕﾝｽｹ</t>
  </si>
  <si>
    <t>橋本　麻由</t>
  </si>
  <si>
    <t>ﾊｼﾓﾄ ﾏﾕ</t>
  </si>
  <si>
    <t>三好　恵久美</t>
  </si>
  <si>
    <t>ﾐﾖｼ ﾒｸﾞﾐ</t>
  </si>
  <si>
    <t>永井　裕美</t>
  </si>
  <si>
    <t>ﾅｶﾞｲ ﾋﾛﾐ</t>
  </si>
  <si>
    <t>堀井　悠平</t>
  </si>
  <si>
    <t>ﾎﾘｲ ﾕｳﾍｲ</t>
  </si>
  <si>
    <t>宮本　大輔</t>
  </si>
  <si>
    <t>ﾐﾔﾓﾄ ﾀﾞｲｽｹ</t>
  </si>
  <si>
    <t>山根　浩明</t>
  </si>
  <si>
    <t>ﾔﾏﾈ ﾋﾛｱｷ</t>
  </si>
  <si>
    <t>松本　耕治</t>
  </si>
  <si>
    <t>ﾏﾂﾓﾄ ｺｳｼﾞ</t>
  </si>
  <si>
    <t>下藪　朱夏</t>
  </si>
  <si>
    <t>ｼﾓﾔﾌﾞ ｱﾔｶ</t>
  </si>
  <si>
    <t>山内　愛</t>
  </si>
  <si>
    <t>ﾔﾏｳﾁ ｱｲ</t>
  </si>
  <si>
    <t>江川　献人</t>
  </si>
  <si>
    <t>ｴｶﾞﾜ ｹﾝﾄ</t>
  </si>
  <si>
    <t>安原　千絵</t>
  </si>
  <si>
    <t>ﾔｽﾊﾗ ﾁｴ</t>
  </si>
  <si>
    <t>湯口　皓平</t>
  </si>
  <si>
    <t>ﾕｸﾞﾁ ｺｳﾍｲ</t>
  </si>
  <si>
    <t>大島　幾弥</t>
  </si>
  <si>
    <t>ｵｵｼﾏ ｲｸﾔ</t>
  </si>
  <si>
    <t>中野　郁菜</t>
  </si>
  <si>
    <t>ﾅｶﾉ ｶﾅ</t>
  </si>
  <si>
    <t>橋本　健太</t>
  </si>
  <si>
    <t>ﾊｼﾓﾄ ｹﾝﾀ</t>
  </si>
  <si>
    <t>藤本　奨</t>
  </si>
  <si>
    <t>ﾌｼﾞﾓﾄ ｼﾖｳ</t>
  </si>
  <si>
    <t>宮岡　千絵</t>
  </si>
  <si>
    <t>ﾐﾔｵｶ ﾁｴ</t>
  </si>
  <si>
    <t>久保　亮太</t>
  </si>
  <si>
    <t>ｸﾎﾞ ﾘﾖｳﾀ</t>
  </si>
  <si>
    <t>小越　彩佳</t>
  </si>
  <si>
    <t>ｵｺﾞｼ ｱﾔｶ</t>
  </si>
  <si>
    <t>E4713</t>
  </si>
  <si>
    <t>岩佐　菜央</t>
  </si>
  <si>
    <t>ｲﾜｻ ﾅｵ</t>
  </si>
  <si>
    <t>黄瀬　涼</t>
  </si>
  <si>
    <t>ｷﾉｾ ﾘﾖｳ</t>
  </si>
  <si>
    <t>根岸　達也</t>
  </si>
  <si>
    <t>ﾈｷﾞｼ ﾀﾂﾔ</t>
  </si>
  <si>
    <t>三木　真友美</t>
  </si>
  <si>
    <t>ﾐｷ ﾏﾕﾐ</t>
  </si>
  <si>
    <t>笠井　晴大</t>
  </si>
  <si>
    <t>ｶｻｲ ﾊﾙﾋﾛ</t>
  </si>
  <si>
    <t>和田　研作</t>
  </si>
  <si>
    <t>ﾜﾀﾞ ｹﾝｻｸ</t>
  </si>
  <si>
    <t>若江　美香子</t>
  </si>
  <si>
    <t>ﾜｶｴ ﾐｶｺ</t>
  </si>
  <si>
    <t>遠藤　友香理</t>
  </si>
  <si>
    <t>ｴﾝﾄﾞｳ ﾕｶﾘ</t>
  </si>
  <si>
    <t>井片　愛</t>
  </si>
  <si>
    <t>ｲｶﾀ ﾒｸﾞﾐ</t>
  </si>
  <si>
    <t>一宮　鈴</t>
  </si>
  <si>
    <t>ｲﾁﾐﾔ ｽｽﾞ</t>
  </si>
  <si>
    <t>織原　志帆</t>
  </si>
  <si>
    <t>ｵﾘﾊﾗ ｼﾎ</t>
  </si>
  <si>
    <t>河村　千春</t>
  </si>
  <si>
    <t>ｶﾜﾑﾗ ﾁﾊﾙ</t>
  </si>
  <si>
    <t>E9671</t>
  </si>
  <si>
    <t>森本　直穂子</t>
  </si>
  <si>
    <t>ﾓﾘﾓﾄ ﾅｵｺ</t>
  </si>
  <si>
    <t>岩野　和子</t>
  </si>
  <si>
    <t>ｲﾜﾉ ｶｽﾞｺ</t>
  </si>
  <si>
    <t>大濱　幸子</t>
  </si>
  <si>
    <t>ｵｵﾊﾏ ｻﾁｺ</t>
  </si>
  <si>
    <t>繪内　千草</t>
  </si>
  <si>
    <t>ｴﾅｲ ﾁｸﾞｻ</t>
  </si>
  <si>
    <t>安原　千鶴</t>
  </si>
  <si>
    <t>ﾔｽﾊﾗ ﾁﾂﾞ</t>
  </si>
  <si>
    <t>楠　美智代</t>
  </si>
  <si>
    <t>ｸｽﾉｷ ﾐﾁﾖ</t>
  </si>
  <si>
    <t>E9670</t>
  </si>
  <si>
    <t>井　亜矢子</t>
  </si>
  <si>
    <t>ﾖｼｲ ｱﾔｺ</t>
  </si>
  <si>
    <t>吉田　美恵子</t>
  </si>
  <si>
    <t>ﾖｼﾀﾞ ﾐｴｺ</t>
  </si>
  <si>
    <t>上田　都美</t>
  </si>
  <si>
    <t>ｳｴﾀ ｻﾄﾐ</t>
  </si>
  <si>
    <t>折田　由希子</t>
  </si>
  <si>
    <t>ｵﾘﾀ ﾕｷｺ</t>
  </si>
  <si>
    <t>吉川　あゆみ</t>
  </si>
  <si>
    <t>ﾖｼｶﾜ ｱﾕﾐ</t>
  </si>
  <si>
    <t>宮本　あかり</t>
  </si>
  <si>
    <t>ﾐﾔﾓﾄ ｱｶﾘ</t>
  </si>
  <si>
    <t>笹岡　美咲</t>
  </si>
  <si>
    <t>ｻｻｵｶ ﾐｻｷ</t>
  </si>
  <si>
    <t>伊藤　美和子</t>
  </si>
  <si>
    <t>ｲﾄｳ ﾐﾜｺ</t>
  </si>
  <si>
    <t>丹崎　なほみ</t>
  </si>
  <si>
    <t>ﾀﾝｻﾞｷ ﾅﾎﾐ</t>
  </si>
  <si>
    <t>E9272</t>
  </si>
  <si>
    <t>次本　三智子</t>
  </si>
  <si>
    <t>ﾂｷﾞﾓﾄ ﾐﾁｺ</t>
  </si>
  <si>
    <t>多田　千穂</t>
  </si>
  <si>
    <t>ﾀﾀﾞ ﾁﾎ</t>
  </si>
  <si>
    <t>田村　寿代</t>
  </si>
  <si>
    <t>ﾀﾑﾗ ﾋｻﾖ</t>
  </si>
  <si>
    <t>梯　和枝</t>
  </si>
  <si>
    <t>ｶｹﾊｼ ｶｽﾞｴ</t>
  </si>
  <si>
    <t>花岡　美由紀</t>
  </si>
  <si>
    <t>ﾊﾅｵｶ ﾐﾕｷ</t>
  </si>
  <si>
    <t>澤口　達子</t>
  </si>
  <si>
    <t>ｻﾜｸﾞﾁ ﾀﾂｺ</t>
  </si>
  <si>
    <t>平田　淳子</t>
  </si>
  <si>
    <t>ﾋﾗﾀ ｱﾂｺ</t>
  </si>
  <si>
    <t>正木　真弓</t>
  </si>
  <si>
    <t>ﾏｻｷ ﾏﾕﾐ</t>
  </si>
  <si>
    <t>宮内　恵美子</t>
  </si>
  <si>
    <t>ﾐﾔｳﾁ ｴﾐｺ</t>
  </si>
  <si>
    <t>中川　知美</t>
  </si>
  <si>
    <t>ﾅｶｶﾞﾜ ﾄﾓﾐ</t>
  </si>
  <si>
    <t>平岡　千明</t>
  </si>
  <si>
    <t>ﾋﾗｵｶ ﾁｱｷ</t>
  </si>
  <si>
    <t>木村　瑞穂</t>
  </si>
  <si>
    <t>ｷﾑﾗ ﾐｽﾞﾎ</t>
  </si>
  <si>
    <t>玉木　由加里</t>
  </si>
  <si>
    <t>ﾀﾏｷ ﾕｶﾘ</t>
  </si>
  <si>
    <t>湯村　香織</t>
  </si>
  <si>
    <t>ﾕﾑﾗ ｶｵﾘ</t>
  </si>
  <si>
    <t>E9683</t>
  </si>
  <si>
    <t>中山　靖子</t>
  </si>
  <si>
    <t>ﾅｶﾔﾏ ﾔｽｺ</t>
  </si>
  <si>
    <t>東野　由美子</t>
  </si>
  <si>
    <t>ﾋｶﾞｼﾉ ﾕﾐｺ</t>
  </si>
  <si>
    <t>E9618</t>
  </si>
  <si>
    <t>徳永　美恵</t>
  </si>
  <si>
    <t>ﾄｸﾅｶﾞ ﾐｴ</t>
  </si>
  <si>
    <t>森　典子</t>
  </si>
  <si>
    <t>ﾓﾘ ﾉﾘｺ</t>
  </si>
  <si>
    <t>三谷　祥代</t>
  </si>
  <si>
    <t>ﾐﾀﾆ ｻﾁﾖ</t>
  </si>
  <si>
    <t>森西　理恵</t>
  </si>
  <si>
    <t>ﾓﾘﾆｼ ﾘｴ</t>
  </si>
  <si>
    <t>E9619</t>
  </si>
  <si>
    <t>山脇　奈見</t>
  </si>
  <si>
    <t>ﾔﾏﾜｷ ﾅﾐ</t>
  </si>
  <si>
    <t>白川　賀子</t>
  </si>
  <si>
    <t>ｼﾗｶﾜ ｶｺ</t>
  </si>
  <si>
    <t>川田　容子</t>
  </si>
  <si>
    <t>ｶﾜﾀ ﾖｳｺ</t>
  </si>
  <si>
    <t>山口　朋美</t>
  </si>
  <si>
    <t>ﾔﾏｸﾞﾁ ﾄﾓﾐ</t>
  </si>
  <si>
    <t>谷崎　香織</t>
  </si>
  <si>
    <t>ﾀﾆｻﾞｷ ｶｵﾘ</t>
  </si>
  <si>
    <t>立石　紗矢香</t>
  </si>
  <si>
    <t>ﾀﾃｲｼ ｻﾔｶ</t>
  </si>
  <si>
    <t>萩原　彩佳</t>
  </si>
  <si>
    <t>ﾊｷﾞﾜﾗ ｱﾔｶ</t>
  </si>
  <si>
    <t>小川　真侑</t>
  </si>
  <si>
    <t>ｵｶﾞﾜ ﾏﾕ</t>
  </si>
  <si>
    <t>大西　直子</t>
  </si>
  <si>
    <t>ｵｵﾆｼ ﾅｵｺ</t>
  </si>
  <si>
    <t>連記　理英</t>
  </si>
  <si>
    <t>ﾚﾝｷﾞ ﾘｴ</t>
  </si>
  <si>
    <t>瀬川　元子</t>
  </si>
  <si>
    <t>ｾｶﾞﾜ ﾓﾄｺ</t>
  </si>
  <si>
    <t>原﨑　奈緒</t>
  </si>
  <si>
    <t>ﾊﾗｻﾞｷ ﾅｵ</t>
  </si>
  <si>
    <t>大西　豊</t>
  </si>
  <si>
    <t>ｵｵﾆｼ ﾕﾀｶ</t>
  </si>
  <si>
    <t>森下　哲司</t>
  </si>
  <si>
    <t>ﾓﾘｼﾀ ﾃﾂｼﾞ</t>
  </si>
  <si>
    <t>西林　悦子</t>
  </si>
  <si>
    <t>ﾆｼﾊﾞﾔｼ ｴﾂｺ</t>
  </si>
  <si>
    <t>中江　英生</t>
  </si>
  <si>
    <t>ﾅｶｴ ｴｲｾｲ</t>
  </si>
  <si>
    <t>美崎　由子</t>
  </si>
  <si>
    <t>ﾐｻｷ ﾕｳｺ</t>
  </si>
  <si>
    <t>濱田　忠彦</t>
  </si>
  <si>
    <t>ﾊﾏﾀﾞ ﾀﾀﾞﾋｺ</t>
  </si>
  <si>
    <t>新見　員子</t>
  </si>
  <si>
    <t>ﾆｲﾐ ｶｽﾞｺ</t>
  </si>
  <si>
    <t>吉田　哲也</t>
  </si>
  <si>
    <t>ﾖｼﾀﾞ ﾃﾂﾔ</t>
  </si>
  <si>
    <t>吉成　啓一郎</t>
  </si>
  <si>
    <t>ﾖｼﾅﾘ ｹｲｲﾁﾛｳ</t>
  </si>
  <si>
    <t>湊　貴司</t>
  </si>
  <si>
    <t>ﾐﾅﾄ ﾀｶｼ</t>
  </si>
  <si>
    <t>森本　雅夫</t>
  </si>
  <si>
    <t>ﾓﾘﾓﾄ ﾏｻｵ</t>
  </si>
  <si>
    <t>佐藤　貢</t>
  </si>
  <si>
    <t>ｻﾄｳ ﾐﾂｷﾞ</t>
  </si>
  <si>
    <t>中野　健策</t>
  </si>
  <si>
    <t>ﾅｶﾉ ｹﾝｻｸ</t>
  </si>
  <si>
    <t>松田　誠二</t>
  </si>
  <si>
    <t>ﾏﾂﾀﾞ ｾｲｼﾞ</t>
  </si>
  <si>
    <t>木屋村　雅信</t>
  </si>
  <si>
    <t>ｷﾔﾑﾗ ﾏｻﾉﾌﾞ</t>
  </si>
  <si>
    <t>米延　賢治</t>
  </si>
  <si>
    <t>ﾖﾈﾉﾌﾞ ｹﾝｼﾞ</t>
  </si>
  <si>
    <t>小延　偉公</t>
  </si>
  <si>
    <t>ｺﾉﾌﾞ ﾀｹﾋﾛ</t>
  </si>
  <si>
    <t>湯浅　千夏</t>
  </si>
  <si>
    <t>ﾕｱｻ ﾁｶ</t>
  </si>
  <si>
    <t>山口　稔</t>
  </si>
  <si>
    <t>ﾔﾏｸﾞﾁ ﾐﾉﾙ</t>
  </si>
  <si>
    <t>矢野　義文</t>
  </si>
  <si>
    <t>ﾔﾉ ﾖｼﾌﾐ</t>
  </si>
  <si>
    <t>富田　真紀</t>
  </si>
  <si>
    <t>ﾄﾐﾀ ﾏｷ</t>
  </si>
  <si>
    <t>天野　和美</t>
  </si>
  <si>
    <t>ｱﾏﾉ ｶｽﾞﾐ</t>
  </si>
  <si>
    <t>上田　隆幸</t>
  </si>
  <si>
    <t>ｳｴﾀﾞ ﾀｶﾕｷ</t>
  </si>
  <si>
    <t>清久　幸恵</t>
  </si>
  <si>
    <t>ｷﾖｸ ﾕｷｴ</t>
  </si>
  <si>
    <t>中村　知清</t>
  </si>
  <si>
    <t>ﾅｶﾑﾗ ﾄﾓｷﾖ</t>
  </si>
  <si>
    <t>佐竹　有美</t>
  </si>
  <si>
    <t>ｻﾀｹ ﾕﾐ</t>
  </si>
  <si>
    <t>折目　久美</t>
  </si>
  <si>
    <t>ｵﾘﾒ ｸﾐ</t>
  </si>
  <si>
    <t>佐瀧　昭博</t>
  </si>
  <si>
    <t>ｻﾀｷ ｱｷﾋﾛ</t>
  </si>
  <si>
    <t>佐々木　陽子</t>
  </si>
  <si>
    <t>元木　理恵</t>
  </si>
  <si>
    <t>ﾓﾄｷ ﾘｴ</t>
  </si>
  <si>
    <t>井内　弘記</t>
  </si>
  <si>
    <t>ｲﾉｳﾁ ﾋﾛｷ</t>
  </si>
  <si>
    <t>川村　孝二</t>
  </si>
  <si>
    <t>ｶﾜﾑﾗ ｺｳｼﾞ</t>
  </si>
  <si>
    <t>石岡　恵子</t>
  </si>
  <si>
    <t>ｲｼｵｶ ｹｲｺ</t>
  </si>
  <si>
    <t>小西　聖子</t>
  </si>
  <si>
    <t>ｺﾆｼ ｾｲｺ</t>
  </si>
  <si>
    <t>瀬戸崎　和則</t>
  </si>
  <si>
    <t>ｾﾄｻﾞｷ ｶｽﾞﾉﾘ</t>
  </si>
  <si>
    <t>近藤　麻里</t>
  </si>
  <si>
    <t>ｺﾝﾄﾞｳ ﾏﾘ</t>
  </si>
  <si>
    <t>市原　明</t>
  </si>
  <si>
    <t>ｲﾁﾊﾗ ｱｷﾗ</t>
  </si>
  <si>
    <t>中瀬　由起</t>
  </si>
  <si>
    <t>ﾅｶｾ ﾕｷ</t>
  </si>
  <si>
    <t>西口　裕香</t>
  </si>
  <si>
    <t>ﾆｼｸﾞﾁ ﾕｶ</t>
  </si>
  <si>
    <t>米澤　彬子</t>
  </si>
  <si>
    <t>ﾖﾈｻﾞﾜ ｱｷｺ</t>
  </si>
  <si>
    <t>橋本　早弥香</t>
  </si>
  <si>
    <t>ﾊｼﾓﾄ ｻﾔｶ</t>
  </si>
  <si>
    <t>E4745</t>
  </si>
  <si>
    <t>東甫　奈津子</t>
  </si>
  <si>
    <t>ﾄｳﾎﾞ ﾅﾂｺ</t>
  </si>
  <si>
    <t>松永　宏</t>
  </si>
  <si>
    <t>ﾏﾂﾅｶﾞ ﾋﾛｼ</t>
  </si>
  <si>
    <t>長篠　友希</t>
  </si>
  <si>
    <t>ﾅｶﾞｼﾉ ﾕｷ</t>
  </si>
  <si>
    <t>櫛木　雄介</t>
  </si>
  <si>
    <t>ｸｼｷ ﾕｳｽｹ</t>
  </si>
  <si>
    <t>日浦　正吉</t>
  </si>
  <si>
    <t>ﾋｳﾗ ﾏｻﾖｼ</t>
  </si>
  <si>
    <t>荒川　千尋</t>
  </si>
  <si>
    <t>ｱﾗｶﾜ ﾁﾋﾛ</t>
  </si>
  <si>
    <t>佐々木　奏美</t>
  </si>
  <si>
    <t>ｻｻｷ ｶﾅﾐ</t>
  </si>
  <si>
    <t>伊藤　琴美</t>
  </si>
  <si>
    <t>ｲﾄｳ ｺﾄﾐ</t>
  </si>
  <si>
    <t>井藤　久也</t>
  </si>
  <si>
    <t>ｲﾄｳ ﾋｻﾔ</t>
  </si>
  <si>
    <t>江口　尚子</t>
  </si>
  <si>
    <t>ｴｸﾞﾁ ﾋｻｺ</t>
  </si>
  <si>
    <t>久次米　晶文</t>
  </si>
  <si>
    <t>ｸｼﾞﾒ ｱｷﾌﾐ</t>
  </si>
  <si>
    <t>松家　大樹</t>
  </si>
  <si>
    <t>ﾏﾂｶ ﾀﾞｲｷ</t>
  </si>
  <si>
    <t>田中　直美</t>
  </si>
  <si>
    <t>ﾀﾅｶ ﾅｵﾐ</t>
  </si>
  <si>
    <t>木村　領吾</t>
  </si>
  <si>
    <t>ｷﾑﾗ ﾘﾖｳｺﾞ</t>
  </si>
  <si>
    <t>三好　隆治</t>
  </si>
  <si>
    <t>ﾐﾖｼ ﾀｶﾊﾙ</t>
  </si>
  <si>
    <t>山口　佳秀</t>
  </si>
  <si>
    <t>ﾔﾏｸﾞﾁ ﾖｼﾋﾃﾞ</t>
  </si>
  <si>
    <t>斉藤　貴則</t>
  </si>
  <si>
    <t>ｻｲﾄｳ ﾀｶﾉﾘ</t>
  </si>
  <si>
    <t>楠本　華奈</t>
  </si>
  <si>
    <t>ｸｽﾓﾄ ｶﾅ</t>
  </si>
  <si>
    <t>西野　文浩</t>
  </si>
  <si>
    <t>ﾆｼﾉ ﾌﾐﾋﾛ</t>
  </si>
  <si>
    <t>花野　梓</t>
  </si>
  <si>
    <t>ﾊﾅﾉ ｱｽﾞｻ</t>
  </si>
  <si>
    <t>矢野　昌代</t>
  </si>
  <si>
    <t>ﾔﾉ ﾏｻﾖ</t>
  </si>
  <si>
    <t>金丸　ひとみ</t>
  </si>
  <si>
    <t>ｶﾅﾏﾙ ﾋﾄﾐ</t>
  </si>
  <si>
    <t>市川　輝実</t>
  </si>
  <si>
    <t>ｲﾁｶﾜ ﾃﾙﾐ</t>
  </si>
  <si>
    <t>冨永　敦子</t>
  </si>
  <si>
    <t>ﾄﾐﾅｶﾞ ｱﾂｺ</t>
  </si>
  <si>
    <t>篠原　万寿代</t>
  </si>
  <si>
    <t>ｼﾉﾊﾗ ﾏｽﾖ</t>
  </si>
  <si>
    <t>眞鍋　有紀子</t>
  </si>
  <si>
    <t>ﾏﾅﾍﾞ ﾕｷｺ</t>
  </si>
  <si>
    <t>山岡　雄貴</t>
  </si>
  <si>
    <t>ﾔﾏｵｶ ﾕｳｷ</t>
  </si>
  <si>
    <t>瀬部　浩子</t>
  </si>
  <si>
    <t>ｾﾍﾞ ﾋﾛｺ</t>
  </si>
  <si>
    <t>猪上　翔太</t>
  </si>
  <si>
    <t>ｲﾉｳｴ ｼﾖｳﾀ</t>
  </si>
  <si>
    <t>西川　亜季子</t>
  </si>
  <si>
    <t>ﾆｼｶﾜ ｱｷｺ</t>
  </si>
  <si>
    <t>川人　美保</t>
  </si>
  <si>
    <t>ｶﾜﾋﾄ ﾐﾎ</t>
  </si>
  <si>
    <t>秋山　真里子</t>
  </si>
  <si>
    <t>戸川　祐樹</t>
  </si>
  <si>
    <t>ﾄｶﾞﾜ ﾕｳｷ</t>
  </si>
  <si>
    <t>青木　早織</t>
  </si>
  <si>
    <t>ｱｵｷ ｻｵﾘ</t>
  </si>
  <si>
    <t>竹内　靖人</t>
  </si>
  <si>
    <t>ﾀｹｳﾁ ﾔｽﾋﾄ</t>
  </si>
  <si>
    <t>赤澤　文香</t>
  </si>
  <si>
    <t>ｱｶｻﾞﾜ ｱﾔｶ</t>
  </si>
  <si>
    <t>由木　真理子</t>
  </si>
  <si>
    <t>ﾕｷ ﾏﾘｺ</t>
  </si>
  <si>
    <t>髙城　幸大</t>
  </si>
  <si>
    <t>ﾀｶｼﾞﾖｳ ﾕｷﾋﾛ</t>
  </si>
  <si>
    <t>佐藤　智美</t>
  </si>
  <si>
    <t>田野　誠也</t>
  </si>
  <si>
    <t>ﾀﾉ ｾｲﾔ</t>
  </si>
  <si>
    <t>大西　杏子</t>
  </si>
  <si>
    <t>ｵｵﾆｼ ｷﾖｳｺ</t>
  </si>
  <si>
    <t>栗田　幸</t>
  </si>
  <si>
    <t>ｸﾘﾀ ﾐﾕｷ</t>
  </si>
  <si>
    <t>田野　里保</t>
  </si>
  <si>
    <t>ﾀﾉ ﾘﾎ</t>
  </si>
  <si>
    <t>藤田　裕貴</t>
  </si>
  <si>
    <t>ﾌｼﾞﾀ ﾕｳｷ</t>
  </si>
  <si>
    <t>山下　剛史</t>
  </si>
  <si>
    <t>ﾔﾏｼﾀ ﾀｹｼ</t>
  </si>
  <si>
    <t>岡田　典子</t>
  </si>
  <si>
    <t>ｵｶﾀﾞ ﾉﾘｺ</t>
  </si>
  <si>
    <t>富加見　泰輝</t>
  </si>
  <si>
    <t>ﾌｶﾐ ﾀｲｷ</t>
  </si>
  <si>
    <t>寺本　達矢</t>
  </si>
  <si>
    <t>ﾃﾗﾓﾄ ﾀﾂﾔ</t>
  </si>
  <si>
    <t>藤本　大地</t>
  </si>
  <si>
    <t>ﾌｼﾞﾓﾄ ﾀﾞｲﾁ</t>
  </si>
  <si>
    <t>富川　英莉</t>
  </si>
  <si>
    <t>ﾄﾐｶﾜ ｴﾘ</t>
  </si>
  <si>
    <t>笹谷　香織</t>
  </si>
  <si>
    <t>ｻｻﾀﾆ ｶｵﾘ</t>
  </si>
  <si>
    <t>友久　梨佳</t>
  </si>
  <si>
    <t>ﾄﾓﾋｻ ﾘｶ</t>
  </si>
  <si>
    <t>三木　和也</t>
  </si>
  <si>
    <t>ﾐｷ ｶｽﾞﾔ</t>
  </si>
  <si>
    <t>島津　瑞恵</t>
  </si>
  <si>
    <t>ｼﾏﾂﾞ ﾐｽﾞｴ</t>
  </si>
  <si>
    <t>新田　絵美</t>
  </si>
  <si>
    <t>ﾆﾂﾀ ｴﾐ</t>
  </si>
  <si>
    <t>松本　歩</t>
  </si>
  <si>
    <t>ﾏﾂﾓﾄ ｱﾕﾐ</t>
  </si>
  <si>
    <t>清原　光央</t>
  </si>
  <si>
    <t>ｷﾖﾊﾗ ﾐﾂﾋﾛ</t>
  </si>
  <si>
    <t>佐藤　雄紀</t>
  </si>
  <si>
    <t>ｻﾄｳ ﾕｳｷ</t>
  </si>
  <si>
    <t>松本　有理</t>
  </si>
  <si>
    <t>ﾏﾂﾓﾄ ﾕﾘ</t>
  </si>
  <si>
    <t>入交　理子</t>
  </si>
  <si>
    <t>ﾆﾕｳｺｳ ﾏｻｺ</t>
  </si>
  <si>
    <t>吉川　雄基</t>
  </si>
  <si>
    <t>ﾖｼｶﾜ ﾕｳｷ</t>
  </si>
  <si>
    <t>大西　沙也加</t>
  </si>
  <si>
    <t>ｵｵﾆｼ ｻﾔｶ</t>
  </si>
  <si>
    <t>米花　英将</t>
  </si>
  <si>
    <t>ﾖﾈﾊﾅ ﾋﾃﾞﾏｻ</t>
  </si>
  <si>
    <t>阿部　裕世</t>
  </si>
  <si>
    <t>ｱﾍﾞ ﾋﾛﾖ</t>
  </si>
  <si>
    <t>山下　佳名</t>
  </si>
  <si>
    <t>ﾔﾏｼﾀ ｶﾅ</t>
  </si>
  <si>
    <t>久米　真理</t>
  </si>
  <si>
    <t>寒川　結香</t>
  </si>
  <si>
    <t>ｶﾝｶﾞﾜ ﾕｶ</t>
  </si>
  <si>
    <t>金井　美都</t>
  </si>
  <si>
    <t>ｶﾅｲ ﾐﾔｺ</t>
  </si>
  <si>
    <t>喜島　涼</t>
  </si>
  <si>
    <t>ｷｼﾏ ﾘﾖｳ</t>
  </si>
  <si>
    <t>長谷川　禎</t>
  </si>
  <si>
    <t>ﾊｾｶﾞﾜ ﾀﾀﾞｼ</t>
  </si>
  <si>
    <t>楠　大地</t>
  </si>
  <si>
    <t>ｸｽ ﾀﾞｲﾁ</t>
  </si>
  <si>
    <t>住友　恵</t>
  </si>
  <si>
    <t>ｽﾐﾄﾓ ﾒｸﾞﾐ</t>
  </si>
  <si>
    <t>竹原　朋子</t>
  </si>
  <si>
    <t>ﾀｹﾊﾗ ﾄﾓｺ</t>
  </si>
  <si>
    <t>伊達　圭太</t>
  </si>
  <si>
    <t>ﾀﾞﾃ ｹｲﾀ</t>
  </si>
  <si>
    <t>坂東　侑樹</t>
  </si>
  <si>
    <t>ﾊﾞﾝﾄﾞｳ ﾕｳｷ</t>
  </si>
  <si>
    <t>百々　千里</t>
  </si>
  <si>
    <t>ﾄﾞﾄﾞ ｾﾝﾘ</t>
  </si>
  <si>
    <t>ｵﾘﾉ ﾄﾓﾐ</t>
  </si>
  <si>
    <t>邊見　綾花</t>
  </si>
  <si>
    <t>ﾍﾝﾐ ｱﾔｶ</t>
  </si>
  <si>
    <t>中村　亜津紗</t>
  </si>
  <si>
    <t>ﾅｶﾑﾗ ｱﾂﾞｻ</t>
  </si>
  <si>
    <t>久樹　拓矢</t>
  </si>
  <si>
    <t>ﾋｻｷ ﾀｸﾔ</t>
  </si>
  <si>
    <t>堀川　佳奈</t>
  </si>
  <si>
    <t>ﾎﾘｶﾜ ｶﾅ</t>
  </si>
  <si>
    <t>高石　裕介</t>
  </si>
  <si>
    <t>ﾀｶｲｼ ﾕｳｽｹ</t>
  </si>
  <si>
    <t>横井　秀郎</t>
  </si>
  <si>
    <t>ﾖｺｲ ﾖｼﾛｳ</t>
  </si>
  <si>
    <t>寺本　紗希</t>
  </si>
  <si>
    <t>ﾃﾗﾓﾄ ｻｷ</t>
  </si>
  <si>
    <t>秋山　敬亮</t>
  </si>
  <si>
    <t>ｱｷﾔﾏ ｹｲｽｹ</t>
  </si>
  <si>
    <t>丸田　麻衣</t>
  </si>
  <si>
    <t>ﾏﾙﾀ ﾏｲ</t>
  </si>
  <si>
    <t>木津　隆</t>
  </si>
  <si>
    <t>ｷﾂﾞ ﾀｶｼ</t>
  </si>
  <si>
    <t>佐藤　大典</t>
  </si>
  <si>
    <t>ｻﾄｳ ﾀﾞｲｽｹ</t>
  </si>
  <si>
    <t>岡久　将太</t>
  </si>
  <si>
    <t>ｵｶﾋｻ ｼﾖｳﾀ</t>
  </si>
  <si>
    <t>篠原　嘉恵</t>
  </si>
  <si>
    <t>ｼﾉﾊﾗ ﾖｼｴ</t>
  </si>
  <si>
    <t>古川　育実</t>
  </si>
  <si>
    <t>ﾌﾙｶﾜ ｲｸﾐ</t>
  </si>
  <si>
    <t>中井　美晴</t>
  </si>
  <si>
    <t>ﾅｶｲ ﾐﾊﾙ</t>
  </si>
  <si>
    <t>小原　裕子</t>
  </si>
  <si>
    <t>ｺﾊﾗ ﾕｳｺ</t>
  </si>
  <si>
    <t>萩　賢明</t>
  </si>
  <si>
    <t>ﾊｷﾞ ｹﾝﾒｲ</t>
  </si>
  <si>
    <t>竹内　美由紀</t>
  </si>
  <si>
    <t>ﾀｹｳﾁ ﾐﾕｷ</t>
  </si>
  <si>
    <t>伊丹　啓人</t>
  </si>
  <si>
    <t>ｲﾀﾐ ﾋﾛﾄ</t>
  </si>
  <si>
    <t>藤川　知子</t>
  </si>
  <si>
    <t>ﾌｼﾞｶﾜ ﾄﾓｺ</t>
  </si>
  <si>
    <t>妹尾　愛</t>
  </si>
  <si>
    <t>ｾﾉｵ ｱｲ</t>
  </si>
  <si>
    <t>福井　光恵</t>
  </si>
  <si>
    <t>ﾌｸｲ ﾐﾂｴ</t>
  </si>
  <si>
    <t>三好　亮</t>
  </si>
  <si>
    <t>ﾐﾖｼ ﾘﾖｳ</t>
  </si>
  <si>
    <t>熊澤　早紀</t>
  </si>
  <si>
    <t>ｸﾏｻﾞﾜ ｻｷ</t>
  </si>
  <si>
    <t>青山　実咲</t>
  </si>
  <si>
    <t>ｱｵﾔﾏ ﾐｻｷ</t>
  </si>
  <si>
    <t>宇山　公暁</t>
  </si>
  <si>
    <t>ｳﾔﾏ ｷﾐｱｷ</t>
  </si>
  <si>
    <t>矢木　啓一</t>
  </si>
  <si>
    <t>ﾔｷﾞ ｹｲｲﾁ</t>
  </si>
  <si>
    <t>松井　理香</t>
  </si>
  <si>
    <t>ﾏﾂｲ ﾘｶ</t>
  </si>
  <si>
    <t>安宅　咲貴</t>
  </si>
  <si>
    <t>ｱﾀｷﾞ ｻｷ</t>
  </si>
  <si>
    <t>森下　慶子</t>
  </si>
  <si>
    <t>ﾓﾘｼﾀ ｹｲｺ</t>
  </si>
  <si>
    <t>内多　聡</t>
  </si>
  <si>
    <t>ｳﾁﾀﾞ ｻﾄｼ</t>
  </si>
  <si>
    <t>増田　遥</t>
  </si>
  <si>
    <t>ﾏｽﾀﾞ ﾊﾙｶ</t>
  </si>
  <si>
    <t>三原　春花</t>
  </si>
  <si>
    <t>ﾐﾊﾗ ﾊﾙｶ</t>
  </si>
  <si>
    <t>中川　隆士</t>
  </si>
  <si>
    <t>ﾅｶｶﾞﾜ ﾀｶｼ</t>
  </si>
  <si>
    <t>吉田　美紀</t>
  </si>
  <si>
    <t>ﾖｼﾀﾞ ﾐｷ</t>
  </si>
  <si>
    <t>山田　健人</t>
  </si>
  <si>
    <t>ﾔﾏﾀﾞ ｹﾝﾄ</t>
  </si>
  <si>
    <t>前野　瞳</t>
  </si>
  <si>
    <t>ﾏｴﾉ ﾋﾄﾐ</t>
  </si>
  <si>
    <t>栗栖　貴之</t>
  </si>
  <si>
    <t>ｸﾘｽ ﾀｶﾕｷ</t>
  </si>
  <si>
    <t>中岡　利佳</t>
  </si>
  <si>
    <t>ﾅｶｵｶ ﾘｶ</t>
  </si>
  <si>
    <t>近藤　純平</t>
  </si>
  <si>
    <t>ｺﾝﾄﾞｳ ｼﾞﾕﾝﾍﾟｲ</t>
  </si>
  <si>
    <t>藤原　由佳</t>
  </si>
  <si>
    <t>ﾌｼﾞﾜﾗ ﾕｶ</t>
  </si>
  <si>
    <t>中内　悠久哉</t>
  </si>
  <si>
    <t>ﾅｶｳﾁ ﾕｷﾔ</t>
  </si>
  <si>
    <t>阿望　椋子</t>
  </si>
  <si>
    <t>ｱﾓｳ ﾘﾖｳｺ</t>
  </si>
  <si>
    <t>松田　美乃里</t>
  </si>
  <si>
    <t>ﾏﾂﾀﾞ ﾐﾉﾘ</t>
  </si>
  <si>
    <t>辻　裕</t>
  </si>
  <si>
    <t>ﾂｼﾞ ﾕﾀｶ</t>
  </si>
  <si>
    <t>西角　祐香</t>
  </si>
  <si>
    <t>ﾆｼｶﾄﾞ ﾕｶ</t>
  </si>
  <si>
    <t>河野　朋史</t>
  </si>
  <si>
    <t>ｶﾜﾉ ﾄﾓﾌﾐ</t>
  </si>
  <si>
    <t>藤本　修嗣</t>
  </si>
  <si>
    <t>ﾌｼﾞﾓﾄ ｼﾕｳｼﾞ</t>
  </si>
  <si>
    <t>内田　真生</t>
  </si>
  <si>
    <t>ｳﾁﾀﾞ ﾏｻｵ</t>
  </si>
  <si>
    <t>森　愛実</t>
  </si>
  <si>
    <t>ﾓﾘ ﾏﾅﾐ</t>
  </si>
  <si>
    <t>石田　靖奈</t>
  </si>
  <si>
    <t>ｲｼﾀﾞ ﾔｽﾅ</t>
  </si>
  <si>
    <t>長江　美咲</t>
  </si>
  <si>
    <t>ﾅｶﾞｴ ﾐｻｷ</t>
  </si>
  <si>
    <t>田村　祥馬</t>
  </si>
  <si>
    <t>ﾀﾑﾗ ｼﾖｳﾏ</t>
  </si>
  <si>
    <t>土井　友美</t>
  </si>
  <si>
    <t>ﾄﾞｲ ﾄﾓﾐ</t>
  </si>
  <si>
    <t>近久　美奈子</t>
  </si>
  <si>
    <t>ﾁｶﾋｻ ﾐﾅｺ</t>
  </si>
  <si>
    <t>田本　祐太</t>
  </si>
  <si>
    <t>ﾀﾓﾄ ﾕｳﾀ</t>
  </si>
  <si>
    <t>斎藤　稔真</t>
  </si>
  <si>
    <t>ｻｲﾄｳ ﾄｼﾏｻ</t>
  </si>
  <si>
    <t>清水　萌絵</t>
  </si>
  <si>
    <t>ｼﾐｽﾞ ﾓｴ</t>
  </si>
  <si>
    <t>吉本　早織</t>
  </si>
  <si>
    <t>ﾖｼﾓﾄ ｻｵﾘ</t>
  </si>
  <si>
    <t>黒木　爽子</t>
  </si>
  <si>
    <t>ｸﾛｷ ｻﾔｺ</t>
  </si>
  <si>
    <t>久保山　結貴</t>
  </si>
  <si>
    <t>ｸﾎﾞﾔﾏ ﾕｳｷ</t>
  </si>
  <si>
    <t>久米　紫穏</t>
  </si>
  <si>
    <t>ｸﾒ ｼｵﾝ</t>
  </si>
  <si>
    <t>筒井　美帆</t>
  </si>
  <si>
    <t>ﾂﾂｲ ﾐﾎ</t>
  </si>
  <si>
    <t>ｽｽﾞｷ ﾋﾃﾞﾐ</t>
  </si>
  <si>
    <t>小越　隆寛</t>
  </si>
  <si>
    <t>ｵｺﾞｼ ﾀｶﾋﾛ</t>
  </si>
  <si>
    <t>平間　友介</t>
  </si>
  <si>
    <t>ﾋﾗﾏ ﾕｳｽｹ</t>
  </si>
  <si>
    <t>林　拓磨</t>
  </si>
  <si>
    <t>ﾊﾔｼ ﾀｸﾏ</t>
  </si>
  <si>
    <t>川真田　麻衣</t>
  </si>
  <si>
    <t>ｶﾜﾏﾀ ﾏｲ</t>
  </si>
  <si>
    <t>藤原　加奈</t>
  </si>
  <si>
    <t>ﾌｼﾞﾜﾗ ｶﾅ</t>
  </si>
  <si>
    <t>近藤　万莉</t>
  </si>
  <si>
    <t>井上　奈美</t>
  </si>
  <si>
    <t>ｲﾉｳｴ ﾅﾐ</t>
  </si>
  <si>
    <t>阿部　可奈美</t>
  </si>
  <si>
    <t>ｱﾍﾞ ｶﾅﾐ</t>
  </si>
  <si>
    <t>前田　あさひ</t>
  </si>
  <si>
    <t>ﾏｴﾀﾞ ｱｻﾋ</t>
  </si>
  <si>
    <t>猪谷　奈美</t>
  </si>
  <si>
    <t>ｲﾉﾀﾆ ﾅﾐ</t>
  </si>
  <si>
    <t>遠藤　由貴</t>
  </si>
  <si>
    <t>ｴﾝﾄﾞｳ ﾕｷ</t>
  </si>
  <si>
    <t>丸山　奈津実</t>
  </si>
  <si>
    <t>ﾏﾙﾔﾏ ﾅﾂﾐ</t>
  </si>
  <si>
    <t>三屋田　真織</t>
  </si>
  <si>
    <t>ﾐﾔﾀ ﾏｵﾘ</t>
  </si>
  <si>
    <t>島田　祐也</t>
  </si>
  <si>
    <t>ｼﾏﾀﾞ ﾕｳﾔ</t>
  </si>
  <si>
    <t>冨士原　良太</t>
  </si>
  <si>
    <t>ﾌｼﾞﾜﾗ ﾘﾖｳﾀ</t>
  </si>
  <si>
    <t>久保田　雄大</t>
  </si>
  <si>
    <t>ｸﾎﾞﾀ ﾕｳﾀﾞｲ</t>
  </si>
  <si>
    <t>岩代　友紀</t>
  </si>
  <si>
    <t>ｲﾜｼﾛ ﾕｷ</t>
  </si>
  <si>
    <t>鎌田　梨奈</t>
  </si>
  <si>
    <t>ｶﾏﾀﾞ ﾘﾅ</t>
  </si>
  <si>
    <t>齋藤　理華</t>
  </si>
  <si>
    <t>ｻｲﾄｳ ﾘｶ</t>
  </si>
  <si>
    <t>佐藤　智洋</t>
  </si>
  <si>
    <t>ｻﾄｳ ﾄﾓﾋﾛ</t>
  </si>
  <si>
    <t>藤澤　ちひろ</t>
  </si>
  <si>
    <t>ﾌｼﾞｻﾜ ﾁﾋﾛ</t>
  </si>
  <si>
    <t>小出　ふみ</t>
  </si>
  <si>
    <t>ｺｲﾃﾞ ﾌﾐ</t>
  </si>
  <si>
    <t>宇山　穂乃香</t>
  </si>
  <si>
    <t>ｳﾔﾏ ﾎﾉｶ</t>
  </si>
  <si>
    <t>寺井　麻代</t>
  </si>
  <si>
    <t>ﾃﾗｲ ｱｻﾖ</t>
  </si>
  <si>
    <t>杉本　惠</t>
  </si>
  <si>
    <t>ｽｷﾞﾓﾄ ﾒｸﾞﾐ</t>
  </si>
  <si>
    <t>十川　明美</t>
  </si>
  <si>
    <t>ｿｶﾞﾜ ｱｹﾐ</t>
  </si>
  <si>
    <t>大木　朱美</t>
  </si>
  <si>
    <t>ｵｵｷﾞ ｱｹﾐ</t>
  </si>
  <si>
    <t>坂東　昌代</t>
  </si>
  <si>
    <t>ﾊﾞﾝﾄﾞｳ ﾏｻﾖ</t>
  </si>
  <si>
    <t>新居　菜摘</t>
  </si>
  <si>
    <t>ﾆｲ ﾅﾂﾐ</t>
  </si>
  <si>
    <t>平井　真生</t>
  </si>
  <si>
    <t>ﾋﾗｲ ﾏｵ</t>
  </si>
  <si>
    <t>上田　貴子</t>
  </si>
  <si>
    <t>ｳｴﾀ ﾀｶｺ</t>
  </si>
  <si>
    <t>野田　あゆ美</t>
  </si>
  <si>
    <t>ﾉﾀﾞ ｱﾕﾐ</t>
  </si>
  <si>
    <t>前田　美咲</t>
  </si>
  <si>
    <t>ﾏｴﾀﾞ ﾐｻｷ</t>
  </si>
  <si>
    <t>和泉　麗子</t>
  </si>
  <si>
    <t>ｲｽﾞﾐ ﾚｲｺ</t>
  </si>
  <si>
    <t>安岡　真依</t>
  </si>
  <si>
    <t>ﾔｽｵｶ ﾏｲ</t>
  </si>
  <si>
    <t>E9225</t>
  </si>
  <si>
    <t>E9251</t>
  </si>
  <si>
    <t>村上　泰子</t>
  </si>
  <si>
    <t>ﾑﾗｶﾐ ﾔｽｺ</t>
  </si>
  <si>
    <t>松長　美和</t>
  </si>
  <si>
    <t>ﾏﾂﾅｶﾞ ﾐﾜ</t>
  </si>
  <si>
    <t>清水　裕子</t>
  </si>
  <si>
    <t>ｼﾐｽﾞ ﾕｳｺ</t>
  </si>
  <si>
    <t>横田　慧美</t>
  </si>
  <si>
    <t>ﾖｺﾀ ｴﾐ</t>
  </si>
  <si>
    <t>下野　豊</t>
  </si>
  <si>
    <t>ｼﾓﾉ ﾕﾀｶ</t>
  </si>
  <si>
    <t>真鍋　吏沙</t>
  </si>
  <si>
    <t>ﾏﾅﾍﾞ ﾘｻ</t>
  </si>
  <si>
    <t>尾形　みほ</t>
  </si>
  <si>
    <t>ｵｶﾞﾀ ﾐﾎ</t>
  </si>
  <si>
    <t>藤浦　有香</t>
  </si>
  <si>
    <t>藤田　尚美</t>
  </si>
  <si>
    <t>ﾌｼﾞﾀ ﾅｵﾐ</t>
  </si>
  <si>
    <t>谷　美紀</t>
  </si>
  <si>
    <t>ﾀﾆ ﾐｷ</t>
  </si>
  <si>
    <t>南後　きみ子</t>
  </si>
  <si>
    <t>ﾅﾝｺﾞ ｷﾐｺ</t>
  </si>
  <si>
    <t>川原　梓</t>
  </si>
  <si>
    <t>ｶﾜﾊﾗ ｱｽﾞｻ</t>
  </si>
  <si>
    <t>近藤　静香</t>
  </si>
  <si>
    <t>ｺﾝﾄﾞｳ ｼｽﾞｶ</t>
  </si>
  <si>
    <t>大上　小百合</t>
  </si>
  <si>
    <t>ｵｵｳｴ ｻﾕﾘ</t>
  </si>
  <si>
    <t>笠井　まき</t>
  </si>
  <si>
    <t>ｶｻｲ ﾏｷ</t>
  </si>
  <si>
    <t>別宮　真衣</t>
  </si>
  <si>
    <t>ﾍﾞﾂｸ ﾏｲ</t>
  </si>
  <si>
    <t>久保　代志子</t>
  </si>
  <si>
    <t>ｸﾎﾞ ﾖｼｺ</t>
  </si>
  <si>
    <t>水口　鈴子</t>
  </si>
  <si>
    <t>ﾐｽﾞｸﾞﾁ ﾚｲｺ</t>
  </si>
  <si>
    <t>亀井　美紀</t>
  </si>
  <si>
    <t>ｶﾒｲ ﾐｷ</t>
  </si>
  <si>
    <t>山口　里子</t>
  </si>
  <si>
    <t>ﾔﾏｸﾞﾁ ｻﾄｺ</t>
  </si>
  <si>
    <t>E9878</t>
  </si>
  <si>
    <t>赤堀　奏子</t>
  </si>
  <si>
    <t>ｱｶﾎﾘ ｶﾅｺ</t>
  </si>
  <si>
    <t>E9851</t>
  </si>
  <si>
    <t>横山　鉄也</t>
  </si>
  <si>
    <t>ﾖｺﾔﾏ ﾃﾂﾔ</t>
  </si>
  <si>
    <t>佐々木　善史</t>
  </si>
  <si>
    <t>ｻｻｷ ﾖｼﾌﾐ</t>
  </si>
  <si>
    <t>本田　敦彦</t>
  </si>
  <si>
    <t>ﾎﾝﾀﾞ ｱﾂﾋｺ</t>
  </si>
  <si>
    <t>中内　貴文</t>
  </si>
  <si>
    <t>ﾅｶｳﾁ ﾀｶﾌﾐ</t>
  </si>
  <si>
    <t>高瀬　淳</t>
  </si>
  <si>
    <t>ﾀｶｾ ｱﾂｼ</t>
  </si>
  <si>
    <t>板東　敬治</t>
  </si>
  <si>
    <t>ﾊﾞﾝﾄﾞｳ ﾀｶﾊﾙ</t>
  </si>
  <si>
    <t>山本　真由美</t>
  </si>
  <si>
    <t>吉成　昭彦</t>
  </si>
  <si>
    <t>ﾖｼﾅﾘ ｱｷﾋｺ</t>
  </si>
  <si>
    <t>坂本　政人</t>
  </si>
  <si>
    <t>ｻｶﾓﾄ ﾏｻﾄ</t>
  </si>
  <si>
    <t>久保　善信</t>
  </si>
  <si>
    <t>ｸﾎﾞ ﾖｼﾉﾌﾞ</t>
  </si>
  <si>
    <t>倉橋　誠一</t>
  </si>
  <si>
    <t>ｸﾗﾊｼ ｾｲｲﾁ</t>
  </si>
  <si>
    <t>松尾　みゆき</t>
  </si>
  <si>
    <t>ﾏﾂｵ ﾐﾕｷ</t>
  </si>
  <si>
    <t>片山　隆志</t>
  </si>
  <si>
    <t>ｶﾀﾔﾏ ﾀｶｼ</t>
  </si>
  <si>
    <t>重本　哲也</t>
  </si>
  <si>
    <t>ｼｹﾞﾓﾄ ﾃﾂﾔ</t>
  </si>
  <si>
    <t>竹内　照記</t>
  </si>
  <si>
    <t>ﾀｹｳﾁ ﾃﾙｷ</t>
  </si>
  <si>
    <t>木屋村　円</t>
  </si>
  <si>
    <t>ｷﾔﾑﾗ ﾏﾄﾞｶ</t>
  </si>
  <si>
    <t>大井　育代</t>
  </si>
  <si>
    <t>ｵｵｲ ｲｸﾖ</t>
  </si>
  <si>
    <t>東條　良栄</t>
  </si>
  <si>
    <t>ﾄｳｼﾞﾖｳ ﾖｼｴ</t>
  </si>
  <si>
    <t>島田　照美</t>
  </si>
  <si>
    <t>ｼﾏﾀﾞ ﾃﾙﾐ</t>
  </si>
  <si>
    <t>三木　崇生</t>
  </si>
  <si>
    <t>ﾐｷ ﾀｶｵ</t>
  </si>
  <si>
    <t>稲川　敏子</t>
  </si>
  <si>
    <t>ｲﾅｶﾞﾜ ﾄｼｺ</t>
  </si>
  <si>
    <t>岩崎　律子</t>
  </si>
  <si>
    <t>ｲﾜｻｷ ﾘﾂｺ</t>
  </si>
  <si>
    <t>植地　岳彦</t>
  </si>
  <si>
    <t>ｳｴﾁﾞ ﾀｹﾋｺ</t>
  </si>
  <si>
    <t>山根　香代</t>
  </si>
  <si>
    <t>ﾔﾏﾈ ｶﾖ</t>
  </si>
  <si>
    <t>山本　昌</t>
  </si>
  <si>
    <t>鈴木　千草</t>
  </si>
  <si>
    <t>ｽｽﾞｷ ﾁｸﾞｻ</t>
  </si>
  <si>
    <t>山内　誠</t>
  </si>
  <si>
    <t>ﾔﾏｳﾁ ﾏｺﾄ</t>
  </si>
  <si>
    <t>仁尾　芳人</t>
  </si>
  <si>
    <t>ﾆｵ ﾖｼﾋﾄ</t>
  </si>
  <si>
    <t>岩嵜　伸浩</t>
  </si>
  <si>
    <t>ｲﾜｻｷ ﾉﾌﾞﾋﾛ</t>
  </si>
  <si>
    <t>林　隆宏</t>
  </si>
  <si>
    <t>ﾊﾔｼ ﾀｶﾋﾛ</t>
  </si>
  <si>
    <t>宇田　裕子</t>
  </si>
  <si>
    <t>ｳﾀﾞ ﾕｳｺ</t>
  </si>
  <si>
    <t>田村　純子</t>
  </si>
  <si>
    <t>ﾀﾑﾗ ｼﾞﾕﾝｺ</t>
  </si>
  <si>
    <t>佐藤　良子</t>
  </si>
  <si>
    <t>ｻﾄｳ ﾖｼｺ</t>
  </si>
  <si>
    <t>松永　実和</t>
  </si>
  <si>
    <t>高木　奈緒子</t>
  </si>
  <si>
    <t>ﾀｶｷﾞ ﾅｵｺ</t>
  </si>
  <si>
    <t>板東　妙子</t>
  </si>
  <si>
    <t>ﾊﾞﾝﾄﾞｳ ﾀｴｺ</t>
  </si>
  <si>
    <t>原田　裕子</t>
  </si>
  <si>
    <t>ﾊﾗﾀﾞ ﾋﾛｺ</t>
  </si>
  <si>
    <t>加統　雅弘</t>
  </si>
  <si>
    <t>ｶﾄｳ ﾏｻﾋﾛ</t>
  </si>
  <si>
    <t>西田　真理子</t>
  </si>
  <si>
    <t>ﾆｼﾀﾞ ﾏﾘｺ</t>
  </si>
  <si>
    <t>福田　晶子</t>
  </si>
  <si>
    <t>ﾌｸﾀﾞ ｱｷｺ</t>
  </si>
  <si>
    <t>四宮　博樹</t>
  </si>
  <si>
    <t>ｼﾉﾐﾔ ﾋﾛｷ</t>
  </si>
  <si>
    <t>多田　亜希</t>
  </si>
  <si>
    <t>ﾀﾀﾞ ｱｷ</t>
  </si>
  <si>
    <t>岡田　直人</t>
  </si>
  <si>
    <t>ｵｶﾀﾞ ﾅｵﾄ</t>
  </si>
  <si>
    <t>野本　佳代</t>
  </si>
  <si>
    <t>ﾉﾓﾄ ｶﾖ</t>
  </si>
  <si>
    <t>岡野　孝美</t>
  </si>
  <si>
    <t>ｵｶﾉ ﾀｶﾐ</t>
  </si>
  <si>
    <t>渡邊　美記</t>
  </si>
  <si>
    <t>ﾜﾀﾅﾍﾞ ﾐｷ</t>
  </si>
  <si>
    <t>加村　美帆</t>
  </si>
  <si>
    <t>ｶﾑﾗ ﾐﾎ</t>
  </si>
  <si>
    <t>松永　恵美</t>
  </si>
  <si>
    <t>ﾏﾂﾅｶﾞ ﾒｸﾞﾐ</t>
  </si>
  <si>
    <t>埴淵　充普</t>
  </si>
  <si>
    <t>ﾊﾆﾌﾞﾁ ﾐﾂﾋﾛ</t>
  </si>
  <si>
    <t>大場　智絵</t>
  </si>
  <si>
    <t>ｵｵﾊﾞ ﾄﾓｴ</t>
  </si>
  <si>
    <t>岩川　久恵</t>
  </si>
  <si>
    <t>ｲﾜｶﾜ ﾋｻｴ</t>
  </si>
  <si>
    <t>山本　千紘</t>
  </si>
  <si>
    <t>ﾔﾏﾓﾄ ﾁﾋﾛ</t>
  </si>
  <si>
    <t>宮田　英和</t>
  </si>
  <si>
    <t>ﾐﾔﾀ ﾋﾃﾞｶｽﾞ</t>
  </si>
  <si>
    <t>前田　奈々枝</t>
  </si>
  <si>
    <t>ﾏｴﾀﾞ ﾅﾅｴ</t>
  </si>
  <si>
    <t>浜　正弘</t>
  </si>
  <si>
    <t>ﾊﾏ ﾏｻﾋﾛ</t>
  </si>
  <si>
    <t>久次米　理恵</t>
  </si>
  <si>
    <t>ｸｼﾞﾒ ﾘｴ</t>
  </si>
  <si>
    <t>浅野　誠仁</t>
  </si>
  <si>
    <t>ｱｻﾉ ｾｲｼﾞ</t>
  </si>
  <si>
    <t>近藤　朋子</t>
  </si>
  <si>
    <t>ｺﾝﾄﾞｳ ﾄﾓｺ</t>
  </si>
  <si>
    <t>岡田　奈々</t>
  </si>
  <si>
    <t>ｵｶﾀﾞ ﾅﾅ</t>
  </si>
  <si>
    <t>佐々木　裕子</t>
  </si>
  <si>
    <t>ｻｻｷ ﾋﾛｺ</t>
  </si>
  <si>
    <t>乾　沙知</t>
  </si>
  <si>
    <t>ｲﾇｲ ｻﾁ</t>
  </si>
  <si>
    <t>近藤　龍</t>
  </si>
  <si>
    <t>ｺﾝﾄﾞｳ ﾘﾖｳ</t>
  </si>
  <si>
    <t>板東　優子</t>
  </si>
  <si>
    <t>木内　啓太</t>
  </si>
  <si>
    <t>ｷｳﾁ ｹｲﾀ</t>
  </si>
  <si>
    <t>佐藤　あゆみ</t>
  </si>
  <si>
    <t>ｻﾄｳ ｱﾕﾐ</t>
  </si>
  <si>
    <t>河野　裕之</t>
  </si>
  <si>
    <t>ｺｳﾉ ﾋﾛﾕｷ</t>
  </si>
  <si>
    <t>横手　裕一</t>
  </si>
  <si>
    <t>ﾖｺﾃ ﾕｳｲﾁ</t>
  </si>
  <si>
    <t>宮下　鉄矢</t>
  </si>
  <si>
    <t>ﾐﾔｼﾀ ﾃﾂﾔ</t>
  </si>
  <si>
    <t>岡田　元宏</t>
  </si>
  <si>
    <t>ｵｶﾀﾞ ﾓﾄﾋﾛ</t>
  </si>
  <si>
    <t>小林　豪</t>
  </si>
  <si>
    <t>ｺﾊﾞﾔｼ ｺﾞｳ</t>
  </si>
  <si>
    <t>中本　好彦</t>
  </si>
  <si>
    <t>ﾅｶﾓﾄ ﾖｼﾋｺ</t>
  </si>
  <si>
    <t>村中　郁子</t>
  </si>
  <si>
    <t>ﾑﾗﾅｶ ｲｸｺ</t>
  </si>
  <si>
    <t>高橋　六樹</t>
  </si>
  <si>
    <t>ﾀｶﾊｼ ﾑﾂｷ</t>
  </si>
  <si>
    <t>笹野　潤</t>
  </si>
  <si>
    <t>ｻｻﾉ ﾋﾛｼ</t>
  </si>
  <si>
    <t>桑野　加奈</t>
  </si>
  <si>
    <t>ｸﾜﾉ ｶﾅ</t>
  </si>
  <si>
    <t>椎野　浩史</t>
  </si>
  <si>
    <t>ｼｲﾉ ﾋﾛｼ</t>
  </si>
  <si>
    <t>阿部　真記</t>
  </si>
  <si>
    <t>ｱﾍﾞ ﾏｻｷ</t>
  </si>
  <si>
    <t>河村　礼佳</t>
  </si>
  <si>
    <t>ｶﾜﾑﾗ ｱﾔｶ</t>
  </si>
  <si>
    <t>朝日　康元</t>
  </si>
  <si>
    <t>ｱｻﾋ ﾔｽﾕｷ</t>
  </si>
  <si>
    <t>渡部　健介</t>
  </si>
  <si>
    <t>ﾜﾀﾅﾍﾞ ｹﾝｽｹ</t>
  </si>
  <si>
    <t>梅本　直也</t>
  </si>
  <si>
    <t>ｳﾒﾓﾄ ﾅｵﾔ</t>
  </si>
  <si>
    <t>横手　裕</t>
  </si>
  <si>
    <t>ﾖｺﾃ ﾕｳ</t>
  </si>
  <si>
    <t>森本　譲</t>
  </si>
  <si>
    <t>ﾓﾘﾓﾄ ｼﾞﾖｳ</t>
  </si>
  <si>
    <t>柳本　晃佑</t>
  </si>
  <si>
    <t>ﾔﾅﾓﾄ ｺｳｽｹ</t>
  </si>
  <si>
    <t>浦島　千明</t>
  </si>
  <si>
    <t>ｳﾗｼﾏ ﾁｱｷ</t>
  </si>
  <si>
    <t>代田　敬祐</t>
  </si>
  <si>
    <t>ﾀﾞｲﾀ ｹｲｽｹ</t>
  </si>
  <si>
    <t>曽場　美香</t>
  </si>
  <si>
    <t>ｿﾊﾞ ﾐｶ</t>
  </si>
  <si>
    <t>田中　侑二</t>
  </si>
  <si>
    <t>ﾀﾅｶ ﾕｳｼﾞ</t>
  </si>
  <si>
    <t>杉本　心之介</t>
  </si>
  <si>
    <t>ｽｷﾞﾓﾄ ｼﾝﾉｽｹ</t>
  </si>
  <si>
    <t>宮下　和也</t>
  </si>
  <si>
    <t>ﾐﾔｼﾀ ｶｽﾞﾔ</t>
  </si>
  <si>
    <t>池田　智早都</t>
  </si>
  <si>
    <t>ｲｹﾀﾞ ﾁｻﾄ</t>
  </si>
  <si>
    <t>原　一貴</t>
  </si>
  <si>
    <t>ﾊﾗ ｶｽﾞﾀｶ</t>
  </si>
  <si>
    <t>溝本　舞</t>
  </si>
  <si>
    <t>ﾐｿﾞﾓﾄ ﾏｲ</t>
  </si>
  <si>
    <t>有井　一貴</t>
  </si>
  <si>
    <t>ｱﾘｲ ｶｽﾞｷ</t>
  </si>
  <si>
    <t>荒井　哲郎</t>
  </si>
  <si>
    <t>ｱﾗｲ ﾃﾂﾛｳ</t>
  </si>
  <si>
    <t>中磯　千佳子</t>
  </si>
  <si>
    <t>ﾅｶｲｿ ﾁｶｺ</t>
  </si>
  <si>
    <t>大久保　歩</t>
  </si>
  <si>
    <t>ｵｵｸﾎﾞ ｱﾕﾐ</t>
  </si>
  <si>
    <t>瀬部　裕子</t>
  </si>
  <si>
    <t>ｾﾍﾞ ﾕｳｺ</t>
  </si>
  <si>
    <t>三村　百合子</t>
  </si>
  <si>
    <t>ﾐﾑﾗ ﾕﾘｺ</t>
  </si>
  <si>
    <t>笠原　明恵</t>
  </si>
  <si>
    <t>ｶｻﾊﾗ ｱｷｴ</t>
  </si>
  <si>
    <t>櫻井　祐哉</t>
  </si>
  <si>
    <t>ｻｸﾗｲ ﾕｳｷ</t>
  </si>
  <si>
    <t>瀬川　麻未</t>
  </si>
  <si>
    <t>ｾｶﾞﾜ ｱｻﾐ</t>
  </si>
  <si>
    <t>藤井　肯人</t>
  </si>
  <si>
    <t>ﾌｼﾞｲ ﾖｼﾄ</t>
  </si>
  <si>
    <t>門田　亮</t>
  </si>
  <si>
    <t>ｶﾄﾞﾀ ﾘﾖｳ</t>
  </si>
  <si>
    <t>藤村　美咲</t>
  </si>
  <si>
    <t>ﾌｼﾞﾑﾗ ﾐｻｷ</t>
  </si>
  <si>
    <t>加藤　明果</t>
  </si>
  <si>
    <t>ｶﾄｳ ｱｽｶ</t>
  </si>
  <si>
    <t>髙山　めぐみ</t>
  </si>
  <si>
    <t>ﾀｶﾔﾏ ﾒｸﾞﾐ</t>
  </si>
  <si>
    <t>神戸　翔太</t>
  </si>
  <si>
    <t>ｺｳﾍﾞ ｼﾖｳﾀ</t>
  </si>
  <si>
    <t>篠原　美幸</t>
  </si>
  <si>
    <t>ｼﾉﾊﾗ ﾐﾕｷ</t>
  </si>
  <si>
    <t>林　義真</t>
  </si>
  <si>
    <t>ﾊﾔｼ ﾖｼﾅｵ</t>
  </si>
  <si>
    <t>中島　佑樹</t>
  </si>
  <si>
    <t>ﾅｶｼﾏ ﾕｳｷ</t>
  </si>
  <si>
    <t>上田　早代</t>
  </si>
  <si>
    <t>ｳｴﾀ ｻﾖ</t>
  </si>
  <si>
    <t>松岡　弘子</t>
  </si>
  <si>
    <t>ﾏﾂｵｶ ﾋﾛｺ</t>
  </si>
  <si>
    <t>浅田　真吾</t>
  </si>
  <si>
    <t>ｱｻﾀﾞ ｼﾝｺﾞ</t>
  </si>
  <si>
    <t>天野　翔治</t>
  </si>
  <si>
    <t>ｱﾏﾉ ｼﾖｳｼﾞ</t>
  </si>
  <si>
    <t>丸岡　由佳</t>
  </si>
  <si>
    <t>ﾏﾙｵｶ ﾕｶ</t>
  </si>
  <si>
    <t>中岡　裕貴</t>
  </si>
  <si>
    <t>ﾅｶｵｶ ﾋﾛｷ</t>
  </si>
  <si>
    <t>小西　沙弥</t>
  </si>
  <si>
    <t>ｺﾆｼ ｻﾔ</t>
  </si>
  <si>
    <t>松本　悟</t>
  </si>
  <si>
    <t>ﾏﾂﾓﾄ ｻﾄﾙ</t>
  </si>
  <si>
    <t>竹内　茂道</t>
  </si>
  <si>
    <t>ﾀｹｳﾁ ｼｹﾞﾐﾁ</t>
  </si>
  <si>
    <t>椎野　由美子</t>
  </si>
  <si>
    <t>ｼｲﾉ ﾕﾐｺ</t>
  </si>
  <si>
    <t>佃　菜々子</t>
  </si>
  <si>
    <t>ﾂｸﾀﾞ ﾅﾅｺ</t>
  </si>
  <si>
    <t>吉田　優香</t>
  </si>
  <si>
    <t>ﾖｼﾀﾞ ﾕｳｶ</t>
  </si>
  <si>
    <t>三好　和真</t>
  </si>
  <si>
    <t>ﾐﾖｼ ｶｽﾞﾏ</t>
  </si>
  <si>
    <t>藤田　彩菜</t>
  </si>
  <si>
    <t>ﾌｼﾞﾀ ｱﾔﾅ</t>
  </si>
  <si>
    <t>イエナー　理沙</t>
  </si>
  <si>
    <t>ｲｴﾅｰ ﾘｻ</t>
  </si>
  <si>
    <t>久米　泉二</t>
  </si>
  <si>
    <t>ｸﾒ ｾﾝｼﾞ</t>
  </si>
  <si>
    <t>繁田　大地</t>
  </si>
  <si>
    <t>ｼｹﾞﾀ ﾀﾞｲﾁ</t>
  </si>
  <si>
    <t>髙須賀　明日香</t>
  </si>
  <si>
    <t>ﾀｶｽｶ ｱｽｶ</t>
  </si>
  <si>
    <t>市川　裕美子</t>
  </si>
  <si>
    <t>ｲﾁｶﾜ ﾕﾐｺ</t>
  </si>
  <si>
    <t>藤本　恵未</t>
  </si>
  <si>
    <t>ﾌｼﾞﾓﾄ ｴﾐ</t>
  </si>
  <si>
    <t>西　ひかり</t>
  </si>
  <si>
    <t>ﾆｼ ﾋｶﾘ</t>
  </si>
  <si>
    <t>松本　宏美</t>
  </si>
  <si>
    <t>ﾏﾂﾓﾄ ﾋﾛﾐ</t>
  </si>
  <si>
    <t>遠藤　大介</t>
  </si>
  <si>
    <t>ｴﾝﾄﾞｳ ﾀﾞｲｽｹ</t>
  </si>
  <si>
    <t>山口　恵実</t>
  </si>
  <si>
    <t>ﾔﾏｸﾞﾁ ﾒｸﾞﾐ</t>
  </si>
  <si>
    <t>大塚　真理子</t>
  </si>
  <si>
    <t>ｵｵﾂｶ ﾏﾘｺ</t>
  </si>
  <si>
    <t>岡﨑　尚美</t>
  </si>
  <si>
    <t>ｵｶｻﾞｷ ﾅｵﾐ</t>
  </si>
  <si>
    <t>松本　剛</t>
  </si>
  <si>
    <t>ﾏﾂﾓﾄ ﾀｹｼ</t>
  </si>
  <si>
    <t>中山　真由美</t>
  </si>
  <si>
    <t>ﾅｶﾔﾏ ﾏﾕﾐ</t>
  </si>
  <si>
    <t>下内　奈南</t>
  </si>
  <si>
    <t>ｼﾓｳﾁ ﾅﾅﾐ</t>
  </si>
  <si>
    <t>賀家　明希子</t>
  </si>
  <si>
    <t>ｶｹﾞ ｱｷｺ</t>
  </si>
  <si>
    <t>大西　翼</t>
  </si>
  <si>
    <t>ｵｵﾆｼ ﾂﾊﾞｻ</t>
  </si>
  <si>
    <t>阿部　千晶</t>
  </si>
  <si>
    <t>ｱﾍﾞ ﾁｱｷ</t>
  </si>
  <si>
    <t>山村　温美</t>
  </si>
  <si>
    <t>ﾔﾏﾑﾗ ｱﾂﾐ</t>
  </si>
  <si>
    <t>豊成　一広</t>
  </si>
  <si>
    <t>ﾄﾖﾅﾘ ｶｽﾞﾋﾛ</t>
  </si>
  <si>
    <t>米倉　陽平</t>
  </si>
  <si>
    <t>ﾖﾈｸﾗ ﾖｳﾍｲ</t>
  </si>
  <si>
    <t>神田　留合子</t>
  </si>
  <si>
    <t>ｶﾝﾀﾞ ﾙﾘｺ</t>
  </si>
  <si>
    <t>田中　美雪</t>
  </si>
  <si>
    <t>ﾀﾅｶ ﾐﾕｷ</t>
  </si>
  <si>
    <t>賀原　一陽</t>
  </si>
  <si>
    <t>ｶﾊﾗ ｶｽﾞｱｷ</t>
  </si>
  <si>
    <t>清木場　彩香</t>
  </si>
  <si>
    <t>ｾｲｺﾊﾞ ｱﾔｶ</t>
  </si>
  <si>
    <t>藤本　貴大</t>
  </si>
  <si>
    <t>ﾌｼﾞﾓﾄ ﾀｶﾋﾛ</t>
  </si>
  <si>
    <t>片山　佳那子</t>
  </si>
  <si>
    <t>ｶﾀﾔﾏ ｶﾅｺ</t>
  </si>
  <si>
    <t>森　由后</t>
  </si>
  <si>
    <t>ﾓﾘ ﾕﾐ</t>
  </si>
  <si>
    <t>ｼﾉﾊﾗ ﾕｲ</t>
  </si>
  <si>
    <t>湯城　慎太郎</t>
  </si>
  <si>
    <t>ﾕｳｷ ｼﾝﾀﾛｳ</t>
  </si>
  <si>
    <t>池上　宗仲</t>
  </si>
  <si>
    <t>ｲｹｶﾞﾐ ﾑﾈﾅｶ</t>
  </si>
  <si>
    <t>松野　由季</t>
  </si>
  <si>
    <t>ﾏﾂﾉ ﾕｷ</t>
  </si>
  <si>
    <t>戎　智世</t>
  </si>
  <si>
    <t>ｴﾋﾞｽ ﾄﾓﾖ</t>
  </si>
  <si>
    <t>細川　真</t>
  </si>
  <si>
    <t>ﾎｿｶﾜ ｼﾝ</t>
  </si>
  <si>
    <t>森　菜摘</t>
  </si>
  <si>
    <t>ﾓﾘ ﾅﾂﾐ</t>
  </si>
  <si>
    <t>児玉　睦</t>
  </si>
  <si>
    <t>ｺﾀﾞﾏ ﾑﾂﾐ</t>
  </si>
  <si>
    <t>貞野　剛範</t>
  </si>
  <si>
    <t>ｻﾀﾞﾉ ﾀｹﾉﾘ</t>
  </si>
  <si>
    <t>武市　一樹</t>
  </si>
  <si>
    <t>ﾀｹｲﾁ ｶｽﾞｷ</t>
  </si>
  <si>
    <t>沖　彩菜</t>
  </si>
  <si>
    <t>ｵｷ ｱﾔﾅ</t>
  </si>
  <si>
    <t>藤本　紗佳</t>
  </si>
  <si>
    <t>ﾌｼﾞﾓﾄ ｽｽﾞｶ</t>
  </si>
  <si>
    <t>井上　晃典</t>
  </si>
  <si>
    <t>ｲﾉｳｴ ｱｷﾉﾘ</t>
  </si>
  <si>
    <t>中川　真莉菜</t>
  </si>
  <si>
    <t>ﾅｶｶﾞﾜ ﾏﾘﾅ</t>
  </si>
  <si>
    <t>久保山　翔司</t>
  </si>
  <si>
    <t>ｸﾎﾞﾔﾏ ｼﾖｳｼﾞ</t>
  </si>
  <si>
    <t>川真田　健人</t>
  </si>
  <si>
    <t>ｶﾜﾏﾀ ｹﾝﾄ</t>
  </si>
  <si>
    <t>小林　千尋</t>
  </si>
  <si>
    <t>ｺﾊﾞﾔｼ ﾁﾋﾛ</t>
  </si>
  <si>
    <t>宮田　睦奈</t>
  </si>
  <si>
    <t>ﾐﾔﾀ ﾑﾂﾅ</t>
  </si>
  <si>
    <t>田岡　彩希</t>
  </si>
  <si>
    <t>ﾀｵｶ ｻｷ</t>
  </si>
  <si>
    <t>川西　徹</t>
  </si>
  <si>
    <t>ｶﾜﾆｼ ﾄｵﾙ</t>
  </si>
  <si>
    <t>森　浩気</t>
  </si>
  <si>
    <t>ﾓﾘ ｺｳｷ</t>
  </si>
  <si>
    <t>林　康平</t>
  </si>
  <si>
    <t>ﾊﾔｼ ｺｳﾍｲ</t>
  </si>
  <si>
    <t>鈴木　彩水</t>
  </si>
  <si>
    <t>ｽｽﾞｷ ｱﾔﾐ</t>
  </si>
  <si>
    <t>吉岡　未来</t>
  </si>
  <si>
    <t>ﾖｼｵｶ ﾐｸ</t>
  </si>
  <si>
    <t>佐々木　麻希</t>
  </si>
  <si>
    <t>ｻｻｷ ﾏｷ</t>
  </si>
  <si>
    <t>安友　ちひろ</t>
  </si>
  <si>
    <t>ﾔｽﾄﾓ ﾁﾋﾛ</t>
  </si>
  <si>
    <t>日下　瑞月</t>
  </si>
  <si>
    <t>ｸｻｶ ﾐｽﾞｷ</t>
  </si>
  <si>
    <t>佐野　衿子</t>
  </si>
  <si>
    <t>ｻﾉ ｴﾘｺ</t>
  </si>
  <si>
    <t>大住　真利奈</t>
  </si>
  <si>
    <t>ｵｵｽﾐ ﾏﾘﾅ</t>
  </si>
  <si>
    <t>生田　智也</t>
  </si>
  <si>
    <t>ｲｸﾀ ﾄﾓﾔ</t>
  </si>
  <si>
    <t>中村　桃子</t>
  </si>
  <si>
    <t>ﾅｶﾑﾗ ﾓﾓｺ</t>
  </si>
  <si>
    <t>大田　沙絵</t>
  </si>
  <si>
    <t>ｵｵﾀ ｻｴ</t>
  </si>
  <si>
    <t>椿野　友絵</t>
  </si>
  <si>
    <t>ﾂﾊﾞｷﾉ ﾄﾓｴ</t>
  </si>
  <si>
    <t>三田　亮佑</t>
  </si>
  <si>
    <t>ｻﾝﾀﾞ ﾘﾖｳｽｹ</t>
  </si>
  <si>
    <t>尾﨑　友香</t>
  </si>
  <si>
    <t>ｵｻﾞｷ ﾄﾓｶ</t>
  </si>
  <si>
    <t>堀　拓真</t>
  </si>
  <si>
    <t>ﾎﾘ ﾀｸﾏ</t>
  </si>
  <si>
    <t>金澤　優希</t>
  </si>
  <si>
    <t>ｶﾅｻﾞﾜ ﾕｳｷ</t>
  </si>
  <si>
    <t>狐野　良勧</t>
  </si>
  <si>
    <t>ｺﾉ ﾘﾖｳｹﾝ</t>
  </si>
  <si>
    <t>谷口　真美</t>
  </si>
  <si>
    <t>ﾀﾆｸﾞﾁ ﾏﾐ</t>
  </si>
  <si>
    <t>吉野　優花</t>
  </si>
  <si>
    <t>ﾖｼﾉ ﾕｳｶ</t>
  </si>
  <si>
    <t>吉岡　璃緒</t>
  </si>
  <si>
    <t>ﾖｼｵｶ ﾘｵ</t>
  </si>
  <si>
    <t>藤本　一真</t>
  </si>
  <si>
    <t>ﾌｼﾞﾓﾄ ｶｽﾞﾏ</t>
  </si>
  <si>
    <t>逸見　卓也</t>
  </si>
  <si>
    <t>ﾍﾝﾐ ﾀｸﾔ</t>
  </si>
  <si>
    <t>石丸　優貴</t>
  </si>
  <si>
    <t>ｲｼﾏﾙ ﾕｳｷ</t>
  </si>
  <si>
    <t>森　康二</t>
  </si>
  <si>
    <t>ﾓﾘ ｺｳｼﾞ</t>
  </si>
  <si>
    <t>石川　茜</t>
  </si>
  <si>
    <t>ｲｼｶﾜ ｱｶﾈ</t>
  </si>
  <si>
    <t>久米　純矢</t>
  </si>
  <si>
    <t>ｸﾒ ｼﾞﾕﾝﾔ</t>
  </si>
  <si>
    <t>河野　円香</t>
  </si>
  <si>
    <t>ｶﾜﾉ ﾏﾄﾞｶ</t>
  </si>
  <si>
    <t>佐次　加有</t>
  </si>
  <si>
    <t>ｻｼﾞ ｶｽﾐ</t>
  </si>
  <si>
    <t>小川　瑞季</t>
  </si>
  <si>
    <t>ｵｶﾞﾜ ﾐｽﾞｷ</t>
  </si>
  <si>
    <t>上岡　真依</t>
  </si>
  <si>
    <t>ｳｴｵｶ ﾏｲ</t>
  </si>
  <si>
    <t>矢野　瑞季</t>
  </si>
  <si>
    <t>ﾔﾉ ﾐｽﾞｷ</t>
  </si>
  <si>
    <t>西﨑　仁美</t>
  </si>
  <si>
    <t>ﾆｼｻﾞｷ ﾋﾄﾐ</t>
  </si>
  <si>
    <t>福井　桃子</t>
  </si>
  <si>
    <t>ﾌｸｲ ﾓﾓｺ</t>
  </si>
  <si>
    <t>宮根　元気</t>
  </si>
  <si>
    <t>ﾐﾔﾈ ｹﾞﾝｷ</t>
  </si>
  <si>
    <t>戸田　有亮</t>
  </si>
  <si>
    <t>ﾄﾀﾞ ﾕｳｽｹ</t>
  </si>
  <si>
    <t>森本　茉琳</t>
  </si>
  <si>
    <t>ﾓﾘﾓﾄ ﾏﾘﾝ</t>
  </si>
  <si>
    <t>谷　篤彦</t>
  </si>
  <si>
    <t>ﾀﾆ ｱﾂﾋｺ</t>
  </si>
  <si>
    <t>坂東　加奈子</t>
  </si>
  <si>
    <t>ﾊﾞﾝﾄﾞｳ ｶﾅｺ</t>
  </si>
  <si>
    <t>垣内　美月</t>
  </si>
  <si>
    <t>ｶｷｳﾁ ﾐﾂﾞｷ</t>
  </si>
  <si>
    <t>遠藤　志保</t>
  </si>
  <si>
    <t>ｴﾝﾄﾞｳ ｼﾎ</t>
  </si>
  <si>
    <t>鴨川　広誠</t>
  </si>
  <si>
    <t>ｶﾓｶﾞﾜ ｺｳｾｲ</t>
  </si>
  <si>
    <t>河見　朱莉</t>
  </si>
  <si>
    <t>ｶﾜﾐ ｱｶﾘ</t>
  </si>
  <si>
    <t>西野　瞳</t>
  </si>
  <si>
    <t>ﾆｼﾉ ﾋﾄﾐ</t>
  </si>
  <si>
    <t>小笠　宙生</t>
  </si>
  <si>
    <t>ｵｶﾞｻ ｿﾗｵ</t>
  </si>
  <si>
    <t>山田　暉子</t>
  </si>
  <si>
    <t>ﾔﾏﾀﾞ ｷｺ</t>
  </si>
  <si>
    <t>楠瀬　涼</t>
  </si>
  <si>
    <t>ｸｽﾉｾ ﾘﾖｳ</t>
  </si>
  <si>
    <t>西村　恭史</t>
  </si>
  <si>
    <t>ﾆｼﾑﾗ ﾔｽﾌﾐ</t>
  </si>
  <si>
    <t>伊原　隆晃</t>
  </si>
  <si>
    <t>ｲﾊﾗ ﾀｶｱｷ</t>
  </si>
  <si>
    <t>布川　頼希</t>
  </si>
  <si>
    <t>ﾌｶﾜ ﾖﾘｷ</t>
  </si>
  <si>
    <t>濱田　なるみ</t>
  </si>
  <si>
    <t>ﾊﾏﾀﾞ ﾅﾙﾐ</t>
  </si>
  <si>
    <t>鴨川　里奈</t>
  </si>
  <si>
    <t>ｶﾓｶﾞﾜ ﾘﾅ</t>
  </si>
  <si>
    <t>山本　美紅</t>
  </si>
  <si>
    <t>ﾔﾏﾓﾄ ﾐｸ</t>
  </si>
  <si>
    <t>河野　翔太</t>
  </si>
  <si>
    <t>ｶﾜﾉ ｼﾖｳﾀ</t>
  </si>
  <si>
    <t>川人　柚賀</t>
  </si>
  <si>
    <t>ｶﾜﾋﾄ ﾕｽﾞｶ</t>
  </si>
  <si>
    <t>村上　奈々海</t>
  </si>
  <si>
    <t>ﾑﾗｶﾐ ﾅﾅﾐ</t>
  </si>
  <si>
    <t>宮本　百合香</t>
  </si>
  <si>
    <t>ﾐﾔﾓﾄ ﾕﾘｶ</t>
  </si>
  <si>
    <t>E9664</t>
  </si>
  <si>
    <t>中　亜由美</t>
  </si>
  <si>
    <t>ﾅｶ ｱﾕﾐ</t>
  </si>
  <si>
    <t>林　泰子</t>
  </si>
  <si>
    <t>ﾊﾔｼ ﾔｽｺ</t>
  </si>
  <si>
    <t>坂口　菜央</t>
  </si>
  <si>
    <t>ｻｶｸﾞﾁ ﾅｵ</t>
  </si>
  <si>
    <t>松島　真里</t>
  </si>
  <si>
    <t>ﾏﾂｼﾏ ﾏﾘ</t>
  </si>
  <si>
    <t>遠藤　佑子</t>
  </si>
  <si>
    <t>ｴﾝﾄﾞｳ ﾕｳｺ</t>
  </si>
  <si>
    <t>阿部　瑞歩</t>
  </si>
  <si>
    <t>ｱﾍﾞ ﾐｽﾞﾎ</t>
  </si>
  <si>
    <t>横手　萌衣</t>
  </si>
  <si>
    <t>ﾖｺﾃ ﾓｴ</t>
  </si>
  <si>
    <t>亀井　智代</t>
  </si>
  <si>
    <t>ｶﾒｲ ﾄﾓﾖ</t>
  </si>
  <si>
    <t>阪本　裕子</t>
  </si>
  <si>
    <t>ｻｶﾓﾄ ﾕｳｺ</t>
  </si>
  <si>
    <t>阿部　実央理</t>
  </si>
  <si>
    <t>ｱﾍﾞ ﾐｵﾘ</t>
  </si>
  <si>
    <t>川端　大樹</t>
  </si>
  <si>
    <t>ｶﾜﾊﾞﾀ ﾀﾞｲｷ</t>
  </si>
  <si>
    <t>花本　絵美</t>
  </si>
  <si>
    <t>ﾊﾅﾓﾄ ｴﾐ</t>
  </si>
  <si>
    <t>佐藤　実樹子</t>
  </si>
  <si>
    <t>ｻﾄｳ ﾐｷｺ</t>
  </si>
  <si>
    <t>佐藤　恵子</t>
  </si>
  <si>
    <t>ｻﾄｳ ｹｲｺ</t>
  </si>
  <si>
    <t>藤本　寛子</t>
  </si>
  <si>
    <t>ﾌｼﾞﾓﾄ ﾋﾛｺ</t>
  </si>
  <si>
    <t>北岡　あゆみ</t>
  </si>
  <si>
    <t>ｷﾀｵｶ ｱﾕﾐ</t>
  </si>
  <si>
    <t>森本　智恵</t>
  </si>
  <si>
    <t>ﾓﾘﾓﾄ ﾄﾓｴ</t>
  </si>
  <si>
    <t>斎藤　麻裏</t>
  </si>
  <si>
    <t>ｻｲﾄｳ ﾏﾘ</t>
  </si>
  <si>
    <t>宮本　貴子</t>
  </si>
  <si>
    <t>ﾐﾔﾓﾄ ﾀｶｺ</t>
  </si>
  <si>
    <t>中川　万理子</t>
  </si>
  <si>
    <t>ﾅｶｶﾞﾜ ﾏﾘｺ</t>
  </si>
  <si>
    <t>松長　美佑</t>
  </si>
  <si>
    <t>ﾏﾂﾅｶﾞ ﾐﾕ</t>
  </si>
  <si>
    <t>扶川　和子</t>
  </si>
  <si>
    <t>ﾌｶﾜ ｶｽﾞｺ</t>
  </si>
  <si>
    <t>盛　友紀</t>
  </si>
  <si>
    <t>近藤　淳子</t>
  </si>
  <si>
    <t>ｺﾝﾄﾞｳ ｼﾞﾕﾝｺ</t>
  </si>
  <si>
    <t>野口　真</t>
  </si>
  <si>
    <t>ﾉｸﾞﾁ ﾏｺﾄ</t>
  </si>
  <si>
    <t>和佐　亜希子</t>
  </si>
  <si>
    <t>ﾜｻ ｱｷｺ</t>
  </si>
  <si>
    <t>木元　登志美</t>
  </si>
  <si>
    <t>ｷﾓﾄ ﾄｼﾐ</t>
  </si>
  <si>
    <t>高原　ゆかり</t>
  </si>
  <si>
    <t>ﾀｶﾊﾗ ﾕｶﾘ</t>
  </si>
  <si>
    <t>豊田　真由美</t>
  </si>
  <si>
    <t>ﾄﾖﾀ ﾏﾕﾐ</t>
  </si>
  <si>
    <t>林　知世</t>
  </si>
  <si>
    <t>ﾊﾔｼ ﾄﾓﾖ</t>
  </si>
  <si>
    <t>炭谷　有里</t>
  </si>
  <si>
    <t>ｽﾐﾀﾆ ﾕﾘ</t>
  </si>
  <si>
    <t>岩原　舞子</t>
  </si>
  <si>
    <t>ｲﾜﾊﾗ ﾏｲｺ</t>
  </si>
  <si>
    <t>西村　幸</t>
  </si>
  <si>
    <t>ﾆｼﾑﾗ ｻﾁ</t>
  </si>
  <si>
    <t>裏口　奈美</t>
  </si>
  <si>
    <t>ｳﾗｸﾞﾁ ﾅﾐ</t>
  </si>
  <si>
    <t>竹本　菊江</t>
  </si>
  <si>
    <t>ﾀｹﾓﾄ ｷｸｴ</t>
  </si>
  <si>
    <t>日下　晴菜</t>
  </si>
  <si>
    <t>ｸｻｶ ﾊﾙﾅ</t>
  </si>
  <si>
    <t>稲井　衣香</t>
  </si>
  <si>
    <t>ｲﾅｲ ｷﾇｶ</t>
  </si>
  <si>
    <t>豊田　英理子</t>
  </si>
  <si>
    <t>ﾄﾖﾀ ｴﾘｺ</t>
  </si>
  <si>
    <t>井内　君枝</t>
  </si>
  <si>
    <t>ｲｳﾁ ｷﾐｴ</t>
  </si>
  <si>
    <t>三浦　弘章</t>
  </si>
  <si>
    <t>ﾐｳﾗ ﾋﾛｱｷ</t>
  </si>
  <si>
    <t>渡邉　満</t>
  </si>
  <si>
    <t>ﾜﾀﾅﾍﾞ ﾐﾂﾙ</t>
  </si>
  <si>
    <t>錦織　豊和</t>
  </si>
  <si>
    <t>ﾆｼｺﾘ ﾄﾖｶｽﾞ</t>
  </si>
  <si>
    <t>四宮　正巳</t>
  </si>
  <si>
    <t>ｼﾉﾐﾔ ﾏｻﾐ</t>
  </si>
  <si>
    <t>近藤　麻紀</t>
  </si>
  <si>
    <t>ｺﾝﾄﾞｳ ﾏｷ</t>
  </si>
  <si>
    <t>伊藤　佳代</t>
  </si>
  <si>
    <t>ｲﾄｳ ｶﾖ</t>
  </si>
  <si>
    <t>藤本　由香里</t>
  </si>
  <si>
    <t>ﾌｼﾞﾓﾄ ﾕｶﾘ</t>
  </si>
  <si>
    <t>重村　彩子</t>
  </si>
  <si>
    <t>ｼｹﾞﾑﾗ ｱﾔｺ</t>
  </si>
  <si>
    <t>奥谷　麻里亜</t>
  </si>
  <si>
    <t>ｵｸﾀﾆ ﾏﾘｱ</t>
  </si>
  <si>
    <t>安藤　仁美</t>
  </si>
  <si>
    <t>ｱﾝﾄﾞｳ ﾋﾄﾐ</t>
  </si>
  <si>
    <t>杉田　いずみ</t>
  </si>
  <si>
    <t>ｽｷﾞﾀ ｲｽﾞﾐ</t>
  </si>
  <si>
    <t>曽我部　希実</t>
  </si>
  <si>
    <t>ｿｶﾞﾍﾞ ｷﾐ</t>
  </si>
  <si>
    <t>飯領田　真理</t>
  </si>
  <si>
    <t>ｲﾛﾃﾞﾝ ﾏﾘ</t>
  </si>
  <si>
    <t>水野　文恵</t>
  </si>
  <si>
    <t>ﾐｽﾞﾉ ﾌﾐｴ</t>
  </si>
  <si>
    <t>細谷　紀彦</t>
  </si>
  <si>
    <t>ﾎｿﾀﾆ ﾉﾘﾋｺ</t>
  </si>
  <si>
    <t>小川　直樹</t>
  </si>
  <si>
    <t>ｵｶﾞﾜ ﾅｵｷ</t>
  </si>
  <si>
    <t>嶋坂　奈織子</t>
  </si>
  <si>
    <t>ｼﾏｻｶ ﾅｵｺ</t>
  </si>
  <si>
    <t>森　藍子</t>
  </si>
  <si>
    <t>ﾓﾘ ｱｲｺ</t>
  </si>
  <si>
    <t>野間　豊</t>
  </si>
  <si>
    <t>ﾉﾏ ﾕﾀｶ</t>
  </si>
  <si>
    <t>大西　あゆ</t>
  </si>
  <si>
    <t>ｵｵﾆｼ ｱﾕ</t>
  </si>
  <si>
    <t>北本　直子</t>
  </si>
  <si>
    <t>ｷﾀﾓﾄ ﾅｵｺ</t>
  </si>
  <si>
    <t>坂東　真理子</t>
  </si>
  <si>
    <t>ﾊﾞﾝﾄﾞｳ ﾏﾘｺ</t>
  </si>
  <si>
    <t>兼松　正志</t>
  </si>
  <si>
    <t>ｶﾈﾏﾂ ﾏｻｼ</t>
  </si>
  <si>
    <t>E4746</t>
  </si>
  <si>
    <t>村田　秀岳</t>
  </si>
  <si>
    <t>ﾑﾗﾀ ﾋﾃﾞﾀｹ</t>
  </si>
  <si>
    <t>仲里　亜希乃</t>
  </si>
  <si>
    <t>ﾅｶｻﾞﾄ ｱｷﾉ</t>
  </si>
  <si>
    <t>富田　英明</t>
  </si>
  <si>
    <t>ﾄﾐﾀ ﾋﾃﾞｱｷ</t>
  </si>
  <si>
    <t>秋月　江美</t>
  </si>
  <si>
    <t>ｱｷﾂﾞｷ ｴﾐ</t>
  </si>
  <si>
    <t>丸池　倫世</t>
  </si>
  <si>
    <t>ﾏﾙｲｹ ﾐﾁﾖ</t>
  </si>
  <si>
    <t>倉田　徹</t>
  </si>
  <si>
    <t>ｸﾗﾀ ﾄｵﾙ</t>
  </si>
  <si>
    <t>吉田　瑛弥子</t>
  </si>
  <si>
    <t>ﾖｼﾀﾞ ｴﾐｺ</t>
  </si>
  <si>
    <t>濵　文和</t>
  </si>
  <si>
    <t>ﾊﾏ ﾌﾐｶｽﾞ</t>
  </si>
  <si>
    <t>小池　健志</t>
  </si>
  <si>
    <t>ｺｲｹ ｹﾝｼ</t>
  </si>
  <si>
    <t>松本　浩明</t>
  </si>
  <si>
    <t>ﾏﾂﾓﾄ ﾋﾛｱｷ</t>
  </si>
  <si>
    <t>三河　祐太</t>
  </si>
  <si>
    <t>ﾐｶﾜ ﾕｳﾀ</t>
  </si>
  <si>
    <t>佐野　浩樹</t>
  </si>
  <si>
    <t>ｻﾉ ﾋﾛｷ</t>
  </si>
  <si>
    <t>向原　高志</t>
  </si>
  <si>
    <t>ﾑｺｳﾊﾞﾗ ﾀｶｼ</t>
  </si>
  <si>
    <t>松本　拓也</t>
  </si>
  <si>
    <t>ﾏﾂﾓﾄ ﾀｸﾔ</t>
  </si>
  <si>
    <t>坂口　ゆかり</t>
  </si>
  <si>
    <t>ｻｶｸﾞﾁ ﾕｶﾘ</t>
  </si>
  <si>
    <t>久次米　貴文</t>
  </si>
  <si>
    <t>ｸｼﾞﾒ ﾀｶﾌﾐ</t>
  </si>
  <si>
    <t>大内田　健志</t>
  </si>
  <si>
    <t>ｵｵｳﾁﾀﾞ ﾀｹｼ</t>
  </si>
  <si>
    <t>長江　康高</t>
  </si>
  <si>
    <t>ﾅｶﾞｴ ﾔｽﾀｶ</t>
  </si>
  <si>
    <t>澤村　亜耶香</t>
  </si>
  <si>
    <t>ｻﾜﾑﾗ ｱﾔｶ</t>
  </si>
  <si>
    <t>安田　亜美</t>
  </si>
  <si>
    <t>ﾔｽﾀﾞ ｱﾐ</t>
  </si>
  <si>
    <t>髙松　裕美</t>
  </si>
  <si>
    <t>ﾀｶﾏﾂ ﾋﾛﾐ</t>
  </si>
  <si>
    <t>橋本　怜志</t>
  </si>
  <si>
    <t>ﾊｼﾓﾄ ｻﾄｼ</t>
  </si>
  <si>
    <t>上原　慎太郎</t>
  </si>
  <si>
    <t>ｳｴﾊﾗ ｼﾝﾀﾛｳ</t>
  </si>
  <si>
    <t>脇坂　寛幸</t>
  </si>
  <si>
    <t>ﾜｷｻｶ ﾋﾛﾕｷ</t>
  </si>
  <si>
    <t>豊川　紗衣子</t>
  </si>
  <si>
    <t>ﾄﾖｶﾜ ｻｴｺ</t>
  </si>
  <si>
    <t>寺西　弘喜</t>
  </si>
  <si>
    <t>ﾃﾗﾆｼ ﾋﾛｷ</t>
  </si>
  <si>
    <t>橋本　拓也</t>
  </si>
  <si>
    <t>ﾊｼﾓﾄ ﾀｸﾔ</t>
  </si>
  <si>
    <t>姫田　静香</t>
  </si>
  <si>
    <t>ﾋﾒﾀﾞ ｼｽﾞｶ</t>
  </si>
  <si>
    <t>竹内　文香</t>
  </si>
  <si>
    <t>ﾀｹｳﾁ ｱﾔｶ</t>
  </si>
  <si>
    <t>金澤　健司</t>
  </si>
  <si>
    <t>ｶﾅｻﾞﾜ ｹﾝｼﾞ</t>
  </si>
  <si>
    <t>平尾　美幸</t>
  </si>
  <si>
    <t>ﾋﾗｵ ﾐﾕｷ</t>
  </si>
  <si>
    <t>竹内　拓也</t>
  </si>
  <si>
    <t>ﾀｹｳﾁ ﾀｸﾔ</t>
  </si>
  <si>
    <t>美馬　布由子</t>
  </si>
  <si>
    <t>ﾐﾏ ﾌﾕｺ</t>
  </si>
  <si>
    <t>桂　真也</t>
  </si>
  <si>
    <t>ｶﾂﾗ ｼﾝﾔ</t>
  </si>
  <si>
    <t>中田　慧</t>
  </si>
  <si>
    <t>ﾅｶﾀ ｹｲ</t>
  </si>
  <si>
    <t>戸出　真里</t>
  </si>
  <si>
    <t>ﾄｲﾃﾞ ﾏﾘ</t>
  </si>
  <si>
    <t>岡川　真奈美</t>
  </si>
  <si>
    <t>ｵｶｶﾞﾜ ﾏﾅﾐ</t>
  </si>
  <si>
    <t>佐々木　加奈</t>
  </si>
  <si>
    <t>ｻｻｷ ｶﾅ</t>
  </si>
  <si>
    <t>小倉　文菜</t>
  </si>
  <si>
    <t>ｵｸﾞﾗ ﾌﾐﾅ</t>
  </si>
  <si>
    <t>山星　佳之</t>
  </si>
  <si>
    <t>ﾔﾏﾎﾞｼ ﾖｼﾕｷ</t>
  </si>
  <si>
    <t>片山　聖也</t>
  </si>
  <si>
    <t>ｶﾀﾔﾏ ｾｲﾔ</t>
  </si>
  <si>
    <t>山下　裕一</t>
  </si>
  <si>
    <t>ﾔﾏｼﾀ ﾕｳｲﾁ</t>
  </si>
  <si>
    <t>甘利　貴則</t>
  </si>
  <si>
    <t>ｱﾏﾘ ﾀｶﾉﾘ</t>
  </si>
  <si>
    <t>大塚　ゆかり</t>
  </si>
  <si>
    <t>ｵｵﾂｶ ﾕｶﾘ</t>
  </si>
  <si>
    <t>山崎　一磨</t>
  </si>
  <si>
    <t>ﾔﾏｻｷ ｶｽﾞﾏ</t>
  </si>
  <si>
    <t>若山　みゆき</t>
  </si>
  <si>
    <t>ﾜｶﾔﾏ ﾐﾕｷ</t>
  </si>
  <si>
    <t>林　沙緒理</t>
  </si>
  <si>
    <t>ﾊﾔｼ ｻｵﾘ</t>
  </si>
  <si>
    <t>長江　知佳</t>
  </si>
  <si>
    <t>ﾅｶﾞｴ ﾁｶ</t>
  </si>
  <si>
    <t>武岡　真澄</t>
  </si>
  <si>
    <t>ﾀｹｵｶ ﾏｽﾐ</t>
  </si>
  <si>
    <t>野田　千映子</t>
  </si>
  <si>
    <t>久保　真理絵</t>
  </si>
  <si>
    <t>ｸﾎﾞ ﾏﾘｴ</t>
  </si>
  <si>
    <t>前田　理絵</t>
  </si>
  <si>
    <t>ﾏｴﾀﾞ ﾘｴ</t>
  </si>
  <si>
    <t>松川　将大</t>
  </si>
  <si>
    <t>ﾏﾂｶﾜ ｼﾖｳﾀ</t>
  </si>
  <si>
    <t>桑田　真帆</t>
  </si>
  <si>
    <t>ｸﾜﾀﾞ ﾏﾎ</t>
  </si>
  <si>
    <t>平山　大地</t>
  </si>
  <si>
    <t>ﾋﾗﾔﾏ ﾀﾞｲﾁ</t>
  </si>
  <si>
    <t>喜多　陽子</t>
  </si>
  <si>
    <t>ｷﾀ ﾖｳｺ</t>
  </si>
  <si>
    <t>西村　愛美</t>
  </si>
  <si>
    <t>ﾆｼﾑﾗ ﾏﾅﾐ</t>
  </si>
  <si>
    <t>船田　浩希</t>
  </si>
  <si>
    <t>ﾌﾅﾀ ﾋﾛｷ</t>
  </si>
  <si>
    <t>西谷　美香</t>
  </si>
  <si>
    <t>ﾆｼﾀﾆ ﾐｶ</t>
  </si>
  <si>
    <t>濱口　照夫</t>
  </si>
  <si>
    <t>ﾊﾏｸﾞﾁ ﾃﾙｵ</t>
  </si>
  <si>
    <t>藤川　夏美</t>
  </si>
  <si>
    <t>ﾌｼﾞｶﾜ ﾅﾂﾐ</t>
  </si>
  <si>
    <t>佐藤　仁昭</t>
  </si>
  <si>
    <t>ｻﾄｳ ﾖｼｱｷ</t>
  </si>
  <si>
    <t>藪原　佑真</t>
  </si>
  <si>
    <t>ﾔﾌﾞﾊﾗ ﾕｳﾏ</t>
  </si>
  <si>
    <t>宮本　陽平</t>
  </si>
  <si>
    <t>ﾐﾔﾓﾄ ﾖｳﾍｲ</t>
  </si>
  <si>
    <t>髙橋　知宏</t>
  </si>
  <si>
    <t>ﾀｶﾊｼ ﾄﾓﾋﾛ</t>
  </si>
  <si>
    <t>大西　祐未</t>
  </si>
  <si>
    <t>ｵｵﾆｼ ﾕﾐ</t>
  </si>
  <si>
    <t>笠井　大輔</t>
  </si>
  <si>
    <t>ｶｻｲ ﾀﾞｲｽｹ</t>
  </si>
  <si>
    <t>瀧　明日香</t>
  </si>
  <si>
    <t>ﾀｷ ｱｽｶ</t>
  </si>
  <si>
    <t>平岡　実紗</t>
  </si>
  <si>
    <t>ﾋﾗｵｶ ﾐｻ</t>
  </si>
  <si>
    <t>岡田　希</t>
  </si>
  <si>
    <t>ｵｶﾀﾞ ﾉｿﾞﾐ</t>
  </si>
  <si>
    <t>島﨑　裕也</t>
  </si>
  <si>
    <t>ｼﾏｻﾞｷ ﾕｳﾔ</t>
  </si>
  <si>
    <t>立川　奈実</t>
  </si>
  <si>
    <t>ﾀﾂｶﾜ ﾅﾐ</t>
  </si>
  <si>
    <t>吉浦　早紀</t>
  </si>
  <si>
    <t>ﾖｼｳﾗ ｻｷ</t>
  </si>
  <si>
    <t>船田　沙織</t>
  </si>
  <si>
    <t>ﾌﾅﾀ ｻｵﾘ</t>
  </si>
  <si>
    <t>桃本　大樹</t>
  </si>
  <si>
    <t>ﾓﾓﾓﾄ ﾋﾛｷ</t>
  </si>
  <si>
    <t>三好　佐知</t>
  </si>
  <si>
    <t>ﾐﾖｼ ｻﾁ</t>
  </si>
  <si>
    <t>見立　知穂</t>
  </si>
  <si>
    <t>ﾐﾀﾃ ﾁﾎ</t>
  </si>
  <si>
    <t>松浦　美沙紀</t>
  </si>
  <si>
    <t>ﾏﾂｳﾗ ﾐｻｷ</t>
  </si>
  <si>
    <t>大谷　健太</t>
  </si>
  <si>
    <t>ｵｵﾀﾆ ｹﾝﾀ</t>
  </si>
  <si>
    <t>坂本　慎太郎</t>
  </si>
  <si>
    <t>ｻｶﾓﾄ ｼﾝﾀﾛｳ</t>
  </si>
  <si>
    <t>大野木　結花</t>
  </si>
  <si>
    <t>ｵｵﾉｷﾞ ﾕｶ</t>
  </si>
  <si>
    <t>安藝　瑶子</t>
  </si>
  <si>
    <t>ｱｷ ﾖｳｺ</t>
  </si>
  <si>
    <t>臼木　千理</t>
  </si>
  <si>
    <t>ｳｽｷ ﾁｻﾄ</t>
  </si>
  <si>
    <t>村上　浩二郎</t>
  </si>
  <si>
    <t>ﾑﾗｶﾐ ｺｳｼﾞﾛｳ</t>
  </si>
  <si>
    <t>原田　奈苗</t>
  </si>
  <si>
    <t>ﾊﾗﾀﾞ ﾅﾅｴ</t>
  </si>
  <si>
    <t>大黒　直人</t>
  </si>
  <si>
    <t>ｵｵｸﾞﾛ ﾅｵﾄ</t>
  </si>
  <si>
    <t>堤　仁美</t>
  </si>
  <si>
    <t>ﾂﾂﾐ ﾋﾄﾐ</t>
  </si>
  <si>
    <t>尾崎　翔大</t>
  </si>
  <si>
    <t>ｵｻﾞｷ ｼﾖｳﾀ</t>
  </si>
  <si>
    <t>志磨　健太</t>
  </si>
  <si>
    <t>ｼﾏ ｹﾝﾀ</t>
  </si>
  <si>
    <t>吉田　一貴</t>
  </si>
  <si>
    <t>ﾖｼﾀﾞ ｶｽﾞｷ</t>
  </si>
  <si>
    <t>生杉　真美</t>
  </si>
  <si>
    <t>ｲｹｽｷﾞ ﾏﾐ</t>
  </si>
  <si>
    <t>井原　大貴</t>
  </si>
  <si>
    <t>ｲﾊﾗ ﾋﾛｷ</t>
  </si>
  <si>
    <t>西尾　侑大</t>
  </si>
  <si>
    <t>ﾆｼｵ ﾕｳﾀﾞｲ</t>
  </si>
  <si>
    <t>岡本　真実子</t>
  </si>
  <si>
    <t>ｵｶﾓﾄ ﾏﾐｺ</t>
  </si>
  <si>
    <t>多田　みゆき</t>
  </si>
  <si>
    <t>ﾀﾀﾞ ﾐﾕｷ</t>
  </si>
  <si>
    <t>松本　京介</t>
  </si>
  <si>
    <t>ﾏﾂﾓﾄ ｷﾖｳｽｹ</t>
  </si>
  <si>
    <t>久保　貴嗣</t>
  </si>
  <si>
    <t>ｸﾎﾞ ﾀｶｼ</t>
  </si>
  <si>
    <t>矢野　貴也</t>
  </si>
  <si>
    <t>ﾔﾉ ﾀｶﾔ</t>
  </si>
  <si>
    <t>山田　真由</t>
  </si>
  <si>
    <t>ﾔﾏﾀﾞ ﾏﾕ</t>
  </si>
  <si>
    <t>沖津　真帆</t>
  </si>
  <si>
    <t>ｵｷﾂ ﾏﾎ</t>
  </si>
  <si>
    <t>片山　貴美子</t>
  </si>
  <si>
    <t>ｶﾀﾔﾏ ｷﾐｺ</t>
  </si>
  <si>
    <t>森　沙樹子</t>
  </si>
  <si>
    <t>ﾓﾘ ｻｷｺ</t>
  </si>
  <si>
    <t>梶原　健太</t>
  </si>
  <si>
    <t>ｶｼﾞﾜﾗ ｹﾝﾀ</t>
  </si>
  <si>
    <t>冨田　真吾</t>
  </si>
  <si>
    <t>ﾄﾐﾀﾞ ｼﾝｺﾞ</t>
  </si>
  <si>
    <t>宮本　正登</t>
  </si>
  <si>
    <t>ﾐﾔﾓﾄ ﾏｻﾄ</t>
  </si>
  <si>
    <t>安原　将人</t>
  </si>
  <si>
    <t>ﾔｽﾊﾗ ﾏｻﾄ</t>
  </si>
  <si>
    <t>山口　真依子</t>
  </si>
  <si>
    <t>小川　千夏</t>
  </si>
  <si>
    <t>ｵｶﾞﾜ ﾁﾅﾂ</t>
  </si>
  <si>
    <t>岡久　茉路</t>
  </si>
  <si>
    <t>ｵｶﾋｻ ﾏﾛ</t>
  </si>
  <si>
    <t>米澤　夏輝</t>
  </si>
  <si>
    <t>ﾖﾈｻﾞﾜ ﾅﾂｷ</t>
  </si>
  <si>
    <t>吉原　美悠</t>
  </si>
  <si>
    <t>ﾖｼﾊﾗ ﾐﾕ</t>
  </si>
  <si>
    <t>岩脇　帆南</t>
  </si>
  <si>
    <t>ｲﾜﾜｷ ﾎﾅﾐ</t>
  </si>
  <si>
    <t>中川　可奈子</t>
  </si>
  <si>
    <t>ﾅｶｶﾞﾜ ｶﾅｺ</t>
  </si>
  <si>
    <t>板東　由唯</t>
  </si>
  <si>
    <t>ﾊﾞﾝﾄﾞｳ ﾕｲ</t>
  </si>
  <si>
    <t>中西　崇文</t>
  </si>
  <si>
    <t>ﾅｶﾆｼ ﾀｶﾌﾐ</t>
  </si>
  <si>
    <t>仁木　美織</t>
  </si>
  <si>
    <t>ﾆｷ ﾐｵﾘ</t>
  </si>
  <si>
    <t>山口　瑞記</t>
  </si>
  <si>
    <t>ﾔﾏｸﾞﾁ ﾐｽﾞｷ</t>
  </si>
  <si>
    <t>山川　友貴</t>
  </si>
  <si>
    <t>ﾔﾏｶﾜ ﾄﾓｷ</t>
  </si>
  <si>
    <t>山下　沙希</t>
  </si>
  <si>
    <t>平岡　真理歩</t>
  </si>
  <si>
    <t>ﾋﾗｵｶ ﾏﾘﾎ</t>
  </si>
  <si>
    <t>江頭　宏亮</t>
  </si>
  <si>
    <t>ｴｶﾞｼﾗ ﾋﾛｱｷ</t>
  </si>
  <si>
    <t>仁木　将之</t>
  </si>
  <si>
    <t>ﾆｷ ﾏｻﾕｷ</t>
  </si>
  <si>
    <t>板谷　和輝</t>
  </si>
  <si>
    <t>ｲﾀﾀﾞﾆ ｶｽﾞｷ</t>
  </si>
  <si>
    <t>新田　紗瑛</t>
  </si>
  <si>
    <t>ﾆﾂﾀ ｻｴ</t>
  </si>
  <si>
    <t>西　亜悠美</t>
  </si>
  <si>
    <t>ﾆｼ ｱﾕﾐ</t>
  </si>
  <si>
    <t>木内　志保</t>
  </si>
  <si>
    <t>ｷﾉｳﾁ ｼﾎ</t>
  </si>
  <si>
    <t>竹内　貴啓</t>
  </si>
  <si>
    <t>ﾀｹｳﾁ ﾀｶﾋﾛ</t>
  </si>
  <si>
    <t>上岡　咲紀</t>
  </si>
  <si>
    <t>ｳｴｵｶ ｻｷ</t>
  </si>
  <si>
    <t>松浦　美月</t>
  </si>
  <si>
    <t>ﾏﾂｳﾗ ﾐﾂｷ</t>
  </si>
  <si>
    <t>楠本　裕子</t>
  </si>
  <si>
    <t>ｸｽﾓﾄ ﾕｳｺ</t>
  </si>
  <si>
    <t>板東　亜美</t>
  </si>
  <si>
    <t>ﾊﾞﾝﾄﾞｳ ｱﾐ</t>
  </si>
  <si>
    <t>森　悠弥</t>
  </si>
  <si>
    <t>ﾓﾘ ﾕｳﾔ</t>
  </si>
  <si>
    <t>中西　麻実</t>
  </si>
  <si>
    <t>ﾅｶﾆｼ ﾏﾐ</t>
  </si>
  <si>
    <t>賀家　拓海</t>
  </si>
  <si>
    <t>ｶｹﾞ ﾀｸﾐ</t>
  </si>
  <si>
    <t>山本　千尋</t>
  </si>
  <si>
    <t>林　美咲</t>
  </si>
  <si>
    <t>ﾊﾔｼ ﾐｻｷ</t>
  </si>
  <si>
    <t>美野　愛佳</t>
  </si>
  <si>
    <t>ﾐﾉ ｱｲｶ</t>
  </si>
  <si>
    <t>津田　晨之介</t>
  </si>
  <si>
    <t>ﾂﾀﾞ ｼﾝﾉｽｹ</t>
  </si>
  <si>
    <t>畠中　達也</t>
  </si>
  <si>
    <t>ﾊﾀﾅｶ ﾀﾂﾔ</t>
  </si>
  <si>
    <t>野口　瞳</t>
  </si>
  <si>
    <t>ﾉｸﾞﾁ ﾋﾄﾐ</t>
  </si>
  <si>
    <t>西條　静奈</t>
  </si>
  <si>
    <t>ｻｲｼﾞﾖｳ ｾｲﾅ</t>
  </si>
  <si>
    <t>小松　咲</t>
  </si>
  <si>
    <t>ｺﾏﾂ ｻｷ</t>
  </si>
  <si>
    <t>河口　桂子</t>
  </si>
  <si>
    <t>ｶﾜｸﾞﾁ ｹｲｺ</t>
  </si>
  <si>
    <t>山本　真実</t>
  </si>
  <si>
    <t>ﾔﾏﾓﾄ ﾏﾐ</t>
  </si>
  <si>
    <t>惠美　早織</t>
  </si>
  <si>
    <t>ｴﾐ ｻｵﾘ</t>
  </si>
  <si>
    <t>末善　優香</t>
  </si>
  <si>
    <t>ｽｴﾖｼ ﾕｳｶ</t>
  </si>
  <si>
    <t>西原　孝</t>
  </si>
  <si>
    <t>ﾆｼﾊﾗ ﾀｶｼ</t>
  </si>
  <si>
    <t>矢野　幸恵</t>
  </si>
  <si>
    <t>ﾔﾉ ﾕｷｴ</t>
  </si>
  <si>
    <t>笹田　楓香</t>
  </si>
  <si>
    <t>ｻｻﾀﾞ ﾌｳｶ</t>
  </si>
  <si>
    <t>塚本　祥子</t>
  </si>
  <si>
    <t>ﾂｶﾓﾄ ｼﾖｳｺ</t>
  </si>
  <si>
    <t>坂本　卓也</t>
  </si>
  <si>
    <t>原内　さやか</t>
  </si>
  <si>
    <t>ﾊﾗｳﾁ ｻﾔｶ</t>
  </si>
  <si>
    <t>井上　大吾</t>
  </si>
  <si>
    <t>ｲﾉｳｴ ﾀﾞｲｺﾞ</t>
  </si>
  <si>
    <t>市川　貴雄</t>
  </si>
  <si>
    <t>ｲﾁｶﾜ ﾀｶｵ</t>
  </si>
  <si>
    <t>辻　智哉</t>
  </si>
  <si>
    <t>ﾂｼﾞ ﾄﾓﾔ</t>
  </si>
  <si>
    <t>片山　晴香</t>
  </si>
  <si>
    <t>ｶﾀﾔﾏ ﾊﾙｶ</t>
  </si>
  <si>
    <t>桑平　尚美</t>
  </si>
  <si>
    <t>ｸﾜﾀﾞｲﾗ ﾅｵﾐ</t>
  </si>
  <si>
    <t>齊藤　千晶</t>
  </si>
  <si>
    <t>ｻｲﾄｳ ﾁｱｷ</t>
  </si>
  <si>
    <t>近藤　佑亮</t>
  </si>
  <si>
    <t>ｺﾝﾄﾞｳ ﾕｳｽｹ</t>
  </si>
  <si>
    <t>志摩　遥</t>
  </si>
  <si>
    <t>ｼﾏ ﾊﾙｶ</t>
  </si>
  <si>
    <t>尾上　彩佳</t>
  </si>
  <si>
    <t>ｵﾉｴ ｱﾔｶ</t>
  </si>
  <si>
    <t>森山　万莉菜</t>
  </si>
  <si>
    <t>ﾓﾘﾔﾏ ﾏﾘﾅ</t>
  </si>
  <si>
    <t>前田　拓志</t>
  </si>
  <si>
    <t>ﾏｴﾀﾞ ﾋﾛｼ</t>
  </si>
  <si>
    <t>高岡　秋生</t>
  </si>
  <si>
    <t>ﾀｶｵｶ ﾄｼｷ</t>
  </si>
  <si>
    <t>大橋　愛</t>
  </si>
  <si>
    <t>ｵｵﾊｼ ｱｲ</t>
  </si>
  <si>
    <t>村田　亘</t>
  </si>
  <si>
    <t>ﾑﾗﾀ ﾜﾀﾙ</t>
  </si>
  <si>
    <t>村瀬　優子</t>
  </si>
  <si>
    <t>ﾑﾗｾ ﾕｳｺ</t>
  </si>
  <si>
    <t>大塚　駿</t>
  </si>
  <si>
    <t>ｵｵﾂｶ ｼﾕﾝ</t>
  </si>
  <si>
    <t>田村　仁保子</t>
  </si>
  <si>
    <t>ﾀﾑﾗ ﾆﾎｺ</t>
  </si>
  <si>
    <t>阿部　いずみ</t>
  </si>
  <si>
    <t>ｱﾍﾞ ｲｽﾞﾐ</t>
  </si>
  <si>
    <t>八島　友美</t>
  </si>
  <si>
    <t>ﾔｼﾏ ﾄﾓﾐ</t>
  </si>
  <si>
    <t>中村　友紀</t>
  </si>
  <si>
    <t>ﾅｶﾑﾗ ﾕｷ</t>
  </si>
  <si>
    <t>大西　志帆</t>
  </si>
  <si>
    <t>ｵｵﾆｼ ｼﾎ</t>
  </si>
  <si>
    <t>九鬼　裕里</t>
  </si>
  <si>
    <t>ｸｷ ﾋﾛﾉﾘ</t>
  </si>
  <si>
    <t>米田　翔</t>
  </si>
  <si>
    <t>ﾖﾈﾀﾞ ｶｹﾙ</t>
  </si>
  <si>
    <t>槙山　万莉菜</t>
  </si>
  <si>
    <t>ﾏｷﾔﾏ ﾏﾘﾅ</t>
  </si>
  <si>
    <t>杉原　萌里</t>
  </si>
  <si>
    <t>ｽｷﾞﾊﾗ ﾓｴﾘ</t>
  </si>
  <si>
    <t>遠藤　彩華</t>
  </si>
  <si>
    <t>ｴﾝﾄﾞｳ ｱﾔｶ</t>
  </si>
  <si>
    <t>平井　成美</t>
  </si>
  <si>
    <t>ﾋﾗｲ ﾅﾙﾐ</t>
  </si>
  <si>
    <t>森田　菜摘</t>
  </si>
  <si>
    <t>ﾓﾘﾀ ﾅﾂﾐ</t>
  </si>
  <si>
    <t>福田　尚子</t>
  </si>
  <si>
    <t>ﾌｸﾀ ｼﾖｳｺ</t>
  </si>
  <si>
    <t>岡田　涼馬</t>
  </si>
  <si>
    <t>ｵｶﾀﾞ ﾘﾖｳﾏ</t>
  </si>
  <si>
    <t>西岡　拓也</t>
  </si>
  <si>
    <t>ﾆｼｵｶ ﾀｸﾔ</t>
  </si>
  <si>
    <t>余郷　柚香</t>
  </si>
  <si>
    <t>ﾖｺﾞｳ ﾕｶ</t>
  </si>
  <si>
    <t>本田　久美子</t>
  </si>
  <si>
    <t>ﾎﾝﾀﾞ ｸﾐｺ</t>
  </si>
  <si>
    <t>大谷　恵子</t>
  </si>
  <si>
    <t>ｵｵﾀﾆ ｹｲｺ</t>
  </si>
  <si>
    <t>中上　安妃子</t>
  </si>
  <si>
    <t>ﾅｶｳｴ ｱｷｺ</t>
  </si>
  <si>
    <t>山口　和代</t>
  </si>
  <si>
    <t>ﾔﾏｸﾞﾁ ｶｽﾞﾖ</t>
  </si>
  <si>
    <t>中原　美智子</t>
  </si>
  <si>
    <t>ﾅｶﾊﾗ ﾐﾁｺ</t>
  </si>
  <si>
    <t>三木　康晴</t>
  </si>
  <si>
    <t>ﾐｷ ﾔｽﾊﾙ</t>
  </si>
  <si>
    <t>阿部　泰子</t>
  </si>
  <si>
    <t>ｱﾍﾞ ﾔｽｺ</t>
  </si>
  <si>
    <t>樫栄　恭子</t>
  </si>
  <si>
    <t>ｶｼﾊﾞｴ ｷﾖｳｺ</t>
  </si>
  <si>
    <t>山部　隆造</t>
  </si>
  <si>
    <t>ﾔﾏﾍﾞ ﾘﾕｳｿﾞｳ</t>
  </si>
  <si>
    <t>松本　良男</t>
  </si>
  <si>
    <t>ﾏﾂﾓﾄ ﾖｼｵ</t>
  </si>
  <si>
    <t>岸　伸子</t>
  </si>
  <si>
    <t>ｷｼ ﾉﾌﾞｺ</t>
  </si>
  <si>
    <t>ｸﾎﾞ ｼﾞﾕﾝｺ</t>
  </si>
  <si>
    <t>林　佳代</t>
  </si>
  <si>
    <t>ﾊﾔｼ ｶﾖ</t>
  </si>
  <si>
    <t>西　一代</t>
  </si>
  <si>
    <t>ﾆｼ ｶｽﾞﾖ</t>
  </si>
  <si>
    <t>敷田　晴代</t>
  </si>
  <si>
    <t>ｼｷﾀ ﾊﾙﾖ</t>
  </si>
  <si>
    <t>定國　香織</t>
  </si>
  <si>
    <t>ｻﾀﾞｸﾆ ｶｵﾘ</t>
  </si>
  <si>
    <t>赤松　梨江子</t>
  </si>
  <si>
    <t>ｱｶﾏﾂ ﾘｴｺ</t>
  </si>
  <si>
    <t>奥田　美恵</t>
  </si>
  <si>
    <t>ｵｸﾀﾞ ﾐｴ</t>
  </si>
  <si>
    <t>児島　智美</t>
  </si>
  <si>
    <t>ｺｼﾞﾏ ｻﾄﾐ</t>
  </si>
  <si>
    <t>矢野　さなえ</t>
  </si>
  <si>
    <t>ﾔﾉ ｻﾅｴ</t>
  </si>
  <si>
    <t>吉永　扶美子</t>
  </si>
  <si>
    <t>ﾖｼﾅｶﾞ ﾌﾐｺ</t>
  </si>
  <si>
    <t>ｵｵｸﾎﾞ ﾀｶｺ</t>
  </si>
  <si>
    <t>上田　美智代</t>
  </si>
  <si>
    <t>ｳｴﾀ ﾐﾁﾖ</t>
  </si>
  <si>
    <t>森　久美</t>
  </si>
  <si>
    <t>ﾓﾘ ｸﾐ</t>
  </si>
  <si>
    <t>富永　加代</t>
  </si>
  <si>
    <t>ﾄﾐﾅｶﾞ ｶﾖ</t>
  </si>
  <si>
    <t>井上　明子</t>
  </si>
  <si>
    <t>ｲﾉｳｴ ｱｷｺ</t>
  </si>
  <si>
    <t>西尾　千代子</t>
  </si>
  <si>
    <t>ﾆｼｵ ﾁﾖｺ</t>
  </si>
  <si>
    <t>増田　恵美子</t>
  </si>
  <si>
    <t>ﾏｽﾀﾞ ｴﾐｺ</t>
  </si>
  <si>
    <t>木村　さゆり</t>
  </si>
  <si>
    <t>ｷﾑﾗ ｻﾕﾘ</t>
  </si>
  <si>
    <t>豊岡　明子</t>
  </si>
  <si>
    <t>ﾄﾖｵｶ ｱｷｺ</t>
  </si>
  <si>
    <t>西岡　菊一</t>
  </si>
  <si>
    <t>ﾆｼｵｶ ｷｸｲﾁ</t>
  </si>
  <si>
    <t>田邉　義治</t>
  </si>
  <si>
    <t>ﾀﾅﾍﾞ ﾖｼﾊﾙ</t>
  </si>
  <si>
    <t>麻植　康代</t>
  </si>
  <si>
    <t>ｵｴ ﾔｽﾖ</t>
  </si>
  <si>
    <t>森住　由美</t>
  </si>
  <si>
    <t>ﾓﾘｽﾞﾐ ﾕﾐ</t>
  </si>
  <si>
    <t>伊丹　淳子</t>
  </si>
  <si>
    <t>ｲﾀﾐ ｼﾞﾕﾝｺ</t>
  </si>
  <si>
    <t>横山　茂雄</t>
  </si>
  <si>
    <t>ﾖｺﾔﾏ ｼｹﾞｵ</t>
  </si>
  <si>
    <t>小郷　謙二</t>
  </si>
  <si>
    <t>ｺｺﾞｳ ｹﾝｼﾞ</t>
  </si>
  <si>
    <t>井上　雅史</t>
  </si>
  <si>
    <t>ｲﾉｳｴ ﾏｻﾌﾐ</t>
  </si>
  <si>
    <t>川口　登志夫</t>
  </si>
  <si>
    <t>ｶﾜｸﾞﾁ ﾄｼｵ</t>
  </si>
  <si>
    <t>E1640</t>
  </si>
  <si>
    <t>伊藤　恵子</t>
  </si>
  <si>
    <t>ｲﾄｳ ｹｲｺ</t>
  </si>
  <si>
    <t>原田　節子</t>
  </si>
  <si>
    <t>ﾊﾗﾀﾞ ｾﾂｺ</t>
  </si>
  <si>
    <t>柏尾　道子</t>
  </si>
  <si>
    <t>ｶｼｵ ﾐﾁｺ</t>
  </si>
  <si>
    <t>ﾌｸﾀ ﾋﾛｼ</t>
  </si>
  <si>
    <t>東　明美</t>
  </si>
  <si>
    <t>ｱｽﾞﾏ ｱｹﾐ</t>
  </si>
  <si>
    <t>ﾔﾏﾓﾄ ｷﾐｺ</t>
  </si>
  <si>
    <t>中山　克子</t>
  </si>
  <si>
    <t>ﾅｶﾔﾏ ｶﾂｺ</t>
  </si>
  <si>
    <t>渡辺　美知子</t>
  </si>
  <si>
    <t>ﾜﾀﾅﾍﾞ ﾐﾁｺ</t>
  </si>
  <si>
    <t>折目　泰子</t>
  </si>
  <si>
    <t>ｵﾘﾒ ﾔｽｺ</t>
  </si>
  <si>
    <t>山田　美江子</t>
  </si>
  <si>
    <t>ﾔﾏﾀﾞ ﾐｴｺ</t>
  </si>
  <si>
    <t>長宗　紀枝</t>
  </si>
  <si>
    <t>ﾅｶﾞﾑﾈ ﾄﾓｴ</t>
  </si>
  <si>
    <t>松村　浩司</t>
  </si>
  <si>
    <t>ﾏﾂﾑﾗ ｺｳｼﾞ</t>
  </si>
  <si>
    <t>北原　啓子</t>
  </si>
  <si>
    <t>ｷﾀﾊﾗ ｹｲｺ</t>
  </si>
  <si>
    <t>後藤　久壽</t>
  </si>
  <si>
    <t>ｺﾞﾄｳ ﾋｻﾄｼ</t>
  </si>
  <si>
    <t>内田　公生</t>
  </si>
  <si>
    <t>ｳﾁﾀﾞ ｷﾐｵ</t>
  </si>
  <si>
    <t>橋本　明美</t>
  </si>
  <si>
    <t>ﾊｼﾓﾄ ｱｹﾐ</t>
  </si>
  <si>
    <t>坂口　順子</t>
  </si>
  <si>
    <t>ｻｶｸﾞﾁ ｼﾞﾕﾝｺ</t>
  </si>
  <si>
    <t>喜多　利生</t>
  </si>
  <si>
    <t>ｷﾀ ﾄｼｵ</t>
  </si>
  <si>
    <t>横田　公子</t>
  </si>
  <si>
    <t>ﾖｺﾀ ﾏｻｺ</t>
  </si>
  <si>
    <t>株木　正彦</t>
  </si>
  <si>
    <t>ｶﾌﾞｷ ﾏｻﾋｺ</t>
  </si>
  <si>
    <t>粟田　宏明</t>
  </si>
  <si>
    <t>ｱﾜﾀ ﾋﾛｱｷ</t>
  </si>
  <si>
    <t>真鍋　温子</t>
  </si>
  <si>
    <t>ﾏﾅﾍﾞ ｱﾂｺ</t>
  </si>
  <si>
    <t>登井　景子</t>
  </si>
  <si>
    <t>ﾄｲ ｹｲｺ</t>
  </si>
  <si>
    <t>上山　かおり</t>
  </si>
  <si>
    <t>ｶﾐﾔﾏ ｶｵﾘ</t>
  </si>
  <si>
    <t>原田　幸子</t>
  </si>
  <si>
    <t>ﾊﾗﾀﾞ ｻﾁｺ</t>
  </si>
  <si>
    <t>吉岡　ひろこ</t>
  </si>
  <si>
    <t>ﾖｼｵｶ ﾋﾛｺ</t>
  </si>
  <si>
    <t>宮内　美和</t>
  </si>
  <si>
    <t>ﾐﾔｳﾁ ﾐﾜ</t>
  </si>
  <si>
    <t>吉岡　由実子</t>
  </si>
  <si>
    <t>ﾖｼｵｶ ﾕﾐｺ</t>
  </si>
  <si>
    <t>田中　恭子</t>
  </si>
  <si>
    <t>ﾀﾅｶ ｷﾖｳｺ</t>
  </si>
  <si>
    <t>渡部　貴美子</t>
  </si>
  <si>
    <t>ﾜﾀﾅﾍﾞ ｷﾐｺ</t>
  </si>
  <si>
    <t>吉川　和美</t>
  </si>
  <si>
    <t>ﾖｼｶﾜ ｶｽﾞﾐ</t>
  </si>
  <si>
    <t>鈴木　秀美</t>
  </si>
  <si>
    <t>岡田　信司</t>
  </si>
  <si>
    <t>ｵｶﾀﾞ ｼﾝｼﾞ</t>
  </si>
  <si>
    <t>井原　優美子</t>
  </si>
  <si>
    <t>ｲﾊﾗ ﾕﾐｺ</t>
  </si>
  <si>
    <t>小松　満</t>
  </si>
  <si>
    <t>ｺﾏﾂ ﾐﾂﾙ</t>
  </si>
  <si>
    <t>赤井　量子</t>
  </si>
  <si>
    <t>ｱｶｲ ｶｽﾞｺ</t>
  </si>
  <si>
    <t>西野　美代子</t>
  </si>
  <si>
    <t>ﾆｼﾉ ﾐﾖｺ</t>
  </si>
  <si>
    <t>白川　昇</t>
  </si>
  <si>
    <t>ｼﾗｶﾜ ﾉﾎﾞﾙ</t>
  </si>
  <si>
    <t>山口　公子</t>
  </si>
  <si>
    <t>ﾔﾏｸﾞﾁ ｷﾐｺ</t>
  </si>
  <si>
    <t>吉田　恭子</t>
  </si>
  <si>
    <t>ﾖｼﾀﾞ ｷﾖｳｺ</t>
  </si>
  <si>
    <t>中村　順</t>
  </si>
  <si>
    <t>ﾅｶﾑﾗ ｼﾞﾕﾝ</t>
  </si>
  <si>
    <t>美馬　尚子</t>
  </si>
  <si>
    <t>ﾐﾏ ﾅｵｺ</t>
  </si>
  <si>
    <t>ﾌｼﾞﾀ ｶﾖ</t>
  </si>
  <si>
    <t>阿部　博子</t>
  </si>
  <si>
    <t>ｱﾍﾞ ﾋﾛｺ</t>
  </si>
  <si>
    <t>尾形　佳治</t>
  </si>
  <si>
    <t>ｵｶﾞﾀ ﾖｼﾊﾙ</t>
  </si>
  <si>
    <t>久米　清章</t>
  </si>
  <si>
    <t>ｸﾒ ｷﾖｱｷ</t>
  </si>
  <si>
    <t>阿部　雅彦</t>
  </si>
  <si>
    <t>ｱﾍﾞ ﾏｻﾋｺ</t>
  </si>
  <si>
    <t>高尾　博</t>
  </si>
  <si>
    <t>ﾀｶｵ ﾋﾛｼ</t>
  </si>
  <si>
    <t>山村　啓治</t>
  </si>
  <si>
    <t>ﾔﾏﾑﾗ ｹｲｼﾞ</t>
  </si>
  <si>
    <t>益田　英明</t>
  </si>
  <si>
    <t>ﾏｽﾀﾞ ﾋﾃﾞｱｷ</t>
  </si>
  <si>
    <t>竹内　敏</t>
  </si>
  <si>
    <t>ﾀｹｳﾁ ｻﾄｼ</t>
  </si>
  <si>
    <t>新田　恭一</t>
  </si>
  <si>
    <t>ﾆﾂﾀ ｷﾖｳｲﾁ</t>
  </si>
  <si>
    <t>佐藤　幸子</t>
  </si>
  <si>
    <t>ｻﾄｳ ﾕｷｺ</t>
  </si>
  <si>
    <t>佐々　由美子</t>
  </si>
  <si>
    <t>ｻｻ ﾕﾐｺ</t>
  </si>
  <si>
    <t>元木　理枝</t>
  </si>
  <si>
    <t>池内　裕之</t>
  </si>
  <si>
    <t>ｲｹｳﾁ ﾋﾛﾕｷ</t>
  </si>
  <si>
    <t>白鳥　貴美子</t>
  </si>
  <si>
    <t>ｼﾗﾄﾘ ｷﾐｺ</t>
  </si>
  <si>
    <t>徳善　喜代子</t>
  </si>
  <si>
    <t>ﾄｸｾﾞﾝ ｷﾖｺ</t>
  </si>
  <si>
    <t>増田　和彦</t>
  </si>
  <si>
    <t>ﾏｽﾀﾞ ｶｽﾞﾋｺ</t>
  </si>
  <si>
    <t>新居　誠司</t>
  </si>
  <si>
    <t>ﾆｲ ｾｲｼﾞ</t>
  </si>
  <si>
    <t>井馬　学</t>
  </si>
  <si>
    <t>ｲﾝﾏ ﾏﾅﾌﾞ</t>
  </si>
  <si>
    <t>今井　豪範</t>
  </si>
  <si>
    <t>ｲﾏｲ ﾋﾃﾞﾉﾘ</t>
  </si>
  <si>
    <t>後藤　涼子</t>
  </si>
  <si>
    <t>ｺﾞﾄｳ ﾘﾖｳｺ</t>
  </si>
  <si>
    <t>天野　邦秀</t>
  </si>
  <si>
    <t>ｱﾏﾉ ｸﾆﾋﾃﾞ</t>
  </si>
  <si>
    <t>向井　ひろみ</t>
  </si>
  <si>
    <t>ﾑｶｲ ﾋﾛﾐ</t>
  </si>
  <si>
    <t>橋本　倍美</t>
  </si>
  <si>
    <t>ﾊｼﾓﾄ ﾏｽﾐ</t>
  </si>
  <si>
    <t>木村　誠治</t>
  </si>
  <si>
    <t>ｷﾑﾗ ｾｲｼﾞ</t>
  </si>
  <si>
    <t>長岸　和美</t>
  </si>
  <si>
    <t>ﾅｶﾞｷﾞｼ ｶｽﾞﾐ</t>
  </si>
  <si>
    <t>藤本　政義</t>
  </si>
  <si>
    <t>ﾌｼﾞﾓﾄ ﾏｻﾖｼ</t>
  </si>
  <si>
    <t>佐野　伸介</t>
  </si>
  <si>
    <t>ｻﾉ ｼﾝｽｹ</t>
  </si>
  <si>
    <t>田岡　茂樹</t>
  </si>
  <si>
    <t>ﾀｵｶ ｼｹﾞｷ</t>
  </si>
  <si>
    <t>河村　篤美</t>
  </si>
  <si>
    <t>ｶﾜﾑﾗ ｱﾂﾐ</t>
  </si>
  <si>
    <t>新居　由紀子</t>
  </si>
  <si>
    <t>ﾆｲ ﾕｷｺ</t>
  </si>
  <si>
    <t>田口　美千代</t>
  </si>
  <si>
    <t>ﾀｸﾞﾁ ﾐﾁﾖ</t>
  </si>
  <si>
    <t>小笠原　智</t>
  </si>
  <si>
    <t>ｵｶﾞｻﾜﾗ ｻﾄﾙ</t>
  </si>
  <si>
    <t>森本　俊明</t>
  </si>
  <si>
    <t>ﾓﾘﾓﾄ ﾄｼｱｷ</t>
  </si>
  <si>
    <t>今津　久仁</t>
  </si>
  <si>
    <t>ｲﾏﾂﾞ ﾋｻﾋﾄ</t>
  </si>
  <si>
    <t>佐藤　元</t>
  </si>
  <si>
    <t>ｻﾄｳ ﾊｼﾞﾒ</t>
  </si>
  <si>
    <t>山口　哲司</t>
  </si>
  <si>
    <t>ﾔﾏｸﾞﾁ ﾃﾂｼ</t>
  </si>
  <si>
    <t>西條　明宏</t>
  </si>
  <si>
    <t>ｻｲｼﾞﾖｳ ｱｷﾋﾛ</t>
  </si>
  <si>
    <t>池本　一彦</t>
  </si>
  <si>
    <t>ｲｹﾓﾄ ｶｽﾞﾋｺ</t>
  </si>
  <si>
    <t>村上　茂</t>
  </si>
  <si>
    <t>ﾑﾗｶﾐ ｼｹﾞﾙ</t>
  </si>
  <si>
    <t>四宮　正之</t>
  </si>
  <si>
    <t>ｼﾉﾐﾔ ﾏｻﾕｷ</t>
  </si>
  <si>
    <t>角瀬　こずえ</t>
  </si>
  <si>
    <t>ｽﾐｾ ｺｽﾞｴ</t>
  </si>
  <si>
    <t>楠本　修二</t>
  </si>
  <si>
    <t>ｸｽﾓﾄ ｼﾕｳｼﾞ</t>
  </si>
  <si>
    <t>吉川　和則</t>
  </si>
  <si>
    <t>ﾖｼｶﾜ ｶｽﾞﾉﾘ</t>
  </si>
  <si>
    <t>西岡　健</t>
  </si>
  <si>
    <t>ﾆｼｵｶ ｹﾝ</t>
  </si>
  <si>
    <t>山上　孝好</t>
  </si>
  <si>
    <t>ﾔﾏｶﾞﾐ ﾀｶﾖｼ</t>
  </si>
  <si>
    <t>藤井　直樹</t>
  </si>
  <si>
    <t>ﾌｼﾞｲ ﾅｵｷ</t>
  </si>
  <si>
    <t>瀧下　朋之</t>
  </si>
  <si>
    <t>ﾀｷｼﾀ ﾄﾓﾕｷ</t>
  </si>
  <si>
    <t>湯浅　成昭</t>
  </si>
  <si>
    <t>ﾕｱｻ ｼｹﾞｱｷ</t>
  </si>
  <si>
    <t>橋本　高明</t>
  </si>
  <si>
    <t>ﾊｼﾓﾄ ﾀｶｱｷ</t>
  </si>
  <si>
    <t>佐藤　比呂美</t>
  </si>
  <si>
    <t>ｻﾄｳ ﾋﾛﾐ</t>
  </si>
  <si>
    <t>和田　寿哉</t>
  </si>
  <si>
    <t>ﾜﾀﾞ ﾋｻﾔ</t>
  </si>
  <si>
    <t>近藤　雅美</t>
  </si>
  <si>
    <t>ｺﾝﾄﾞｳ ﾏｻﾐ</t>
  </si>
  <si>
    <t>武田　國宏</t>
  </si>
  <si>
    <t>ﾀｹﾀﾞ ｸﾆﾋﾛ</t>
  </si>
  <si>
    <t>長谷川　裕子</t>
  </si>
  <si>
    <t>ﾊｾｶﾞﾜ ﾕｳｺ</t>
  </si>
  <si>
    <t>森田　恵一</t>
  </si>
  <si>
    <t>ﾓﾘﾀ ｹｲｲﾁ</t>
  </si>
  <si>
    <t>川人　和美</t>
  </si>
  <si>
    <t>ｶﾜﾋﾄ ｶｽﾞﾐ</t>
  </si>
  <si>
    <t>森　文彦</t>
  </si>
  <si>
    <t>ﾓﾘ ﾌﾐﾋｺ</t>
  </si>
  <si>
    <t>吉田　博明</t>
  </si>
  <si>
    <t>ﾖｼﾀﾞ ﾋﾛｱｷ</t>
  </si>
  <si>
    <t>長岡　浩司</t>
  </si>
  <si>
    <t>ﾅｶﾞｵｶ ﾋﾛｼ</t>
  </si>
  <si>
    <t>山本　昌邦</t>
  </si>
  <si>
    <t>ﾔﾏﾓﾄ ﾏｻｸﾆ</t>
  </si>
  <si>
    <t>川村　寛</t>
  </si>
  <si>
    <t>ｶﾜﾑﾗ ﾋﾛｼ</t>
  </si>
  <si>
    <t>福島　浩三</t>
  </si>
  <si>
    <t>ﾌｸｼﾏ ｺｳｿﾞｳ</t>
  </si>
  <si>
    <t>住田　克弘</t>
  </si>
  <si>
    <t>ｽﾐﾀﾞ ｶﾂﾋﾛ</t>
  </si>
  <si>
    <t>中西　優子</t>
  </si>
  <si>
    <t>ﾅｶﾆｼ ﾕｳｺ</t>
  </si>
  <si>
    <t>中川　幸典</t>
  </si>
  <si>
    <t>ﾅｶｶﾞﾜ ﾕｷﾉﾘ</t>
  </si>
  <si>
    <t>福田　静</t>
  </si>
  <si>
    <t>ﾌｸﾀ ｼｽﾞ</t>
  </si>
  <si>
    <t>小西　雅代</t>
  </si>
  <si>
    <t>ｺﾆｼ ﾏｻﾖ</t>
  </si>
  <si>
    <t>岩﨑　智美</t>
  </si>
  <si>
    <t>ｲﾜｻｷ ｻﾄﾐ</t>
  </si>
  <si>
    <t>樽　理恵</t>
  </si>
  <si>
    <t>ﾀﾙ ﾘｴ</t>
  </si>
  <si>
    <t>西尾　千代美</t>
  </si>
  <si>
    <t>ﾆｼｵ ﾁﾖﾐ</t>
  </si>
  <si>
    <t>高島　豊子</t>
  </si>
  <si>
    <t>ﾀｶｼﾏ ﾄﾖｺ</t>
  </si>
  <si>
    <t>長濱　明子</t>
  </si>
  <si>
    <t>ﾅｶﾞﾊﾏ ｱｷｺ</t>
  </si>
  <si>
    <t>南　妃佐恵</t>
  </si>
  <si>
    <t>ﾐﾅﾐ ﾋｻｴ</t>
  </si>
  <si>
    <t>佐々木　真澄</t>
  </si>
  <si>
    <t>ｻｻｷ ﾏｽﾐ</t>
  </si>
  <si>
    <t>市田　浩香</t>
  </si>
  <si>
    <t>ｲﾁﾀﾞ ﾋﾛｺ</t>
  </si>
  <si>
    <t>伊勢　亨</t>
  </si>
  <si>
    <t>ｲｾ ﾄｵﾙ</t>
  </si>
  <si>
    <t>太田　知佐子</t>
  </si>
  <si>
    <t>ｵｵﾀ ﾁｻｺ</t>
  </si>
  <si>
    <t>井坂　道代</t>
  </si>
  <si>
    <t>ｲｻｶ ﾐﾁﾖ</t>
  </si>
  <si>
    <t>加藤　隆弘</t>
  </si>
  <si>
    <t>ｶﾄｳ ﾀｶﾋﾛ</t>
  </si>
  <si>
    <t>北村　昌史</t>
  </si>
  <si>
    <t>ｷﾀﾑﾗ ﾏｻﾌﾐ</t>
  </si>
  <si>
    <t>山口　省吾</t>
  </si>
  <si>
    <t>ﾔﾏｸﾞﾁ ｼﾖｳｺﾞ</t>
  </si>
  <si>
    <t>久米　みどり</t>
  </si>
  <si>
    <t>ｸﾒ ﾐﾄﾞﾘ</t>
  </si>
  <si>
    <t>松田　真理</t>
  </si>
  <si>
    <t>ﾏﾂﾀﾞ ﾏﾘ</t>
  </si>
  <si>
    <t>香川　朗</t>
  </si>
  <si>
    <t>ｶｶﾞﾜ ｱｷﾗ</t>
  </si>
  <si>
    <t>椎野　彰浩</t>
  </si>
  <si>
    <t>ｼｲﾉ ｱｷﾋﾛ</t>
  </si>
  <si>
    <t>築地　靖幸</t>
  </si>
  <si>
    <t>ﾁｸﾁﾞ ﾔｽﾕｷ</t>
  </si>
  <si>
    <t>森　明美</t>
  </si>
  <si>
    <t>ﾓﾘ ｱｹﾐ</t>
  </si>
  <si>
    <t>小坂　毅</t>
  </si>
  <si>
    <t>ｺｻｶ ﾂﾖｼ</t>
  </si>
  <si>
    <t>森口　健司</t>
  </si>
  <si>
    <t>ﾓﾘｸﾞﾁ ｹﾝｼﾞ</t>
  </si>
  <si>
    <t>松原　順子</t>
  </si>
  <si>
    <t>ﾏﾂﾊﾞﾗ ｼﾞﾕﾝｺ</t>
  </si>
  <si>
    <t>橋本　千恵</t>
  </si>
  <si>
    <t>ﾊｼﾓﾄ ﾁｴ</t>
  </si>
  <si>
    <t>三好　康宏</t>
  </si>
  <si>
    <t>ﾐﾖｼ ﾔｽﾋﾛ</t>
  </si>
  <si>
    <t>山村　奈緒美</t>
  </si>
  <si>
    <t>ﾔﾏﾑﾗ ﾅｵﾐ</t>
  </si>
  <si>
    <t>神原　弘</t>
  </si>
  <si>
    <t>ｶﾝﾊﾞﾗ ﾋﾛﾑ</t>
  </si>
  <si>
    <t>立川　京子</t>
  </si>
  <si>
    <t>ﾀﾂｶﾜ ｷﾖｳｺ</t>
  </si>
  <si>
    <t>大久保　康雄</t>
  </si>
  <si>
    <t>ｵｵｸﾎﾞ ﾔｽｵ</t>
  </si>
  <si>
    <t>杉本　良</t>
  </si>
  <si>
    <t>ｽｷﾞﾓﾄ ﾘﾖｳ</t>
  </si>
  <si>
    <t>佐藤　敬一</t>
  </si>
  <si>
    <t>ｻﾄｳ ｹｲｲﾁ</t>
  </si>
  <si>
    <t>徳永　政信</t>
  </si>
  <si>
    <t>ﾄｸﾅｶﾞ ﾏｻﾉﾌﾞ</t>
  </si>
  <si>
    <t>服部　清孝</t>
  </si>
  <si>
    <t>ﾊﾂﾄﾘ ｷﾖﾀｶ</t>
  </si>
  <si>
    <t>堂前　正美</t>
  </si>
  <si>
    <t>ﾄﾞｳﾏｴ ﾏｻﾐ</t>
  </si>
  <si>
    <t>中西　ひとみ</t>
  </si>
  <si>
    <t>ﾅｶﾆｼ ﾋﾄﾐ</t>
  </si>
  <si>
    <t>石川　真紀</t>
  </si>
  <si>
    <t>ｲｼｶﾜ ﾏｷ</t>
  </si>
  <si>
    <t>上田　純子</t>
  </si>
  <si>
    <t>ｳｴﾀ ｼﾞﾕﾝｺ</t>
  </si>
  <si>
    <t>寺井　信代</t>
  </si>
  <si>
    <t>ﾃﾗｲ ﾉﾌﾞﾖ</t>
  </si>
  <si>
    <t>久保　徹</t>
  </si>
  <si>
    <t>ｸﾎﾞ ﾄｵﾙ</t>
  </si>
  <si>
    <t>近藤　あけみ</t>
  </si>
  <si>
    <t>ｺﾝﾄﾞｳ ｱｹﾐ</t>
  </si>
  <si>
    <t>小原　伸二</t>
  </si>
  <si>
    <t>ｵﾊﾗ ｼﾝｼﾞ</t>
  </si>
  <si>
    <t>武田　美智子</t>
  </si>
  <si>
    <t>ﾀｹﾀﾞ ﾐﾁｺ</t>
  </si>
  <si>
    <t>川内　哲郎</t>
  </si>
  <si>
    <t>ｶﾜｳﾁ ﾃﾂﾛｳ</t>
  </si>
  <si>
    <t>大倉　由香里</t>
  </si>
  <si>
    <t>ｵｵｸﾗ ﾕｶﾘ</t>
  </si>
  <si>
    <t>古東　謙司</t>
  </si>
  <si>
    <t>ｺﾄｳ ｹﾝｼﾞ</t>
  </si>
  <si>
    <t>九十九　肇</t>
  </si>
  <si>
    <t>ﾂｸﾓ ﾊｼﾞﾒ</t>
  </si>
  <si>
    <t>武岡　洋子</t>
  </si>
  <si>
    <t>ﾀｹｵｶ ﾖｳｺ</t>
  </si>
  <si>
    <t>祖川　京子</t>
  </si>
  <si>
    <t>ｿｶﾞﾜ ｷﾖｳｺ</t>
  </si>
  <si>
    <t>永松　宜洋</t>
  </si>
  <si>
    <t>ﾅｶﾞﾏﾂ ﾖｼﾋﾛ</t>
  </si>
  <si>
    <t>和田　智子</t>
  </si>
  <si>
    <t>ﾜﾀﾞ ﾄﾓｺ</t>
  </si>
  <si>
    <t>美馬　大作</t>
  </si>
  <si>
    <t>ﾐﾏ ﾀﾞｲｻｸ</t>
  </si>
  <si>
    <t>猪子　浩子</t>
  </si>
  <si>
    <t>ｲﾉｺ ﾋﾛｺ</t>
  </si>
  <si>
    <t>大野　祐子</t>
  </si>
  <si>
    <t>ｵｵﾉ ﾕｳｺ</t>
  </si>
  <si>
    <t>永井　康彦</t>
  </si>
  <si>
    <t>ﾅｶﾞｲ ﾔｽﾋｺ</t>
  </si>
  <si>
    <t>仁木　茂雄</t>
  </si>
  <si>
    <t>ﾆｷ ｼｹﾞｵ</t>
  </si>
  <si>
    <t>四宮　美和子</t>
  </si>
  <si>
    <t>ｼﾉﾐﾔ ﾐﾜｺ</t>
  </si>
  <si>
    <t>邉見　明美</t>
  </si>
  <si>
    <t>ﾍﾝﾐ ｱｹﾐ</t>
  </si>
  <si>
    <t>伊藤　浩二</t>
  </si>
  <si>
    <t>ｲﾄｳ ｺｳｼﾞ</t>
  </si>
  <si>
    <t>阿部　哲治</t>
  </si>
  <si>
    <t>ｱﾍﾞ ﾃﾂｼﾞ</t>
  </si>
  <si>
    <t>青山　貴幸</t>
  </si>
  <si>
    <t>ｱｵﾔﾏ ﾀｶﾕｷ</t>
  </si>
  <si>
    <t>E1600</t>
  </si>
  <si>
    <t>阿部　憲作</t>
  </si>
  <si>
    <t>ｱﾍﾞ ｹﾝｻｸ</t>
  </si>
  <si>
    <t>片倉　繁樹</t>
  </si>
  <si>
    <t>ｶﾀｸﾗ ｼｹﾞｷ</t>
  </si>
  <si>
    <t>西村　恵</t>
  </si>
  <si>
    <t>ﾆｼﾑﾗ ﾒｸﾞﾐ</t>
  </si>
  <si>
    <t>田尾　浩之</t>
  </si>
  <si>
    <t>ﾀｵ ﾋﾛﾕｷ</t>
  </si>
  <si>
    <t>久保　満男</t>
  </si>
  <si>
    <t>ｸﾎﾞ ﾐﾁｵ</t>
  </si>
  <si>
    <t>田中　良幸</t>
  </si>
  <si>
    <t>ﾀﾅｶ ﾖｼﾕｷ</t>
  </si>
  <si>
    <t>松田　徳子</t>
  </si>
  <si>
    <t>ﾏﾂﾀﾞ ﾄｸｺ</t>
  </si>
  <si>
    <t>石井　優子</t>
  </si>
  <si>
    <t>ｲｼｲ ﾕｳｺ</t>
  </si>
  <si>
    <t>橋本　禎子</t>
  </si>
  <si>
    <t>西本　素江</t>
  </si>
  <si>
    <t>ﾆｼﾓﾄ ﾓﾄｴ</t>
  </si>
  <si>
    <t>冨田　敬子</t>
  </si>
  <si>
    <t>ﾄﾐﾀﾞ ｹｲｺ</t>
  </si>
  <si>
    <t>近藤　詠子</t>
  </si>
  <si>
    <t>ｺﾝﾄﾞｳ ｴｲｺ</t>
  </si>
  <si>
    <t>福島　史江</t>
  </si>
  <si>
    <t>ﾌｸｼﾏ ﾌﾐｴ</t>
  </si>
  <si>
    <t>藤本　景子</t>
  </si>
  <si>
    <t>中川　浩</t>
  </si>
  <si>
    <t>ﾅｶｶﾞﾜ ﾋﾛ</t>
  </si>
  <si>
    <t>泉　始位</t>
  </si>
  <si>
    <t>ｲｽﾞﾐ ﾄﾓﾉﾘ</t>
  </si>
  <si>
    <t>片山　紀子</t>
  </si>
  <si>
    <t>ｶﾀﾔﾏ ﾉﾘｺ</t>
  </si>
  <si>
    <t>後藤田　恵子</t>
  </si>
  <si>
    <t>ｺﾞﾄｳﾀﾞ ｹｲｺ</t>
  </si>
  <si>
    <t>宇山　博子</t>
  </si>
  <si>
    <t>ｳﾔﾏ ﾋﾛｺ</t>
  </si>
  <si>
    <t>孫田　やすゑ</t>
  </si>
  <si>
    <t>ﾏｺﾞﾀ ﾔｽｴ</t>
  </si>
  <si>
    <t>井上　令子</t>
  </si>
  <si>
    <t>ｲﾉｳｴ ﾚｲｺ</t>
  </si>
  <si>
    <t>赤堀　誠司</t>
  </si>
  <si>
    <t>ｱｶﾎﾘ ｾｲｼﾞ</t>
  </si>
  <si>
    <t>上浦　由江</t>
  </si>
  <si>
    <t>ｶﾐｳﾗ ﾖｼｴ</t>
  </si>
  <si>
    <t>逸見　ゆみ子</t>
  </si>
  <si>
    <t>ﾍﾝﾐ ﾕﾐｺ</t>
  </si>
  <si>
    <t>橋本　隆</t>
  </si>
  <si>
    <t>ﾊｼﾓﾄ ﾀｶｼ</t>
  </si>
  <si>
    <t>伊川　正浩</t>
  </si>
  <si>
    <t>ｲｶﾜ ﾏｻﾋﾛ</t>
  </si>
  <si>
    <t>堤　広幸</t>
  </si>
  <si>
    <t>ﾂﾂﾐ ﾋﾛﾕｷ</t>
  </si>
  <si>
    <t>杉本　恭介</t>
  </si>
  <si>
    <t>ｽｷﾞﾓﾄ ｷﾖｳｽｹ</t>
  </si>
  <si>
    <t>中野　裕文</t>
  </si>
  <si>
    <t>ﾅｶﾉ ﾋﾛﾌﾐ</t>
  </si>
  <si>
    <t>日岡　健二</t>
  </si>
  <si>
    <t>ﾋｵｶ ｹﾝｼﾞ</t>
  </si>
  <si>
    <t>小川　孝</t>
  </si>
  <si>
    <t>ｵｶﾞﾜ ﾀｶｼ</t>
  </si>
  <si>
    <t>秋山　和雄</t>
  </si>
  <si>
    <t>ｱｷﾔﾏ ｶｽﾞｵ</t>
  </si>
  <si>
    <t>岡本　悟</t>
  </si>
  <si>
    <t>ｵｶﾓﾄ ｻﾄﾙ</t>
  </si>
  <si>
    <t>吉山　京子</t>
  </si>
  <si>
    <t>ﾖｼﾔﾏ ｷﾖｳｺ</t>
  </si>
  <si>
    <t>櫻川　昌己</t>
  </si>
  <si>
    <t>ｻｸﾗｶﾞﾜ ﾏｻﾐ</t>
  </si>
  <si>
    <t>伊藤　千代</t>
  </si>
  <si>
    <t>ｲﾄｳ ﾁﾖ</t>
  </si>
  <si>
    <t>北尾　秀昭</t>
  </si>
  <si>
    <t>ｷﾀｵ ﾋﾃﾞｱｷ</t>
  </si>
  <si>
    <t>藤田　完</t>
  </si>
  <si>
    <t>ﾌｼﾞﾀ ﾏﾀｷ</t>
  </si>
  <si>
    <t>橋本　敦子</t>
  </si>
  <si>
    <t>ﾊｼﾓﾄ ｱﾂｺ</t>
  </si>
  <si>
    <t>太田越　夏代</t>
  </si>
  <si>
    <t>ｵｵﾀｺﾞｼ ﾅﾂﾖ</t>
  </si>
  <si>
    <t>喜多須　薫</t>
  </si>
  <si>
    <t>ｷﾀｽﾞ ｶｵﾙ</t>
  </si>
  <si>
    <t>加統　和代</t>
  </si>
  <si>
    <t>ｶﾄｳ ｶｽﾞﾖ</t>
  </si>
  <si>
    <t>田村　佐知子</t>
  </si>
  <si>
    <t>ﾀﾑﾗ ｻﾁｺ</t>
  </si>
  <si>
    <t>矢野　聡子</t>
  </si>
  <si>
    <t>ﾔﾉ ﾄｼｺ</t>
  </si>
  <si>
    <t>真野　敬子</t>
  </si>
  <si>
    <t>ﾏﾉ ｹｲｺ</t>
  </si>
  <si>
    <t>吉田　稔</t>
  </si>
  <si>
    <t>ﾖｼﾀﾞ ﾐﾉﾙ</t>
  </si>
  <si>
    <t>飛鳥　和彦</t>
  </si>
  <si>
    <t>ｱｽｶ ｶｽﾞﾋｺ</t>
  </si>
  <si>
    <t>鈴江　敦子</t>
  </si>
  <si>
    <t>ｽｽﾞｴ ｱﾂｺ</t>
  </si>
  <si>
    <t>坂東　由紀</t>
  </si>
  <si>
    <t>ﾊﾞﾝﾄﾞｳ ﾕｷ</t>
  </si>
  <si>
    <t>鎌田　咲子</t>
  </si>
  <si>
    <t>ｶﾏﾀﾞ ｻｷｺ</t>
  </si>
  <si>
    <t>佐藤　惠美</t>
  </si>
  <si>
    <t>冨士原　文代</t>
  </si>
  <si>
    <t>ﾌｼﾞﾜﾗ ﾌﾐﾖ</t>
  </si>
  <si>
    <t>小川　久実子</t>
  </si>
  <si>
    <t>ｵｶﾞﾜ ｸﾐｺ</t>
  </si>
  <si>
    <t>E1900</t>
  </si>
  <si>
    <t>吉岡　慶治</t>
  </si>
  <si>
    <t>ﾖｼｵｶ ｹｲｼﾞ</t>
  </si>
  <si>
    <t>木本　高</t>
  </si>
  <si>
    <t>ｷﾓﾄ ﾀｶｼ</t>
  </si>
  <si>
    <t>白川　育代</t>
  </si>
  <si>
    <t>ｼﾗｶﾜ ｲｸﾖ</t>
  </si>
  <si>
    <t>木下　博順</t>
  </si>
  <si>
    <t>ｷﾉｼﾀ ﾋﾛﾕｷ</t>
  </si>
  <si>
    <t>原口　博文</t>
  </si>
  <si>
    <t>ﾊﾗｸﾞﾁ ﾋﾛﾌﾐ</t>
  </si>
  <si>
    <t>稲村　桂子</t>
  </si>
  <si>
    <t>ｲﾅﾑﾗ ｹｲｺ</t>
  </si>
  <si>
    <t>森　健</t>
  </si>
  <si>
    <t>ﾓﾘ ﾀｹｼ</t>
  </si>
  <si>
    <t>末善　史子</t>
  </si>
  <si>
    <t>ｽｴﾖｼ ﾌﾐｺ</t>
  </si>
  <si>
    <t>石田　俊子</t>
  </si>
  <si>
    <t>ｲｼﾀﾞ ﾄｼｺ</t>
  </si>
  <si>
    <t>領田　佳之</t>
  </si>
  <si>
    <t>ﾘﾖｳﾃﾞﾝ ﾖｼﾕｷ</t>
  </si>
  <si>
    <t>安田　晃子</t>
  </si>
  <si>
    <t>ﾔｽﾀﾞ ｱｷｺ</t>
  </si>
  <si>
    <t>藤本　隆</t>
  </si>
  <si>
    <t>ﾌｼﾞﾓﾄ ﾀｶｼ</t>
  </si>
  <si>
    <t>細川　晶子</t>
  </si>
  <si>
    <t>ﾎｿｶﾜ ｼﾖｳｺ</t>
  </si>
  <si>
    <t>田口　裕信</t>
  </si>
  <si>
    <t>ﾀｸﾞﾁ ﾋﾛﾉﾌﾞ</t>
  </si>
  <si>
    <t>折野　茂幸</t>
  </si>
  <si>
    <t>ｵﾘﾉ ｼｹﾞﾕｷ</t>
  </si>
  <si>
    <t>嶋谷　善久</t>
  </si>
  <si>
    <t>ｼﾏﾀﾆ ﾖｼﾋｻ</t>
  </si>
  <si>
    <t>新谷　公子</t>
  </si>
  <si>
    <t>ｼﾝﾀﾆ ｷﾐｺ</t>
  </si>
  <si>
    <t>高柳　孝治</t>
  </si>
  <si>
    <t>ﾀｶﾔﾅｷﾞ ﾀｶﾊﾙ</t>
  </si>
  <si>
    <t>板倉　弘美</t>
  </si>
  <si>
    <t>ｲﾀｸﾗ ﾋﾛﾐ</t>
  </si>
  <si>
    <t>坪井　芳史</t>
  </si>
  <si>
    <t>ﾂﾎﾞｲ ﾖｼﾌﾐ</t>
  </si>
  <si>
    <t>藤井　春代</t>
  </si>
  <si>
    <t>ﾌｼﾞｲ ﾊﾙﾖ</t>
  </si>
  <si>
    <t>田上　雅千</t>
  </si>
  <si>
    <t>ﾀｶﾞﾐ ﾏｻｶｽﾞ</t>
  </si>
  <si>
    <t>吉田　光昭</t>
  </si>
  <si>
    <t>ﾖｼﾀﾞ ﾐﾂｱｷ</t>
  </si>
  <si>
    <t>横井　祥人</t>
  </si>
  <si>
    <t>ﾖｺｲ ﾖｼﾋﾄ</t>
  </si>
  <si>
    <t>中井　一仁</t>
  </si>
  <si>
    <t>ﾅｶｲ ｶｽﾞﾋﾄ</t>
  </si>
  <si>
    <t>富永　真理子</t>
  </si>
  <si>
    <t>ﾄﾐﾅｶﾞ ﾏﾘｺ</t>
  </si>
  <si>
    <t>東明　啓子</t>
  </si>
  <si>
    <t>ｼﾉｱｷ ｹｲｺ</t>
  </si>
  <si>
    <t>植木　啓仁</t>
  </si>
  <si>
    <t>ｳｴｷ ﾋﾛﾋﾄ</t>
  </si>
  <si>
    <t>森　芳美</t>
  </si>
  <si>
    <t>ﾓﾘ ﾖｼﾐ</t>
  </si>
  <si>
    <t>桂　由美</t>
  </si>
  <si>
    <t>ｶﾂﾗ ﾕﾐ</t>
  </si>
  <si>
    <t>多田　智子</t>
  </si>
  <si>
    <t>ﾀﾀﾞ ﾄﾓｺ</t>
  </si>
  <si>
    <t>中澤　伸治</t>
  </si>
  <si>
    <t>ﾅｶｻﾞﾜ ｼﾝｼﾞ</t>
  </si>
  <si>
    <t>藤田　佳都子</t>
  </si>
  <si>
    <t>ﾌｼﾞﾀ ｶﾂｺ</t>
  </si>
  <si>
    <t>近藤　幸子</t>
  </si>
  <si>
    <t>ｺﾝﾄﾞｳ ｻﾁｺ</t>
  </si>
  <si>
    <t>黒上　周一</t>
  </si>
  <si>
    <t>ｸﾛｶﾐ ｼﾕｳｲﾁ</t>
  </si>
  <si>
    <t>増井　進</t>
  </si>
  <si>
    <t>ﾏｽｲ ｽｽﾑ</t>
  </si>
  <si>
    <t>吉本　公昭</t>
  </si>
  <si>
    <t>ﾖｼﾓﾄ ｷﾐｱｷ</t>
  </si>
  <si>
    <t>福多　雅英</t>
  </si>
  <si>
    <t>ﾌｸﾀ ﾏｻﾋﾃﾞ</t>
  </si>
  <si>
    <t>西宇　隆</t>
  </si>
  <si>
    <t>ﾆｼｳ ﾀｶｼ</t>
  </si>
  <si>
    <t>沢田　豊美</t>
  </si>
  <si>
    <t>ｻﾜﾀﾞ ﾄﾖﾐ</t>
  </si>
  <si>
    <t>沖野　真</t>
  </si>
  <si>
    <t>ｵｷﾉ ｼﾝ</t>
  </si>
  <si>
    <t>渡辺　敏夫</t>
  </si>
  <si>
    <t>ﾜﾀﾅﾍﾞ ﾄｼｵ</t>
  </si>
  <si>
    <t>古川　正彦</t>
  </si>
  <si>
    <t>ﾌﾙｶﾜ ﾏｻﾋｺ</t>
  </si>
  <si>
    <t>吉田　國俊</t>
  </si>
  <si>
    <t>ﾖｼﾀﾞ ｸﾆﾄｼ</t>
  </si>
  <si>
    <t>喜多　章代</t>
  </si>
  <si>
    <t>ｷﾀ ｱｷﾖ</t>
  </si>
  <si>
    <t>北島　潤</t>
  </si>
  <si>
    <t>ｷﾀｼﾞﾏ ｼﾞﾕﾝ</t>
  </si>
  <si>
    <t>美馬　仁志</t>
  </si>
  <si>
    <t>ﾐﾏ ﾋﾄｼ</t>
  </si>
  <si>
    <t>長尾　晶子</t>
  </si>
  <si>
    <t>ﾅｶﾞｵ ｱｷｺ</t>
  </si>
  <si>
    <t>曽我部　貴美子</t>
  </si>
  <si>
    <t>ｿｶﾞﾍﾞ ｷﾐｺ</t>
  </si>
  <si>
    <t>植村　邦子</t>
  </si>
  <si>
    <t>ｳｴﾑﾗ ｸﾆｺ</t>
  </si>
  <si>
    <t>横田　司</t>
  </si>
  <si>
    <t>ﾖｺﾀ ﾂｶｻ</t>
  </si>
  <si>
    <t>棚上　靖代</t>
  </si>
  <si>
    <t>ﾀﾅｶﾐ ﾔｽﾖ</t>
  </si>
  <si>
    <t>桑田　千都子</t>
  </si>
  <si>
    <t>ｸﾜﾀﾞ ﾁｽﾞｺ</t>
  </si>
  <si>
    <t>鈴江　仁</t>
  </si>
  <si>
    <t>ｽｽﾞｴ ﾋﾄｼ</t>
  </si>
  <si>
    <t>村上　久美子</t>
  </si>
  <si>
    <t>ﾑﾗｶﾐ ｸﾐｺ</t>
  </si>
  <si>
    <t>鈴江　芳美</t>
  </si>
  <si>
    <t>ｽｽﾞｴ ﾖｼﾐ</t>
  </si>
  <si>
    <t>笹田　美智子</t>
  </si>
  <si>
    <t>ｻｻﾀﾞ ﾐﾁｺ</t>
  </si>
  <si>
    <t>山口　弘晃</t>
  </si>
  <si>
    <t>ﾔﾏｸﾞﾁ ﾋﾛｱｷ</t>
  </si>
  <si>
    <t>福良　玲子</t>
  </si>
  <si>
    <t>ﾌｸﾗ ﾚｲｺ</t>
  </si>
  <si>
    <t>杉本　菜穂子</t>
  </si>
  <si>
    <t>ｽｷﾞﾓﾄ ﾅﾎｺ</t>
  </si>
  <si>
    <t>黒羽　寛子</t>
  </si>
  <si>
    <t>ｸﾛﾊ ﾋﾛｺ</t>
  </si>
  <si>
    <t>西山　さき</t>
  </si>
  <si>
    <t>ﾆｼﾔﾏ ｻｷ</t>
  </si>
  <si>
    <t>楠本　麻子</t>
  </si>
  <si>
    <t>ｸｽﾓﾄ ﾏｻｺ</t>
  </si>
  <si>
    <t>田岡　忠次郎</t>
  </si>
  <si>
    <t>ﾀｵｶ ﾁﾕｳｼﾞﾛｳ</t>
  </si>
  <si>
    <t>藤井　徹也</t>
  </si>
  <si>
    <t>ﾌｼﾞｲ ﾃﾂﾔ</t>
  </si>
  <si>
    <t>後藤　浩代</t>
  </si>
  <si>
    <t>ｺﾞﾄｳ ﾋﾛﾖ</t>
  </si>
  <si>
    <t>丸岡　美枝</t>
  </si>
  <si>
    <t>ﾏﾙｵｶ ﾐｴ</t>
  </si>
  <si>
    <t>京本　あい</t>
  </si>
  <si>
    <t>ｷﾖｳﾓﾄ ｱｲ</t>
  </si>
  <si>
    <t>福家　恵美子</t>
  </si>
  <si>
    <t>ﾌｸﾔ ｴﾐｺ</t>
  </si>
  <si>
    <t>左倉　直子</t>
  </si>
  <si>
    <t>ｻｸﾗ ﾅｵｺ</t>
  </si>
  <si>
    <t>富永　久美子</t>
  </si>
  <si>
    <t>ﾄﾐﾅｶﾞ ｸﾐｺ</t>
  </si>
  <si>
    <t>西條　圭子</t>
  </si>
  <si>
    <t>ｻｲｼﾞﾖｳ ｹｲｺ</t>
  </si>
  <si>
    <t>堀江　徳美</t>
  </si>
  <si>
    <t>ﾎﾘｴ ﾉﾘﾐ</t>
  </si>
  <si>
    <t>中西　俊治</t>
  </si>
  <si>
    <t>ﾅｶﾆｼ ｼﾕﾝｼﾞ</t>
  </si>
  <si>
    <t>藤川　彰厳</t>
  </si>
  <si>
    <t>ﾌｼﾞｶﾜ ｼﾖｳｹﾞﾝ</t>
  </si>
  <si>
    <t>川口　眞理子</t>
  </si>
  <si>
    <t>ｶﾜｸﾞﾁ ﾏﾘｺ</t>
  </si>
  <si>
    <t>寺奥　幹生</t>
  </si>
  <si>
    <t>ﾃﾗｵｸ ﾐｷｵ</t>
  </si>
  <si>
    <t>竹内　正人</t>
  </si>
  <si>
    <t>ﾀｹｳﾁ ﾏｻﾋﾄ</t>
  </si>
  <si>
    <t>竹内　博美</t>
  </si>
  <si>
    <t>ﾀｹｳﾁ ﾋﾛﾐ</t>
  </si>
  <si>
    <t>尾関　典子</t>
  </si>
  <si>
    <t>ｵｾﾞｷ ﾉﾘｺ</t>
  </si>
  <si>
    <t>今津　美晴</t>
  </si>
  <si>
    <t>ｲﾏﾂﾞ ﾐﾊﾙ</t>
  </si>
  <si>
    <t>尾関　英知</t>
  </si>
  <si>
    <t>ｵｾﾞｷ ｴｲﾁ</t>
  </si>
  <si>
    <t>萩澤　哲司</t>
  </si>
  <si>
    <t>ﾊｷﾞｻﾞﾜ ﾃﾂｼ</t>
  </si>
  <si>
    <t>柴田　直美</t>
  </si>
  <si>
    <t>ｼﾊﾞﾀ ﾅｵﾐ</t>
  </si>
  <si>
    <t>山本　みち</t>
  </si>
  <si>
    <t>ﾔﾏﾓﾄ ﾐﾁ</t>
  </si>
  <si>
    <t>瀧山　千春</t>
  </si>
  <si>
    <t>ﾀｷﾔﾏ ﾁﾊﾙ</t>
  </si>
  <si>
    <t>近藤　幸博</t>
  </si>
  <si>
    <t>ｺﾝﾄﾞｳ ﾕｷﾋﾛ</t>
  </si>
  <si>
    <t>立花　久</t>
  </si>
  <si>
    <t>ﾀﾁﾊﾞﾅ ﾋｻｼ</t>
  </si>
  <si>
    <t>石本　千佳子</t>
  </si>
  <si>
    <t>ｲｼﾓﾄ ﾁｶｺ</t>
  </si>
  <si>
    <t>坂口　千秋</t>
  </si>
  <si>
    <t>ｻｶｸﾞﾁ ﾁｱｷ</t>
  </si>
  <si>
    <t>永松　信世</t>
  </si>
  <si>
    <t>ﾅｶﾞﾏﾂ ﾉﾌﾞﾖ</t>
  </si>
  <si>
    <t>武知　弥生</t>
  </si>
  <si>
    <t>ﾀｹﾁ ﾔﾖｲ</t>
  </si>
  <si>
    <t>井上　治久</t>
  </si>
  <si>
    <t>ｲﾉｳｴ ﾊﾙﾋｻ</t>
  </si>
  <si>
    <t>上山　恭史</t>
  </si>
  <si>
    <t>ｶﾐﾔﾏ ｷﾖｳｼ</t>
  </si>
  <si>
    <t>澤田　利幸</t>
  </si>
  <si>
    <t>ｻﾜﾀﾞ ﾄｼﾕｷ</t>
  </si>
  <si>
    <t>藤枝　昇一</t>
  </si>
  <si>
    <t>ﾌｼﾞｴ ｼﾖｳｲﾁ</t>
  </si>
  <si>
    <t>橋見　誠一</t>
  </si>
  <si>
    <t>ﾊｼﾐ ｾｲｲﾁ</t>
  </si>
  <si>
    <t>岡　喜代美</t>
  </si>
  <si>
    <t>ｵｶ ｷﾖﾐ</t>
  </si>
  <si>
    <t>北村　敬司</t>
  </si>
  <si>
    <t>ｷﾀﾑﾗ ｹｲｼﾞ</t>
  </si>
  <si>
    <t>長江　久惠</t>
  </si>
  <si>
    <t>ﾅｶﾞｴ ﾋｻｴ</t>
  </si>
  <si>
    <t>斎　浩市</t>
  </si>
  <si>
    <t>ﾄｷ ｺｳｲﾁ</t>
  </si>
  <si>
    <t>喜多　恵子</t>
  </si>
  <si>
    <t>ｷﾀ ｹｲｺ</t>
  </si>
  <si>
    <t>石井　輝実</t>
  </si>
  <si>
    <t>ｲｼｲ ﾃﾙﾐ</t>
  </si>
  <si>
    <t>片山　智子</t>
  </si>
  <si>
    <t>ｶﾀﾔﾏ ﾄﾓｺ</t>
  </si>
  <si>
    <t>富永　浩史</t>
  </si>
  <si>
    <t>ﾄﾐﾅｶﾞ ﾋﾛﾌﾐ</t>
  </si>
  <si>
    <t>出口　光</t>
  </si>
  <si>
    <t>ﾃﾞｸﾞﾁ ｱｷﾗ</t>
  </si>
  <si>
    <t>笠井　美佐子</t>
  </si>
  <si>
    <t>ｶｻｲ ﾐｻｺ</t>
  </si>
  <si>
    <t>橋本　慶一</t>
  </si>
  <si>
    <t>ﾊｼﾓﾄ ｹｲｲﾁ</t>
  </si>
  <si>
    <t>筒井　光明</t>
  </si>
  <si>
    <t>ﾂﾂｲ ｺｳﾒｲ</t>
  </si>
  <si>
    <t>丸岡　敬明</t>
  </si>
  <si>
    <t>ﾏﾙｵｶ ﾀｶｱｷ</t>
  </si>
  <si>
    <t>工藤　恵子</t>
  </si>
  <si>
    <t>ｸﾄﾞｳ ｹｲｺ</t>
  </si>
  <si>
    <t>上田　誉子</t>
  </si>
  <si>
    <t>宮内　隆好</t>
  </si>
  <si>
    <t>ﾐﾔｳﾁ ﾀｶﾖｼ</t>
  </si>
  <si>
    <t>大草　康夫</t>
  </si>
  <si>
    <t>ｵｵｸｻ ﾔｽｵ</t>
  </si>
  <si>
    <t>立山　一郎</t>
  </si>
  <si>
    <t>ﾀﾃﾔﾏ ｲﾁﾛｳ</t>
  </si>
  <si>
    <t>福田　直子</t>
  </si>
  <si>
    <t>ﾌｸﾀ ﾅｵｺ</t>
  </si>
  <si>
    <t>藤川　正樹</t>
  </si>
  <si>
    <t>ﾌｼﾞｶﾜ ﾏｻｷ</t>
  </si>
  <si>
    <t>葛谷　伊都子</t>
  </si>
  <si>
    <t>ｸｽﾞﾀﾆ ｲﾂｺ</t>
  </si>
  <si>
    <t>森　三栄</t>
  </si>
  <si>
    <t>ﾓﾘ ﾐｴ</t>
  </si>
  <si>
    <t>湯浅　久子</t>
  </si>
  <si>
    <t>ﾕｱｻ ﾋｻｺ</t>
  </si>
  <si>
    <t>佐藤　秀樹</t>
  </si>
  <si>
    <t>ｻﾄｳ ﾋﾃﾞｷ</t>
  </si>
  <si>
    <t>福見　朋子</t>
  </si>
  <si>
    <t>ﾌｸﾐ ﾄﾓｺ</t>
  </si>
  <si>
    <t>石川　史</t>
  </si>
  <si>
    <t>ｲｼｶﾜ ﾌﾐ</t>
  </si>
  <si>
    <t>上田　光江</t>
  </si>
  <si>
    <t>ｳｴﾀ ﾐﾂｴ</t>
  </si>
  <si>
    <t>楠　恵子</t>
  </si>
  <si>
    <t>ｸｽﾉｷ ｹｲｺ</t>
  </si>
  <si>
    <t>福井　ひろみ</t>
  </si>
  <si>
    <t>ﾌｸｲ ﾋﾛﾐ</t>
  </si>
  <si>
    <t>樋口　浩子</t>
  </si>
  <si>
    <t>ﾋｸﾞﾁ ﾋﾛｺ</t>
  </si>
  <si>
    <t>玉木　利典</t>
  </si>
  <si>
    <t>ﾀﾏｷ ﾄｼﾌﾐ</t>
  </si>
  <si>
    <t>元木　佳広</t>
  </si>
  <si>
    <t>ﾓﾄｷ ﾖｼﾋﾛ</t>
  </si>
  <si>
    <t>米澤　礼子</t>
  </si>
  <si>
    <t>ﾖﾈｻﾞﾜ ﾚｲｺ</t>
  </si>
  <si>
    <t>黒羽　建治</t>
  </si>
  <si>
    <t>ｸﾛﾊ ｹﾝｼﾞ</t>
  </si>
  <si>
    <t>山本　治彦</t>
  </si>
  <si>
    <t>ﾔﾏﾓﾄ ﾊﾙﾋｺ</t>
  </si>
  <si>
    <t>徳永　晴美</t>
  </si>
  <si>
    <t>ﾄｸﾅｶﾞ ﾊﾙﾐ</t>
  </si>
  <si>
    <t>佐野　順子</t>
  </si>
  <si>
    <t>ｻﾉ ｼﾞﾕﾝｺ</t>
  </si>
  <si>
    <t>小林　秀樹</t>
  </si>
  <si>
    <t>ｺﾊﾞﾔｼ ﾋﾃﾞｷ</t>
  </si>
  <si>
    <t>林　靖</t>
  </si>
  <si>
    <t>ﾊﾔｼ ﾔｽｼ</t>
  </si>
  <si>
    <t>枝川　弘明</t>
  </si>
  <si>
    <t>ｴﾀﾞｶﾞﾜ ﾋﾛｱｷ</t>
  </si>
  <si>
    <t>前田　昌彦</t>
  </si>
  <si>
    <t>ﾏｴﾀﾞ ﾏｻﾋｺ</t>
  </si>
  <si>
    <t>善本　洋之</t>
  </si>
  <si>
    <t>ｾﾞﾝﾓﾄ ﾋﾛﾕｷ</t>
  </si>
  <si>
    <t>平田　公彦</t>
  </si>
  <si>
    <t>ﾋﾗﾀ ｷﾐﾋｺ</t>
  </si>
  <si>
    <t>藤田　俊明</t>
  </si>
  <si>
    <t>ﾌｼﾞﾀ ﾄｼｱｷ</t>
  </si>
  <si>
    <t>齋藤　美智代</t>
  </si>
  <si>
    <t>ｻｲﾄｳ ﾐﾁﾖ</t>
  </si>
  <si>
    <t>伊丹　文昭</t>
  </si>
  <si>
    <t>ｲﾀﾐ ﾌﾐｱｷ</t>
  </si>
  <si>
    <t>宮本　康夫</t>
  </si>
  <si>
    <t>ﾐﾔﾓﾄ ﾔｽｵ</t>
  </si>
  <si>
    <t>矢野　修</t>
  </si>
  <si>
    <t>ﾔﾉ ｵｻﾑ</t>
  </si>
  <si>
    <t>西本　朋代</t>
  </si>
  <si>
    <t>ﾆｼﾓﾄ ﾄﾓﾖ</t>
  </si>
  <si>
    <t>奥原　豊</t>
  </si>
  <si>
    <t>ｵｸﾊﾗ ﾕﾀｶ</t>
  </si>
  <si>
    <t>細川　洋子</t>
  </si>
  <si>
    <t>ﾎｿｶﾜ ﾖｳｺ</t>
  </si>
  <si>
    <t>東宅　守</t>
  </si>
  <si>
    <t>ｱｽﾞﾏﾔ ﾏﾓﾙ</t>
  </si>
  <si>
    <t>大野　隆</t>
  </si>
  <si>
    <t>ｵｵﾉ ﾀｶｼ</t>
  </si>
  <si>
    <t>中山　和彦</t>
  </si>
  <si>
    <t>ﾅｶﾔﾏ ｶｽﾞﾋｺ</t>
  </si>
  <si>
    <t>髙鍋　豊和</t>
  </si>
  <si>
    <t>ﾀｶﾅﾍﾞ ﾄﾖｶｽﾞ</t>
  </si>
  <si>
    <t>桑田　美穂</t>
  </si>
  <si>
    <t>ｸﾜﾀ ﾐﾎ</t>
  </si>
  <si>
    <t>青木　由美子</t>
  </si>
  <si>
    <t>ｱｵｷ ﾕﾐｺ</t>
  </si>
  <si>
    <t>岩佐　昭代</t>
  </si>
  <si>
    <t>ｲﾜｻ ｱｷﾖ</t>
  </si>
  <si>
    <t>井上　智子</t>
  </si>
  <si>
    <t>ｲﾉｳｴ ﾄﾓｺ</t>
  </si>
  <si>
    <t>武市　秀人</t>
  </si>
  <si>
    <t>ﾀｹｲﾁ ﾋﾃﾞﾋﾄ</t>
  </si>
  <si>
    <t>前田　恵</t>
  </si>
  <si>
    <t>清水　恵</t>
  </si>
  <si>
    <t>ｼﾐｽﾞ ﾒｸﾞﾐ</t>
  </si>
  <si>
    <t>谷口　一彦</t>
  </si>
  <si>
    <t>ﾀﾆｸﾞﾁ ｶｽﾞﾋｺ</t>
  </si>
  <si>
    <t>吉田　耕造</t>
  </si>
  <si>
    <t>ﾖｼﾀﾞ ｺｳｿﾞｳ</t>
  </si>
  <si>
    <t>豊田　佳世</t>
  </si>
  <si>
    <t>ﾄﾖﾀ ｶﾖ</t>
  </si>
  <si>
    <t>井上　貴之</t>
  </si>
  <si>
    <t>ｲﾉｳｴ ﾀｶｼ</t>
  </si>
  <si>
    <t>松永　富子</t>
  </si>
  <si>
    <t>ﾏﾂﾅｶﾞ ﾄﾐｺ</t>
  </si>
  <si>
    <t>笹田　純司</t>
  </si>
  <si>
    <t>ｻｻﾀﾞ ｼﾞﾕﾝｼﾞ</t>
  </si>
  <si>
    <t>四宮　哲也</t>
  </si>
  <si>
    <t>ｼﾉﾐﾔ ﾃﾂﾔ</t>
  </si>
  <si>
    <t>板東　宏典</t>
  </si>
  <si>
    <t>ﾊﾞﾝﾄﾞｳ ﾋﾛﾉﾘ</t>
  </si>
  <si>
    <t>太田　健治</t>
  </si>
  <si>
    <t>ｵｵﾀ ｹﾝｼﾞ</t>
  </si>
  <si>
    <t>布川　純子</t>
  </si>
  <si>
    <t>ﾌｶﾜ ｼﾞﾕﾝｺ</t>
  </si>
  <si>
    <t>E1700</t>
  </si>
  <si>
    <t>小濱　由美子</t>
  </si>
  <si>
    <t>ｺﾊﾏ ﾕﾐｺ</t>
  </si>
  <si>
    <t>藤野　正敏</t>
  </si>
  <si>
    <t>ﾌｼﾞﾉ ﾏｻﾄｼ</t>
  </si>
  <si>
    <t>湯浅　啓子</t>
  </si>
  <si>
    <t>ﾕｱｻ ｹｲｺ</t>
  </si>
  <si>
    <t>園井　忠泰</t>
  </si>
  <si>
    <t>ｿﾉｲ ﾀﾀﾞﾔｽ</t>
  </si>
  <si>
    <t>明石　浩二</t>
  </si>
  <si>
    <t>ｱｶｼ ｺｳｼﾞ</t>
  </si>
  <si>
    <t>中川　鈴代</t>
  </si>
  <si>
    <t>ﾅｶｶﾞﾜ ｽｽﾞﾖ</t>
  </si>
  <si>
    <t>古川　文生</t>
  </si>
  <si>
    <t>ﾌﾙｶﾜ ﾌﾐｵ</t>
  </si>
  <si>
    <t>小野木　真由美</t>
  </si>
  <si>
    <t>ｵﾉｷﾞ ﾏﾕﾐ</t>
  </si>
  <si>
    <t>蒲生　和弘</t>
  </si>
  <si>
    <t>ｶﾞﾓｳ ｶｽﾞﾋﾛ</t>
  </si>
  <si>
    <t>麻植　芳靖</t>
  </si>
  <si>
    <t>ｵｴ ﾖｼﾔｽ</t>
  </si>
  <si>
    <t>西　昭弘</t>
  </si>
  <si>
    <t>ﾆｼ ｱｷﾋﾛ</t>
  </si>
  <si>
    <t>前林　良典</t>
  </si>
  <si>
    <t>ﾏｴﾊﾞﾔｼ ﾖｼﾉﾘ</t>
  </si>
  <si>
    <t>丹羽　啓子</t>
  </si>
  <si>
    <t>ﾆﾜ ｹｲｺ</t>
  </si>
  <si>
    <t>豊田　淳子</t>
  </si>
  <si>
    <t>ﾄﾖﾀ ｼﾞﾕﾝｺ</t>
  </si>
  <si>
    <t>桑原　裕美</t>
  </si>
  <si>
    <t>ｸﾜﾊﾗ ﾋﾛﾐ</t>
  </si>
  <si>
    <t>谷　和代</t>
  </si>
  <si>
    <t>ﾀﾆ ｶｽﾞﾖ</t>
  </si>
  <si>
    <t>中井　千秋</t>
  </si>
  <si>
    <t>ﾅｶｲ ﾁｱｷ</t>
  </si>
  <si>
    <t>宮本　宏之</t>
  </si>
  <si>
    <t>ﾐﾔﾓﾄ ﾋﾛﾕｷ</t>
  </si>
  <si>
    <t>中澤　幸代</t>
  </si>
  <si>
    <t>ﾅｶｻﾞﾜ ｻﾁﾖ</t>
  </si>
  <si>
    <t>尾脇　正明</t>
  </si>
  <si>
    <t>ｵﾜｷ ﾏｻｱｷ</t>
  </si>
  <si>
    <t>谷　一郎</t>
  </si>
  <si>
    <t>ﾀﾆ ｲﾁﾛｳ</t>
  </si>
  <si>
    <t>長篠　俊文</t>
  </si>
  <si>
    <t>ﾅｶﾞｼﾉ ﾄｼﾌﾐ</t>
  </si>
  <si>
    <t>竹内　陽子</t>
  </si>
  <si>
    <t>ﾀｹｳﾁ ﾖｳｺ</t>
  </si>
  <si>
    <t>高島　久</t>
  </si>
  <si>
    <t>ﾀｶｼﾏ ﾋｻｼ</t>
  </si>
  <si>
    <t>佐藤　宏明</t>
  </si>
  <si>
    <t>ｻﾄｳ ﾋﾛｱｷ</t>
  </si>
  <si>
    <t>木下　圭以子</t>
  </si>
  <si>
    <t>ｷﾉｼﾀ ｹｲｺ</t>
  </si>
  <si>
    <t>乾　幸信</t>
  </si>
  <si>
    <t>ｲﾇｲ ﾕｷﾉﾌﾞ</t>
  </si>
  <si>
    <t>岡崎　和子</t>
  </si>
  <si>
    <t>ｵｶｻﾞｷ ｶｽﾞｺ</t>
  </si>
  <si>
    <t>久米田　憲司</t>
  </si>
  <si>
    <t>ｸﾒﾀﾞ ｹﾝｼﾞ</t>
  </si>
  <si>
    <t>近藤　保徳</t>
  </si>
  <si>
    <t>ｺﾝﾄﾞｳ ﾔｽﾉﾘ</t>
  </si>
  <si>
    <t>内田　清文</t>
  </si>
  <si>
    <t>ｳﾁﾀﾞ ｷﾖﾌﾐ</t>
  </si>
  <si>
    <t>酒井　美保</t>
  </si>
  <si>
    <t>ｻｶｲ ﾐﾎ</t>
  </si>
  <si>
    <t>鈴江　良造</t>
  </si>
  <si>
    <t>ｽｽﾞｴ ﾘﾖｳｿﾞｳ</t>
  </si>
  <si>
    <t>大和　恵子</t>
  </si>
  <si>
    <t>ﾔﾏﾄ ｹｲｺ</t>
  </si>
  <si>
    <t>乃一　万作</t>
  </si>
  <si>
    <t>ﾉｲﾁ ﾏﾝｻｸ</t>
  </si>
  <si>
    <t>森江　貴子</t>
  </si>
  <si>
    <t>ﾓﾘｴ ﾀｶｺ</t>
  </si>
  <si>
    <t>中川　博之</t>
  </si>
  <si>
    <t>ﾅｶｶﾞﾜ ﾋﾛﾕｷ</t>
  </si>
  <si>
    <t>森　好史</t>
  </si>
  <si>
    <t>細井　明彦</t>
  </si>
  <si>
    <t>ﾎｿｲ ｱｷﾋｺ</t>
  </si>
  <si>
    <t>徳野　隆</t>
  </si>
  <si>
    <t>ﾄｸﾉ ﾀｶｼ</t>
  </si>
  <si>
    <t>原　稔宏</t>
  </si>
  <si>
    <t>ﾊﾗ ﾄｼﾋﾛ</t>
  </si>
  <si>
    <t>藤本　智恵</t>
  </si>
  <si>
    <t>ﾌｼﾞﾓﾄ ﾁｴ</t>
  </si>
  <si>
    <t>小林　綾子</t>
  </si>
  <si>
    <t>ｺﾊﾞﾔｼ ｱﾔｺ</t>
  </si>
  <si>
    <t>武市　仁美</t>
  </si>
  <si>
    <t>ﾀｹｲﾁ ﾋﾄﾐ</t>
  </si>
  <si>
    <t>清水　聖三</t>
  </si>
  <si>
    <t>ｼﾐｽﾞ ﾏｻﾐﾂ</t>
  </si>
  <si>
    <t>武田　伊織</t>
  </si>
  <si>
    <t>ﾀｹﾀﾞ ｲｵﾘ</t>
  </si>
  <si>
    <t>條　玲子</t>
  </si>
  <si>
    <t>ｼﾞﾖｳ ﾚｲｺ</t>
  </si>
  <si>
    <t>大島　耕司</t>
  </si>
  <si>
    <t>ｵｵｼﾏ ｺｳｼﾞ</t>
  </si>
  <si>
    <t>E1110</t>
  </si>
  <si>
    <t>井藤　廣章</t>
  </si>
  <si>
    <t>ｲﾄｳ ﾋﾛｱｷ</t>
  </si>
  <si>
    <t>新居見　猛</t>
  </si>
  <si>
    <t>ﾆｲﾐ ﾀｹｼ</t>
  </si>
  <si>
    <t>徳永　誠</t>
  </si>
  <si>
    <t>ﾄｸﾅｶﾞ ﾏｺﾄ</t>
  </si>
  <si>
    <t>宇山　浩美</t>
  </si>
  <si>
    <t>ｳﾔﾏ ﾋﾛﾐ</t>
  </si>
  <si>
    <t>青山　裕子</t>
  </si>
  <si>
    <t>ｱｵﾔﾏ ﾕｳｺ</t>
  </si>
  <si>
    <t>芝野　美杉</t>
  </si>
  <si>
    <t>ｼﾊﾞﾉ ﾐｽｷﾞ</t>
  </si>
  <si>
    <t>吉田　千栄子</t>
  </si>
  <si>
    <t>ﾖｼﾀﾞ ﾁｴｺ</t>
  </si>
  <si>
    <t>平山　今日子</t>
  </si>
  <si>
    <t>ﾋﾗﾔﾏ ｷﾖｳｺ</t>
  </si>
  <si>
    <t>折坂　浩介</t>
  </si>
  <si>
    <t>ｵﾘｻｶ ｺｳｽｹ</t>
  </si>
  <si>
    <t>大塚　京子</t>
  </si>
  <si>
    <t>ｵｵﾂｶ ｷﾖｳｺ</t>
  </si>
  <si>
    <t>大西　絵里子</t>
  </si>
  <si>
    <t>ｵｵﾆｼ ｴﾘｺ</t>
  </si>
  <si>
    <t>今川　仁史</t>
  </si>
  <si>
    <t>ｲﾏｶﾞﾜ ﾋﾄｼ</t>
  </si>
  <si>
    <t>中川　悌二</t>
  </si>
  <si>
    <t>ﾅｶｶﾞﾜ ﾃｲｼﾞ</t>
  </si>
  <si>
    <t>谷川　順子</t>
  </si>
  <si>
    <t>ﾀﾆｶﾞﾜ ｼﾞﾕﾝｺ</t>
  </si>
  <si>
    <t>柿部　貴</t>
  </si>
  <si>
    <t>ｶｷﾍﾞ ﾀｶｼ</t>
  </si>
  <si>
    <t>三谷　博</t>
  </si>
  <si>
    <t>ﾐﾀﾆ ﾋﾛｼ</t>
  </si>
  <si>
    <t>大島　浩代</t>
  </si>
  <si>
    <t>ｵｵｼﾏ ﾋﾛﾖ</t>
  </si>
  <si>
    <t>大瀧　京子</t>
  </si>
  <si>
    <t>ｵｵﾀｷ ｷﾖｳｺ</t>
  </si>
  <si>
    <t>田中　正人</t>
  </si>
  <si>
    <t>ﾀﾅｶ ﾏｻﾄ</t>
  </si>
  <si>
    <t>堺　祥一</t>
  </si>
  <si>
    <t>ｻｶｲ ｼﾖｳｲﾁ</t>
  </si>
  <si>
    <t>湯浅　和彦</t>
  </si>
  <si>
    <t>ﾕｱｻ ｶｽﾞﾋｺ</t>
  </si>
  <si>
    <t>矢島　智才</t>
  </si>
  <si>
    <t>ﾔｼﾞﾏ ﾁﾄｾ</t>
  </si>
  <si>
    <t>新居　泰司</t>
  </si>
  <si>
    <t>ﾆｲ ﾔｽｼ</t>
  </si>
  <si>
    <t>西岡　ひとみ</t>
  </si>
  <si>
    <t>ﾆｼｵｶ ﾋﾄﾐ</t>
  </si>
  <si>
    <t>井上　一男</t>
  </si>
  <si>
    <t>ｲﾉｳｴ ｶｽﾞｵ</t>
  </si>
  <si>
    <t>浦崎　俊行</t>
  </si>
  <si>
    <t>ｳﾗｻｷ ﾄｼﾕｷ</t>
  </si>
  <si>
    <t>森本　泰造</t>
  </si>
  <si>
    <t>ﾓﾘﾓﾄ ﾀｲｿﾞｳ</t>
  </si>
  <si>
    <t>池渕　茂</t>
  </si>
  <si>
    <t>ｲｹﾌﾞﾁ ｼｹﾞﾙ</t>
  </si>
  <si>
    <t>高田　大作</t>
  </si>
  <si>
    <t>ﾀｶﾀ ﾀﾞｲｻｸ</t>
  </si>
  <si>
    <t>矢部　恵子</t>
  </si>
  <si>
    <t>ﾔﾍﾞ ｹｲｺ</t>
  </si>
  <si>
    <t>中山　淑子</t>
  </si>
  <si>
    <t>ﾅｶﾔﾏ ﾄｼｺ</t>
  </si>
  <si>
    <t>柴田　直哉</t>
  </si>
  <si>
    <t>ｼﾊﾞﾀ ﾅｵﾔ</t>
  </si>
  <si>
    <t>松本　史</t>
  </si>
  <si>
    <t>ﾏﾂﾓﾄ ｱﾔ</t>
  </si>
  <si>
    <t>福田　幸子</t>
  </si>
  <si>
    <t>ﾌｸﾀﾞ ｻﾁｺ</t>
  </si>
  <si>
    <t>長谷川　美智代</t>
  </si>
  <si>
    <t>ﾊｾｶﾞﾜ ﾐﾁﾖ</t>
  </si>
  <si>
    <t>新田　和子</t>
  </si>
  <si>
    <t>ﾆﾂﾀ ｶｽﾞｺ</t>
  </si>
  <si>
    <t>金沢　直紀</t>
  </si>
  <si>
    <t>ｶﾅｻﾞﾜ ﾅｵｷ</t>
  </si>
  <si>
    <t>小牧　康一郎</t>
  </si>
  <si>
    <t>ｺﾏｷ ｺｳｲﾁﾛｳ</t>
  </si>
  <si>
    <t>伊丹　正人</t>
  </si>
  <si>
    <t>ｲﾀﾐ ﾏｻﾄ</t>
  </si>
  <si>
    <t>伊丹　賢治</t>
  </si>
  <si>
    <t>ｲﾀﾐ ｹﾝｼﾞ</t>
  </si>
  <si>
    <t>久米　和恵</t>
  </si>
  <si>
    <t>ｸﾒ ｶｽﾞｴ</t>
  </si>
  <si>
    <t>遠藤　直人</t>
  </si>
  <si>
    <t>ｴﾝﾄﾞｳ ﾅｵﾄ</t>
  </si>
  <si>
    <t>春木　透</t>
  </si>
  <si>
    <t>ﾊﾙｷ ﾄｵﾙ</t>
  </si>
  <si>
    <t>岡田　康志</t>
  </si>
  <si>
    <t>ｵｶﾀﾞ ﾔｽｼ</t>
  </si>
  <si>
    <t>三宅　弘朗</t>
  </si>
  <si>
    <t>ﾐﾔｹ ﾋﾛｱｷ</t>
  </si>
  <si>
    <t>長尾　勇人</t>
  </si>
  <si>
    <t>ﾅｶﾞｵ ﾊﾔﾄ</t>
  </si>
  <si>
    <t>北田　育世</t>
  </si>
  <si>
    <t>ｷﾀﾀﾞ ｲｸﾖ</t>
  </si>
  <si>
    <t>和田　淳子</t>
  </si>
  <si>
    <t>ﾜﾀﾞ ｼﾞﾕﾝｺ</t>
  </si>
  <si>
    <t>西田　弥生</t>
  </si>
  <si>
    <t>ﾆｼﾀﾞ ﾔﾖｲ</t>
  </si>
  <si>
    <t>川原　敏子</t>
  </si>
  <si>
    <t>ｶﾜﾊﾗ ﾄｼｺ</t>
  </si>
  <si>
    <t>荒井　清臣</t>
  </si>
  <si>
    <t>ｱﾗｲ ｷﾖﾐ</t>
  </si>
  <si>
    <t>板東　真弓</t>
  </si>
  <si>
    <t>ﾊﾞﾝﾄﾞｳ ﾏﾕﾐ</t>
  </si>
  <si>
    <t>佐山　勝弘</t>
  </si>
  <si>
    <t>ｻﾔﾏ ｶﾂﾋﾛ</t>
  </si>
  <si>
    <t>藤木　隆利</t>
  </si>
  <si>
    <t>ﾌｼﾞｷ ﾀｶﾄｼ</t>
  </si>
  <si>
    <t>久米　由美</t>
  </si>
  <si>
    <t>ｸﾒ ﾕﾐ</t>
  </si>
  <si>
    <t>高畑　博之</t>
  </si>
  <si>
    <t>ﾀｶﾊﾀ ﾋﾛﾕｷ</t>
  </si>
  <si>
    <t>下川　隆</t>
  </si>
  <si>
    <t>ｼﾓｶﾜ ﾀｶｼ</t>
  </si>
  <si>
    <t>重本　伴子</t>
  </si>
  <si>
    <t>ｼｹﾞﾓﾄ ﾄﾓｺ</t>
  </si>
  <si>
    <t>小泉　雅彦</t>
  </si>
  <si>
    <t>ｺｲｽﾞﾐ ﾏｻﾋｺ</t>
  </si>
  <si>
    <t>岸本　みゆき</t>
  </si>
  <si>
    <t>ｷｼﾓﾄ ﾐﾕｷ</t>
  </si>
  <si>
    <t>海部　由佳</t>
  </si>
  <si>
    <t>ｶｲﾌ ﾕｶ</t>
  </si>
  <si>
    <t>武岡　徹</t>
  </si>
  <si>
    <t>ﾀｹｵｶ ﾄｵﾙ</t>
  </si>
  <si>
    <t>ﾀｶﾀ ﾏｻﾙ</t>
  </si>
  <si>
    <t>前田　享子</t>
  </si>
  <si>
    <t>ﾏｴﾀﾞ ｷﾖｳｺ</t>
  </si>
  <si>
    <t>森田　百合</t>
  </si>
  <si>
    <t>ﾓﾘﾀ ﾕﾘ</t>
  </si>
  <si>
    <t>黒田　勝己</t>
  </si>
  <si>
    <t>ｸﾛﾀﾞ ｶﾂﾐ</t>
  </si>
  <si>
    <t>島田　郁子</t>
  </si>
  <si>
    <t>ｼﾏﾀﾞ ｲｸｺ</t>
  </si>
  <si>
    <t>藤井　明美</t>
  </si>
  <si>
    <t>ﾌｼﾞｲ ｱｹﾐ</t>
  </si>
  <si>
    <t>吉浦　正純</t>
  </si>
  <si>
    <t>ﾖｼｳﾗ ﾀﾀﾞｽﾞﾐ</t>
  </si>
  <si>
    <t>村山　恵子</t>
  </si>
  <si>
    <t>ﾑﾗﾔﾏ ｹｲｺ</t>
  </si>
  <si>
    <t>山内　道明</t>
  </si>
  <si>
    <t>ﾔﾏｳﾁ ﾐﾁｱｷ</t>
  </si>
  <si>
    <t>大久保　芳純</t>
  </si>
  <si>
    <t>ｵｵｸﾎﾞ ﾖｼｽﾞﾐ</t>
  </si>
  <si>
    <t>小倉　裕美子</t>
  </si>
  <si>
    <t>ｵｸﾞﾗ ﾕﾐｺ</t>
  </si>
  <si>
    <t>平島　淳</t>
  </si>
  <si>
    <t>ﾋﾗｼﾏ ｼﾞﾕﾝ</t>
  </si>
  <si>
    <t>濵井　明子</t>
  </si>
  <si>
    <t>ﾊﾏｲ ｱｷｺ</t>
  </si>
  <si>
    <t>森　直樹</t>
  </si>
  <si>
    <t>ﾓﾘ ﾅｵｷ</t>
  </si>
  <si>
    <t>細井　聡子</t>
  </si>
  <si>
    <t>ﾎｿｲ ﾄｼｺ</t>
  </si>
  <si>
    <t>古田　彰信</t>
  </si>
  <si>
    <t>ﾌﾙﾀ ｱｷﾉﾌﾞ</t>
  </si>
  <si>
    <t>香川　充</t>
  </si>
  <si>
    <t>ｶｶﾞﾜ ﾐﾂﾙ</t>
  </si>
  <si>
    <t>竹内　佳代子</t>
  </si>
  <si>
    <t>ﾀｹｳﾁ ｶﾖｺ</t>
  </si>
  <si>
    <t>元木　里美</t>
  </si>
  <si>
    <t>ﾓﾄｷ ｻﾄﾐ</t>
  </si>
  <si>
    <t>小林　丈芳</t>
  </si>
  <si>
    <t>ｺﾊﾞﾔｼ ﾀｹﾖｼ</t>
  </si>
  <si>
    <t>村口　隆己</t>
  </si>
  <si>
    <t>ﾑﾗｸﾞﾁ ﾀｶﾐ</t>
  </si>
  <si>
    <t>西川　良子</t>
  </si>
  <si>
    <t>ﾆｼｶﾜ ﾖｼｺ</t>
  </si>
  <si>
    <t>山口　明美</t>
  </si>
  <si>
    <t>ﾔﾏｸﾞﾁ ｱｹﾐ</t>
  </si>
  <si>
    <t>外山　千佳</t>
  </si>
  <si>
    <t>ﾄﾔﾏ ﾁｶ</t>
  </si>
  <si>
    <t>仁木島　康文</t>
  </si>
  <si>
    <t>ﾆｷｼﾏ ﾔｽﾌﾐ</t>
  </si>
  <si>
    <t>田内　照男</t>
  </si>
  <si>
    <t>ﾀﾉｳﾁ ﾃﾙｵ</t>
  </si>
  <si>
    <t>横田　順子</t>
  </si>
  <si>
    <t>ﾖｺﾀ ｼﾞﾕﾝｺ</t>
  </si>
  <si>
    <t>佐藤　敏子</t>
  </si>
  <si>
    <t>ｻﾄｳ ﾄｼｺ</t>
  </si>
  <si>
    <t>久保　治子</t>
  </si>
  <si>
    <t>ｸﾎﾞ ﾊﾙｺ</t>
  </si>
  <si>
    <t>牛田　博明</t>
  </si>
  <si>
    <t>ｳｼﾀ ﾋﾛｱｷ</t>
  </si>
  <si>
    <t>糸林　祐紀</t>
  </si>
  <si>
    <t>ｲﾄﾊﾞﾔｼ ﾕｳｷ</t>
  </si>
  <si>
    <t>森岡　明代</t>
  </si>
  <si>
    <t>ﾓﾘｵｶ ｱｷﾖ</t>
  </si>
  <si>
    <t>宮崎　修忍</t>
  </si>
  <si>
    <t>ﾐﾔｻﾞｷ ｼﾕｳﾆﾝ</t>
  </si>
  <si>
    <t>林　雅敏</t>
  </si>
  <si>
    <t>ﾊﾔｼ ﾏｻﾄｼ</t>
  </si>
  <si>
    <t>竹内　浩哉</t>
  </si>
  <si>
    <t>ﾀｹｳﾁ ﾋﾛﾔ</t>
  </si>
  <si>
    <t>中西　初美</t>
  </si>
  <si>
    <t>ﾅｶﾆｼ ﾊﾂﾐ</t>
  </si>
  <si>
    <t>竹内　奈穂</t>
  </si>
  <si>
    <t>ﾀｹｳﾁ ﾅｵ</t>
  </si>
  <si>
    <t>前田　茂</t>
  </si>
  <si>
    <t>ﾏｴﾀﾞ ｼｹﾞﾙ</t>
  </si>
  <si>
    <t>佐藤　茂樹</t>
  </si>
  <si>
    <t>ｻﾄｳ ｼｹﾞｷ</t>
  </si>
  <si>
    <t>阿部　隆</t>
  </si>
  <si>
    <t>ｱﾍﾞ ﾀｶｼ</t>
  </si>
  <si>
    <t>森　和子</t>
  </si>
  <si>
    <t>ﾓﾘ ｶｽﾞｺ</t>
  </si>
  <si>
    <t>近藤　正二</t>
  </si>
  <si>
    <t>ｺﾝﾄﾞｳ ｼﾖｳｼﾞ</t>
  </si>
  <si>
    <t>伊達　智登世</t>
  </si>
  <si>
    <t>ﾀﾞﾃ ﾁﾄｾ</t>
  </si>
  <si>
    <t>佐野　美樹</t>
  </si>
  <si>
    <t>ｻﾉ ﾐｷ</t>
  </si>
  <si>
    <t>岩佐　隆之</t>
  </si>
  <si>
    <t>ｲﾜｻ ﾀｶﾕｷ</t>
  </si>
  <si>
    <t>根東　英司</t>
  </si>
  <si>
    <t>ｺﾝﾄﾞｳ ｴｲｼﾞ</t>
  </si>
  <si>
    <t>小崎　朱代</t>
  </si>
  <si>
    <t>ｺｻﾞｷ ｱｹﾖ</t>
  </si>
  <si>
    <t>川端　通俊</t>
  </si>
  <si>
    <t>ｶﾜﾊﾞﾀ ﾐﾁﾄｼ</t>
  </si>
  <si>
    <t>森本　惠美香</t>
  </si>
  <si>
    <t>ﾓﾘﾓﾄ ｴﾐｺ</t>
  </si>
  <si>
    <t>川真田　摂弥</t>
  </si>
  <si>
    <t>ｶﾜﾏﾀ ｾﾂﾔ</t>
  </si>
  <si>
    <t>森本　真由美</t>
  </si>
  <si>
    <t>ﾓﾘﾓﾄ ﾏﾕﾐ</t>
  </si>
  <si>
    <t>松村　哲男</t>
  </si>
  <si>
    <t>ﾏﾂﾑﾗ ﾃﾂｵ</t>
  </si>
  <si>
    <t>松本　敬</t>
  </si>
  <si>
    <t>ﾏﾂﾓﾄ ｹｲ</t>
  </si>
  <si>
    <t>河野　恵美</t>
  </si>
  <si>
    <t>増田　彩子</t>
  </si>
  <si>
    <t>ﾏｽﾀﾞ ｻｲｺ</t>
  </si>
  <si>
    <t>結城　栄子</t>
  </si>
  <si>
    <t>ﾕｳｷ ｴｲｺ</t>
  </si>
  <si>
    <t>犬伏　茂美</t>
  </si>
  <si>
    <t>ｲﾇﾌﾞｼ ｼｹﾞﾐ</t>
  </si>
  <si>
    <t>佐藤　克人</t>
  </si>
  <si>
    <t>ｻﾄｳ ｶﾂﾋﾄ</t>
  </si>
  <si>
    <t>中岡　加代子</t>
  </si>
  <si>
    <t>ﾅｶｵｶ ｶﾖｺ</t>
  </si>
  <si>
    <t>十亀　千里</t>
  </si>
  <si>
    <t>ﾄｶﾞﾒ ﾁｻﾄ</t>
  </si>
  <si>
    <t>平尾　尚史</t>
  </si>
  <si>
    <t>ﾋﾗｵ ﾋｻｼ</t>
  </si>
  <si>
    <t>山田　雅子</t>
  </si>
  <si>
    <t>ﾔﾏﾀﾞ ﾏｻｺ</t>
  </si>
  <si>
    <t>福本　泰弘</t>
  </si>
  <si>
    <t>ﾌｸﾓﾄ ﾔｽﾋﾛ</t>
  </si>
  <si>
    <t>小倉　真治</t>
  </si>
  <si>
    <t>ｵｸﾞﾗ ｼﾝｼﾞ</t>
  </si>
  <si>
    <t>佐藤　玲子</t>
  </si>
  <si>
    <t>ｻﾄｳ ﾚｲｺ</t>
  </si>
  <si>
    <t>谷　秀樹</t>
  </si>
  <si>
    <t>ﾀﾆ ﾋﾃﾞｷ</t>
  </si>
  <si>
    <t>反田　卓</t>
  </si>
  <si>
    <t>ﾀﾝﾀﾞ ﾀｶｼ</t>
  </si>
  <si>
    <t>巽　克義</t>
  </si>
  <si>
    <t>ﾀﾂﾐ ｶﾂﾖｼ</t>
  </si>
  <si>
    <t>安本　生美</t>
  </si>
  <si>
    <t>ﾔｽﾓﾄ ｲｸﾐ</t>
  </si>
  <si>
    <t>小西　智美</t>
  </si>
  <si>
    <t>ｺﾆｼ ｻﾄﾐ</t>
  </si>
  <si>
    <t>横山　由香里</t>
  </si>
  <si>
    <t>ﾖｺﾔﾏ ﾕｶﾘ</t>
  </si>
  <si>
    <t>佐伯　健司</t>
  </si>
  <si>
    <t>ｻｴｷ ｹﾝｼﾞ</t>
  </si>
  <si>
    <t>八島　桂子</t>
  </si>
  <si>
    <t>ﾔｼﾏ ｹｲｺ</t>
  </si>
  <si>
    <t>乾　修治</t>
  </si>
  <si>
    <t>ｲﾇｲ ｼﾕｳｼﾞ</t>
  </si>
  <si>
    <t>篠原　ナオミ</t>
  </si>
  <si>
    <t>ｼﾉﾊﾗ ﾅｵﾐ</t>
  </si>
  <si>
    <t>森本　美加</t>
  </si>
  <si>
    <t>ﾓﾘﾓﾄ ﾐｶ</t>
  </si>
  <si>
    <t>板橋　典子</t>
  </si>
  <si>
    <t>ｲﾀﾊｼ ﾉﾘｺ</t>
  </si>
  <si>
    <t>鈴江　悦子</t>
  </si>
  <si>
    <t>ｽｽﾞｴ ｴﾂｺ</t>
  </si>
  <si>
    <t>浜田　圭二</t>
  </si>
  <si>
    <t>ﾊﾏﾀﾞ ｹｲｼﾞ</t>
  </si>
  <si>
    <t>春木　幸恵</t>
  </si>
  <si>
    <t>ﾊﾙｷ ｻﾁｴ</t>
  </si>
  <si>
    <t>佐川　知徳</t>
  </si>
  <si>
    <t>ｻｶﾞﾜ ﾄﾓﾉﾘ</t>
  </si>
  <si>
    <t>山野井　貴子</t>
  </si>
  <si>
    <t>ﾔﾏﾉｲ ﾀｶｺ</t>
  </si>
  <si>
    <t>三好　智江</t>
  </si>
  <si>
    <t>ﾐﾖｼ ﾄﾓｴ</t>
  </si>
  <si>
    <t>糸木　秀明</t>
  </si>
  <si>
    <t>ｲﾄｷ ﾋﾃﾞｱｷ</t>
  </si>
  <si>
    <t>長尾　彰</t>
  </si>
  <si>
    <t>ﾅｶﾞｵ ｱｷﾗ</t>
  </si>
  <si>
    <t>原口　良澄</t>
  </si>
  <si>
    <t>ﾊﾗｸﾞﾁ ﾖｼｽﾞﾐ</t>
  </si>
  <si>
    <t>山下　由美</t>
  </si>
  <si>
    <t>近藤　清司</t>
  </si>
  <si>
    <t>ｺﾝﾄﾞｳ ｾｲｼﾞ</t>
  </si>
  <si>
    <t>水本　純子</t>
  </si>
  <si>
    <t>ﾐｽﾞﾓﾄ ｼﾞﾕﾝｺ</t>
  </si>
  <si>
    <t>曽我部　裕司</t>
  </si>
  <si>
    <t>ｿｶﾞﾍﾞ ﾕｳｼﾞ</t>
  </si>
  <si>
    <t>富永　智也</t>
  </si>
  <si>
    <t>ﾄﾐﾅｶﾞ ﾄﾓﾔ</t>
  </si>
  <si>
    <t>井内　佳</t>
  </si>
  <si>
    <t>ｲﾉｳﾁ ｹｲ</t>
  </si>
  <si>
    <t>井上　郁代</t>
  </si>
  <si>
    <t>ｲﾉｳｴ ｲｸﾖ</t>
  </si>
  <si>
    <t>佐藤　信之</t>
  </si>
  <si>
    <t>ｻﾄｳ ﾉﾌﾞﾕｷ</t>
  </si>
  <si>
    <t>和田　節子</t>
  </si>
  <si>
    <t>ﾜﾀﾞ ｾﾂｺ</t>
  </si>
  <si>
    <t>多田　かずみ</t>
  </si>
  <si>
    <t>ﾀﾀﾞ ｶｽﾞﾐ</t>
  </si>
  <si>
    <t>岩見　孝宏</t>
  </si>
  <si>
    <t>ｲﾜﾐ ﾀｶﾋﾛ</t>
  </si>
  <si>
    <t>田村　浩康</t>
  </si>
  <si>
    <t>ﾀﾑﾗ ﾋﾛﾔｽ</t>
  </si>
  <si>
    <t>臼木　真知</t>
  </si>
  <si>
    <t>ｳｽｷ ﾏﾁ</t>
  </si>
  <si>
    <t>稲田　博</t>
  </si>
  <si>
    <t>ｲﾅﾀﾞ ﾋﾛｼ</t>
  </si>
  <si>
    <t>生田　雅和</t>
  </si>
  <si>
    <t>ｲｸﾀ ﾏｻｶｽﾞ</t>
  </si>
  <si>
    <t>福島　卓子</t>
  </si>
  <si>
    <t>ﾌｸｼﾏ ﾂﾅｺ</t>
  </si>
  <si>
    <t>藤本　孝之</t>
  </si>
  <si>
    <t>ﾌｼﾞﾓﾄ ﾀｶﾕｷ</t>
  </si>
  <si>
    <t>鶴本　卓広</t>
  </si>
  <si>
    <t>ﾂﾙﾓﾄ ﾀｶﾋﾛ</t>
  </si>
  <si>
    <t>高尾　みちよ</t>
  </si>
  <si>
    <t>ﾀｶｵ ﾐﾁﾖ</t>
  </si>
  <si>
    <t>久米田　美和子</t>
  </si>
  <si>
    <t>ｸﾒﾀﾞ ﾐﾜｺ</t>
  </si>
  <si>
    <t>片岡　有里</t>
  </si>
  <si>
    <t>ｶﾀｵｶ ﾕﾘ</t>
  </si>
  <si>
    <t>松下　剛</t>
  </si>
  <si>
    <t>ﾏﾂｼﾀ ﾂﾖｼ</t>
  </si>
  <si>
    <t>西岡　真司</t>
  </si>
  <si>
    <t>ﾆｼｵｶ ｼﾝｼﾞ</t>
  </si>
  <si>
    <t>美馬　隆弘</t>
  </si>
  <si>
    <t>ﾐﾏ ﾀｶﾋﾛ</t>
  </si>
  <si>
    <t>梶原　健生</t>
  </si>
  <si>
    <t>ｶｼﾞﾊﾗ ﾀﾂｵ</t>
  </si>
  <si>
    <t>藤井　聡子</t>
  </si>
  <si>
    <t>ﾌｼﾞｲ ｻﾄｺ</t>
  </si>
  <si>
    <t>大久保　珠美</t>
  </si>
  <si>
    <t>ｵｵｸﾎﾞ ﾀﾏﾐ</t>
  </si>
  <si>
    <t>鈴江　明子</t>
  </si>
  <si>
    <t>ｽｽﾞｴ ｱｷｺ</t>
  </si>
  <si>
    <t>中村　智奈美</t>
  </si>
  <si>
    <t>ﾅｶﾑﾗ ﾁﾅﾐ</t>
  </si>
  <si>
    <t>盛　早苗</t>
  </si>
  <si>
    <t>ﾓﾘ ｻﾅｴ</t>
  </si>
  <si>
    <t>谷口　洋子</t>
  </si>
  <si>
    <t>ﾀﾆｸﾞﾁ ﾖｳｺ</t>
  </si>
  <si>
    <t>倉橋　伸寿</t>
  </si>
  <si>
    <t>ｸﾗﾊｼ ﾉﾌﾞﾄｼ</t>
  </si>
  <si>
    <t>桒原　明浩</t>
  </si>
  <si>
    <t>ｸﾜﾊﾗ ｱｷﾋﾛ</t>
  </si>
  <si>
    <t>繁﨑　節也</t>
  </si>
  <si>
    <t>ｼｹﾞｻﾞｷ ｾﾂﾔ</t>
  </si>
  <si>
    <t>山本　さとみ</t>
  </si>
  <si>
    <t>ﾔﾏﾓﾄ ｻﾄﾐ</t>
  </si>
  <si>
    <t>虎尾　恵子</t>
  </si>
  <si>
    <t>ﾄﾗｵ ｹｲｺ</t>
  </si>
  <si>
    <t>長町　哲治</t>
  </si>
  <si>
    <t>ﾅｶﾞﾏﾁ ﾃﾂｼﾞ</t>
  </si>
  <si>
    <t>武田　三千代</t>
  </si>
  <si>
    <t>ﾀｹﾀﾞ ﾐﾁﾖ</t>
  </si>
  <si>
    <t>吉本　憲志</t>
  </si>
  <si>
    <t>青山　佳裕</t>
  </si>
  <si>
    <t>ｱｵﾔﾏ ﾖｼﾋﾛ</t>
  </si>
  <si>
    <t>苧川　功</t>
  </si>
  <si>
    <t>ｵｶﾞﾜ ｲｻｵ</t>
  </si>
  <si>
    <t>稲井　悦子</t>
  </si>
  <si>
    <t>ｲﾅｲ ｴﾂｺ</t>
  </si>
  <si>
    <t>ｱﾍﾞ ﾄｼｶｽﾞ</t>
  </si>
  <si>
    <t>阿部　正直</t>
  </si>
  <si>
    <t>ｱﾍﾞ ﾏｻﾅｵ</t>
  </si>
  <si>
    <t>安友　国仁</t>
  </si>
  <si>
    <t>ﾔｽﾄﾓ ｸﾆﾋﾄ</t>
  </si>
  <si>
    <t>乾　明子</t>
  </si>
  <si>
    <t>ｲﾇｲ ｱｷｺ</t>
  </si>
  <si>
    <t>伊達　昌宏</t>
  </si>
  <si>
    <t>ﾀﾞﾃ ﾏｻﾋﾛ</t>
  </si>
  <si>
    <t>伊藤　憲志</t>
  </si>
  <si>
    <t>ｲﾄｳ ｹﾝｼﾞ</t>
  </si>
  <si>
    <t>井内　健人</t>
  </si>
  <si>
    <t>ｲﾉｳﾁ ﾀｹﾋﾄ</t>
  </si>
  <si>
    <t>大阪　真智子</t>
  </si>
  <si>
    <t>ｵｵｻｶ ﾏﾁｺ</t>
  </si>
  <si>
    <t>宇山　壮史</t>
  </si>
  <si>
    <t>ｳﾔﾏ ﾀｹｼ</t>
  </si>
  <si>
    <t>宇民　としえ</t>
  </si>
  <si>
    <t>ｳﾀﾐ ﾄｼｴ</t>
  </si>
  <si>
    <t>永尾　修一</t>
  </si>
  <si>
    <t>ﾅｶﾞｵ ｼﾕｳｲﾁ</t>
  </si>
  <si>
    <t>永野　善則</t>
  </si>
  <si>
    <t>ﾅｶﾞﾉ ﾖｼﾉﾘ</t>
  </si>
  <si>
    <t>益田　郁夫</t>
  </si>
  <si>
    <t>ﾏｽﾀﾞ ｲｸｵ</t>
  </si>
  <si>
    <t>横山　るみ</t>
  </si>
  <si>
    <t>ﾖｺﾔﾏ ﾙﾐ</t>
  </si>
  <si>
    <t>横畠　道彦</t>
  </si>
  <si>
    <t>ﾖｺﾊﾀ ﾐﾁﾋｺ</t>
  </si>
  <si>
    <t>川真田　卓己</t>
  </si>
  <si>
    <t>ｶﾜﾏﾀ ﾀｸﾐ</t>
  </si>
  <si>
    <t>日野　真樹</t>
  </si>
  <si>
    <t>ﾋﾉ ﾏｷ</t>
  </si>
  <si>
    <t>脇本　英子</t>
  </si>
  <si>
    <t>ﾜｷﾓﾄ ｴｲｺ</t>
  </si>
  <si>
    <t>八波田　美幸</t>
  </si>
  <si>
    <t>ﾔﾜﾀ ﾐﾕｷ</t>
  </si>
  <si>
    <t>岡島　三千代</t>
  </si>
  <si>
    <t>ｵｶｼﾞﾏ ﾐﾁﾖ</t>
  </si>
  <si>
    <t>岡　美代司</t>
  </si>
  <si>
    <t>ｵｶ ﾐﾖｼ</t>
  </si>
  <si>
    <t>重田　喜美</t>
  </si>
  <si>
    <t>ｼｹﾞﾀ ｷﾐ</t>
  </si>
  <si>
    <t>下窪　光俊</t>
  </si>
  <si>
    <t>ｼﾀｸﾎﾞ ﾐﾂﾄｼ</t>
  </si>
  <si>
    <t>河野　孝志</t>
  </si>
  <si>
    <t>ｶﾜﾉ ﾀｶｼ</t>
  </si>
  <si>
    <t>賀川　晴美</t>
  </si>
  <si>
    <t>ｶｶﾞﾜ ﾊﾙﾐ</t>
  </si>
  <si>
    <t>笠井　淳子</t>
  </si>
  <si>
    <t>ｶｻｲ ｼﾞﾕﾝｺ</t>
  </si>
  <si>
    <t>岸田　好正</t>
  </si>
  <si>
    <t>ｷｼﾀﾞ ﾖｼﾏｻ</t>
  </si>
  <si>
    <t>岩本　昌之</t>
  </si>
  <si>
    <t>ｲﾜﾓﾄ ﾏｻﾕｷ</t>
  </si>
  <si>
    <t>儀宝　修</t>
  </si>
  <si>
    <t>ｷﾞﾎｳ ｵｻﾑ</t>
  </si>
  <si>
    <t>吉岡　政江</t>
  </si>
  <si>
    <t>ﾖｼｵｶ ﾏｻｴ</t>
  </si>
  <si>
    <t>吉原　牧人</t>
  </si>
  <si>
    <t>ﾖｼﾊﾗ ﾏｷﾄ</t>
  </si>
  <si>
    <t>小坂　千絵</t>
  </si>
  <si>
    <t>ｺｻｶ ﾁｴ</t>
  </si>
  <si>
    <t>高島　智子</t>
  </si>
  <si>
    <t>ﾀｶｼﾏ ﾄﾓｺ</t>
  </si>
  <si>
    <t>鶴田　真由美</t>
  </si>
  <si>
    <t>ﾂﾙﾀ ﾏﾕﾐ</t>
  </si>
  <si>
    <t>吉田　速人</t>
  </si>
  <si>
    <t>ﾖｼﾀﾞ ﾊﾔﾄ</t>
  </si>
  <si>
    <t>新居　文</t>
  </si>
  <si>
    <t>ﾆｲ ｱﾔ</t>
  </si>
  <si>
    <t>吉田　有礼</t>
  </si>
  <si>
    <t>ﾖｼﾀﾞ ｱﾘﾉﾘ</t>
  </si>
  <si>
    <t>輝尾　美千代</t>
  </si>
  <si>
    <t>ﾃﾙｵ ﾐﾁﾖ</t>
  </si>
  <si>
    <t>久樹　磨美</t>
  </si>
  <si>
    <t>ﾋｻｷ ﾏﾐ</t>
  </si>
  <si>
    <t>賀川　隆博</t>
  </si>
  <si>
    <t>ｶｶﾞﾜ ﾀｶﾋﾛ</t>
  </si>
  <si>
    <t>宮井　宏</t>
  </si>
  <si>
    <t>ﾐﾔｲ ﾋﾛｼ</t>
  </si>
  <si>
    <t>宮根　修</t>
  </si>
  <si>
    <t>ﾐﾔﾈ ｵｻﾑ</t>
  </si>
  <si>
    <t>宮田　秀人</t>
  </si>
  <si>
    <t>ﾐﾔﾀ ﾋﾃﾞﾄ</t>
  </si>
  <si>
    <t>三木　章規</t>
  </si>
  <si>
    <t>ﾐｷ ｱｷﾉﾘ</t>
  </si>
  <si>
    <t>戎　宏実</t>
  </si>
  <si>
    <t>ｴﾋﾞｽ ﾋﾛﾐ</t>
  </si>
  <si>
    <t>牛田　有利子</t>
  </si>
  <si>
    <t>ｳｼﾀ ﾕﾘｺ</t>
  </si>
  <si>
    <t>橋本　幸典</t>
  </si>
  <si>
    <t>ﾊｼﾓﾄ ﾕｷﾉﾘ</t>
  </si>
  <si>
    <t>橋本　三千代</t>
  </si>
  <si>
    <t>ﾊｼﾓﾄ ﾐﾁﾖ</t>
  </si>
  <si>
    <t>橋本　敏紹</t>
  </si>
  <si>
    <t>ﾊｼﾓﾄ ﾄｼｱｷ</t>
  </si>
  <si>
    <t>玉木　恵子</t>
  </si>
  <si>
    <t>ﾀﾏｷ ｹｲｺ</t>
  </si>
  <si>
    <t>近藤　幸雄</t>
  </si>
  <si>
    <t>ｺﾝﾄﾞｳ ﾕｷｵ</t>
  </si>
  <si>
    <t>金森　映人</t>
  </si>
  <si>
    <t>ｶﾅﾓﾘ ｴｲﾋﾄ</t>
  </si>
  <si>
    <t>近藤　幸</t>
  </si>
  <si>
    <t>ｺﾝﾄﾞｳ ﾐﾕｷ</t>
  </si>
  <si>
    <t>桂　啓人</t>
  </si>
  <si>
    <t>ｶﾂﾗ ﾋﾛﾄ</t>
  </si>
  <si>
    <t>三木田　敏恵</t>
  </si>
  <si>
    <t>ﾐｷﾀ ﾄｼｴ</t>
  </si>
  <si>
    <t>見立　功子</t>
  </si>
  <si>
    <t>ﾐﾀﾃ ﾉﾘｺ</t>
  </si>
  <si>
    <t>川真田　早苗</t>
  </si>
  <si>
    <t>ｶﾜﾏﾀ ｻﾅｴ</t>
  </si>
  <si>
    <t>古川　貴祥</t>
  </si>
  <si>
    <t>ﾌﾙｶﾜ ﾀｶﾖｼ</t>
  </si>
  <si>
    <t>眞鍋　正代</t>
  </si>
  <si>
    <t>ﾏﾅﾍﾞ ﾏｻﾖ</t>
  </si>
  <si>
    <t>漆川　和美</t>
  </si>
  <si>
    <t>ｼﾂｶﾜ ｶｽﾞﾐ</t>
  </si>
  <si>
    <t>向井　和博</t>
  </si>
  <si>
    <t>ﾑｶｲ ｶｽﾞﾋﾛ</t>
  </si>
  <si>
    <t>向原　敬夫</t>
  </si>
  <si>
    <t>ﾑｶﾊﾗ ﾀｶｵ</t>
  </si>
  <si>
    <t>幸野　健彦</t>
  </si>
  <si>
    <t>ｺｳﾉ ﾀｹﾋｺ</t>
  </si>
  <si>
    <t>荒岡　勲</t>
  </si>
  <si>
    <t>ｱﾗｵｶ ｲｻｵ</t>
  </si>
  <si>
    <t>荒木　結香</t>
  </si>
  <si>
    <t>ｱﾗｷ ﾕｶ</t>
  </si>
  <si>
    <t>香川　敬子</t>
  </si>
  <si>
    <t>ｶｶﾞﾜ ｹｲｺ</t>
  </si>
  <si>
    <t>高岡　和恵</t>
  </si>
  <si>
    <t>ﾀｶｵｶ ｶｽﾞｴ</t>
  </si>
  <si>
    <t>高橋　美保子</t>
  </si>
  <si>
    <t>ﾀｶﾊｼ ﾐﾎｺ</t>
  </si>
  <si>
    <t>高橋　利明</t>
  </si>
  <si>
    <t>ﾀｶﾊｼ ﾄｼｱｷ</t>
  </si>
  <si>
    <t>高曽根　浩三</t>
  </si>
  <si>
    <t>ﾀｶｿﾈ ﾋﾛﾐ</t>
  </si>
  <si>
    <t>白井　明美</t>
  </si>
  <si>
    <t>ｼﾗｲ ｱｹﾐ</t>
  </si>
  <si>
    <t>川渕　美紀</t>
  </si>
  <si>
    <t>ｶﾜﾌﾞﾁ ﾐｷ</t>
  </si>
  <si>
    <t>森　ひとみ</t>
  </si>
  <si>
    <t>ﾓﾘ ﾋﾄﾐ</t>
  </si>
  <si>
    <t>石井　昌代</t>
  </si>
  <si>
    <t>ｲｼｲ ﾏｻﾖ</t>
  </si>
  <si>
    <t>佐々木　真一</t>
  </si>
  <si>
    <t>ｻｻｷ ｼﾝｲﾁ</t>
  </si>
  <si>
    <t>佐川　直志</t>
  </si>
  <si>
    <t>ｻｶﾞﾜ ﾅｵｼ</t>
  </si>
  <si>
    <t>ﾊﾔｼ ﾖｼｺ</t>
  </si>
  <si>
    <t>佐藤　展</t>
  </si>
  <si>
    <t>ｻﾄｳ ﾋﾛﾑ</t>
  </si>
  <si>
    <t>大田　美和</t>
  </si>
  <si>
    <t>ｵｵﾀ ﾐﾜ</t>
  </si>
  <si>
    <t>阿部　富子</t>
  </si>
  <si>
    <t>ｱﾍﾞ ﾄﾐｺ</t>
  </si>
  <si>
    <t>本田　豊子</t>
  </si>
  <si>
    <t>ﾎﾝﾀﾞ ﾄﾖｺ</t>
  </si>
  <si>
    <t>清水　智代</t>
  </si>
  <si>
    <t>ｼﾐｽﾞ ﾁﾖ</t>
  </si>
  <si>
    <t>瀧川　郁代</t>
  </si>
  <si>
    <t>ﾀｷｶﾞﾜ ｲｸﾖ</t>
  </si>
  <si>
    <t>坂口　和久</t>
  </si>
  <si>
    <t>ｻｶｸﾞﾁ ｶｽﾞﾋｻ</t>
  </si>
  <si>
    <t>坂東　秀美</t>
  </si>
  <si>
    <t>ﾊﾞﾝﾄﾞｳ ﾋﾃﾞﾐ</t>
  </si>
  <si>
    <t>坂東　玲子</t>
  </si>
  <si>
    <t>山下　智恵美</t>
  </si>
  <si>
    <t>ﾔﾏｼﾀ ﾁｴﾐ</t>
  </si>
  <si>
    <t>桑原　真由美</t>
  </si>
  <si>
    <t>ｸﾜﾊﾗ ﾏﾕﾐ</t>
  </si>
  <si>
    <t>三好　敏史</t>
  </si>
  <si>
    <t>ﾐﾖｼ ﾄｼﾌﾐ</t>
  </si>
  <si>
    <t>山本　栄子</t>
  </si>
  <si>
    <t>ﾔﾏﾓﾄ ｴｲｺ</t>
  </si>
  <si>
    <t>三木　輝記</t>
  </si>
  <si>
    <t>ﾐｷ ﾃﾙｷ</t>
  </si>
  <si>
    <t>山口　雄三</t>
  </si>
  <si>
    <t>ﾔﾏｸﾞﾁ ﾕｳｿﾞｳ</t>
  </si>
  <si>
    <t>山川　育英</t>
  </si>
  <si>
    <t>ﾔﾏｶﾜ ｲｸｴ</t>
  </si>
  <si>
    <t>山尾　素文</t>
  </si>
  <si>
    <t>ﾔﾏｵ ﾓﾄﾌﾐ</t>
  </si>
  <si>
    <t>ﾔﾏﾓﾄ ﾋﾛｺ</t>
  </si>
  <si>
    <t>山本　和弘</t>
  </si>
  <si>
    <t>ﾔﾏﾓﾄ ｶｽﾞﾋﾛ</t>
  </si>
  <si>
    <t>市瀬　佐代</t>
  </si>
  <si>
    <t>ｲﾁｾ ｻﾖ</t>
  </si>
  <si>
    <t>枝澤　申代</t>
  </si>
  <si>
    <t>ｴﾀﾞｻﾞﾜ ﾉﾌﾞﾖ</t>
  </si>
  <si>
    <t>糸谷　秋岳</t>
  </si>
  <si>
    <t>ｲﾄﾀﾆ ｱｷﾀｹ</t>
  </si>
  <si>
    <t>寺奥　敦子</t>
  </si>
  <si>
    <t>ﾃﾗｵｸ ｱﾂｺ</t>
  </si>
  <si>
    <t>寺澤　通</t>
  </si>
  <si>
    <t>ﾃﾗｻﾞﾜ ﾄｵﾙ</t>
  </si>
  <si>
    <t>寺澤　美智代</t>
  </si>
  <si>
    <t>ﾃﾗｻﾞﾜ ﾐﾁﾖ</t>
  </si>
  <si>
    <t>寺澤　優</t>
  </si>
  <si>
    <t>ﾃﾗｻﾞﾜ ﾏｻﾙ</t>
  </si>
  <si>
    <t>漆原　和美</t>
  </si>
  <si>
    <t>ｳﾙｼﾊﾗ ｶｽﾞﾐ</t>
  </si>
  <si>
    <t>秋山　美鈴</t>
  </si>
  <si>
    <t>ｱｷﾔﾏ ﾐｽｽﾞ</t>
  </si>
  <si>
    <t>芝　三知世</t>
  </si>
  <si>
    <t>ｼﾊﾞ ﾐﾁﾖ</t>
  </si>
  <si>
    <t>酒巻　光子</t>
  </si>
  <si>
    <t>ｻｶﾏｷ ﾐﾂｺ</t>
  </si>
  <si>
    <t>十川　典久</t>
  </si>
  <si>
    <t>ｿｶﾞﾜ ﾉﾘﾋｻ</t>
  </si>
  <si>
    <t>勝浦　雅宏</t>
  </si>
  <si>
    <t>ｶﾂｳﾗ ﾏｻﾋﾛ</t>
  </si>
  <si>
    <t>向井　境子</t>
  </si>
  <si>
    <t>ﾑｶｲ ｷﾖｳｺ</t>
  </si>
  <si>
    <t>小原　史明</t>
  </si>
  <si>
    <t>ｺﾊﾗ ﾌﾐｱｷ</t>
  </si>
  <si>
    <t>小西　茂</t>
  </si>
  <si>
    <t>ｺﾆｼ ｼｹﾞﾙ</t>
  </si>
  <si>
    <t>小泉　博</t>
  </si>
  <si>
    <t>松家　義人</t>
  </si>
  <si>
    <t>ﾏﾂｶ ﾖｼﾝﾄﾞ</t>
  </si>
  <si>
    <t>松田　幸</t>
  </si>
  <si>
    <t>ﾏﾂﾀﾞ ｺｳ</t>
  </si>
  <si>
    <t>岡田　良恵</t>
  </si>
  <si>
    <t>ｵｶﾀﾞ ﾖｼｴ</t>
  </si>
  <si>
    <t>松本　光浩</t>
  </si>
  <si>
    <t>ﾏﾂﾓﾄ ﾐﾂﾋﾛ</t>
  </si>
  <si>
    <t>松本　広</t>
  </si>
  <si>
    <t>ﾏﾂﾓﾄ ﾋﾛｼ</t>
  </si>
  <si>
    <t>上田　託也</t>
  </si>
  <si>
    <t>ｳｴﾀ ﾀｸﾔ</t>
  </si>
  <si>
    <t>上野　清文</t>
  </si>
  <si>
    <t>ｳｴﾉ ｷﾖﾌﾐ</t>
  </si>
  <si>
    <t>植木　弘美</t>
  </si>
  <si>
    <t>ｳｴｷ ﾋﾛﾐ</t>
  </si>
  <si>
    <t>新居　浩</t>
  </si>
  <si>
    <t>ﾆｲ ﾋﾛｼ</t>
  </si>
  <si>
    <t>新居　聡</t>
  </si>
  <si>
    <t>ﾆｲ ｱｷﾗ</t>
  </si>
  <si>
    <t>森　義雄</t>
  </si>
  <si>
    <t>ﾓﾘ ﾖｼｵ</t>
  </si>
  <si>
    <t>森　千江美</t>
  </si>
  <si>
    <t>ﾓﾘ ﾁｴﾐ</t>
  </si>
  <si>
    <t>森本　暁史</t>
  </si>
  <si>
    <t>ﾓﾘﾓﾄ ｻﾄｼ</t>
  </si>
  <si>
    <t>森本　麻美</t>
  </si>
  <si>
    <t>ﾓﾘﾓﾄ ｱｻﾐ</t>
  </si>
  <si>
    <t>森本　茂資</t>
  </si>
  <si>
    <t>ﾓﾘﾓﾄ ｼｹﾞﾖｼ</t>
  </si>
  <si>
    <t>森　稔</t>
  </si>
  <si>
    <t>ﾓﾘ ﾐﾉﾙ</t>
  </si>
  <si>
    <t>森　裕美子</t>
  </si>
  <si>
    <t>ﾓﾘ ﾕﾐｺ</t>
  </si>
  <si>
    <t>森脇　稔</t>
  </si>
  <si>
    <t>ﾓﾘﾜｷ ﾐﾉﾙ</t>
  </si>
  <si>
    <t>吉田　由美</t>
  </si>
  <si>
    <t>ﾖｼﾀﾞ ﾕﾐ</t>
  </si>
  <si>
    <t>杉野　弘晃</t>
  </si>
  <si>
    <t>ｽｷﾞﾉ ﾋﾛﾃﾙ</t>
  </si>
  <si>
    <t>リンツ　泉</t>
  </si>
  <si>
    <t>ﾘﾝﾂ ｲｽﾞﾐ</t>
  </si>
  <si>
    <t>福原　由美子</t>
  </si>
  <si>
    <t>ﾌｸﾊﾗ ﾕﾐｺ</t>
  </si>
  <si>
    <t>西岡　一郎</t>
  </si>
  <si>
    <t>ﾆｼｵｶ ｲﾁﾛｳ</t>
  </si>
  <si>
    <t>松山　睦</t>
  </si>
  <si>
    <t>ﾏﾂﾔﾏ ﾑﾂﾐ</t>
  </si>
  <si>
    <t>上山　ひろみ</t>
  </si>
  <si>
    <t>ｶﾐﾔﾏ ﾋﾛﾐ</t>
  </si>
  <si>
    <t>谷　博美</t>
  </si>
  <si>
    <t>ﾀﾆ ﾋﾛﾐ</t>
  </si>
  <si>
    <t>青木　良樹</t>
  </si>
  <si>
    <t>ｱｵｷ ﾖｼｷ</t>
  </si>
  <si>
    <t>石井　徳幸</t>
  </si>
  <si>
    <t>ｲｼｲ ﾄｸﾕｷ</t>
  </si>
  <si>
    <t>石井　寧</t>
  </si>
  <si>
    <t>ｲｼｲ ﾔｽｼ</t>
  </si>
  <si>
    <t>石橋　均</t>
  </si>
  <si>
    <t>ｲｼﾊﾞｼ ﾋﾄｼ</t>
  </si>
  <si>
    <t>三浦　智佳子</t>
  </si>
  <si>
    <t>ﾐｳﾗ ﾁｶｺ</t>
  </si>
  <si>
    <t>川上　雅子</t>
  </si>
  <si>
    <t>ｶﾜｶﾐ ﾏｻｺ</t>
  </si>
  <si>
    <t>川尻　隆之</t>
  </si>
  <si>
    <t>ｶﾜｼﾘ ﾀｶﾕｷ</t>
  </si>
  <si>
    <t>川真田　宏</t>
  </si>
  <si>
    <t>ｶﾜﾏﾀ ﾋﾛｼ</t>
  </si>
  <si>
    <t>川人　誠治</t>
  </si>
  <si>
    <t>ｶﾜﾋﾄ ｾｲｼﾞ</t>
  </si>
  <si>
    <t>阿部　夏代</t>
  </si>
  <si>
    <t>前田　隆司</t>
  </si>
  <si>
    <t>ﾏｴﾀﾞ ﾀｶｼ</t>
  </si>
  <si>
    <t>前野　清美</t>
  </si>
  <si>
    <t>ﾏｴﾉ ｷﾖﾐ</t>
  </si>
  <si>
    <t>山根　幹</t>
  </si>
  <si>
    <t>ﾔﾏﾈ ﾐｷ</t>
  </si>
  <si>
    <t>亀井　幸子</t>
  </si>
  <si>
    <t>ｶﾒｲ ｻﾁｺ</t>
  </si>
  <si>
    <t>阿望　聡子</t>
  </si>
  <si>
    <t>ｱﾓｳ ｱｷｺ</t>
  </si>
  <si>
    <t>岡田　あけみ</t>
  </si>
  <si>
    <t>ｵｶﾀﾞ ｱｹﾐ</t>
  </si>
  <si>
    <t>多代　かえで</t>
  </si>
  <si>
    <t>ﾀｼﾛ ｶｴﾃﾞ</t>
  </si>
  <si>
    <t>多田　勝司</t>
  </si>
  <si>
    <t>ﾀﾀﾞ ｶﾂｼﾞ</t>
  </si>
  <si>
    <t>武内　千晶</t>
  </si>
  <si>
    <t>ﾀｹｳﾁ ﾁｱｷ</t>
  </si>
  <si>
    <t>石川　佳子</t>
  </si>
  <si>
    <t>ｲｼｶﾜ ﾖｼｺ</t>
  </si>
  <si>
    <t>山下　ちづる</t>
  </si>
  <si>
    <t>ﾔﾏｼﾀ ﾁﾂﾞﾙ</t>
  </si>
  <si>
    <t>大西　智一</t>
  </si>
  <si>
    <t>ｵｵﾆｼ ﾄｼｶｽﾞ</t>
  </si>
  <si>
    <t>大畑　敬子</t>
  </si>
  <si>
    <t>ﾀﾞｲﾊﾞﾀ ｹｲｺ</t>
  </si>
  <si>
    <t>武田　淳子</t>
  </si>
  <si>
    <t>ﾀｹﾀﾞ ｼﾞﾕﾝｺ</t>
  </si>
  <si>
    <t>大平　真由美</t>
  </si>
  <si>
    <t>ｵｵﾋﾗ ﾏﾕﾐ</t>
  </si>
  <si>
    <t>大木　純子</t>
  </si>
  <si>
    <t>ｵｵｷﾞ ｱﾂｺ</t>
  </si>
  <si>
    <t>大野　真二</t>
  </si>
  <si>
    <t>ｵｵﾉ ｼﾝｼﾞ</t>
  </si>
  <si>
    <t>谷　貴司</t>
  </si>
  <si>
    <t>ﾀﾆ ﾀｶｼ</t>
  </si>
  <si>
    <t>谷　賢治</t>
  </si>
  <si>
    <t>ﾀﾆ ｹﾝｼﾞ</t>
  </si>
  <si>
    <t>谷﨑　美子</t>
  </si>
  <si>
    <t>ﾀﾆｻﾞｷ ﾖｼｺ</t>
  </si>
  <si>
    <t>谷川　健二</t>
  </si>
  <si>
    <t>ﾀﾆｶﾞﾜ ｹﾝｼﾞ</t>
  </si>
  <si>
    <t>濱田　雅子</t>
  </si>
  <si>
    <t>ﾊﾏﾀﾞ ﾏｻｺ</t>
  </si>
  <si>
    <t>濱田　克美</t>
  </si>
  <si>
    <t>ﾊﾏﾀﾞ ｶﾂﾐ</t>
  </si>
  <si>
    <t>久保　雅子</t>
  </si>
  <si>
    <t>ｸﾎﾞ ﾏｻｺ</t>
  </si>
  <si>
    <t>着藤　文恵</t>
  </si>
  <si>
    <t>ﾁﾔｸﾄｳ ﾌﾐｴ</t>
  </si>
  <si>
    <t>中園　康彦</t>
  </si>
  <si>
    <t>ﾅｶｿﾉ ﾔｽﾋｺ</t>
  </si>
  <si>
    <t>中郷　浩江</t>
  </si>
  <si>
    <t>ﾅｶｺﾞｳ ﾋﾛｴ</t>
  </si>
  <si>
    <t>相澤　浩樹</t>
  </si>
  <si>
    <t>ｱｲｻﾞﾜ ﾋﾛｷ</t>
  </si>
  <si>
    <t>中西　邦宏</t>
  </si>
  <si>
    <t>ﾅｶﾆｼ ｸﾆﾋﾛ</t>
  </si>
  <si>
    <t>中川　一英</t>
  </si>
  <si>
    <t>ﾅｶｶﾞﾜ ｶｽﾞﾋﾃﾞ</t>
  </si>
  <si>
    <t>中村　ゆかり</t>
  </si>
  <si>
    <t>ﾅｶﾑﾗ ﾕｶﾘ</t>
  </si>
  <si>
    <t>中村　雅一</t>
  </si>
  <si>
    <t>ﾅｶﾑﾗ ﾏｻｲﾁ</t>
  </si>
  <si>
    <t>中南　弘史</t>
  </si>
  <si>
    <t>ﾅｶﾐﾅﾐ ﾋﾛﾌﾐ</t>
  </si>
  <si>
    <t>藤川　美紀</t>
  </si>
  <si>
    <t>ﾌｼﾞｶﾜ ﾐｷ</t>
  </si>
  <si>
    <t>島田　由江</t>
  </si>
  <si>
    <t>ｼﾏﾀﾞ ﾖｼｴ</t>
  </si>
  <si>
    <t>長江　英世</t>
  </si>
  <si>
    <t>ﾅｶﾞｴ ﾋﾃﾞﾖ</t>
  </si>
  <si>
    <t>大久保　和美</t>
  </si>
  <si>
    <t>ｵｵｸﾎﾞ ｶｽﾞﾐ</t>
  </si>
  <si>
    <t>長谷部　貴子</t>
  </si>
  <si>
    <t>ﾊｾﾍﾞ ﾀｶｺ</t>
  </si>
  <si>
    <t>横畠　亜希子</t>
  </si>
  <si>
    <t>ﾖｺﾊﾀ ｱｷｺ</t>
  </si>
  <si>
    <t>鶴田　聡</t>
  </si>
  <si>
    <t>ﾂﾙﾀ ｻﾄｼ</t>
  </si>
  <si>
    <t>中井　邦枝</t>
  </si>
  <si>
    <t>ﾅｶｲ ｸﾆｴ</t>
  </si>
  <si>
    <t>吉岡　万里</t>
  </si>
  <si>
    <t>ﾖｼｵｶ ﾏﾘ</t>
  </si>
  <si>
    <t>沖津　陽子</t>
  </si>
  <si>
    <t>ｵｷﾂ ﾖｳｺ</t>
  </si>
  <si>
    <t>渡部　晴之</t>
  </si>
  <si>
    <t>ﾜﾀﾅﾍﾞ ﾊﾙﾕｷ</t>
  </si>
  <si>
    <t>都郷　禎子</t>
  </si>
  <si>
    <t>ﾂｺﾞｳ ｻﾀﾞｺ</t>
  </si>
  <si>
    <t>桑村　裕佳</t>
  </si>
  <si>
    <t>ｸﾜﾑﾗ ﾕｳｶ</t>
  </si>
  <si>
    <t>東尾　淳</t>
  </si>
  <si>
    <t>ﾋｶﾞｼｵ ｼﾞﾕﾝ</t>
  </si>
  <si>
    <t>小牧　久美子</t>
  </si>
  <si>
    <t>ｺﾏｷ ｸﾐｺ</t>
  </si>
  <si>
    <t>矢野　典浩</t>
  </si>
  <si>
    <t>ﾔﾉ ﾉﾘﾋﾛ</t>
  </si>
  <si>
    <t>藤枝　直行</t>
  </si>
  <si>
    <t>ﾌｼﾞｴ ﾅｵﾕｷ</t>
  </si>
  <si>
    <t>藤川　孝喜</t>
  </si>
  <si>
    <t>ﾌｼﾞｶﾜ ﾀｶｷ</t>
  </si>
  <si>
    <t>藤島　則之</t>
  </si>
  <si>
    <t>ﾌｼﾞｼﾏ ﾉﾘﾕｷ</t>
  </si>
  <si>
    <t>藤本　三善</t>
  </si>
  <si>
    <t>ﾌｼﾞﾓﾄ ﾐﾂﾖｼ</t>
  </si>
  <si>
    <t>藤本　和史</t>
  </si>
  <si>
    <t>ﾌｼﾞﾓﾄ ｶｽﾞﾋﾄ</t>
  </si>
  <si>
    <t>楠　達也</t>
  </si>
  <si>
    <t>ｸｽ ﾀﾂﾔ</t>
  </si>
  <si>
    <t>板谷　昌世</t>
  </si>
  <si>
    <t>ｲﾀﾀﾞﾆ ﾏｻﾖ</t>
  </si>
  <si>
    <t>永濱　美智代</t>
  </si>
  <si>
    <t>ﾅｶﾞﾊﾏ ﾐﾁﾖ</t>
  </si>
  <si>
    <t>白木　洋一</t>
  </si>
  <si>
    <t>ｼﾗｷ ﾖｳｲﾁ</t>
  </si>
  <si>
    <t>分部　敦子</t>
  </si>
  <si>
    <t>ﾜｹﾍﾞ ｱﾂｺ</t>
  </si>
  <si>
    <t>八十川　浩</t>
  </si>
  <si>
    <t>ﾔｿｶﾞﾜ ﾋﾛｼ</t>
  </si>
  <si>
    <t>樋口　治</t>
  </si>
  <si>
    <t>ﾋｸﾞﾁ ｵｻﾑ</t>
  </si>
  <si>
    <t>藤本　澄代</t>
  </si>
  <si>
    <t>ﾌｼﾞﾓﾄ ｽﾐﾖ</t>
  </si>
  <si>
    <t>尾形　美穂</t>
  </si>
  <si>
    <t>山田　美智代</t>
  </si>
  <si>
    <t>ﾔﾏﾀﾞ ﾐﾁﾖ</t>
  </si>
  <si>
    <t>美馬　和彦</t>
  </si>
  <si>
    <t>ﾐﾏ ｶｽﾞﾋｺ</t>
  </si>
  <si>
    <t>濱田　哲也</t>
  </si>
  <si>
    <t>ﾊﾏﾀﾞ ﾃﾂﾔ</t>
  </si>
  <si>
    <t>服部　千加子</t>
  </si>
  <si>
    <t>ﾊﾂﾄﾘ ﾁｶｺ</t>
  </si>
  <si>
    <t>八十川　由美</t>
  </si>
  <si>
    <t>ﾔｿｶﾞﾜ ﾕﾐ</t>
  </si>
  <si>
    <t>坂賀　聖子</t>
  </si>
  <si>
    <t>ｻｶｶﾞ ﾏｻｺ</t>
  </si>
  <si>
    <t>久田　真由美</t>
  </si>
  <si>
    <t>ｷﾕｳﾃﾞﾝ ﾏﾕﾐ</t>
  </si>
  <si>
    <t>山内　幸子</t>
  </si>
  <si>
    <t>ﾔﾏｳﾁ ｻﾁｺ</t>
  </si>
  <si>
    <t>福田　康治</t>
  </si>
  <si>
    <t>ﾌｸﾀ ｺｳｼﾞ</t>
  </si>
  <si>
    <t>川上　教夫</t>
  </si>
  <si>
    <t>ｶﾜｶﾐ ﾀｶｵ</t>
  </si>
  <si>
    <t>福富　浩明</t>
  </si>
  <si>
    <t>ﾌｸﾄﾐ ﾋﾛｱｷ</t>
  </si>
  <si>
    <t>平野　よしみ</t>
  </si>
  <si>
    <t>ﾋﾗﾉ ﾖｼﾐ</t>
  </si>
  <si>
    <t>平野　康志</t>
  </si>
  <si>
    <t>ﾋﾗﾉ ﾔｽｼ</t>
  </si>
  <si>
    <t>米澤　雅人</t>
  </si>
  <si>
    <t>ﾖﾈｻﾞﾜ ﾏｻﾋﾄ</t>
  </si>
  <si>
    <t>片岡　誠治</t>
  </si>
  <si>
    <t>ｶﾀｵｶ ｾｲｼﾞ</t>
  </si>
  <si>
    <t>峰友　義和</t>
  </si>
  <si>
    <t>ﾐﾈﾄﾓ ﾖｼｶｽﾞ</t>
  </si>
  <si>
    <t>岡　昌弘</t>
  </si>
  <si>
    <t>ｵｶ ﾏｻﾋﾛ</t>
  </si>
  <si>
    <t>堀井　正章</t>
  </si>
  <si>
    <t>ﾎﾘｲ ﾏｻｱｷ</t>
  </si>
  <si>
    <t>井貝　由美</t>
  </si>
  <si>
    <t>ｲｶﾞｲ ﾕﾐ</t>
  </si>
  <si>
    <t>本田　晴啓</t>
  </si>
  <si>
    <t>ﾎﾝﾀﾞ ﾊﾙﾋﾛ</t>
  </si>
  <si>
    <t>大西　和代</t>
  </si>
  <si>
    <t>ｵｵﾆｼ ｶｽﾞﾖ</t>
  </si>
  <si>
    <t>木全　美恵</t>
  </si>
  <si>
    <t>ｷﾏﾀ ﾐｴ</t>
  </si>
  <si>
    <t>中山　里美</t>
  </si>
  <si>
    <t>ﾅｶﾔﾏ ｻﾄﾐ</t>
  </si>
  <si>
    <t>江元　ひとみ</t>
  </si>
  <si>
    <t>ｴﾓﾄ ﾋﾄﾐ</t>
  </si>
  <si>
    <t>野々瀬　照代</t>
  </si>
  <si>
    <t>ﾉﾉｾ ﾃﾙﾖ</t>
  </si>
  <si>
    <t>野田　圭祐</t>
  </si>
  <si>
    <t>ﾉﾀﾞ ｹｲｽｹ</t>
  </si>
  <si>
    <t>大川　真澄</t>
  </si>
  <si>
    <t>ｵｵｶﾜ ﾏｽﾐ</t>
  </si>
  <si>
    <t>矢野　和世</t>
  </si>
  <si>
    <t>ﾔﾉ ｶｽﾞﾖ</t>
  </si>
  <si>
    <t>板東　教古</t>
  </si>
  <si>
    <t>ﾊﾞﾝﾄﾞｳ ｷﾖｳｺ</t>
  </si>
  <si>
    <t>林　治代</t>
  </si>
  <si>
    <t>ﾊﾔｼ ﾊﾙﾖ</t>
  </si>
  <si>
    <t>林　伸也</t>
  </si>
  <si>
    <t>ﾊﾔｼ ｼﾝﾔ</t>
  </si>
  <si>
    <t>林　日出夫</t>
  </si>
  <si>
    <t>ﾊﾔｼ ﾋﾃﾞｵ</t>
  </si>
  <si>
    <t>鈴江　真弓</t>
  </si>
  <si>
    <t>ｽｽﾞｴ ﾏﾕﾐ</t>
  </si>
  <si>
    <t>桂　敦子</t>
  </si>
  <si>
    <t>ｶﾂﾗ ｱﾂｺ</t>
  </si>
  <si>
    <t>松田　弥重子</t>
  </si>
  <si>
    <t>ﾏﾂﾀﾞ ﾔｴｺ</t>
  </si>
  <si>
    <t>二宮　好美</t>
  </si>
  <si>
    <t>ﾆﾉﾐﾔ ﾖｼﾐ</t>
  </si>
  <si>
    <t>川人　美香</t>
  </si>
  <si>
    <t>ｶﾜﾋﾄ ﾐｶ</t>
  </si>
  <si>
    <t>浦　ユカリ</t>
  </si>
  <si>
    <t>ｳﾗ ﾕｶﾘ</t>
  </si>
  <si>
    <t>下塚　三千代</t>
  </si>
  <si>
    <t>ｼﾓﾂﾞｶ ﾐﾁﾖ</t>
  </si>
  <si>
    <t>大野　ゆかり</t>
  </si>
  <si>
    <t>ｵｵﾉ ﾕｶﾘ</t>
  </si>
  <si>
    <t>E9027</t>
  </si>
  <si>
    <t>山北　美由起</t>
  </si>
  <si>
    <t>ﾔﾏｷﾀ ﾐﾕｷ</t>
  </si>
  <si>
    <t>高橋　淑子</t>
  </si>
  <si>
    <t>ﾀｶﾊｼ ﾋﾃﾞｺ</t>
  </si>
  <si>
    <t>富永　政枝</t>
  </si>
  <si>
    <t>ﾄﾐﾅｶﾞ ﾏｻｴ</t>
  </si>
  <si>
    <t>大池　靖江</t>
  </si>
  <si>
    <t>ｵｵｲｹ ﾔｽｴ</t>
  </si>
  <si>
    <t>前田　明美</t>
  </si>
  <si>
    <t>ﾏｴﾀﾞ ｱｹﾐ</t>
  </si>
  <si>
    <t>天羽　勤</t>
  </si>
  <si>
    <t>ｱﾓｳ ﾂﾄﾑ</t>
  </si>
  <si>
    <t>吉田　智子</t>
  </si>
  <si>
    <t>ﾖｼﾀﾞ ﾄﾓｺ</t>
  </si>
  <si>
    <t>垂水　浩毅</t>
  </si>
  <si>
    <t>ﾀﾙﾐ ﾋﾛｷ</t>
  </si>
  <si>
    <t>重本　敏恵</t>
  </si>
  <si>
    <t>ｼｹﾞﾓﾄ ﾄｼｴ</t>
  </si>
  <si>
    <t>加川　清</t>
  </si>
  <si>
    <t>ｶｶﾞﾜ ｷﾖｼ</t>
  </si>
  <si>
    <t>小川　誠</t>
  </si>
  <si>
    <t>ｵｶﾞﾜ ﾏｺﾄ</t>
  </si>
  <si>
    <t>松村　忠</t>
  </si>
  <si>
    <t>ﾏﾂﾑﾗ ﾀﾀﾞｼ</t>
  </si>
  <si>
    <t>大橋　俊雄</t>
  </si>
  <si>
    <t>ｵｵﾊｼ ﾄｼｵ</t>
  </si>
  <si>
    <t>美保　洋祐</t>
  </si>
  <si>
    <t>ﾐﾎ ﾖｳｽｹ</t>
  </si>
  <si>
    <t>藤岡　値衣</t>
  </si>
  <si>
    <t>ﾌｼﾞｵｶ ﾁｴ</t>
  </si>
  <si>
    <t>杉本　千恵</t>
  </si>
  <si>
    <t>ｽｷﾞﾓﾄ ﾁｴ</t>
  </si>
  <si>
    <t>森崎　明美</t>
  </si>
  <si>
    <t>ﾓﾘｻｷ ｱｹﾐ</t>
  </si>
  <si>
    <t>吉田　温子</t>
  </si>
  <si>
    <t>ﾖｼﾀﾞ ｱﾂｺ</t>
  </si>
  <si>
    <t>佃　美恵子</t>
  </si>
  <si>
    <t>ﾂｸﾀﾞ ﾐｴｺ</t>
  </si>
  <si>
    <t>ﾊﾗﾀﾞ ﾋﾛﾐ</t>
  </si>
  <si>
    <t>原田　安希子</t>
  </si>
  <si>
    <t>ﾊﾗﾀﾞ ｱｷｺ</t>
  </si>
  <si>
    <t>藤本　圭子</t>
  </si>
  <si>
    <t>多田　佳代</t>
  </si>
  <si>
    <t>ﾀﾀﾞ ｶﾖ</t>
  </si>
  <si>
    <t>安丸　尚子</t>
  </si>
  <si>
    <t>ﾔｽﾏﾙ ﾀｶｺ</t>
  </si>
  <si>
    <t>吉井　順子</t>
  </si>
  <si>
    <t>ﾖｼｲ ｼﾞﾕﾝｺ</t>
  </si>
  <si>
    <t>板東　敏雄</t>
  </si>
  <si>
    <t>ﾊﾞﾝﾄﾞｳ ﾄｼｵ</t>
  </si>
  <si>
    <t>百々　史存</t>
  </si>
  <si>
    <t>ﾄﾞﾄﾞ ｼﾉﾌﾞ</t>
  </si>
  <si>
    <t>木村　孝之</t>
  </si>
  <si>
    <t>ｷﾑﾗ ﾀｶﾕｷ</t>
  </si>
  <si>
    <t>濵内　祥子</t>
  </si>
  <si>
    <t>ﾊﾏｳﾁ ｼﾖｳｺ</t>
  </si>
  <si>
    <t>高田　美紀</t>
  </si>
  <si>
    <t>ﾀｶﾀ ﾐｷ</t>
  </si>
  <si>
    <t>久保　裕子</t>
  </si>
  <si>
    <t>ｸﾎﾞ ﾋﾛｺ</t>
  </si>
  <si>
    <t>吉田　純子</t>
  </si>
  <si>
    <t>ﾖｼﾀﾞ ｼﾞﾕﾝｺ</t>
  </si>
  <si>
    <t>井原　理恵</t>
  </si>
  <si>
    <t>ｲﾊﾗ ﾘｴ</t>
  </si>
  <si>
    <t>松島　件信</t>
  </si>
  <si>
    <t>ﾏﾂｼﾏ ｹﾝｼﾝ</t>
  </si>
  <si>
    <t>森　恭子</t>
  </si>
  <si>
    <t>ﾓﾘ ｷﾖｳｺ</t>
  </si>
  <si>
    <t>植田　宏和</t>
  </si>
  <si>
    <t>ｳｴﾀ ﾋﾛｶｽﾞ</t>
  </si>
  <si>
    <t>森岡　ゆかり</t>
  </si>
  <si>
    <t>ﾓﾘｵｶ ﾕｶﾘ</t>
  </si>
  <si>
    <t>西山　晋</t>
  </si>
  <si>
    <t>ﾆｼﾔﾏ ｽｽﾑ</t>
  </si>
  <si>
    <t>池渕　公江</t>
  </si>
  <si>
    <t>ｲｹﾌﾞﾁ ﾋﾛｴ</t>
  </si>
  <si>
    <t>天羽　京子</t>
  </si>
  <si>
    <t>ｱﾓｳ ｷﾖｳｺ</t>
  </si>
  <si>
    <t>井上　泰史</t>
  </si>
  <si>
    <t>ｲﾉｳｴ ﾔｽｼ</t>
  </si>
  <si>
    <t>冨浦　廣志</t>
  </si>
  <si>
    <t>ﾄﾐｳﾗ ﾋﾛｼ</t>
  </si>
  <si>
    <t>北川　早百合</t>
  </si>
  <si>
    <t>ｷﾀｶﾞﾜ ｻﾕﾘ</t>
  </si>
  <si>
    <t>和田　敏孝</t>
  </si>
  <si>
    <t>ﾜﾀﾞ ﾄｼﾀｶ</t>
  </si>
  <si>
    <t>三木　夕起子</t>
  </si>
  <si>
    <t>ﾐｷ ﾕｷｺ</t>
  </si>
  <si>
    <t>安藝　英俊</t>
  </si>
  <si>
    <t>ｱｷ ﾋﾃﾞﾄｼ</t>
  </si>
  <si>
    <t>一宮　泰啓</t>
  </si>
  <si>
    <t>ｲﾁﾐﾔ ﾔｽﾋﾛ</t>
  </si>
  <si>
    <t>河上　正信</t>
  </si>
  <si>
    <t>ｶﾜｶﾐ ﾏｻﾉﾌﾞ</t>
  </si>
  <si>
    <t>阿部　浩子</t>
  </si>
  <si>
    <t>立石　明美</t>
  </si>
  <si>
    <t>ﾀﾃｲｼ ｱｹﾐ</t>
  </si>
  <si>
    <t>鎌田　憲二</t>
  </si>
  <si>
    <t>ｶﾏﾀﾞ ｹﾝｼﾞ</t>
  </si>
  <si>
    <t>岩井　あゆみ</t>
  </si>
  <si>
    <t>ｲﾜｲ ｱﾕﾐ</t>
  </si>
  <si>
    <t>古東　真理子</t>
  </si>
  <si>
    <t>ｺﾄｳ ﾏﾘｺ</t>
  </si>
  <si>
    <t>九十九　史子</t>
  </si>
  <si>
    <t>ﾂｸﾓ ﾌﾐｺ</t>
  </si>
  <si>
    <t>後藤　真治</t>
  </si>
  <si>
    <t>ｺﾞﾄｳ ｼﾝｼﾞ</t>
  </si>
  <si>
    <t>松岡　みどり</t>
  </si>
  <si>
    <t>ﾏﾂｵｶ ﾐﾄﾞﾘ</t>
  </si>
  <si>
    <t>濱田　瑞代</t>
  </si>
  <si>
    <t>ﾊﾏﾀﾞ ﾐｽﾞﾖ</t>
  </si>
  <si>
    <t>久保　文香</t>
  </si>
  <si>
    <t>ｸﾎﾞ ｱﾔｺ</t>
  </si>
  <si>
    <t>神野　友彦</t>
  </si>
  <si>
    <t>ｶﾝﾉ ﾄﾓﾋｺ</t>
  </si>
  <si>
    <t>石山　貴弘</t>
  </si>
  <si>
    <t>ｲｼﾔﾏ ﾀｶﾋﾛ</t>
  </si>
  <si>
    <t>増金　久美子</t>
  </si>
  <si>
    <t>ﾏｽｶﾈ ｸﾐｺ</t>
  </si>
  <si>
    <t>大舘　典子</t>
  </si>
  <si>
    <t>ｵｵﾀﾞﾃ ﾉﾘｺ</t>
  </si>
  <si>
    <t>滝川　明美</t>
  </si>
  <si>
    <t>ﾀｷｶﾜ ｱｹﾐ</t>
  </si>
  <si>
    <t>谷中　英昭</t>
  </si>
  <si>
    <t>ﾀﾆﾅｶ ﾋﾃﾞｱｷ</t>
  </si>
  <si>
    <t>中井　俊浩</t>
  </si>
  <si>
    <t>ﾅｶｲ ﾄｼﾋﾛ</t>
  </si>
  <si>
    <t>中妻　克裕</t>
  </si>
  <si>
    <t>ﾅｶﾂﾏ ｶﾂﾋﾛ</t>
  </si>
  <si>
    <t>中山　美香子</t>
  </si>
  <si>
    <t>ﾅｶﾔﾏ ﾐｶｺ</t>
  </si>
  <si>
    <t>定國　雅洋</t>
  </si>
  <si>
    <t>ｻﾀﾞｸﾆ ﾏｻﾋﾛ</t>
  </si>
  <si>
    <t>田上　勝国</t>
  </si>
  <si>
    <t>ﾀｶﾞﾐ ｶﾂｸﾆ</t>
  </si>
  <si>
    <t>渡辺　いわえ</t>
  </si>
  <si>
    <t>ﾜﾀﾅﾍﾞ ｲﾜｴ</t>
  </si>
  <si>
    <t>播磨　敬子</t>
  </si>
  <si>
    <t>ﾊﾘﾏ ｹｲｺ</t>
  </si>
  <si>
    <t>中村　真由美</t>
  </si>
  <si>
    <t>ﾅｶﾑﾗ ﾏﾕﾐ</t>
  </si>
  <si>
    <t>仁木　恩</t>
  </si>
  <si>
    <t>ﾆｷ ﾒｸﾞﾐ</t>
  </si>
  <si>
    <t>三宅　みどり</t>
  </si>
  <si>
    <t>ﾐﾔｹ ﾐﾄﾞﾘ</t>
  </si>
  <si>
    <t>増井　今日子</t>
  </si>
  <si>
    <t>ﾏｽｲ ｷﾖｳｺ</t>
  </si>
  <si>
    <t>畠内　孝明</t>
  </si>
  <si>
    <t>ﾊﾀｳﾁ ﾀｶｱｷ</t>
  </si>
  <si>
    <t>美間　輝実</t>
  </si>
  <si>
    <t>ﾐﾏ ﾃﾙﾐ</t>
  </si>
  <si>
    <t>久保　純子</t>
  </si>
  <si>
    <t>竹内　裕美子</t>
  </si>
  <si>
    <t>ﾀｹｳﾁ ﾕﾐｺ</t>
  </si>
  <si>
    <t>松本　良江</t>
  </si>
  <si>
    <t>ﾏﾂﾓﾄ ﾖｼｴ</t>
  </si>
  <si>
    <t>鈴田　真二</t>
  </si>
  <si>
    <t>ｽｽﾞﾀ ｼﾝｼﾞ</t>
  </si>
  <si>
    <t>外山　真寿美</t>
  </si>
  <si>
    <t>ﾄﾔﾏ ﾏｽﾐ</t>
  </si>
  <si>
    <t>中野　美幸</t>
  </si>
  <si>
    <t>ﾅｶﾉ ﾐﾕｷ</t>
  </si>
  <si>
    <t>羽田　泰子</t>
  </si>
  <si>
    <t>ﾊﾀﾞ ﾔｽｺ</t>
  </si>
  <si>
    <t>小川　英子</t>
  </si>
  <si>
    <t>ｵｶﾞﾜ ｴｲｺ</t>
  </si>
  <si>
    <t>外山　和久</t>
  </si>
  <si>
    <t>ﾄﾔﾏ ｶｽﾞﾋｻ</t>
  </si>
  <si>
    <t>岸田　由美子</t>
  </si>
  <si>
    <t>ｷｼﾀﾞ ﾕﾐｺ</t>
  </si>
  <si>
    <t>岸本　利喜</t>
  </si>
  <si>
    <t>ｷｼﾓﾄ ﾄｼｷ</t>
  </si>
  <si>
    <t>和泉　淳子</t>
  </si>
  <si>
    <t>ｲｽﾞﾐ ｼﾞﾕﾝｺ</t>
  </si>
  <si>
    <t>宮本　奈緒子</t>
  </si>
  <si>
    <t>ﾐﾔﾓﾄ ﾅｵｺ</t>
  </si>
  <si>
    <t>吉田　京子</t>
  </si>
  <si>
    <t>後藤　慎一</t>
  </si>
  <si>
    <t>ｺﾞﾄｳ ｼﾝｲﾁ</t>
  </si>
  <si>
    <t>荒井　俊輔</t>
  </si>
  <si>
    <t>ｱﾗｲ ｼﾕﾝｽｹ</t>
  </si>
  <si>
    <t>新見　睦恵</t>
  </si>
  <si>
    <t>ﾆｲﾐ ﾑﾂｴ</t>
  </si>
  <si>
    <t>佐野　耕市</t>
  </si>
  <si>
    <t>ｻﾉ ｺｳｲﾁ</t>
  </si>
  <si>
    <t>佐野　洋子</t>
  </si>
  <si>
    <t>黒田　絵巳子</t>
  </si>
  <si>
    <t>ｸﾛﾀﾞ ｴﾐｺ</t>
  </si>
  <si>
    <t>岩佐　壽子</t>
  </si>
  <si>
    <t>ｲﾜｻ ﾋｻｺ</t>
  </si>
  <si>
    <t>三屋田　朗広</t>
  </si>
  <si>
    <t>ﾐﾔﾀ ｱｷﾋﾛ</t>
  </si>
  <si>
    <t>三木　千秋</t>
  </si>
  <si>
    <t>ﾐｷ ﾁｱｷ</t>
  </si>
  <si>
    <t>小濱　直弘</t>
  </si>
  <si>
    <t>ｺﾊﾏ ﾅｵﾋﾛ</t>
  </si>
  <si>
    <t>東條　輝江</t>
  </si>
  <si>
    <t>ﾄｳｼﾞﾖｳ ﾃﾙｴ</t>
  </si>
  <si>
    <t>原口　真知子</t>
  </si>
  <si>
    <t>ﾊﾗｸﾞﾁ ﾏﾁｺ</t>
  </si>
  <si>
    <t>上田井　幸雄</t>
  </si>
  <si>
    <t>ｳｴﾀｲ ﾕｷｵ</t>
  </si>
  <si>
    <t>岩野　恵子</t>
  </si>
  <si>
    <t>ｲﾜﾉ ｹｲｺ</t>
  </si>
  <si>
    <t>森下　久美</t>
  </si>
  <si>
    <t>ﾓﾘｼﾀ ｸﾐ</t>
  </si>
  <si>
    <t>森　輝代</t>
  </si>
  <si>
    <t>ﾓﾘ ﾃﾙﾖ</t>
  </si>
  <si>
    <t>清水　美穂</t>
  </si>
  <si>
    <t>ｼﾐｽﾞ ﾐﾎ</t>
  </si>
  <si>
    <t>青木　正文</t>
  </si>
  <si>
    <t>ｱｵｷ ﾏｻﾌﾐ</t>
  </si>
  <si>
    <t>青木　美恵</t>
  </si>
  <si>
    <t>ｱｵｷ ﾐｴ</t>
  </si>
  <si>
    <t>前田　尚子</t>
  </si>
  <si>
    <t>ﾏｴﾀﾞ ﾅｵｺ</t>
  </si>
  <si>
    <t>田原　美代子</t>
  </si>
  <si>
    <t>ﾀﾊﾗ ﾐﾖｺ</t>
  </si>
  <si>
    <t>村井　徹志</t>
  </si>
  <si>
    <t>ﾑﾗｲ ﾃﾂｼ</t>
  </si>
  <si>
    <t>多田　美穂</t>
  </si>
  <si>
    <t>ﾀﾀﾞ ﾐﾎ</t>
  </si>
  <si>
    <t>大久保　俊樹</t>
  </si>
  <si>
    <t>ｵｵｸﾎﾞ ﾄｼｷ</t>
  </si>
  <si>
    <t>大石　敏子</t>
  </si>
  <si>
    <t>ｵｵｲｼ ﾄｼｺ</t>
  </si>
  <si>
    <t>大田　澄江</t>
  </si>
  <si>
    <t>ｵｵﾀ ｽﾐｴ</t>
  </si>
  <si>
    <t>谷口　和央</t>
  </si>
  <si>
    <t>ﾀﾆｸﾞﾁ ｶｽﾞｵ</t>
  </si>
  <si>
    <t>谷　正博</t>
  </si>
  <si>
    <t>ﾀﾆ ﾏｻﾋﾛ</t>
  </si>
  <si>
    <t>竹谷　真人</t>
  </si>
  <si>
    <t>ﾀｹﾀﾆ ﾏｻﾄ</t>
  </si>
  <si>
    <t>張間　尚久</t>
  </si>
  <si>
    <t>ﾊﾘﾏ ﾅｵﾋｻ</t>
  </si>
  <si>
    <t>町田　満さ代</t>
  </si>
  <si>
    <t>ﾏﾁﾀﾞ ﾏｻﾖ</t>
  </si>
  <si>
    <t>田原　裕介</t>
  </si>
  <si>
    <t>ﾀﾊﾗ ﾕｳｽｹ</t>
  </si>
  <si>
    <t>住友　美香</t>
  </si>
  <si>
    <t>ｽﾐﾄﾓ ﾐｶ</t>
  </si>
  <si>
    <t>森本　美緒</t>
  </si>
  <si>
    <t>ﾓﾘﾓﾄ ﾐｵ</t>
  </si>
  <si>
    <t>田中　裕子</t>
  </si>
  <si>
    <t>ﾀﾅｶ ﾋﾛｺ</t>
  </si>
  <si>
    <t>田中　良仁</t>
  </si>
  <si>
    <t>ﾀﾅｶ ﾖｼﾋﾄ</t>
  </si>
  <si>
    <t>藤井　亨</t>
  </si>
  <si>
    <t>ﾌｼﾞｲ ﾄｵﾙ</t>
  </si>
  <si>
    <t>藤井　正人</t>
  </si>
  <si>
    <t>ﾌｼﾞｲ ﾏｻﾄ</t>
  </si>
  <si>
    <t>安田　美香</t>
  </si>
  <si>
    <t>ﾔｽﾀﾞ ﾐｶ</t>
  </si>
  <si>
    <t>徳永　直</t>
  </si>
  <si>
    <t>ﾄｸﾅｶﾞ ｽﾅｵ</t>
  </si>
  <si>
    <t>楠　大一郎</t>
  </si>
  <si>
    <t>ｸｽﾉｷ ﾀﾞｲｲﾁﾛｳ</t>
  </si>
  <si>
    <t>日野出　英樹</t>
  </si>
  <si>
    <t>ﾋﾉﾃﾞ ﾋﾃﾞｷ</t>
  </si>
  <si>
    <t>白井　幸治</t>
  </si>
  <si>
    <t>ｼﾗｲ ｺｳｼﾞ</t>
  </si>
  <si>
    <t>福田　ミカ</t>
  </si>
  <si>
    <t>ﾌｸﾀ ﾐｶ</t>
  </si>
  <si>
    <t>片山　博文</t>
  </si>
  <si>
    <t>ｶﾀﾔﾏ ﾋﾛﾌﾐ</t>
  </si>
  <si>
    <t>堀　剛</t>
  </si>
  <si>
    <t>ﾎﾘ ﾀｹｼ</t>
  </si>
  <si>
    <t>山田　芳子</t>
  </si>
  <si>
    <t>ﾔﾏﾀﾞ ﾖｼｺ</t>
  </si>
  <si>
    <t>林　三恵子</t>
  </si>
  <si>
    <t>ﾊﾔｼ ﾐｴｺ</t>
  </si>
  <si>
    <t>鷭　建一</t>
  </si>
  <si>
    <t>ﾊﾞﾝ ｹﾝｲﾁ</t>
  </si>
  <si>
    <t>杉本　貴重</t>
  </si>
  <si>
    <t>ｽｷﾞﾓﾄ ﾀｶｼｹﾞ</t>
  </si>
  <si>
    <t>新見　佳代</t>
  </si>
  <si>
    <t>ﾆｲﾐ ｶﾖ</t>
  </si>
  <si>
    <t>吉成　正士</t>
  </si>
  <si>
    <t>ﾖｼﾅﾘ ﾀﾀﾞｼ</t>
  </si>
  <si>
    <t>吉田　勝重</t>
  </si>
  <si>
    <t>ﾖｼﾀﾞ ｶﾂｼｹﾞ</t>
  </si>
  <si>
    <t>宮根　千秋</t>
  </si>
  <si>
    <t>ﾐﾔﾈ ﾁｱｷ</t>
  </si>
  <si>
    <t>百々　佳代</t>
  </si>
  <si>
    <t>ﾄﾞﾄﾞ ｶﾖ</t>
  </si>
  <si>
    <t>井内　幸</t>
  </si>
  <si>
    <t>ｲﾉｳﾁ ﾐﾕｷ</t>
  </si>
  <si>
    <t>山田　匠</t>
  </si>
  <si>
    <t>ﾔﾏﾀﾞ ﾀｸﾐ</t>
  </si>
  <si>
    <t>枝川　浩子</t>
  </si>
  <si>
    <t>ｴﾀﾞｶﾞﾜ ﾋﾛｺ</t>
  </si>
  <si>
    <t>秋山　真人</t>
  </si>
  <si>
    <t>ｱｷﾔﾏ ﾏｻﾄ</t>
  </si>
  <si>
    <t>住友　久之</t>
  </si>
  <si>
    <t>ｽﾐﾄﾓ ﾋｻﾕｷ</t>
  </si>
  <si>
    <t>西東　秀城</t>
  </si>
  <si>
    <t>ｻｲﾄｳ ﾋﾃﾞｷ</t>
  </si>
  <si>
    <t>多田　由美</t>
  </si>
  <si>
    <t>ﾀﾀﾞ ﾕﾐ</t>
  </si>
  <si>
    <t>村田　治久</t>
  </si>
  <si>
    <t>ﾑﾗﾀ ﾊﾙﾋｻ</t>
  </si>
  <si>
    <t>佐藤　仁美</t>
  </si>
  <si>
    <t>ｻﾄｳ ﾋﾄﾐ</t>
  </si>
  <si>
    <t>大藪　賢一</t>
  </si>
  <si>
    <t>ｵｵﾔﾌﾞ ｹﾝｲﾁ</t>
  </si>
  <si>
    <t>松村　淳子</t>
  </si>
  <si>
    <t>ﾏﾂﾑﾗ ｼﾞﾕﾝｺ</t>
  </si>
  <si>
    <t>竹原　弘人</t>
  </si>
  <si>
    <t>ﾀｹﾊﾗ ﾋﾛﾋﾄ</t>
  </si>
  <si>
    <t>田所　啓</t>
  </si>
  <si>
    <t>ﾀﾄﾞｺﾛ ｹｲ</t>
  </si>
  <si>
    <t>田上　尚</t>
  </si>
  <si>
    <t>ﾀｶﾞﾐ ﾀｶｼ</t>
  </si>
  <si>
    <t>田上　洋子</t>
  </si>
  <si>
    <t>ﾀｶﾞﾐ ﾖｳｺ</t>
  </si>
  <si>
    <t>湯浅　茂徳</t>
  </si>
  <si>
    <t>ﾕｱｻ ｼｹﾞﾉﾘ</t>
  </si>
  <si>
    <t>藤本　初美</t>
  </si>
  <si>
    <t>ﾌｼﾞﾓﾄ ﾊﾂﾐ</t>
  </si>
  <si>
    <t>畠中　剛喜</t>
  </si>
  <si>
    <t>ﾊﾀｹﾅｶ ｺｳｷ</t>
  </si>
  <si>
    <t>浮橋　輝倫</t>
  </si>
  <si>
    <t>ｳｷﾊｼ ﾃﾙﾐﾁ</t>
  </si>
  <si>
    <t>吉原　真由美</t>
  </si>
  <si>
    <t>ﾖｼﾊﾗ ﾏﾕﾐ</t>
  </si>
  <si>
    <t>木下　真紀</t>
  </si>
  <si>
    <t>ｷﾉｼﾀ ﾏｷ</t>
  </si>
  <si>
    <t>石丸　千歳</t>
  </si>
  <si>
    <t>ｲｼﾏﾙ ﾁｻﾄ</t>
  </si>
  <si>
    <t>橋本　光江</t>
  </si>
  <si>
    <t>ﾊｼﾓﾄ ﾐﾂｴ</t>
  </si>
  <si>
    <t>永井　武</t>
  </si>
  <si>
    <t>ﾅｶﾞｲ ﾀｹｼ</t>
  </si>
  <si>
    <t>榎並　正人</t>
  </si>
  <si>
    <t>ｴﾅﾐ ﾏｻﾄ</t>
  </si>
  <si>
    <t>吉永　昌弘</t>
  </si>
  <si>
    <t>ﾖｼﾅｶﾞ ﾏｻﾋﾛ</t>
  </si>
  <si>
    <t>森下　稲子</t>
  </si>
  <si>
    <t>ﾓﾘｼﾀ ｲﾅｺ</t>
  </si>
  <si>
    <t>谷口　睦子</t>
  </si>
  <si>
    <t>ﾀﾆｸﾞﾁ ﾑﾂｺ</t>
  </si>
  <si>
    <t>近藤　貴史</t>
  </si>
  <si>
    <t>近藤　秀樹</t>
  </si>
  <si>
    <t>ｺﾝﾄﾞｳ ﾋﾃﾞｷ</t>
  </si>
  <si>
    <t>高畑　聖</t>
  </si>
  <si>
    <t>ﾀｶﾊﾀ ｷﾖｼ</t>
  </si>
  <si>
    <t>黒田　博章</t>
  </si>
  <si>
    <t>ｸﾛﾀﾞ ﾋﾛﾌﾐ</t>
  </si>
  <si>
    <t>坂本　和生</t>
  </si>
  <si>
    <t>ｻｶﾓﾄ ｶｽﾞｵ</t>
  </si>
  <si>
    <t>吉本　美香</t>
  </si>
  <si>
    <t>上原　小代子</t>
  </si>
  <si>
    <t>ｳｴﾊﾗ ｻﾖｺ</t>
  </si>
  <si>
    <t>下窪　耕司</t>
  </si>
  <si>
    <t>ｼﾀｸﾎﾞ ｺｳｼﾞ</t>
  </si>
  <si>
    <t>瀬川　英樹</t>
  </si>
  <si>
    <t>ｾｶﾞﾜ ﾋﾃﾞｷ</t>
  </si>
  <si>
    <t>木屋村　泰子</t>
  </si>
  <si>
    <t>ｷﾔﾑﾗ ﾔｽｺ</t>
  </si>
  <si>
    <t>安西　栄美</t>
  </si>
  <si>
    <t>ｱﾝｻﾞｲ ｴﾐ</t>
  </si>
  <si>
    <t>奥村　良子</t>
  </si>
  <si>
    <t>ｵｸﾑﾗ ﾖｼｺ</t>
  </si>
  <si>
    <t>藤山　三樹</t>
  </si>
  <si>
    <t>ﾌｼﾞﾔﾏ ﾐｷ</t>
  </si>
  <si>
    <t>平田　京子</t>
  </si>
  <si>
    <t>ﾋﾗﾀ ｷﾖｳｺ</t>
  </si>
  <si>
    <t>阿部　美保</t>
  </si>
  <si>
    <t>ｱﾍﾞ ﾐﾎ</t>
  </si>
  <si>
    <t>吉広　江利子</t>
  </si>
  <si>
    <t>ﾖｼﾋﾛ ｴﾘｺ</t>
  </si>
  <si>
    <t>板東　辰次</t>
  </si>
  <si>
    <t>ﾊﾞﾝﾄﾞｳ ｼﾝｼﾞ</t>
  </si>
  <si>
    <t>佐尾山　晴実</t>
  </si>
  <si>
    <t>ｻｵﾔﾏ ﾊﾙﾐ</t>
  </si>
  <si>
    <t>丸宮　美子</t>
  </si>
  <si>
    <t>ﾏﾙﾐﾔ ﾖｼｺ</t>
  </si>
  <si>
    <t>森岡　加奈子</t>
  </si>
  <si>
    <t>ﾓﾘｵｶ ｶﾅｺ</t>
  </si>
  <si>
    <t>長尾　由美子</t>
  </si>
  <si>
    <t>ﾅｶﾞｵ ﾕﾐｺ</t>
  </si>
  <si>
    <t>河見　博文</t>
  </si>
  <si>
    <t>ｶﾜﾐ ﾋﾛﾌﾐ</t>
  </si>
  <si>
    <t>前田　智生</t>
  </si>
  <si>
    <t>ﾏｴﾀﾞ ﾄﾓｵ</t>
  </si>
  <si>
    <t>谷﨑　公治</t>
  </si>
  <si>
    <t>ﾀﾆｻﾞｷ ｺｳｼﾞ</t>
  </si>
  <si>
    <t>竹田　真理子</t>
  </si>
  <si>
    <t>福井　文雄</t>
  </si>
  <si>
    <t>ﾌｸｲ ﾌﾐｵ</t>
  </si>
  <si>
    <t>ｶﾀﾔ ｽﾐｵ</t>
  </si>
  <si>
    <t>下田　稔彦</t>
  </si>
  <si>
    <t>ｼﾓﾀﾞ ﾄｼﾋｺ</t>
  </si>
  <si>
    <t>久保　浩二</t>
  </si>
  <si>
    <t>ｸﾎﾞ ｺｳｼﾞ</t>
  </si>
  <si>
    <t>久保田　勝己</t>
  </si>
  <si>
    <t>ｸﾎﾞﾀ ｶﾂﾐ</t>
  </si>
  <si>
    <t>中尾　佳代子</t>
  </si>
  <si>
    <t>ﾅｶｵ ｶﾖｺ</t>
  </si>
  <si>
    <t>小磯　博之</t>
  </si>
  <si>
    <t>ｺｲｿ ﾋﾛﾕｷ</t>
  </si>
  <si>
    <t>小山　勉良</t>
  </si>
  <si>
    <t>ｺﾔﾏ ｶﾂﾖｼ</t>
  </si>
  <si>
    <t>石井　伸夫</t>
  </si>
  <si>
    <t>ｲｼｲ ﾉﾌﾞｵ</t>
  </si>
  <si>
    <t>石丸　憲治</t>
  </si>
  <si>
    <t>ｲｼﾏﾙ ｹﾝｼﾞ</t>
  </si>
  <si>
    <t>湯浅　和夫</t>
  </si>
  <si>
    <t>ﾕｱｻ ｶｽﾞｵ</t>
  </si>
  <si>
    <t>藤本　悦子</t>
  </si>
  <si>
    <t>ﾌｼﾞﾓﾄ ｴﾂｺ</t>
  </si>
  <si>
    <t>平岡　玲子</t>
  </si>
  <si>
    <t>ﾋﾗｵｶ ﾚｲｺ</t>
  </si>
  <si>
    <t>湯浅　正浩</t>
  </si>
  <si>
    <t>ﾕｱｻ ﾏｻﾋﾛ</t>
  </si>
  <si>
    <t>新見　登代子</t>
  </si>
  <si>
    <t>ﾆｲﾐ ﾄﾖｺ</t>
  </si>
  <si>
    <t>佐藤　初恵</t>
  </si>
  <si>
    <t>ｻﾄｳ ﾊﾂｴ</t>
  </si>
  <si>
    <t>山本　珠紀</t>
  </si>
  <si>
    <t>ﾔﾏﾓﾄ ﾀﾏｷ</t>
  </si>
  <si>
    <t>新川　卓</t>
  </si>
  <si>
    <t>ｼﾝｶﾜ ﾀｶｼ</t>
  </si>
  <si>
    <t>森　昭憲</t>
  </si>
  <si>
    <t>ﾓﾘ ｱｷﾉﾘ</t>
  </si>
  <si>
    <t>神吉　広文</t>
  </si>
  <si>
    <t>ｶﾐﾖｼ ﾋﾛﾌﾐ</t>
  </si>
  <si>
    <t>石川　真治</t>
  </si>
  <si>
    <t>ｲｼｶﾜ ｼﾝｼﾞ</t>
  </si>
  <si>
    <t>中山　寿人</t>
  </si>
  <si>
    <t>ﾅｶﾔﾏ ﾋｻﾄ</t>
  </si>
  <si>
    <t>藤島　一人</t>
  </si>
  <si>
    <t>ﾌｼﾞｼﾏ ｶｽﾞﾋﾄ</t>
  </si>
  <si>
    <t>濱本　寛信</t>
  </si>
  <si>
    <t>ﾊﾏﾓﾄ ﾋﾛﾉﾌﾞ</t>
  </si>
  <si>
    <t>名山　優</t>
  </si>
  <si>
    <t>ﾅﾔﾏ ﾏｻﾙ</t>
  </si>
  <si>
    <t>鎌村　輝実</t>
  </si>
  <si>
    <t>ｶﾏﾑﾗ ﾃﾙﾐ</t>
  </si>
  <si>
    <t>鎌田　幸義</t>
  </si>
  <si>
    <t>ｶﾏﾀ ﾕｷﾖｼ</t>
  </si>
  <si>
    <t>櫻間　雅子</t>
  </si>
  <si>
    <t>ｻｸﾗﾏ ﾏｻｺ</t>
  </si>
  <si>
    <t>宮本　千賀博</t>
  </si>
  <si>
    <t>ﾐﾔﾓﾄ ﾁｶﾋﾛ</t>
  </si>
  <si>
    <t>窪田　真久</t>
  </si>
  <si>
    <t>ｸﾎﾞﾀ ﾏｻﾋｻ</t>
  </si>
  <si>
    <t>佐川　忠行</t>
  </si>
  <si>
    <t>ｻｶﾞﾜ ﾀﾀﾞﾕｷ</t>
  </si>
  <si>
    <t>樋口　恵子</t>
  </si>
  <si>
    <t>ﾋｸﾞﾁ ｹｲｺ</t>
  </si>
  <si>
    <t>磯﨑　恵美</t>
  </si>
  <si>
    <t>ｲｿｻﾞｷ ｴﾐ</t>
  </si>
  <si>
    <t>多田　衣香</t>
  </si>
  <si>
    <t>ﾀﾀﾞ ｷﾇｶ</t>
  </si>
  <si>
    <t>庄野　節子</t>
  </si>
  <si>
    <t>ｼﾖｳﾉ ｾﾂｺ</t>
  </si>
  <si>
    <t>松野　茂男</t>
  </si>
  <si>
    <t>ﾏﾂﾉ ｼｹﾞｵ</t>
  </si>
  <si>
    <t>曽根　徳治</t>
  </si>
  <si>
    <t>ｿﾈ ﾄｸﾊﾙ</t>
  </si>
  <si>
    <t>髙島　里美</t>
  </si>
  <si>
    <t>ﾀｶｼﾏ ｻﾄﾐ</t>
  </si>
  <si>
    <t>服部　和幸</t>
  </si>
  <si>
    <t>ﾊﾂﾄﾘ ｶｽﾞﾕｷ</t>
  </si>
  <si>
    <t>板谷　章吾</t>
  </si>
  <si>
    <t>ｲﾀﾀﾞﾆ ｼﾖｳｺﾞ</t>
  </si>
  <si>
    <t>柳本　邦明</t>
  </si>
  <si>
    <t>ﾔﾅﾓﾄ ｸﾆｱｷ</t>
  </si>
  <si>
    <t>宮岡　輝実</t>
  </si>
  <si>
    <t>ﾐﾔｵｶ ﾃﾙﾐ</t>
  </si>
  <si>
    <t>伊井　敏</t>
  </si>
  <si>
    <t>ｲｲ ｻﾄｼ</t>
  </si>
  <si>
    <t>堀田　哲也</t>
  </si>
  <si>
    <t>ﾎﾘﾀ ﾃﾂﾔ</t>
  </si>
  <si>
    <t>大石　桂子</t>
  </si>
  <si>
    <t>ｵｵｲｼ ｹｲｺ</t>
  </si>
  <si>
    <t>金澤　敦子</t>
  </si>
  <si>
    <t>ｶﾅｻﾞﾜ ｱﾂｺ</t>
  </si>
  <si>
    <t>山本　易代</t>
  </si>
  <si>
    <t>ﾔﾏﾓﾄ ﾔｽﾖ</t>
  </si>
  <si>
    <t>池北　理香</t>
  </si>
  <si>
    <t>ｲｹｷﾀ ﾘｶ</t>
  </si>
  <si>
    <t>中　史治</t>
  </si>
  <si>
    <t>ﾅｶ ﾌﾐﾊﾙ</t>
  </si>
  <si>
    <t>榊　一二三</t>
  </si>
  <si>
    <t>ｻｶｷ ﾋﾌﾐ</t>
  </si>
  <si>
    <t>丹羽　薫</t>
  </si>
  <si>
    <t>ﾆﾜ ｶｵﾙ</t>
  </si>
  <si>
    <t>西内　博子</t>
  </si>
  <si>
    <t>ﾆｼｳﾁ ﾋﾛｺ</t>
  </si>
  <si>
    <t>北浦　孝浩</t>
  </si>
  <si>
    <t>ｷﾀｳﾗ ﾀｶﾋﾛ</t>
  </si>
  <si>
    <t>中野　里佳</t>
  </si>
  <si>
    <t>ﾅｶﾉ ﾘｶ</t>
  </si>
  <si>
    <t>佐山　哲雄</t>
  </si>
  <si>
    <t>ｻﾔﾏ ﾃﾂｵ</t>
  </si>
  <si>
    <t>小川　宏明</t>
  </si>
  <si>
    <t>ｵｶﾞﾜ ﾋﾛｱｷ</t>
  </si>
  <si>
    <t>ｶｶﾞﾜ ﾏｷ</t>
  </si>
  <si>
    <t>鹿島　美貴子</t>
  </si>
  <si>
    <t>ｶｼﾞﾏ ﾐｷｺ</t>
  </si>
  <si>
    <t>張間　和代</t>
  </si>
  <si>
    <t>ﾊﾘﾏ ｶｽﾞﾖ</t>
  </si>
  <si>
    <t>片岡　稔</t>
  </si>
  <si>
    <t>ｶﾀｵｶ ﾐﾉﾙ</t>
  </si>
  <si>
    <t>小坂　強</t>
  </si>
  <si>
    <t>田村　律子</t>
  </si>
  <si>
    <t>ﾀﾑﾗ ﾘﾂｺ</t>
  </si>
  <si>
    <t>野原　成実</t>
  </si>
  <si>
    <t>ﾉﾊﾗ ﾅﾙﾐ</t>
  </si>
  <si>
    <t>中山　恵子</t>
  </si>
  <si>
    <t>ﾅｶﾔﾏ ｹｲｺ</t>
  </si>
  <si>
    <t>藤高　和恵</t>
  </si>
  <si>
    <t>ﾌｼﾞﾀｶ ｶｽﾞｴ</t>
  </si>
  <si>
    <t>三船　紫砂</t>
  </si>
  <si>
    <t>ﾐﾌﾈ ｼｻ</t>
  </si>
  <si>
    <t>浅川　かおり</t>
  </si>
  <si>
    <t>ｱｻｶﾜ ｶｵﾘ</t>
  </si>
  <si>
    <t>島田　千草</t>
  </si>
  <si>
    <t>ｼﾏﾀﾞ ﾁｸﾞｻ</t>
  </si>
  <si>
    <t>豊田　ゆかり</t>
  </si>
  <si>
    <t>ﾄﾖﾀ ﾕｶﾘ</t>
  </si>
  <si>
    <t>大石　恵子</t>
  </si>
  <si>
    <t>中西　昌代</t>
  </si>
  <si>
    <t>ﾅｶﾆｼ ﾏｻﾖ</t>
  </si>
  <si>
    <t>赤澤　順子</t>
  </si>
  <si>
    <t>ｱｶｻﾞﾜ ｼﾞﾕﾝｺ</t>
  </si>
  <si>
    <t>松家　敬子</t>
  </si>
  <si>
    <t>ﾏﾂｶ ｹｲｺ</t>
  </si>
  <si>
    <t>岡田　あづさ</t>
  </si>
  <si>
    <t>ｵｶﾀﾞ ｱﾂﾞｻ</t>
  </si>
  <si>
    <t>山本　伊都代</t>
  </si>
  <si>
    <t>ﾔﾏﾓﾄ ｲﾂﾖ</t>
  </si>
  <si>
    <t>梅岡　真理</t>
  </si>
  <si>
    <t>ｳﾒｵｶ ﾏﾘ</t>
  </si>
  <si>
    <t>壽満　純子</t>
  </si>
  <si>
    <t>ｽﾏ ｼﾞﾕﾝｺ</t>
  </si>
  <si>
    <t>久次米　小夜</t>
  </si>
  <si>
    <t>ｸｼﾞﾒ ｻﾖ</t>
  </si>
  <si>
    <t>辻　幸和</t>
  </si>
  <si>
    <t>ﾂｼﾞ ﾕｷｶｽﾞ</t>
  </si>
  <si>
    <t>吉田　幸司</t>
  </si>
  <si>
    <t>ﾖｼﾀﾞ ｺｳｼﾞ</t>
  </si>
  <si>
    <t>井内　功</t>
  </si>
  <si>
    <t>ｲｳﾁ ｲｻｵ</t>
  </si>
  <si>
    <t>湯浅　美和子</t>
  </si>
  <si>
    <t>ﾕｱｻ ﾐﾜｺ</t>
  </si>
  <si>
    <t>E9222</t>
  </si>
  <si>
    <t>岩本　美佳</t>
  </si>
  <si>
    <t>ｲﾜﾓﾄ ﾐｶ</t>
  </si>
  <si>
    <t>久賀　朱実</t>
  </si>
  <si>
    <t>ｸｶﾞ ｱｹﾐ</t>
  </si>
  <si>
    <t>島田　孝枝</t>
  </si>
  <si>
    <t>ｼﾏﾀﾞ ﾀｶｴ</t>
  </si>
  <si>
    <t>辻　泰次</t>
  </si>
  <si>
    <t>ﾂｼﾞ ﾔｽｼﾞ</t>
  </si>
  <si>
    <t>豊田　孝一</t>
  </si>
  <si>
    <t>ﾄﾖﾀ ｺｳｲﾁ</t>
  </si>
  <si>
    <t>垣添　朱実</t>
  </si>
  <si>
    <t>ｶｷｿﾞｴ ｱｹﾐ</t>
  </si>
  <si>
    <t>金西　智恵子</t>
  </si>
  <si>
    <t>ｶﾈﾆｼ ﾁｴｺ</t>
  </si>
  <si>
    <t>岡田　真理</t>
  </si>
  <si>
    <t>ｵｶﾀﾞ ﾏﾘ</t>
  </si>
  <si>
    <t>長田　史子</t>
  </si>
  <si>
    <t>ﾅｶﾞﾀ ﾌﾐｺ</t>
  </si>
  <si>
    <t>友井　伸一</t>
  </si>
  <si>
    <t>ﾄﾓｲ ｼﾝｲﾁ</t>
  </si>
  <si>
    <t>甲斐　宏司</t>
  </si>
  <si>
    <t>ｶｲ ｺｳｼﾞ</t>
  </si>
  <si>
    <t>生駒　武彦</t>
  </si>
  <si>
    <t>ｲｺﾏ ﾀｹﾋｺ</t>
  </si>
  <si>
    <t>岡本　耕一</t>
  </si>
  <si>
    <t>ｵｶﾓﾄ ｺｳｲﾁ</t>
  </si>
  <si>
    <t>金原　祐樹</t>
  </si>
  <si>
    <t>ｷﾝﾊﾞﾗ ﾋﾛｷ</t>
  </si>
  <si>
    <t>竹内　利夫</t>
  </si>
  <si>
    <t>ﾀｹｳﾁ ﾄｼｵ</t>
  </si>
  <si>
    <t>長谷川　賢二</t>
  </si>
  <si>
    <t>ﾊｾｶﾞﾜ ｹﾝｼﾞ</t>
  </si>
  <si>
    <t>島　耕二</t>
  </si>
  <si>
    <t>ｼﾏ ｺｳｼﾞ</t>
  </si>
  <si>
    <t>岩川　英司</t>
  </si>
  <si>
    <t>ｲﾜｶﾜ ｴｲｼﾞ</t>
  </si>
  <si>
    <t>堂免　美穂</t>
  </si>
  <si>
    <t>ﾄﾞｳﾒﾝ ﾐﾎ</t>
  </si>
  <si>
    <t>土井　浩子</t>
  </si>
  <si>
    <t>ﾄﾞｲ ﾋﾛｺ</t>
  </si>
  <si>
    <t>後藤田　美智恵</t>
  </si>
  <si>
    <t>ｺﾞﾄｳﾀﾞ ﾐﾁｴ</t>
  </si>
  <si>
    <t>久保　博正</t>
  </si>
  <si>
    <t>ｸﾎﾞ ﾋﾛﾏｻ</t>
  </si>
  <si>
    <t>近藤　隆弘</t>
  </si>
  <si>
    <t>ｺﾝﾄﾞｳ ﾀｶﾋﾛ</t>
  </si>
  <si>
    <t>西谷　俊則</t>
  </si>
  <si>
    <t>ﾆｼﾀﾆ ﾄｼﾉﾘ</t>
  </si>
  <si>
    <t>森永　悦子</t>
  </si>
  <si>
    <t>ﾓﾘﾅｶﾞ ｴﾂｺ</t>
  </si>
  <si>
    <t>谷　美雪</t>
  </si>
  <si>
    <t>ﾀﾆ ﾐﾕｷ</t>
  </si>
  <si>
    <t>樽本　真一</t>
  </si>
  <si>
    <t>ﾀﾙﾓﾄ ｼﾝｲﾁ</t>
  </si>
  <si>
    <t>山西　瑞実</t>
  </si>
  <si>
    <t>ﾔﾏﾆｼ ﾀﾏﾐ</t>
  </si>
  <si>
    <t>庄野　京</t>
  </si>
  <si>
    <t>ｼﾖｳﾉ ﾐﾔｺ</t>
  </si>
  <si>
    <t>生駒　佳也</t>
  </si>
  <si>
    <t>ｲｺﾏ ﾖｼﾔ</t>
  </si>
  <si>
    <t>ﾓﾘ ﾖｳｺ</t>
  </si>
  <si>
    <t>佐藤　俊雄</t>
  </si>
  <si>
    <t>ｻﾄｳ ﾄｼｵ</t>
  </si>
  <si>
    <t>中妻　弘美</t>
  </si>
  <si>
    <t>ﾅｶﾂﾞﾏ ﾋﾛﾐ</t>
  </si>
  <si>
    <t>村上　哲治</t>
  </si>
  <si>
    <t>ﾑﾗｶﾐ ﾃﾂｼﾞ</t>
  </si>
  <si>
    <t>細井　京子</t>
  </si>
  <si>
    <t>ﾎｿｲ ｷﾖｳｺ</t>
  </si>
  <si>
    <t>天羽　信子</t>
  </si>
  <si>
    <t>ｱﾓｳ ﾉﾌﾞｺ</t>
  </si>
  <si>
    <t>岩﨑　順子</t>
  </si>
  <si>
    <t>ｲﾜｻｷ ｼﾞﾕﾝｺ</t>
  </si>
  <si>
    <t>白鳥　仁志</t>
  </si>
  <si>
    <t>ｼﾗﾄﾘ ﾋﾄｼ</t>
  </si>
  <si>
    <t>小西　寿津実</t>
  </si>
  <si>
    <t>ｺﾆｼ ｽﾂﾞﾐ</t>
  </si>
  <si>
    <t>板垣　尚子</t>
  </si>
  <si>
    <t>ｲﾀｶﾞｷ ﾋｻｺ</t>
  </si>
  <si>
    <t>立石　美佐子</t>
  </si>
  <si>
    <t>ﾀﾃｲｼ ﾐｻｺ</t>
  </si>
  <si>
    <t>高原　浩美</t>
  </si>
  <si>
    <t>ﾀｶﾊﾗ ﾋﾛﾐ</t>
  </si>
  <si>
    <t>大西　雅章</t>
  </si>
  <si>
    <t>ｵｵﾆｼ ﾏｻｱｷ</t>
  </si>
  <si>
    <t>西田　真典</t>
  </si>
  <si>
    <t>ﾆｼﾀﾞ ﾏｻﾉﾘ</t>
  </si>
  <si>
    <t>植田　孝子</t>
  </si>
  <si>
    <t>郡　理絵</t>
  </si>
  <si>
    <t>ｺｵﾘ ﾘｴ</t>
  </si>
  <si>
    <t>飯田　幸生</t>
  </si>
  <si>
    <t>ｲｲﾀﾞ ﾕｷｵ</t>
  </si>
  <si>
    <t>板垣　昌彦</t>
  </si>
  <si>
    <t>ｲﾀｶﾞｷ ﾏｻﾋｺ</t>
  </si>
  <si>
    <t>古川　良策</t>
  </si>
  <si>
    <t>ﾌﾙｶﾜ ﾘﾖｳｻｸ</t>
  </si>
  <si>
    <t>笹田　貴志</t>
  </si>
  <si>
    <t>ｻｻﾀﾞ ﾀｶｼ</t>
  </si>
  <si>
    <t>藤本　玲子</t>
  </si>
  <si>
    <t>ﾌｼﾞﾓﾄ ﾚｲｺ</t>
  </si>
  <si>
    <t>青木　和恵</t>
  </si>
  <si>
    <t>ｱｵｷ ｶｽﾞｴ</t>
  </si>
  <si>
    <t>大栗　明子</t>
  </si>
  <si>
    <t>ｵｵｸﾞﾘ ｱｷｺ</t>
  </si>
  <si>
    <t>矢木　麻由美</t>
  </si>
  <si>
    <t>ﾔｷﾞ ﾏﾕﾐ</t>
  </si>
  <si>
    <t>佐藤　和幸</t>
  </si>
  <si>
    <t>ｻﾄｳ ｶｽﾞﾕｷ</t>
  </si>
  <si>
    <t>福長　政文</t>
  </si>
  <si>
    <t>ﾌｸﾅｶﾞ ﾏｻﾌﾐ</t>
  </si>
  <si>
    <t>福井　広美</t>
  </si>
  <si>
    <t>清水　和夫</t>
  </si>
  <si>
    <t>ｼﾐｽﾞ ｶｽﾞｵ</t>
  </si>
  <si>
    <t>藤井　敬久</t>
  </si>
  <si>
    <t>ﾌｼﾞｲ ﾀｶﾋｻ</t>
  </si>
  <si>
    <t>Q1701</t>
  </si>
  <si>
    <t>林　素弘</t>
  </si>
  <si>
    <t>ﾊﾔｼ ﾓﾄﾋﾛ</t>
  </si>
  <si>
    <t>小松　園美</t>
  </si>
  <si>
    <t>ｺﾏﾂ ｿﾉﾐ</t>
  </si>
  <si>
    <t>西　裕治</t>
  </si>
  <si>
    <t>ﾆｼ ﾕｳｼﾞ</t>
  </si>
  <si>
    <t>中川　雅博</t>
  </si>
  <si>
    <t>横田　勝</t>
  </si>
  <si>
    <t>ﾖｺﾀ ﾏｻﾙ</t>
  </si>
  <si>
    <t>岩﨑　憲資</t>
  </si>
  <si>
    <t>ｲﾜｻｷ ｹﾝｼﾞ</t>
  </si>
  <si>
    <t>藤本　哲男</t>
  </si>
  <si>
    <t>ﾌｼﾞﾓﾄ ﾃﾂｵ</t>
  </si>
  <si>
    <t>井上　和子</t>
  </si>
  <si>
    <t>ｲﾉｳｴ ｶｽﾞｺ</t>
  </si>
  <si>
    <t>守田　裕史</t>
  </si>
  <si>
    <t>ﾓﾘﾀ ﾋﾛｼ</t>
  </si>
  <si>
    <t>中川　千秋</t>
  </si>
  <si>
    <t>ﾅｶｶﾞﾜ ﾁｱｷ</t>
  </si>
  <si>
    <t>兼任　史也</t>
  </si>
  <si>
    <t>ｶﾈﾄｳ ﾌﾐﾔ</t>
  </si>
  <si>
    <t>細川　真理子</t>
  </si>
  <si>
    <t>ﾎｿｶﾜ ﾏﾘｺ</t>
  </si>
  <si>
    <t>竹崎　邦俊</t>
  </si>
  <si>
    <t>ﾀｹｻﾞｷ ｸﾆﾄｼ</t>
  </si>
  <si>
    <t>中山　久美</t>
  </si>
  <si>
    <t>ﾅｶﾔﾏ ｸﾐ</t>
  </si>
  <si>
    <t>笹田　みすえ</t>
  </si>
  <si>
    <t>ｻｻﾀﾞ ﾐｽｴ</t>
  </si>
  <si>
    <t>山田　由美</t>
  </si>
  <si>
    <t>ﾔﾏﾀﾞ ﾕﾐ</t>
  </si>
  <si>
    <t>北川　政弘</t>
  </si>
  <si>
    <t>ｷﾀｶﾞﾜ ﾏｻﾋﾛ</t>
  </si>
  <si>
    <t>森　和代</t>
  </si>
  <si>
    <t>ﾓﾘ ｶｽﾞﾖ</t>
  </si>
  <si>
    <t>関貫　富美子</t>
  </si>
  <si>
    <t>ｶﾝﾇｷ ﾌﾐｺ</t>
  </si>
  <si>
    <t>笠井　智恵</t>
  </si>
  <si>
    <t>ｶｻｲ ﾁｴ</t>
  </si>
  <si>
    <t>橋本　正博</t>
  </si>
  <si>
    <t>ﾊｼﾓﾄ ﾏｻﾋﾛ</t>
  </si>
  <si>
    <t>豊﨑　好美</t>
  </si>
  <si>
    <t>ﾄﾖｻｷ ﾖｼﾐ</t>
  </si>
  <si>
    <t>坂本　美恵</t>
  </si>
  <si>
    <t>ｻｶﾓﾄ ﾐｴ</t>
  </si>
  <si>
    <t>西岡　佳江</t>
  </si>
  <si>
    <t>ﾆｼｵｶ ﾖｼｴ</t>
  </si>
  <si>
    <t>谷　浩行</t>
  </si>
  <si>
    <t>ﾀﾆ ﾋﾛﾕｷ</t>
  </si>
  <si>
    <t>荒木　哲夫</t>
  </si>
  <si>
    <t>ｱﾗｷ ﾃﾂｵ</t>
  </si>
  <si>
    <t>野々宮　礼子</t>
  </si>
  <si>
    <t>ﾉﾉﾐﾔ ﾚｲｺ</t>
  </si>
  <si>
    <t>榎村　光世</t>
  </si>
  <si>
    <t>ｴﾑﾗ ﾐﾂﾖ</t>
  </si>
  <si>
    <t>三木　俊彦</t>
  </si>
  <si>
    <t>ﾐｷ ﾄｼﾋｺ</t>
  </si>
  <si>
    <t>澤井　康博</t>
  </si>
  <si>
    <t>ｻﾜｲ ﾔｽﾋﾛ</t>
  </si>
  <si>
    <t>鎌田　洋子</t>
  </si>
  <si>
    <t>ｶﾏﾀﾞ ﾖｳｺ</t>
  </si>
  <si>
    <t>小川　和子</t>
  </si>
  <si>
    <t>ｵｶﾞﾜ ｶｽﾞｺ</t>
  </si>
  <si>
    <t>麻植　宣久</t>
  </si>
  <si>
    <t>ｵｴ ﾖｼﾋｻ</t>
  </si>
  <si>
    <t>山田　政明</t>
  </si>
  <si>
    <t>ﾔﾏﾀﾞ ﾏｻｱｷ</t>
  </si>
  <si>
    <t>濱條　信彦</t>
  </si>
  <si>
    <t>ﾊﾏｼﾞﾖｳ ﾉﾌﾞﾋｺ</t>
  </si>
  <si>
    <t>松岡　功</t>
  </si>
  <si>
    <t>ﾏﾂｵｶ ｲｻｵ</t>
  </si>
  <si>
    <t>廣田　美由紀</t>
  </si>
  <si>
    <t>ﾋﾛﾀ ﾐﾕｷ</t>
  </si>
  <si>
    <t>太田　彩子</t>
  </si>
  <si>
    <t>ｵｵﾀ ｻｲｺ</t>
  </si>
  <si>
    <t>大北　勝司</t>
  </si>
  <si>
    <t>ｵｵｷﾀ ｶﾂｼﾞ</t>
  </si>
  <si>
    <t>田村　義弘</t>
  </si>
  <si>
    <t>ﾀﾑﾗ ﾖｼﾋﾛ</t>
  </si>
  <si>
    <t>入口　貴弘</t>
  </si>
  <si>
    <t>ｲﾘｸﾞﾁ ﾀｶﾋﾛ</t>
  </si>
  <si>
    <t>粟飯原　恵子</t>
  </si>
  <si>
    <t>岡田　紀子</t>
  </si>
  <si>
    <t>蒔田　千枝</t>
  </si>
  <si>
    <t>ﾏｷﾀ ﾁｴ</t>
  </si>
  <si>
    <t>三橋　みどり</t>
  </si>
  <si>
    <t>ﾐﾂﾊｼ ﾐﾄﾞﾘ</t>
  </si>
  <si>
    <t>江川　裕子</t>
  </si>
  <si>
    <t>ｴｶﾞﾜ ﾋﾛｺ</t>
  </si>
  <si>
    <t>河上　操</t>
  </si>
  <si>
    <t>ｶﾜｶﾐ ﾐｻｵ</t>
  </si>
  <si>
    <t>上田　宏司</t>
  </si>
  <si>
    <t>ｳｴﾀ ﾋﾛｼ</t>
  </si>
  <si>
    <t>野々宮　孝</t>
  </si>
  <si>
    <t>ﾉﾉﾐﾔ ﾀｶｼ</t>
  </si>
  <si>
    <t>江藤　将</t>
  </si>
  <si>
    <t>ｴﾄｳ ｽｽﾑ</t>
  </si>
  <si>
    <t>本村　賢二</t>
  </si>
  <si>
    <t>ﾓﾄﾑﾗ ｹﾝｼﾞ</t>
  </si>
  <si>
    <t>田村　拓夫</t>
  </si>
  <si>
    <t>ﾀﾑﾗ ﾀｸｵ</t>
  </si>
  <si>
    <t>赤穂　雅人</t>
  </si>
  <si>
    <t>ｱｺｳ ﾏｻﾋﾄ</t>
  </si>
  <si>
    <t>豊田　聖司</t>
  </si>
  <si>
    <t>ﾄﾖﾀ ｾｲｼﾞ</t>
  </si>
  <si>
    <t>喜馬　美香</t>
  </si>
  <si>
    <t>ｷﾊﾞ ﾐｶ</t>
  </si>
  <si>
    <t>坂東　弘幸</t>
  </si>
  <si>
    <t>ﾊﾞﾝﾄﾞｳ ﾋﾛﾕｷ</t>
  </si>
  <si>
    <t>三木　美雪</t>
  </si>
  <si>
    <t>ﾐｷ ﾐﾕｷ</t>
  </si>
  <si>
    <t>山本　栄</t>
  </si>
  <si>
    <t>ﾔﾏﾓﾄ ｻｶｴ</t>
  </si>
  <si>
    <t>宮本　健一</t>
  </si>
  <si>
    <t>ﾐﾔﾓﾄ ｹﾝｲﾁ</t>
  </si>
  <si>
    <t>森田　充</t>
  </si>
  <si>
    <t>ﾓﾘﾀ ﾐﾂﾙ</t>
  </si>
  <si>
    <t>堀井　晴美</t>
  </si>
  <si>
    <t>ﾎﾘｲ ﾊﾙﾐ</t>
  </si>
  <si>
    <t>木村　美江</t>
  </si>
  <si>
    <t>ｷﾑﾗ ﾖｼｴ</t>
  </si>
  <si>
    <t>近藤　佳人</t>
  </si>
  <si>
    <t>ｺﾝﾄﾞｳ ﾖｼﾋﾄ</t>
  </si>
  <si>
    <t>西山　浩司</t>
  </si>
  <si>
    <t>ﾆｼﾔﾏ ｺｳｼﾞ</t>
  </si>
  <si>
    <t>服部　圭子</t>
  </si>
  <si>
    <t>ﾊﾂﾄﾘ ｹｲｺ</t>
  </si>
  <si>
    <t>伊丹　尚子</t>
  </si>
  <si>
    <t>ｲﾀﾐ ｼﾖｳｺ</t>
  </si>
  <si>
    <t>宮内　初恵</t>
  </si>
  <si>
    <t>ﾐﾔｳﾁ ﾊﾂｴ</t>
  </si>
  <si>
    <t>中野　光代</t>
  </si>
  <si>
    <t>ﾅｶﾉ ﾐﾂﾖ</t>
  </si>
  <si>
    <t>奥村　昇</t>
  </si>
  <si>
    <t>ｵｸﾑﾗ ﾉﾎﾞﾙ</t>
  </si>
  <si>
    <t>田所　寿美</t>
  </si>
  <si>
    <t>ﾀﾄﾞｺﾛ ﾄｼﾐ</t>
  </si>
  <si>
    <t>森影　浩章</t>
  </si>
  <si>
    <t>ﾓﾘｶｹﾞ ﾋﾛｱｷ</t>
  </si>
  <si>
    <t>野村　篤</t>
  </si>
  <si>
    <t>ﾉﾑﾗ ｱﾂｼ</t>
  </si>
  <si>
    <t>荒井　佳名子</t>
  </si>
  <si>
    <t>ｱﾗｲ ｶﾅｺ</t>
  </si>
  <si>
    <t>仁木島　治美</t>
  </si>
  <si>
    <t>ﾆｷｼﾏ ﾊﾙﾐ</t>
  </si>
  <si>
    <t>吉田　博二</t>
  </si>
  <si>
    <t>ﾖｼﾀﾞ ﾋﾛｼﾞ</t>
  </si>
  <si>
    <t>杉本　健</t>
  </si>
  <si>
    <t>ｽｷﾞﾓﾄ ﾂﾖｼ</t>
  </si>
  <si>
    <t>天羽　善久</t>
  </si>
  <si>
    <t>ｱﾓｳ ﾖｼﾋｻ</t>
  </si>
  <si>
    <t>長尾　公美子</t>
  </si>
  <si>
    <t>ﾅｶﾞｵ ｸﾐｺ</t>
  </si>
  <si>
    <t>的場　祐之</t>
  </si>
  <si>
    <t>ﾏﾄﾊﾞ ﾋﾛﾕｷ</t>
  </si>
  <si>
    <t>山西　こずえ</t>
  </si>
  <si>
    <t>ﾔﾏﾆｼ ｺｽﾞｴ</t>
  </si>
  <si>
    <t>芳村　伸</t>
  </si>
  <si>
    <t>ﾖｼﾑﾗ ﾉﾎﾞﾙ</t>
  </si>
  <si>
    <t>岩川　計成</t>
  </si>
  <si>
    <t>ｲﾜｶﾜ ｶｽﾞｼｹﾞ</t>
  </si>
  <si>
    <t>大黒　依子</t>
  </si>
  <si>
    <t>ｵｵｸﾞﾛ ﾖﾘｺ</t>
  </si>
  <si>
    <t>吉住　隆文</t>
  </si>
  <si>
    <t>ﾖｼｽﾞﾐ ﾀｶﾌﾐ</t>
  </si>
  <si>
    <t>松本　隆文</t>
  </si>
  <si>
    <t>ﾏﾂﾓﾄ ﾀｶﾌﾐ</t>
  </si>
  <si>
    <t>武岡　千鳥</t>
  </si>
  <si>
    <t>ﾀｹｵｶ ﾁﾄﾞﾘ</t>
  </si>
  <si>
    <t>青木　秀雄</t>
  </si>
  <si>
    <t>ｱｵｷ ﾋﾃﾞｵ</t>
  </si>
  <si>
    <t>坂東　孝子</t>
  </si>
  <si>
    <t>ﾊﾞﾝﾄﾞｳ ﾀｶｺ</t>
  </si>
  <si>
    <t>高橋　敬治</t>
  </si>
  <si>
    <t>ﾀｶﾊｼ ｹｲｼﾞ</t>
  </si>
  <si>
    <t>大塚　啓子</t>
  </si>
  <si>
    <t>ｵｵﾂｶ ｹｲｺ</t>
  </si>
  <si>
    <t>中妻　かおり</t>
  </si>
  <si>
    <t>ﾅｶﾂﾏ ｶｵﾘ</t>
  </si>
  <si>
    <t>橋川　充男</t>
  </si>
  <si>
    <t>ﾊｼｶﾜ ｱﾂｵ</t>
  </si>
  <si>
    <t>湯浅　順三</t>
  </si>
  <si>
    <t>ﾕｱｻ ｼﾞﾕﾝｿﾞｳ</t>
  </si>
  <si>
    <t>美馬　三八子</t>
  </si>
  <si>
    <t>ﾐﾏ ﾐﾔｺ</t>
  </si>
  <si>
    <t>村田　光</t>
  </si>
  <si>
    <t>ﾑﾗﾀ ﾋｶﾙ</t>
  </si>
  <si>
    <t>横山　佳子</t>
  </si>
  <si>
    <t>ﾖｺﾔﾏ ｹｲｺ</t>
  </si>
  <si>
    <t>小川　陽子</t>
  </si>
  <si>
    <t>ｵｶﾞﾜ ﾖｳｺ</t>
  </si>
  <si>
    <t>武井　和夫</t>
  </si>
  <si>
    <t>ﾀｹｲ ｶｽﾞｵ</t>
  </si>
  <si>
    <t>湯口　泰子</t>
  </si>
  <si>
    <t>ﾕｸﾞﾁ ﾔｽｺ</t>
  </si>
  <si>
    <t>粟田　佐知</t>
  </si>
  <si>
    <t>ｱﾜﾀ ｻﾁ</t>
  </si>
  <si>
    <t>渡邊　まゆみ</t>
  </si>
  <si>
    <t>ﾜﾀﾅﾍﾞ ﾏﾕﾐ</t>
  </si>
  <si>
    <t>辻野　智美</t>
  </si>
  <si>
    <t>ﾂｼﾞﾉ ｻﾄﾐ</t>
  </si>
  <si>
    <t>吉川　弥生</t>
  </si>
  <si>
    <t>ﾖｼｶﾜ ﾔﾖｲ</t>
  </si>
  <si>
    <t>大畑　知</t>
  </si>
  <si>
    <t>ﾀﾞｲﾊﾞﾀ ｻﾄﾙ</t>
  </si>
  <si>
    <t>北川　昌代</t>
  </si>
  <si>
    <t>ｷﾀｶﾞﾜ ﾏｻﾖ</t>
  </si>
  <si>
    <t>新居　由香</t>
  </si>
  <si>
    <t>ﾆｲ ﾕｶ</t>
  </si>
  <si>
    <t>金本　真由美</t>
  </si>
  <si>
    <t>ｶﾈﾓﾄ ﾏﾕﾐ</t>
  </si>
  <si>
    <t>笠井　教光</t>
  </si>
  <si>
    <t>ｶｻｲ ﾉﾘﾐﾂ</t>
  </si>
  <si>
    <t>近藤　太</t>
  </si>
  <si>
    <t>ｺﾝﾄﾞｳ ﾌﾄｼ</t>
  </si>
  <si>
    <t>吉野　育也</t>
  </si>
  <si>
    <t>ﾖｼﾉ ｲｸﾔ</t>
  </si>
  <si>
    <t>上萩　琴美</t>
  </si>
  <si>
    <t>ｶﾐﾊｷﾞ ｺﾄﾐ</t>
  </si>
  <si>
    <t>井上　文彰</t>
  </si>
  <si>
    <t>ｲﾉｳｴ ﾌﾐｱｷ</t>
  </si>
  <si>
    <t>竹野　啓治</t>
  </si>
  <si>
    <t>ﾀｹﾉ ｹｲｼﾞ</t>
  </si>
  <si>
    <t>浮橋　未夏</t>
  </si>
  <si>
    <t>ｳｷﾊｼ ﾐｶ</t>
  </si>
  <si>
    <t>川真田　洋司</t>
  </si>
  <si>
    <t>中川　貴美子</t>
  </si>
  <si>
    <t>ﾅｶｶﾞﾜ ｷﾐｺ</t>
  </si>
  <si>
    <t>安藝　真佐子</t>
  </si>
  <si>
    <t>ｱｷ ﾏｻｺ</t>
  </si>
  <si>
    <t>間　幸子</t>
  </si>
  <si>
    <t>ﾊｻﾞﾏ ｻﾁｺ</t>
  </si>
  <si>
    <t>西川　達也</t>
  </si>
  <si>
    <t>ﾆｼｶﾜ ﾀﾂﾔ</t>
  </si>
  <si>
    <t>角　義人</t>
  </si>
  <si>
    <t>ｶﾄﾞ ﾖｼﾋﾄ</t>
  </si>
  <si>
    <t>加賀田　芳憲</t>
  </si>
  <si>
    <t>ｶｶﾞﾀ ﾖｼﾉﾘ</t>
  </si>
  <si>
    <t>児島　悦子</t>
  </si>
  <si>
    <t>ｺｼﾞﾏ ｴﾂｺ</t>
  </si>
  <si>
    <t>糸林　和彦</t>
  </si>
  <si>
    <t>ｲﾄﾊﾞﾔｼ ｶｽﾞﾋｺ</t>
  </si>
  <si>
    <t>赤穂　博子</t>
  </si>
  <si>
    <t>ｱｺｳ ﾋﾛｺ</t>
  </si>
  <si>
    <t>吉本　絹代</t>
  </si>
  <si>
    <t>ﾖｼﾓﾄ ｷﾇﾖ</t>
  </si>
  <si>
    <t>前田　加奈</t>
  </si>
  <si>
    <t>ﾏｴﾀﾞ ｶﾅ</t>
  </si>
  <si>
    <t>濱條　敦代</t>
  </si>
  <si>
    <t>ﾊﾏｼﾞﾖｳ ｱﾂﾖ</t>
  </si>
  <si>
    <t>橋本　理佳</t>
  </si>
  <si>
    <t>ﾊｼﾓﾄ ﾘｶ</t>
  </si>
  <si>
    <t>尾川　弘美</t>
  </si>
  <si>
    <t>ｵｶﾜ ﾋﾛﾐ</t>
  </si>
  <si>
    <t>板東　照美</t>
  </si>
  <si>
    <t>ﾊﾞﾝﾄﾞｳ ﾃﾙﾐ</t>
  </si>
  <si>
    <t>小林　浩子</t>
  </si>
  <si>
    <t>ｺﾊﾞﾔｼ ﾋﾛｺ</t>
  </si>
  <si>
    <t>平野　三恵</t>
  </si>
  <si>
    <t>ﾋﾗﾉ ﾐｴ</t>
  </si>
  <si>
    <t>荒井　隆美</t>
  </si>
  <si>
    <t>ｱﾗｲ ﾀｶﾐ</t>
  </si>
  <si>
    <t>新藤　克己</t>
  </si>
  <si>
    <t>ｼﾝﾄｳ ｶﾂﾐ</t>
  </si>
  <si>
    <t>伊藤　清子</t>
  </si>
  <si>
    <t>ｲﾄｳ ｷﾖｺ</t>
  </si>
  <si>
    <t>中村　武志</t>
  </si>
  <si>
    <t>ﾅｶﾑﾗ ﾀｹｼ</t>
  </si>
  <si>
    <t>林　貴子</t>
  </si>
  <si>
    <t>ﾊﾔｼ ﾀｶｺ</t>
  </si>
  <si>
    <t>中尾　小百合</t>
  </si>
  <si>
    <t>ﾅｶｵ ｻﾕﾘ</t>
  </si>
  <si>
    <t>遠藤　由美子</t>
  </si>
  <si>
    <t>ｴﾝﾄﾞｳ ﾕﾐｺ</t>
  </si>
  <si>
    <t>吉成　実</t>
  </si>
  <si>
    <t>ﾖｼﾅﾘ ﾐﾉﾙ</t>
  </si>
  <si>
    <t>谷　多美子</t>
  </si>
  <si>
    <t>ﾀﾆ ﾀﾐｺ</t>
  </si>
  <si>
    <t>桝田　裕人</t>
  </si>
  <si>
    <t>ﾏｽﾀﾞ ﾋﾛﾄ</t>
  </si>
  <si>
    <t>鈴木　美栄子</t>
  </si>
  <si>
    <t>ｽｽﾞｷ ﾐｴｺ</t>
  </si>
  <si>
    <t>内藤　美也子</t>
  </si>
  <si>
    <t>ﾅｲﾄｳ ﾐﾔｺ</t>
  </si>
  <si>
    <t>蘆住　聡子</t>
  </si>
  <si>
    <t>ｱｼｽﾞﾐ ｻﾄｺ</t>
  </si>
  <si>
    <t>鎌田　敏文</t>
  </si>
  <si>
    <t>ｶﾏﾀﾞ ﾄｼﾌﾐ</t>
  </si>
  <si>
    <t>井上　正</t>
  </si>
  <si>
    <t>ｲﾉｳｴ ﾀﾀﾞｼ</t>
  </si>
  <si>
    <t>横田　恵理子</t>
  </si>
  <si>
    <t>ﾖｺﾀ ｴﾘｺ</t>
  </si>
  <si>
    <t>黒下　直美</t>
  </si>
  <si>
    <t>ｸﾛｼﾀ ﾅｵﾐ</t>
  </si>
  <si>
    <t>藤森　弘子</t>
  </si>
  <si>
    <t>ﾌｼﾞﾓﾘ ﾋﾛｺ</t>
  </si>
  <si>
    <t>藤井　誠治</t>
  </si>
  <si>
    <t>ﾌｼﾞｲ ｾｲｼﾞ</t>
  </si>
  <si>
    <t>森下　光治</t>
  </si>
  <si>
    <t>ﾓﾘｼﾀ ﾐﾂｼﾞ</t>
  </si>
  <si>
    <t>篠原　敏文</t>
  </si>
  <si>
    <t>ｼﾉﾊﾗ ﾄｼﾌﾐ</t>
  </si>
  <si>
    <t>谷田　恵利</t>
  </si>
  <si>
    <t>ﾀﾆﾀﾞ ｴﾘ</t>
  </si>
  <si>
    <t>中井　紀子</t>
  </si>
  <si>
    <t>ﾅｶｲ ﾉﾘｺ</t>
  </si>
  <si>
    <t>中川　法子</t>
  </si>
  <si>
    <t>ﾅｶｶﾞﾜ ﾉﾘｺ</t>
  </si>
  <si>
    <t>池内　多美子</t>
  </si>
  <si>
    <t>ｲｹｳﾁ ﾀﾐｺ</t>
  </si>
  <si>
    <t>高木　良則</t>
  </si>
  <si>
    <t>宮本　淳</t>
  </si>
  <si>
    <t>河野　泰宏</t>
  </si>
  <si>
    <t>ｶﾜﾉ ﾔｽﾋﾛ</t>
  </si>
  <si>
    <t>清水　映光</t>
  </si>
  <si>
    <t>ｼﾐｽﾞ ﾃﾙﾋｺ</t>
  </si>
  <si>
    <t>井村　雅彦</t>
  </si>
  <si>
    <t>ｲﾑﾗ ﾏｻﾋｺ</t>
  </si>
  <si>
    <t>安藝　憲志</t>
  </si>
  <si>
    <t>ｱｷ ｹﾝｼﾞ</t>
  </si>
  <si>
    <t>田村　浩志</t>
  </si>
  <si>
    <t>ﾀﾑﾗ ﾋﾛﾕｷ</t>
  </si>
  <si>
    <t>宮脇　康正</t>
  </si>
  <si>
    <t>ﾐﾔﾜｷ ﾔｽﾏｻ</t>
  </si>
  <si>
    <t>岩佐　恵子</t>
  </si>
  <si>
    <t>ｲﾜｻ ｹｲｺ</t>
  </si>
  <si>
    <t>東條　浩美</t>
  </si>
  <si>
    <t>ﾄｳｼﾞﾖｳ ﾋﾛﾐ</t>
  </si>
  <si>
    <t>井上　美紀</t>
  </si>
  <si>
    <t>ｲﾉｳｴ ﾐｷ</t>
  </si>
  <si>
    <t>野町　孝英</t>
  </si>
  <si>
    <t>ﾉﾏﾁ ﾀｶﾋﾃﾞ</t>
  </si>
  <si>
    <t>林　美津子</t>
  </si>
  <si>
    <t>ﾊﾔｼ ﾐﾂｺ</t>
  </si>
  <si>
    <t>古田　薫</t>
  </si>
  <si>
    <t>ﾌﾙﾀ ｶｵﾙ</t>
  </si>
  <si>
    <t>須崎　雅美</t>
  </si>
  <si>
    <t>ｽｻﾞｷ ﾏｻﾐ</t>
  </si>
  <si>
    <t>安西　政和</t>
  </si>
  <si>
    <t>ｱﾝｻﾞｲ ﾏｻｶｽﾞ</t>
  </si>
  <si>
    <t>三木　健司</t>
  </si>
  <si>
    <t>ﾐｷ ｹﾝｼﾞ</t>
  </si>
  <si>
    <t>井上　明</t>
  </si>
  <si>
    <t>ｲﾉｳｴ ｱｷﾗ</t>
  </si>
  <si>
    <t>磯村　淳</t>
  </si>
  <si>
    <t>ｲｿﾑﾗ ｱﾂｼ</t>
  </si>
  <si>
    <t>桒村　洋子</t>
  </si>
  <si>
    <t>ｸﾜﾑﾗ ﾋﾛｺ</t>
  </si>
  <si>
    <t>脇田　真由美</t>
  </si>
  <si>
    <t>ﾜｷﾀ ﾏﾕﾐ</t>
  </si>
  <si>
    <t>吉成　郁美</t>
  </si>
  <si>
    <t>ﾖｼﾅﾘ ｲｸﾐ</t>
  </si>
  <si>
    <t>粟田　稔</t>
  </si>
  <si>
    <t>ｱﾜﾀ ﾐﾉﾙ</t>
  </si>
  <si>
    <t>高橋　明</t>
  </si>
  <si>
    <t>ﾀｶﾊｼ ｱｷﾗ</t>
  </si>
  <si>
    <t>ﾊﾔｼ ｱｷﾌﾐ</t>
  </si>
  <si>
    <t>坂東　正美</t>
  </si>
  <si>
    <t>ﾊﾞﾝﾄﾞｳ ﾏｻﾐ</t>
  </si>
  <si>
    <t>前田　弘典</t>
  </si>
  <si>
    <t>ﾏｴﾀﾞ ﾋﾛﾉﾘ</t>
  </si>
  <si>
    <t>坂東　美智</t>
  </si>
  <si>
    <t>ﾊﾞﾝﾄﾞｳ ﾐﾁ</t>
  </si>
  <si>
    <t>澤田　典子</t>
  </si>
  <si>
    <t>ｻﾜﾀﾞ ﾉﾘｺ</t>
  </si>
  <si>
    <t>中野　敦代</t>
  </si>
  <si>
    <t>ﾅｶﾉ ｱﾂﾖ</t>
  </si>
  <si>
    <t>大塚　宏典</t>
  </si>
  <si>
    <t>ｵｵﾂｶ ﾋﾛﾉﾘ</t>
  </si>
  <si>
    <t>大栗　一敏</t>
  </si>
  <si>
    <t>ｵｵｸﾞﾘ ｶｽﾞﾄｼ</t>
  </si>
  <si>
    <t>原　史麿</t>
  </si>
  <si>
    <t>ﾊﾗ ﾌﾐﾏﾛ</t>
  </si>
  <si>
    <t>前田　幸作</t>
  </si>
  <si>
    <t>ﾏｴﾀﾞ ｺｳｻｸ</t>
  </si>
  <si>
    <t>田村　康治</t>
  </si>
  <si>
    <t>ﾀﾑﾗ ｺｳｼﾞ</t>
  </si>
  <si>
    <t>寺西　昭人</t>
  </si>
  <si>
    <t>ﾃﾗﾆｼ ｱｷﾋﾄ</t>
  </si>
  <si>
    <t>曽我部　富美</t>
  </si>
  <si>
    <t>ｿｶﾞﾍﾞ ﾌﾐ</t>
  </si>
  <si>
    <t>岩佐　隆義</t>
  </si>
  <si>
    <t>ｲﾜｻ ﾀｶﾖｼ</t>
  </si>
  <si>
    <t>宮本　和香</t>
  </si>
  <si>
    <t>ﾐﾔﾓﾄ ﾜｶ</t>
  </si>
  <si>
    <t>寺澤　昌子</t>
  </si>
  <si>
    <t>ﾃﾗｻﾞﾜ ﾏｻｺ</t>
  </si>
  <si>
    <t>長谷川　靖</t>
  </si>
  <si>
    <t>ﾊｾｶﾞﾜ ﾔｽｼ</t>
  </si>
  <si>
    <t>村上　郁代</t>
  </si>
  <si>
    <t>ﾑﾗｶﾐ ｲｸﾖ</t>
  </si>
  <si>
    <t>大知　大</t>
  </si>
  <si>
    <t>ｵｵﾁ ﾀﾞｲ</t>
  </si>
  <si>
    <t>津田　啓之</t>
  </si>
  <si>
    <t>ﾂﾀﾞ ﾋﾛﾕｷ</t>
  </si>
  <si>
    <t>稲生　憲市</t>
  </si>
  <si>
    <t>ｲﾅｼﾖｳ ｹﾝｲﾁ</t>
  </si>
  <si>
    <t>平尾　英司</t>
  </si>
  <si>
    <t>ﾋﾗｵ ｴｲｼﾞ</t>
  </si>
  <si>
    <t>後藤　由紀</t>
  </si>
  <si>
    <t>ｺﾞﾄｳ ﾕｷ</t>
  </si>
  <si>
    <t>篠本　一代</t>
  </si>
  <si>
    <t>ｼﾉﾓﾄ ｶｽﾞﾖ</t>
  </si>
  <si>
    <t>三河　有里</t>
  </si>
  <si>
    <t>ﾐｶﾜ ﾕﾘ</t>
  </si>
  <si>
    <t>盛　洋子</t>
  </si>
  <si>
    <t>南　明美</t>
  </si>
  <si>
    <t>ﾐﾅﾐ ｱｹﾐ</t>
  </si>
  <si>
    <t>E9736</t>
  </si>
  <si>
    <t>鉄野　美幸</t>
  </si>
  <si>
    <t>ﾃﾂﾉ ﾐﾕｷ</t>
  </si>
  <si>
    <t>長江　三智子</t>
  </si>
  <si>
    <t>ﾅｶﾞｴ ﾐﾁｺ</t>
  </si>
  <si>
    <t>田所　真理</t>
  </si>
  <si>
    <t>ﾀﾄﾞｺﾛ ﾏﾘ</t>
  </si>
  <si>
    <t>藤坂　由香里</t>
  </si>
  <si>
    <t>ﾌｼﾞｻｶ ﾕｶﾘ</t>
  </si>
  <si>
    <t>坂野　利香</t>
  </si>
  <si>
    <t>ｻｶﾉ ﾘｶ</t>
  </si>
  <si>
    <t>山本　康浩</t>
  </si>
  <si>
    <t>ﾔﾏﾓﾄ ﾔｽﾋﾛ</t>
  </si>
  <si>
    <t>千谷　章夫</t>
  </si>
  <si>
    <t>ｾﾝﾀﾆ ｱｷｵ</t>
  </si>
  <si>
    <t>桑村　明代</t>
  </si>
  <si>
    <t>ｸﾜﾑﾗ ｱｷﾖ</t>
  </si>
  <si>
    <t>岸野　敬子</t>
  </si>
  <si>
    <t>ｷｼﾉ ｹｲｺ</t>
  </si>
  <si>
    <t>吉田　真人</t>
  </si>
  <si>
    <t>藤坂　美志</t>
  </si>
  <si>
    <t>ﾌｼﾞｻｶ ﾐﾕｷ</t>
  </si>
  <si>
    <t>阿部　桃代</t>
  </si>
  <si>
    <t>ｱﾍﾞ ﾓﾓﾖ</t>
  </si>
  <si>
    <t>榊　美子</t>
  </si>
  <si>
    <t>ｻｶｷ ﾖｼｺ</t>
  </si>
  <si>
    <t>山田　千佳</t>
  </si>
  <si>
    <t>ﾔﾏﾀﾞ ﾁｶ</t>
  </si>
  <si>
    <t>三木　和文</t>
  </si>
  <si>
    <t>ﾐｷ ｶｽﾞﾌﾐ</t>
  </si>
  <si>
    <t>溝杭　功祐</t>
  </si>
  <si>
    <t>ﾐｿﾞｸﾞｲ ｺｳｽｹ</t>
  </si>
  <si>
    <t>北原　真弓</t>
  </si>
  <si>
    <t>ｷﾀﾊﾗ ﾏﾕﾐ</t>
  </si>
  <si>
    <t>高橋　純子</t>
  </si>
  <si>
    <t>ﾀｶﾊｼ ｼﾞﾕﾝｺ</t>
  </si>
  <si>
    <t>遠原　秀樹</t>
  </si>
  <si>
    <t>ﾄｵﾊﾗ ﾋﾃﾞｷ</t>
  </si>
  <si>
    <t>E30071</t>
  </si>
  <si>
    <t>木谷　留美子</t>
  </si>
  <si>
    <t>ｷﾀﾆ ﾙﾐｺ</t>
  </si>
  <si>
    <t>松下　亜由美</t>
  </si>
  <si>
    <t>ﾏﾂｼﾀ ｱﾕﾐ</t>
  </si>
  <si>
    <t>上管　多賀子</t>
  </si>
  <si>
    <t>ｳｴｽｶﾞ ﾀｶｺ</t>
  </si>
  <si>
    <t>小原　桂子</t>
  </si>
  <si>
    <t>ｺﾊﾗ ｹｲｺ</t>
  </si>
  <si>
    <t>中尾　賢一</t>
  </si>
  <si>
    <t>ﾅｶｵ ｹﾝｲﾁ</t>
  </si>
  <si>
    <t>安達　一樹</t>
  </si>
  <si>
    <t>ｱﾀﾞﾁ ｶｽﾞｷ</t>
  </si>
  <si>
    <t>株田　博文</t>
  </si>
  <si>
    <t>ｶﾌﾞﾀ ﾋﾛﾌﾐ</t>
  </si>
  <si>
    <t>鈴木　智栄</t>
  </si>
  <si>
    <t>ｽｽﾞｷ ﾁｴ</t>
  </si>
  <si>
    <t>河野　啓介</t>
  </si>
  <si>
    <t>ｶﾜﾉ ｹｲｽｹ</t>
  </si>
  <si>
    <t>杉原　恭子</t>
  </si>
  <si>
    <t>ｽｷﾞﾊﾗ ｷﾖｳｺ</t>
  </si>
  <si>
    <t>湯浅　整子</t>
  </si>
  <si>
    <t>ﾕｱｻ ｾｲｺ</t>
  </si>
  <si>
    <t>佐藤　知子</t>
  </si>
  <si>
    <t>中南　真由美</t>
  </si>
  <si>
    <t>ﾅｶﾐﾅﾐ ﾏﾕﾐ</t>
  </si>
  <si>
    <t>戸出　久美恵</t>
  </si>
  <si>
    <t>ﾄｲﾃﾞ ｸﾐｴ</t>
  </si>
  <si>
    <t>多田　郁子</t>
  </si>
  <si>
    <t>ﾀﾀﾞ ｲｸｺ</t>
  </si>
  <si>
    <t>川口　史子</t>
  </si>
  <si>
    <t>ｶﾜｸﾞﾁ ﾌﾐｺ</t>
  </si>
  <si>
    <t>長谷　慶代</t>
  </si>
  <si>
    <t>ﾊｾ ﾉﾌﾞﾖ</t>
  </si>
  <si>
    <t>伊井　仁美</t>
  </si>
  <si>
    <t>ｲｲ ﾋﾄﾐ</t>
  </si>
  <si>
    <t>服部　正二</t>
  </si>
  <si>
    <t>ﾊﾂﾄﾘ ｼﾖｳｼﾞ</t>
  </si>
  <si>
    <t>楠本　昌明</t>
  </si>
  <si>
    <t>ｸｽﾓﾄ ﾏｻｱｷ</t>
  </si>
  <si>
    <t>藤山　克己</t>
  </si>
  <si>
    <t>ﾌｼﾞﾔﾏ ｶﾂﾐ</t>
  </si>
  <si>
    <t>宮崎　守正</t>
  </si>
  <si>
    <t>ﾐﾔｻﾞｷ ﾓﾘﾏｻ</t>
  </si>
  <si>
    <t>田尾　佳都子</t>
  </si>
  <si>
    <t>ﾀｵ ｶﾂｺ</t>
  </si>
  <si>
    <t>張　壽</t>
  </si>
  <si>
    <t>ﾊﾘ ﾋｻｼ</t>
  </si>
  <si>
    <t>吉川　敏史</t>
  </si>
  <si>
    <t>ﾖｼｶﾜ ﾄｼﾌﾐ</t>
  </si>
  <si>
    <t>後藤　千代</t>
  </si>
  <si>
    <t>ｺﾞﾄｳ ﾁﾖ</t>
  </si>
  <si>
    <t>永濱　匡敏</t>
  </si>
  <si>
    <t>ﾅｶﾞﾊﾏ ﾏｻﾄｼ</t>
  </si>
  <si>
    <t>西俣　聡子</t>
  </si>
  <si>
    <t>ﾆｼﾏﾀ ｻﾄｺ</t>
  </si>
  <si>
    <t>弘田　敏章</t>
  </si>
  <si>
    <t>ﾋﾛﾀ ﾄｼｱｷ</t>
  </si>
  <si>
    <t>井内　哲也</t>
  </si>
  <si>
    <t>ｲｳﾁ ﾃﾂﾔ</t>
  </si>
  <si>
    <t>岡田　文昭</t>
  </si>
  <si>
    <t>ｵｶﾀﾞ ﾌﾐｱｷ</t>
  </si>
  <si>
    <t>植田　純生</t>
  </si>
  <si>
    <t>ｳｴﾀ ｽﾐｵ</t>
  </si>
  <si>
    <t>下内　美鈴</t>
  </si>
  <si>
    <t>ｼﾓｳﾁ ﾐｽｽﾞ</t>
  </si>
  <si>
    <t>小西　敏夫</t>
  </si>
  <si>
    <t>ｺﾆｼ ﾄｼｵ</t>
  </si>
  <si>
    <t>後藤　道子</t>
  </si>
  <si>
    <t>ｺﾞﾄｳ ﾐﾁｺ</t>
  </si>
  <si>
    <t>久米　清一</t>
  </si>
  <si>
    <t>ｸﾒ ｾｲｲﾁ</t>
  </si>
  <si>
    <t>長楽　真裕美</t>
  </si>
  <si>
    <t>ｵｻﾗｸ ﾏﾕﾐ</t>
  </si>
  <si>
    <t>森　弥生</t>
  </si>
  <si>
    <t>ﾓﾘ ﾔﾖｲ</t>
  </si>
  <si>
    <t>村上　純子</t>
  </si>
  <si>
    <t>ﾑﾗｶﾐ ｼﾞﾕﾝｺ</t>
  </si>
  <si>
    <t>藤本　昭子</t>
  </si>
  <si>
    <t>ﾌｼﾞﾓﾄ ｱｷｺ</t>
  </si>
  <si>
    <t>十川　富博</t>
  </si>
  <si>
    <t>ｿｶﾞﾜ ﾄﾐﾋﾛ</t>
  </si>
  <si>
    <t>中尾　久代</t>
  </si>
  <si>
    <t>ﾅｶｵ ﾋｻﾖ</t>
  </si>
  <si>
    <t>河野　智之</t>
  </si>
  <si>
    <t>ｶﾜﾉ ﾄﾓﾕｷ</t>
  </si>
  <si>
    <t>曽我部　泰子</t>
  </si>
  <si>
    <t>ｿｶﾞﾍﾞ ﾔｽｺ</t>
  </si>
  <si>
    <t>松浦　みずほ</t>
  </si>
  <si>
    <t>ﾏﾂｳﾗ ﾐｽﾞﾎ</t>
  </si>
  <si>
    <t>多田　こずえ</t>
  </si>
  <si>
    <t>ﾀﾀﾞ ｺｽﾞｴ</t>
  </si>
  <si>
    <t>仁木　泰久</t>
  </si>
  <si>
    <t>ﾆｷ ﾔｽﾋｻ</t>
  </si>
  <si>
    <t>出原　正人</t>
  </si>
  <si>
    <t>ﾃﾞﾊﾗ ﾏｻﾋﾄ</t>
  </si>
  <si>
    <t>日野出　亜喜子</t>
  </si>
  <si>
    <t>ﾋﾉﾃﾞ ｱｷｺ</t>
  </si>
  <si>
    <t>志摩　修司</t>
  </si>
  <si>
    <t>ｼﾏ ｼﾕｳｼﾞ</t>
  </si>
  <si>
    <t>鶴田　美枝</t>
  </si>
  <si>
    <t>ﾂﾙﾀ ﾐｴ</t>
  </si>
  <si>
    <t>輝尾　明人</t>
  </si>
  <si>
    <t>ﾃﾙｵ ｱｷﾋﾄ</t>
  </si>
  <si>
    <t>三木　正士</t>
  </si>
  <si>
    <t>ﾐｷ ﾏｻｼ</t>
  </si>
  <si>
    <t>三木　史子</t>
  </si>
  <si>
    <t>ﾐｷ ﾌﾐｺ</t>
  </si>
  <si>
    <t>重本　英昭</t>
  </si>
  <si>
    <t>ｼｹﾞﾓﾄ ﾋﾃﾞｱｷ</t>
  </si>
  <si>
    <t>清重　郁子</t>
  </si>
  <si>
    <t>ｷﾖｼｹﾞ ｲｸｺ</t>
  </si>
  <si>
    <t>吉田　光宏</t>
  </si>
  <si>
    <t>ﾖｼﾀﾞ ﾐﾂﾋﾛ</t>
  </si>
  <si>
    <t>木村　ひとみ</t>
  </si>
  <si>
    <t>ｷﾑﾗ ﾋﾄﾐ</t>
  </si>
  <si>
    <t>澤田　恭子</t>
  </si>
  <si>
    <t>ｻﾜﾀﾞ ｷﾖｳｺ</t>
  </si>
  <si>
    <t>大崎　恵</t>
  </si>
  <si>
    <t>ｵｵｻｷ ﾒｸﾞﾐ</t>
  </si>
  <si>
    <t>篠原　貴文</t>
  </si>
  <si>
    <t>ｼﾉﾊﾗ ﾀｶﾌﾐ</t>
  </si>
  <si>
    <t>宮井　玲夫</t>
  </si>
  <si>
    <t>ﾐﾔｲ ｱｷｵ</t>
  </si>
  <si>
    <t>米田　幸子</t>
  </si>
  <si>
    <t>ﾖﾈﾀﾞ ﾕｷｺ</t>
  </si>
  <si>
    <t>髙下　裕史</t>
  </si>
  <si>
    <t>ｺｳｹﾞ ﾋﾛﾌﾐ</t>
  </si>
  <si>
    <t>難波　康夫</t>
  </si>
  <si>
    <t>ﾅﾝﾊﾞ ﾔｽｵ</t>
  </si>
  <si>
    <t>佐々木　和人</t>
  </si>
  <si>
    <t>ｻｻｷ ｶｽﾞﾋﾄ</t>
  </si>
  <si>
    <t>大串　秀幸</t>
  </si>
  <si>
    <t>ｵｵｸﾞｼ ﾋﾃﾞﾕｷ</t>
  </si>
  <si>
    <t>玉木　富美子</t>
  </si>
  <si>
    <t>ﾀﾏｷ ﾌﾐｺ</t>
  </si>
  <si>
    <t>桑村　尚弘</t>
  </si>
  <si>
    <t>ｸﾜﾑﾗ ﾅｵﾋﾛ</t>
  </si>
  <si>
    <t>田所　賢治</t>
  </si>
  <si>
    <t>ﾀﾄﾞｺﾛ ｹﾝｼﾞ</t>
  </si>
  <si>
    <t>久保　八恵</t>
  </si>
  <si>
    <t>ｸﾎﾞ ﾔｴ</t>
  </si>
  <si>
    <t>藤野　直美</t>
  </si>
  <si>
    <t>ﾌｼﾞﾉ ﾅｵﾐ</t>
  </si>
  <si>
    <t>篠原　一仁</t>
  </si>
  <si>
    <t>ｼﾉﾊﾗ ｶｽﾞﾋﾄ</t>
  </si>
  <si>
    <t>森田　洋一</t>
  </si>
  <si>
    <t>ﾓﾘﾀ ﾖｳｲﾁ</t>
  </si>
  <si>
    <t>岡田　恭一</t>
  </si>
  <si>
    <t>ｵｶﾀﾞ ｷﾖｳｲﾁ</t>
  </si>
  <si>
    <t>森　みどり</t>
  </si>
  <si>
    <t>ﾓﾘ ﾐﾄﾞﾘ</t>
  </si>
  <si>
    <t>橋本　守</t>
  </si>
  <si>
    <t>ﾊｼﾓﾄ ﾏﾓﾙ</t>
  </si>
  <si>
    <t>濱田　江利子</t>
  </si>
  <si>
    <t>ﾊﾏﾀﾞ ｴﾘｺ</t>
  </si>
  <si>
    <t>中村　進一</t>
  </si>
  <si>
    <t>ﾅｶﾑﾗ ｼﾝｲﾁ</t>
  </si>
  <si>
    <t>三橋　博之</t>
  </si>
  <si>
    <t>ﾐﾂﾊｼ ﾋﾛﾕｷ</t>
  </si>
  <si>
    <t>中村　光男</t>
  </si>
  <si>
    <t>ﾅｶﾑﾗ ﾐﾂｵ</t>
  </si>
  <si>
    <t>西﨑　美佐子</t>
  </si>
  <si>
    <t>ﾆｼｻﾞｷ ﾐｻｺ</t>
  </si>
  <si>
    <t>富山　美智代</t>
  </si>
  <si>
    <t>ﾄﾐﾔﾏ ﾐﾁﾖ</t>
  </si>
  <si>
    <t>清水　英伸</t>
  </si>
  <si>
    <t>ｼﾐｽﾞ ﾋﾃﾞﾉﾌﾞ</t>
  </si>
  <si>
    <t>大西　和江</t>
  </si>
  <si>
    <t>ｵｵﾆｼ ｶｽﾞｴ</t>
  </si>
  <si>
    <t>武田　美恵子</t>
  </si>
  <si>
    <t>ﾀｹﾀﾞ ﾐｴｺ</t>
  </si>
  <si>
    <t>岡田　晶子</t>
  </si>
  <si>
    <t>ｵｶﾀﾞ ｱｷｺ</t>
  </si>
  <si>
    <t>松岡　恵美</t>
  </si>
  <si>
    <t>ﾏﾂｵｶ ｴﾐ</t>
  </si>
  <si>
    <t>藤澤　康二</t>
  </si>
  <si>
    <t>ﾌｼﾞｻﾜ ｺｳｼﾞ</t>
  </si>
  <si>
    <t>坂本　直子</t>
  </si>
  <si>
    <t>ｻｶﾓﾄ ﾅｵｺ</t>
  </si>
  <si>
    <t>吉田　靖</t>
  </si>
  <si>
    <t>ﾖｼﾀﾞ ﾔｽｼ</t>
  </si>
  <si>
    <t>澤野　裕子</t>
  </si>
  <si>
    <t>ｻﾜﾉ ﾋﾛｺ</t>
  </si>
  <si>
    <t>谷　敦子</t>
  </si>
  <si>
    <t>ﾀﾆ ｱﾂｺ</t>
  </si>
  <si>
    <t>石井　洋子</t>
  </si>
  <si>
    <t>ｲｼｲ ﾖｳｺ</t>
  </si>
  <si>
    <t>福本　浩之</t>
  </si>
  <si>
    <t>ﾌｸﾓﾄ ﾋﾛﾕｷ</t>
  </si>
  <si>
    <t>杉原　潤嗣</t>
  </si>
  <si>
    <t>ｽｷﾞﾊﾗ ｼﾞﾕﾝｼﾞ</t>
  </si>
  <si>
    <t>井上　恵子</t>
  </si>
  <si>
    <t>ｲﾉｳｴ ｹｲｺ</t>
  </si>
  <si>
    <t>有月　義明</t>
  </si>
  <si>
    <t>ｱﾘﾂﾞｷ ﾖｼｱｷ</t>
  </si>
  <si>
    <t>川畑　浩</t>
  </si>
  <si>
    <t>ｶﾜﾊﾀ ﾋﾛｼ</t>
  </si>
  <si>
    <t>永尾　美幸</t>
  </si>
  <si>
    <t>ﾅｶﾞｵ ﾐﾕｷ</t>
  </si>
  <si>
    <t>山仲　慎二</t>
  </si>
  <si>
    <t>ﾔﾏﾅｶ ｼﾝｼﾞ</t>
  </si>
  <si>
    <t>澤辺　弘美</t>
  </si>
  <si>
    <t>ｻﾜﾍﾞ ﾋﾛﾐ</t>
  </si>
  <si>
    <t>藤岡　美千代</t>
  </si>
  <si>
    <t>ﾌｼﾞｵｶ ﾐﾁﾖ</t>
  </si>
  <si>
    <t>竹中　章公</t>
  </si>
  <si>
    <t>ﾀｹﾅｶ ｱｷﾋﾛ</t>
  </si>
  <si>
    <t>山脇　朋子</t>
  </si>
  <si>
    <t>ﾔﾏﾜｷ ﾄﾓｺ</t>
  </si>
  <si>
    <t>三宅　睦人</t>
  </si>
  <si>
    <t>ﾐﾔｹ ﾑﾂﾋﾄ</t>
  </si>
  <si>
    <t>粟田　ひとみ</t>
  </si>
  <si>
    <t>ｱﾜﾀ ﾋﾄﾐ</t>
  </si>
  <si>
    <t>筒井　早苗</t>
  </si>
  <si>
    <t>ﾂﾂｲ ｻﾅｴ</t>
  </si>
  <si>
    <t>武田　栄治</t>
  </si>
  <si>
    <t>ﾀｹﾀﾞ ｴｲｼﾞ</t>
  </si>
  <si>
    <t>西原　義幸</t>
  </si>
  <si>
    <t>ﾆｼﾊﾗ ﾖｼﾕｷ</t>
  </si>
  <si>
    <t>次本　知己</t>
  </si>
  <si>
    <t>ﾂｷﾞﾓﾄ ﾄﾓｷ</t>
  </si>
  <si>
    <t>明石　貴仁</t>
  </si>
  <si>
    <t>ｱｶｼ ﾀｶﾋﾄ</t>
  </si>
  <si>
    <t>松本　浩一</t>
  </si>
  <si>
    <t>ﾏﾂﾓﾄ ｺｳｲﾁ</t>
  </si>
  <si>
    <t>岡田　八重</t>
  </si>
  <si>
    <t>ｵｶﾀﾞ ﾔｴ</t>
  </si>
  <si>
    <t>佐尾山　秀樹</t>
  </si>
  <si>
    <t>ｻｵﾔﾏ ﾋﾃﾞｷ</t>
  </si>
  <si>
    <t>原田　博美</t>
  </si>
  <si>
    <t>折野　美穂</t>
  </si>
  <si>
    <t>ｵﾘﾉ ﾐﾎ</t>
  </si>
  <si>
    <t>藤本　美恵子</t>
  </si>
  <si>
    <t>ﾌｼﾞﾓﾄ ﾐｴｺ</t>
  </si>
  <si>
    <t>森　康晴</t>
  </si>
  <si>
    <t>ﾓﾘ ﾔｽﾊﾙ</t>
  </si>
  <si>
    <t>石川　章則</t>
  </si>
  <si>
    <t>ｲｼｶﾜ ｱｷﾉﾘ</t>
  </si>
  <si>
    <t>臼井　公仁</t>
  </si>
  <si>
    <t>ｳｽｲ ｷﾐﾋﾄ</t>
  </si>
  <si>
    <t>尾形　君代</t>
  </si>
  <si>
    <t>ｵｶﾞﾀ ｷﾐﾖ</t>
  </si>
  <si>
    <t>岡田　泰實</t>
  </si>
  <si>
    <t>ｵｶﾀﾞ ﾔｽﾐﾂ</t>
  </si>
  <si>
    <t>細井　康宏</t>
  </si>
  <si>
    <t>ﾎｿｲ ﾔｽﾋﾛ</t>
  </si>
  <si>
    <t>田岡　純子</t>
  </si>
  <si>
    <t>ﾀｵｶ ｼﾞﾕﾝｺ</t>
  </si>
  <si>
    <t>川村　淑恵</t>
  </si>
  <si>
    <t>ｶﾜﾑﾗ ﾄｼｴ</t>
  </si>
  <si>
    <t>原田　富全</t>
  </si>
  <si>
    <t>ﾊﾗﾀﾞ ﾄﾐﾏｻ</t>
  </si>
  <si>
    <t>武市　三喜</t>
  </si>
  <si>
    <t>ﾀｹｲﾁ ﾐｷ</t>
  </si>
  <si>
    <t>後藤　美寿</t>
  </si>
  <si>
    <t>ｺﾞﾄｳ ﾐｽｽﾞ</t>
  </si>
  <si>
    <t>川真田　容子</t>
  </si>
  <si>
    <t>ｶﾜﾏﾀ ﾖｳｺ</t>
  </si>
  <si>
    <t>赤穂　英樹</t>
  </si>
  <si>
    <t>ｱｺｳ ﾋﾃﾞｷ</t>
  </si>
  <si>
    <t>今井　純子</t>
  </si>
  <si>
    <t>ｲﾏｲ ｼﾞﾕﾝｺ</t>
  </si>
  <si>
    <t>加藤　いずみ</t>
  </si>
  <si>
    <t>ｶﾄｳ ｲｽﾞﾐ</t>
  </si>
  <si>
    <t>村上　かおり</t>
  </si>
  <si>
    <t>ﾑﾗｶﾐ ｶｵﾘ</t>
  </si>
  <si>
    <t>徳永　金吾</t>
  </si>
  <si>
    <t>ﾄｸﾅｶﾞ ｷﾝｺﾞ</t>
  </si>
  <si>
    <t>平山　義朗</t>
  </si>
  <si>
    <t>ﾋﾗﾔﾏ ﾖｼﾛｳ</t>
  </si>
  <si>
    <t>中西　弘子</t>
  </si>
  <si>
    <t>ﾅｶﾆｼ ﾋﾛｺ</t>
  </si>
  <si>
    <t>木村　好孝</t>
  </si>
  <si>
    <t>ｷﾑﾗ ﾖｼﾀｶ</t>
  </si>
  <si>
    <t>駒留　昌美</t>
  </si>
  <si>
    <t>ｺﾏﾄﾞﾒ ﾏｻﾐ</t>
  </si>
  <si>
    <t>掛田　千津子</t>
  </si>
  <si>
    <t>ｶｹﾀﾞ ﾁﾂﾞｺ</t>
  </si>
  <si>
    <t>佐伯　昌子</t>
  </si>
  <si>
    <t>ｻｴｷ ﾏｻｺ</t>
  </si>
  <si>
    <t>藤中　三葉</t>
  </si>
  <si>
    <t>ﾌｼﾞﾅｶ ﾐﾊ</t>
  </si>
  <si>
    <t>久米　明美</t>
  </si>
  <si>
    <t>ｸﾒ ｱｹﾐ</t>
  </si>
  <si>
    <t>澤田　孝利</t>
  </si>
  <si>
    <t>ｻﾜﾀﾞ ﾀｶﾄｼ</t>
  </si>
  <si>
    <t>立石　忠徳</t>
  </si>
  <si>
    <t>ﾀﾃｲｼ ﾀﾀﾞﾉﾘ</t>
  </si>
  <si>
    <t>三原　善仁</t>
  </si>
  <si>
    <t>ﾐﾊﾗ ﾖｼﾋﾄ</t>
  </si>
  <si>
    <t>中野　久美子</t>
  </si>
  <si>
    <t>ﾅｶﾉ ｸﾐｺ</t>
  </si>
  <si>
    <t>武田　真二郎</t>
  </si>
  <si>
    <t>ﾀｹﾀﾞ ｼﾝｼﾞﾛｳ</t>
  </si>
  <si>
    <t>榎並　由香</t>
  </si>
  <si>
    <t>ｴﾅﾐ ﾕｶ</t>
  </si>
  <si>
    <t>酒巻　和弘</t>
  </si>
  <si>
    <t>ｻｶﾏｷ ｶｽﾞﾋﾛ</t>
  </si>
  <si>
    <t>中園　宮子</t>
  </si>
  <si>
    <t>ﾅｶｿﾉ ﾐﾔｺ</t>
  </si>
  <si>
    <t>岩佐　辰也</t>
  </si>
  <si>
    <t>ｲﾜｻ ﾀﾂﾔ</t>
  </si>
  <si>
    <t>吉原　信作</t>
  </si>
  <si>
    <t>ﾖｼﾊﾗ ｼﾝｻｸ</t>
  </si>
  <si>
    <t>西山　あけみ</t>
  </si>
  <si>
    <t>ﾆｼﾔﾏ ｱｹﾐ</t>
  </si>
  <si>
    <t>山田　隆弘</t>
  </si>
  <si>
    <t>ﾔﾏﾀﾞ ﾀｶﾋﾛ</t>
  </si>
  <si>
    <t>河野　修二</t>
  </si>
  <si>
    <t>ｶﾜﾉ ｼﾕｳｼﾞ</t>
  </si>
  <si>
    <t>笠原　高志</t>
  </si>
  <si>
    <t>ｶｻﾊﾗ ﾀｶｼ</t>
  </si>
  <si>
    <t>高曽根　恵子</t>
  </si>
  <si>
    <t>ﾀｶｿﾈ ｹｲｺ</t>
  </si>
  <si>
    <t>八張　愼</t>
  </si>
  <si>
    <t>ﾔﾊﾘ ﾏｺﾄ</t>
  </si>
  <si>
    <t>岩見　ひろみ</t>
  </si>
  <si>
    <t>ｲﾜﾐ ﾋﾛﾐ</t>
  </si>
  <si>
    <t>礒野　美紀</t>
  </si>
  <si>
    <t>ｲｿﾉ ﾐｷ</t>
  </si>
  <si>
    <t>佐藤　雅子</t>
  </si>
  <si>
    <t>ｻﾄｳ ﾏｻｺ</t>
  </si>
  <si>
    <t>藤本　武</t>
  </si>
  <si>
    <t>ﾌｼﾞﾓﾄ ﾀｹｼ</t>
  </si>
  <si>
    <t>西條　敬子</t>
  </si>
  <si>
    <t>辻　宏明</t>
  </si>
  <si>
    <t>ﾂｼﾞ ﾋﾛｱｷ</t>
  </si>
  <si>
    <t>平尾　真士</t>
  </si>
  <si>
    <t>ﾋﾗｵ ﾏｻｼ</t>
  </si>
  <si>
    <t>板東　郁美</t>
  </si>
  <si>
    <t>ﾊﾞﾝﾄﾞｳ ｲｸﾐ</t>
  </si>
  <si>
    <t>脇本　正久</t>
  </si>
  <si>
    <t>ﾜｷﾓﾄ ﾏｻﾋｻ</t>
  </si>
  <si>
    <t>坂東　ゆかり</t>
  </si>
  <si>
    <t>ﾊﾞﾝﾄﾞｳ ﾕｶﾘ</t>
  </si>
  <si>
    <t>平野　育子</t>
  </si>
  <si>
    <t>ﾋﾗﾉ ｲｸｺ</t>
  </si>
  <si>
    <t>後藤　和世</t>
  </si>
  <si>
    <t>ｺﾞﾄｳ ｶｽﾞﾖ</t>
  </si>
  <si>
    <t>都築　昌代</t>
  </si>
  <si>
    <t>ﾂﾂﾞｷ ﾏｻﾖ</t>
  </si>
  <si>
    <t>川瀬　和美</t>
  </si>
  <si>
    <t>ｶﾜｾ ｶｽﾞﾐ</t>
  </si>
  <si>
    <t>北野　美嘉</t>
  </si>
  <si>
    <t>ｷﾀﾉ ﾐｶ</t>
  </si>
  <si>
    <t>谷川　祥</t>
  </si>
  <si>
    <t>ﾀﾆｶﾞﾜ ｻﾁ</t>
  </si>
  <si>
    <t>大塚　みどり</t>
  </si>
  <si>
    <t>ｵｵﾂｶ ﾐﾄﾞﾘ</t>
  </si>
  <si>
    <t>吉積　清</t>
  </si>
  <si>
    <t>ﾖｼｽﾞﾐ ｷﾖｼ</t>
  </si>
  <si>
    <t>名山　泰子</t>
  </si>
  <si>
    <t>ﾅﾔﾏ ﾔｽｺ</t>
  </si>
  <si>
    <t>後藤　成人</t>
  </si>
  <si>
    <t>ｺﾞﾄｳ ﾅﾙﾋﾄ</t>
  </si>
  <si>
    <t>河野　礼子</t>
  </si>
  <si>
    <t>ｶﾜﾉ ﾚｲｺ</t>
  </si>
  <si>
    <t>寺澤　敬子</t>
  </si>
  <si>
    <t>ﾃﾗｻﾞﾜ ｹｲｺ</t>
  </si>
  <si>
    <t>松田　功</t>
  </si>
  <si>
    <t>ﾏﾂﾀﾞ ｲｻｵ</t>
  </si>
  <si>
    <t>川野　幸代</t>
  </si>
  <si>
    <t>ｶﾜﾉ ﾕｷﾖ</t>
  </si>
  <si>
    <t>長尾　均</t>
  </si>
  <si>
    <t>ﾅｶﾞｵ ﾋﾄｼ</t>
  </si>
  <si>
    <t>松家　史枝</t>
  </si>
  <si>
    <t>ﾏﾂｶ ﾌﾐｴ</t>
  </si>
  <si>
    <t>川西　正</t>
  </si>
  <si>
    <t>ｶﾜﾆｼ ﾀﾀﾞｼ</t>
  </si>
  <si>
    <t>田村　富士子</t>
  </si>
  <si>
    <t>ﾀﾑﾗ ﾌｼﾞｺ</t>
  </si>
  <si>
    <t>安倍　崇志</t>
  </si>
  <si>
    <t>原田　宏志</t>
  </si>
  <si>
    <t>ﾊﾗﾀﾞ ﾋﾛｼ</t>
  </si>
  <si>
    <t>福永　祥代</t>
  </si>
  <si>
    <t>ﾌｸﾅｶﾞ ｻﾁﾖ</t>
  </si>
  <si>
    <t>東川　容子</t>
  </si>
  <si>
    <t>ﾋｶﾞｼｶﾞﾜ ﾖｳｺ</t>
  </si>
  <si>
    <t>平野　明彦</t>
  </si>
  <si>
    <t>ﾋﾗﾉ ﾊﾙﾋｺ</t>
  </si>
  <si>
    <t>大宮　智</t>
  </si>
  <si>
    <t>ｵｵﾐﾔ ｻﾄﾙ</t>
  </si>
  <si>
    <t>新見　敏彦</t>
  </si>
  <si>
    <t>ﾆｲﾐ ﾄｼﾋｺ</t>
  </si>
  <si>
    <t>森本　千寿子</t>
  </si>
  <si>
    <t>ﾓﾘﾓﾄ ﾁｽﾞｺ</t>
  </si>
  <si>
    <t>神例　明</t>
  </si>
  <si>
    <t>ｶﾝﾚｲ ｸﾆｱｷ</t>
  </si>
  <si>
    <t>一宮　啓子</t>
  </si>
  <si>
    <t>ｲﾁﾐﾔ ｹｲｺ</t>
  </si>
  <si>
    <t>横山　利恵</t>
  </si>
  <si>
    <t>ﾖｺﾔﾏ ﾄｼｴ</t>
  </si>
  <si>
    <t>鈴木　奈緒美</t>
  </si>
  <si>
    <t>ｽｽﾞｷ ﾅｵﾐ</t>
  </si>
  <si>
    <t>山下　一夫</t>
  </si>
  <si>
    <t>ﾔﾏｼﾀ ｶｽﾞｵ</t>
  </si>
  <si>
    <t>山田　千代</t>
  </si>
  <si>
    <t>ﾔﾏﾀﾞ ﾁﾖ</t>
  </si>
  <si>
    <t>西山　伸二</t>
  </si>
  <si>
    <t>ﾆｼﾔﾏ ｼﾝｼﾞ</t>
  </si>
  <si>
    <t>小泉　美和</t>
  </si>
  <si>
    <t>ｺｲｽﾞﾐ ﾐﾜ</t>
  </si>
  <si>
    <t>田上　善博</t>
  </si>
  <si>
    <t>ﾀｶﾞﾐ ﾖｼﾋﾛ</t>
  </si>
  <si>
    <t>三原　弘美</t>
  </si>
  <si>
    <t>ﾐﾊﾗ ﾋﾛﾐ</t>
  </si>
  <si>
    <t>松本　幸一</t>
  </si>
  <si>
    <t>藤本　美由紀</t>
  </si>
  <si>
    <t>ﾌｼﾞﾓﾄ ﾐﾕｷ</t>
  </si>
  <si>
    <t>大西　宏実</t>
  </si>
  <si>
    <t>ｵｵﾆｼ ﾋﾛﾐ</t>
  </si>
  <si>
    <t>窪田　正志</t>
  </si>
  <si>
    <t>ｸﾎﾞﾀ ﾏｻｼ</t>
  </si>
  <si>
    <t>林　和美</t>
  </si>
  <si>
    <t>ﾊﾔｼ ｶｽﾞﾐ</t>
  </si>
  <si>
    <t>中川　斉史</t>
  </si>
  <si>
    <t>ﾅｶｶﾞﾜ ﾋﾄｼ</t>
  </si>
  <si>
    <t>田上　史枝</t>
  </si>
  <si>
    <t>ﾀｶﾞﾐ ﾌﾐｴ</t>
  </si>
  <si>
    <t>大久保　智美</t>
  </si>
  <si>
    <t>ｵｵｸﾎﾞ ｻﾄﾐ</t>
  </si>
  <si>
    <t>田村　加代</t>
  </si>
  <si>
    <t>ﾀﾑﾗ ｶﾖ</t>
  </si>
  <si>
    <t>迫　利次</t>
  </si>
  <si>
    <t>ｻｺ ﾄｼﾂｸﾞ</t>
  </si>
  <si>
    <t>武市　明典</t>
  </si>
  <si>
    <t>ﾀｹｲﾁ ｱｷﾉﾘ</t>
  </si>
  <si>
    <t>横石　晴美</t>
  </si>
  <si>
    <t>ﾖｺｲｼ ﾊﾙﾐ</t>
  </si>
  <si>
    <t>角　知弘</t>
  </si>
  <si>
    <t>ｽﾐ ﾄﾓﾋﾛ</t>
  </si>
  <si>
    <t>徳永　理恵</t>
  </si>
  <si>
    <t>ﾄｸﾅｶﾞ ﾘｴ</t>
  </si>
  <si>
    <t>福田　明美</t>
  </si>
  <si>
    <t>ﾌｸﾀﾞ ｱｹﾐ</t>
  </si>
  <si>
    <t>金澤　卓治</t>
  </si>
  <si>
    <t>ｶﾅｻﾞﾜ ﾀｸｼﾞ</t>
  </si>
  <si>
    <t>佐川　実千代</t>
  </si>
  <si>
    <t>ｻｶﾞﾜ ﾐﾁﾖ</t>
  </si>
  <si>
    <t>生野　久美子</t>
  </si>
  <si>
    <t>ｲｸﾉ ｸﾐｺ</t>
  </si>
  <si>
    <t>平井　正美</t>
  </si>
  <si>
    <t>ﾋﾗｲ ﾏｻﾐ</t>
  </si>
  <si>
    <t>三橋　由美</t>
  </si>
  <si>
    <t>ﾐﾂﾊｼ ﾕﾐ</t>
  </si>
  <si>
    <t>藤川　美和</t>
  </si>
  <si>
    <t>ﾌｼﾞｶﾜ ﾐﾜ</t>
  </si>
  <si>
    <t>佐野　政美</t>
  </si>
  <si>
    <t>ｻﾉ ﾏｻﾐ</t>
  </si>
  <si>
    <t>嶋田　聡</t>
  </si>
  <si>
    <t>ｼﾏﾀﾞ ｻﾄｼ</t>
  </si>
  <si>
    <t>山田　王代</t>
  </si>
  <si>
    <t>ﾔﾏﾀﾞ ｷﾐﾖ</t>
  </si>
  <si>
    <t>下川　浩司</t>
  </si>
  <si>
    <t>ｼﾓｶﾜ ｺｳｼﾞ</t>
  </si>
  <si>
    <t>桝井　美保</t>
  </si>
  <si>
    <t>ﾏｽｲ ﾐﾎ</t>
  </si>
  <si>
    <t>谷本　晃成</t>
  </si>
  <si>
    <t>ﾀﾆﾓﾄ ｱｷﾉﾘ</t>
  </si>
  <si>
    <t>野口　弘子</t>
  </si>
  <si>
    <t>ﾉｸﾞﾁ ﾋﾛｺ</t>
  </si>
  <si>
    <t>関　正敏</t>
  </si>
  <si>
    <t>ｾｷ ﾏｻﾄｼ</t>
  </si>
  <si>
    <t>森北　智代</t>
  </si>
  <si>
    <t>ﾓﾘｷﾀ ﾁﾖ</t>
  </si>
  <si>
    <t>滝川　尚</t>
  </si>
  <si>
    <t>ﾀｷｶﾞﾜ ﾋｻｼ</t>
  </si>
  <si>
    <t>三河　秀喜</t>
  </si>
  <si>
    <t>ﾐｶﾜ ﾋﾃﾞｷ</t>
  </si>
  <si>
    <t>髙﨑　栄司</t>
  </si>
  <si>
    <t>ﾀｶｻｷ ｴｲｼﾞ</t>
  </si>
  <si>
    <t>中本　亜希子</t>
  </si>
  <si>
    <t>ﾅｶﾓﾄ ｱｷｺ</t>
  </si>
  <si>
    <t>原　美紀</t>
  </si>
  <si>
    <t>ﾊﾗ ﾐｷ</t>
  </si>
  <si>
    <t>志磨　純子</t>
  </si>
  <si>
    <t>ｼﾏ ｼﾞﾕﾝｺ</t>
  </si>
  <si>
    <t>安崎　輝彦</t>
  </si>
  <si>
    <t>ｱﾝｻﾞｷ ﾃﾙﾋｺ</t>
  </si>
  <si>
    <t>三木　由美子</t>
  </si>
  <si>
    <t>ﾐｷ ﾕﾐｺ</t>
  </si>
  <si>
    <t>志磨　正師</t>
  </si>
  <si>
    <t>ｼﾏ ﾏｻﾉﾘ</t>
  </si>
  <si>
    <t>榎本　孝裕</t>
  </si>
  <si>
    <t>ｴﾓﾄ ﾀｶﾋﾛ</t>
  </si>
  <si>
    <t>齊藤　祥子</t>
  </si>
  <si>
    <t>ｻｲﾄｳ ｼﾖｳｺ</t>
  </si>
  <si>
    <t>竹治　直樹</t>
  </si>
  <si>
    <t>ﾀｹｼﾞ ﾅｵｷ</t>
  </si>
  <si>
    <t>松本　珠実</t>
  </si>
  <si>
    <t>ﾏﾂﾓﾄ ﾀﾏﾐ</t>
  </si>
  <si>
    <t>板東　幸治</t>
  </si>
  <si>
    <t>ﾊﾞﾝﾄﾞｳ ｺｵｼﾞ</t>
  </si>
  <si>
    <t>南部　博之</t>
  </si>
  <si>
    <t>ﾅﾝﾌﾞ ﾋﾛﾕｷ</t>
  </si>
  <si>
    <t>木屋村　浩章</t>
  </si>
  <si>
    <t>ｷﾔﾑﾗ ﾋﾛｱｷ</t>
  </si>
  <si>
    <t>爲實　千代</t>
  </si>
  <si>
    <t>ﾀﾒｻﾞﾈ ﾁﾖ</t>
  </si>
  <si>
    <t>佐藤　佐江子</t>
  </si>
  <si>
    <t>ｻﾄｳ ｻｴｺ</t>
  </si>
  <si>
    <t>東條　光洋</t>
  </si>
  <si>
    <t>ﾄｳｼﾞﾖｳ ﾐﾂﾋﾛ</t>
  </si>
  <si>
    <t>福田　克典</t>
  </si>
  <si>
    <t>ﾌｸﾀ ｶﾂﾉﾘ</t>
  </si>
  <si>
    <t>市川　英治</t>
  </si>
  <si>
    <t>ｲﾁｶﾜ ｴｲｼﾞ</t>
  </si>
  <si>
    <t>北浦　利枝</t>
  </si>
  <si>
    <t>ｷﾀｳﾗ ﾄｼｴ</t>
  </si>
  <si>
    <t>大岩　秀次</t>
  </si>
  <si>
    <t>ｵｵｲﾜ ｼﾕｳｼﾞ</t>
  </si>
  <si>
    <t>猪子　研司</t>
  </si>
  <si>
    <t>ｲﾉｺ ｹﾝｼﾞ</t>
  </si>
  <si>
    <t>喜多　泰信</t>
  </si>
  <si>
    <t>ｷﾀ ﾔｽﾉﾌﾞ</t>
  </si>
  <si>
    <t>井手　智</t>
  </si>
  <si>
    <t>ｲﾃﾞ ｻﾄｼ</t>
  </si>
  <si>
    <t>志内　和人</t>
  </si>
  <si>
    <t>ｼｳﾁ ｶｽﾞﾋﾄ</t>
  </si>
  <si>
    <t>宮田　和代</t>
  </si>
  <si>
    <t>ﾐﾔﾀ ｶｽﾞﾖ</t>
  </si>
  <si>
    <t>根津　彰</t>
  </si>
  <si>
    <t>ﾈﾂﾞ ｱｷﾗ</t>
  </si>
  <si>
    <t>篠原　聡</t>
  </si>
  <si>
    <t>ｼﾉﾊﾗ ｻﾄｼ</t>
  </si>
  <si>
    <t>佐藤　朋子</t>
  </si>
  <si>
    <t>谷内　稔子</t>
  </si>
  <si>
    <t>ﾀﾆｳﾁ ﾄｼｺ</t>
  </si>
  <si>
    <t>吉原　美惠子</t>
  </si>
  <si>
    <t>ﾖｼﾊﾗ ﾐｴｺ</t>
  </si>
  <si>
    <t>原本　雪江</t>
  </si>
  <si>
    <t>ﾊﾗﾓﾄ ﾕｷｴ</t>
  </si>
  <si>
    <t>藤川　孝子</t>
  </si>
  <si>
    <t>ﾌｼﾞｶﾜ ﾀｶｺ</t>
  </si>
  <si>
    <t>E9841</t>
  </si>
  <si>
    <t>内藤　賀津子</t>
  </si>
  <si>
    <t>ﾅｲﾄｳ ｶﾂｺ</t>
  </si>
  <si>
    <t>木村　広枝</t>
  </si>
  <si>
    <t>ｷﾑﾗ ﾋﾛｴ</t>
  </si>
  <si>
    <t>元木　年美</t>
  </si>
  <si>
    <t>ﾓﾄｷ ﾄｼﾐ</t>
  </si>
  <si>
    <t>藤田　寛通</t>
  </si>
  <si>
    <t>ﾌｼﾞﾀ ﾋﾛﾐﾁ</t>
  </si>
  <si>
    <t>古川　政子</t>
  </si>
  <si>
    <t>ｺｶﾜ ﾏｻｺ</t>
  </si>
  <si>
    <t>三澤　浩子</t>
  </si>
  <si>
    <t>ﾐｻﾜ ﾋﾛｺ</t>
  </si>
  <si>
    <t>西山　吉子</t>
  </si>
  <si>
    <t>ﾆｼﾔﾏ ﾖｼｺ</t>
  </si>
  <si>
    <t>佐野　展子</t>
  </si>
  <si>
    <t>ｻﾉ ﾉﾌﾞｺ</t>
  </si>
  <si>
    <t>佐々木　賢治</t>
  </si>
  <si>
    <t>ｻｻｷ ｹﾝｼﾞ</t>
  </si>
  <si>
    <t>福本　理香</t>
  </si>
  <si>
    <t>ﾌｸﾓﾄ ﾘｶ</t>
  </si>
  <si>
    <t>宇野　貴美子</t>
  </si>
  <si>
    <t>ｳﾉ ｷﾐｺ</t>
  </si>
  <si>
    <t>広沢　知代</t>
  </si>
  <si>
    <t>ﾋﾛｻﾜ ﾁﾖ</t>
  </si>
  <si>
    <t>吉田　史</t>
  </si>
  <si>
    <t>森内　愛</t>
  </si>
  <si>
    <t>ﾓﾘｳﾁ ｱｲ</t>
  </si>
  <si>
    <t>高橋　真三美</t>
  </si>
  <si>
    <t>ﾀｶﾊｼ ﾏｻﾐ</t>
  </si>
  <si>
    <t>武岡　智代</t>
  </si>
  <si>
    <t>ﾀｹｵｶ ﾄﾓﾖ</t>
  </si>
  <si>
    <t>宮成　典子</t>
  </si>
  <si>
    <t>ﾐﾔﾅﾘ ﾉﾘｺ</t>
  </si>
  <si>
    <t>E9843</t>
  </si>
  <si>
    <t>小川　延子</t>
  </si>
  <si>
    <t>ｵｶﾞﾜ ﾉﾌﾞｺ</t>
  </si>
  <si>
    <t>宮本　智巳</t>
  </si>
  <si>
    <t>ﾐﾔﾓﾄ ﾄﾓﾐ</t>
  </si>
  <si>
    <t>木村　絵理</t>
  </si>
  <si>
    <t>ｷﾑﾗ ｴﾘ</t>
  </si>
  <si>
    <t>稲井　香</t>
  </si>
  <si>
    <t>ｲﾅｲ ｶｵﾘ</t>
  </si>
  <si>
    <t>廣瀬　敏子</t>
  </si>
  <si>
    <t>ﾋﾛｾ ﾄｼｺ</t>
  </si>
  <si>
    <t>山本　敦子</t>
  </si>
  <si>
    <t>ﾔﾏﾓﾄ ｱﾂｺ</t>
  </si>
  <si>
    <t>岩崎　真弥子</t>
  </si>
  <si>
    <t>ｲﾜｻｷ ﾏﾔｺ</t>
  </si>
  <si>
    <t>岸本　和之</t>
  </si>
  <si>
    <t>ｷｼﾓﾄ ｶｽﾞﾕｷ</t>
  </si>
  <si>
    <t>斎藤　久司</t>
  </si>
  <si>
    <t>ｻｲﾄｳ ﾋｻｼ</t>
  </si>
  <si>
    <t>加藤　美和</t>
  </si>
  <si>
    <t>ｶﾄｳ ﾐﾜ</t>
  </si>
  <si>
    <t>篠原　兼輔</t>
  </si>
  <si>
    <t>ｼﾉﾊﾗ ｹﾝｽｹ</t>
  </si>
  <si>
    <t>島川　修次</t>
  </si>
  <si>
    <t>ｼﾏｶﾜ ｼﾕｳｼﾞ</t>
  </si>
  <si>
    <t>中岡　功</t>
  </si>
  <si>
    <t>ﾅｶｵｶ ｲｻｵ</t>
  </si>
  <si>
    <t>横山　容子</t>
  </si>
  <si>
    <t>ﾖｺﾔﾏ ﾖｳｺ</t>
  </si>
  <si>
    <t>杉山　清次</t>
  </si>
  <si>
    <t>ｽｷﾞﾔﾏ ｾｲｼﾞ</t>
  </si>
  <si>
    <t>島田　良子</t>
  </si>
  <si>
    <t>松島　日出夫</t>
  </si>
  <si>
    <t>ﾏﾂｼﾏ ﾋﾃﾞｵ</t>
  </si>
  <si>
    <t>本多　真由美</t>
  </si>
  <si>
    <t>ﾎﾝﾀﾞ ﾏﾕﾐ</t>
  </si>
  <si>
    <t>湯浅　文則</t>
  </si>
  <si>
    <t>ﾕｱｻ ﾌﾐﾉﾘ</t>
  </si>
  <si>
    <t>松田　賢二</t>
  </si>
  <si>
    <t>ﾏﾂﾀﾞ ｹﾝｼﾞ</t>
  </si>
  <si>
    <t>住友　佐知子</t>
  </si>
  <si>
    <t>ｽﾐﾄﾓ ｻﾁｺ</t>
  </si>
  <si>
    <t>清水　英二</t>
  </si>
  <si>
    <t>ｼﾐｽﾞ ｴｲｼﾞ</t>
  </si>
  <si>
    <t>西條　美恵子</t>
  </si>
  <si>
    <t>ｻｲｼﾞﾖｳ ﾐｴｺ</t>
  </si>
  <si>
    <t>堀筋　隆史</t>
  </si>
  <si>
    <t>ﾎﾘｽｼﾞ ﾀｶｼ</t>
  </si>
  <si>
    <t>森　美智仁</t>
  </si>
  <si>
    <t>ﾓﾘ ﾐﾁﾋﾄ</t>
  </si>
  <si>
    <t>佐藤　滋美</t>
  </si>
  <si>
    <t>ｻﾄｳ ﾏｽﾐ</t>
  </si>
  <si>
    <t>南本　みどり</t>
  </si>
  <si>
    <t>ﾐﾅﾐﾓﾄ ﾐﾄﾞﾘ</t>
  </si>
  <si>
    <t>石原　直枝</t>
  </si>
  <si>
    <t>ｲｼﾊﾗ ﾅｵｴ</t>
  </si>
  <si>
    <t>塩田　ひとみ</t>
  </si>
  <si>
    <t>ｼｵﾀ ﾋﾄﾐ</t>
  </si>
  <si>
    <t>尾川　和人</t>
  </si>
  <si>
    <t>ｵｶﾜ ｶｽﾞﾋﾄ</t>
  </si>
  <si>
    <t>山本　美樹</t>
  </si>
  <si>
    <t>ﾔﾏﾓﾄ ﾐｷ</t>
  </si>
  <si>
    <t>西谷　道裕</t>
  </si>
  <si>
    <t>ﾆｼﾀﾆ ﾐﾁﾋﾛ</t>
  </si>
  <si>
    <t>宇原　健治</t>
  </si>
  <si>
    <t>ｳﾊﾗ ｹﾝｼﾞ</t>
  </si>
  <si>
    <t>阿部　和代</t>
  </si>
  <si>
    <t>ｱﾍﾞ ｶｽﾞﾖ</t>
  </si>
  <si>
    <t>岡本　治</t>
  </si>
  <si>
    <t>ｵｶﾓﾄ ｵｻﾑ</t>
  </si>
  <si>
    <t>有田　優起子</t>
  </si>
  <si>
    <t>ｱﾘﾀ ﾕｷｺ</t>
  </si>
  <si>
    <t>柿部　明子</t>
  </si>
  <si>
    <t>ｶｷﾍﾞ ｱｷｺ</t>
  </si>
  <si>
    <t>川原　克仁</t>
  </si>
  <si>
    <t>ｶﾜﾊﾗ ｶﾂﾋﾄ</t>
  </si>
  <si>
    <t>髙木　久惠</t>
  </si>
  <si>
    <t>ﾀｶｷﾞ ﾋｻｴ</t>
  </si>
  <si>
    <t>細川　和人</t>
  </si>
  <si>
    <t>ﾎｿｶﾜ ｶｽﾞﾋﾄ</t>
  </si>
  <si>
    <t>庄野　泰志</t>
  </si>
  <si>
    <t>ｼﾖｳﾉ ﾔｽｼ</t>
  </si>
  <si>
    <t>福田　久博</t>
  </si>
  <si>
    <t>ﾌｸﾀ ﾋｻﾋﾛ</t>
  </si>
  <si>
    <t>庄司　晶代</t>
  </si>
  <si>
    <t>ｼﾖｳｼﾞ ｱｷﾖ</t>
  </si>
  <si>
    <t>前田　和彦</t>
  </si>
  <si>
    <t>ﾏｴﾀﾞ ｶｽﾞﾋｺ</t>
  </si>
  <si>
    <t>川口　徹</t>
  </si>
  <si>
    <t>ｶﾜｸﾞﾁ ﾄｵﾙ</t>
  </si>
  <si>
    <t>樫原　久美子</t>
  </si>
  <si>
    <t>ｶｼﾊﾗ ｸﾐｺ</t>
  </si>
  <si>
    <t>安藝　久美子</t>
  </si>
  <si>
    <t>ｱｷ ｸﾐｺ</t>
  </si>
  <si>
    <t>真鍋　紀子</t>
  </si>
  <si>
    <t>ﾏﾅﾍﾞ ﾉﾘｺ</t>
  </si>
  <si>
    <t>藤本　真由美</t>
  </si>
  <si>
    <t>ﾌｼﾞﾓﾄ ﾏﾕﾐ</t>
  </si>
  <si>
    <t>後藤田　育秀</t>
  </si>
  <si>
    <t>ｺﾞﾄｳﾀﾞ ﾔｽﾋﾃﾞ</t>
  </si>
  <si>
    <t>西崎　眞由美</t>
  </si>
  <si>
    <t>ﾆｼｻﾞｷ ﾏﾕﾐ</t>
  </si>
  <si>
    <t>生田　泰之</t>
  </si>
  <si>
    <t>ｲｸﾀ ﾔｽﾕｷ</t>
  </si>
  <si>
    <t>植原　浩之</t>
  </si>
  <si>
    <t>ｳｴﾊﾗ ﾋﾛﾕｷ</t>
  </si>
  <si>
    <t>矢野　恵美</t>
  </si>
  <si>
    <t>ﾔﾉ ｴﾐ</t>
  </si>
  <si>
    <t>後藤　聡子</t>
  </si>
  <si>
    <t>ｺﾞﾄｳ ﾄｼｺ</t>
  </si>
  <si>
    <t>大道　真紀</t>
  </si>
  <si>
    <t>ｵｵﾐﾁ ﾏｷ</t>
  </si>
  <si>
    <t>瀧下　光子</t>
  </si>
  <si>
    <t>ﾀｷｼﾀ ﾃﾙｺ</t>
  </si>
  <si>
    <t>小倉　晃子</t>
  </si>
  <si>
    <t>ｵｸﾞﾗ ｱｷｺ</t>
  </si>
  <si>
    <t>森　真美</t>
  </si>
  <si>
    <t>ﾓﾘ ﾏﾐ</t>
  </si>
  <si>
    <t>小濱　紫</t>
  </si>
  <si>
    <t>ｺﾊﾏ ﾕｶﾘ</t>
  </si>
  <si>
    <t>井関　富士子</t>
  </si>
  <si>
    <t>ｲｾｷ ﾌｼﾞｺ</t>
  </si>
  <si>
    <t>大荒　美臣</t>
  </si>
  <si>
    <t>ｵｵｱﾚ ﾖｼﾄﾐ</t>
  </si>
  <si>
    <t>山下　芳伸</t>
  </si>
  <si>
    <t>ﾔﾏｼﾀ ﾖｼﾉﾌﾞ</t>
  </si>
  <si>
    <t>川野　雅弘</t>
  </si>
  <si>
    <t>ｶﾜﾉ ﾏｻﾋﾛ</t>
  </si>
  <si>
    <t>居村　雅人</t>
  </si>
  <si>
    <t>ｲﾑﾗ ﾏｻﾄ</t>
  </si>
  <si>
    <t>和泉　一三</t>
  </si>
  <si>
    <t>ｲｽﾞﾐ ｶｽﾞﾐ</t>
  </si>
  <si>
    <t>藤川　卓司</t>
  </si>
  <si>
    <t>ﾌｼﾞｶﾜ ﾀｸｼﾞ</t>
  </si>
  <si>
    <t>岩城　雅人</t>
  </si>
  <si>
    <t>ｲﾜｷ ﾏｻﾄ</t>
  </si>
  <si>
    <t>村瀬　義夫</t>
  </si>
  <si>
    <t>ﾑﾗｾ ﾖｼｵ</t>
  </si>
  <si>
    <t>福本　公美子</t>
  </si>
  <si>
    <t>ﾌｸﾓﾄ ｸﾐｺ</t>
  </si>
  <si>
    <t>窪田　和弘</t>
  </si>
  <si>
    <t>ｸﾎﾞﾀ ｶｽﾞﾋﾛ</t>
  </si>
  <si>
    <t>常村　淳</t>
  </si>
  <si>
    <t>ﾂﾈﾑﾗ ｼﾞﾕﾝ</t>
  </si>
  <si>
    <t>三　敏之</t>
  </si>
  <si>
    <t>ﾐﾅﾐ ﾄｼﾕｷ</t>
  </si>
  <si>
    <t>有本　由香</t>
  </si>
  <si>
    <t>ｱﾘﾓﾄ ﾕｶ</t>
  </si>
  <si>
    <t>山村　昌代</t>
  </si>
  <si>
    <t>ﾔﾏﾑﾗ ﾏｻﾖ</t>
  </si>
  <si>
    <t>篠原　美樹</t>
  </si>
  <si>
    <t>ｼﾉﾊﾗ ﾐｷ</t>
  </si>
  <si>
    <t>板東　すみ</t>
  </si>
  <si>
    <t>ﾊﾞﾝﾄﾞｳ ｽﾐ</t>
  </si>
  <si>
    <t>岩城　博</t>
  </si>
  <si>
    <t>ｲﾜｷ ﾋﾛｼ</t>
  </si>
  <si>
    <t>立花　志津</t>
  </si>
  <si>
    <t>ﾀﾁﾊﾞﾅ ｼﾂﾞ</t>
  </si>
  <si>
    <t>瀧本　倫明</t>
  </si>
  <si>
    <t>ﾀｷﾓﾄ ﾐﾁｱｷ</t>
  </si>
  <si>
    <t>伊丹　三郎</t>
  </si>
  <si>
    <t>ｲﾀﾐ ｻﾌﾞﾛｳ</t>
  </si>
  <si>
    <t>山下　佳江</t>
  </si>
  <si>
    <t>ﾔﾏｼﾀ ﾖｼｴ</t>
  </si>
  <si>
    <t>加賀谷　登</t>
  </si>
  <si>
    <t>ｶｶﾞﾔ ﾉﾎﾞﾙ</t>
  </si>
  <si>
    <t>藤川　千恵美</t>
  </si>
  <si>
    <t>ﾌｼﾞｶﾜ ﾁｴﾐ</t>
  </si>
  <si>
    <t>中﨑　誠</t>
  </si>
  <si>
    <t>ﾅｶｻﾞｷ ﾏｺﾄ</t>
  </si>
  <si>
    <t>日下　真子</t>
  </si>
  <si>
    <t>ｸｻｶ ﾏｺ</t>
  </si>
  <si>
    <t>河野　浩美</t>
  </si>
  <si>
    <t>ｶﾜﾉ ﾋﾛﾐ</t>
  </si>
  <si>
    <t>山本　美佐子</t>
  </si>
  <si>
    <t>ﾔﾏﾓﾄ ﾐｻｺ</t>
  </si>
  <si>
    <t>奥村　千津子</t>
  </si>
  <si>
    <t>ｵｸﾑﾗ ﾁﾂﾞｺ</t>
  </si>
  <si>
    <t>赤堀　近実</t>
  </si>
  <si>
    <t>ｱｶﾎﾘ ｺﾉﾐ</t>
  </si>
  <si>
    <t>和田　左津喜</t>
  </si>
  <si>
    <t>ﾜﾀﾞ ｻﾂｷ</t>
  </si>
  <si>
    <t>白鳥　美香</t>
  </si>
  <si>
    <t>ｼﾗﾄﾘ ﾐｶ</t>
  </si>
  <si>
    <t>宮本　和明</t>
  </si>
  <si>
    <t>ﾐﾔﾓﾄ ｶｽﾞｱｷ</t>
  </si>
  <si>
    <t>赤池　幸子</t>
  </si>
  <si>
    <t>ｱｶｲｹ ｻﾁｺ</t>
  </si>
  <si>
    <t>里広　久美</t>
  </si>
  <si>
    <t>ｻﾄﾋﾛ ｸﾐ</t>
  </si>
  <si>
    <t>川人　祐子</t>
  </si>
  <si>
    <t>ｶﾜﾋﾄ ﾕｳｺ</t>
  </si>
  <si>
    <t>西岡田　章</t>
  </si>
  <si>
    <t>ﾆｼｵｶﾀﾞ ｱｷﾗ</t>
  </si>
  <si>
    <t>原田　三知子</t>
  </si>
  <si>
    <t>ﾊﾗﾀﾞ ﾐﾁｺ</t>
  </si>
  <si>
    <t>岡部　昌彦</t>
  </si>
  <si>
    <t>ｵｶﾍﾞ ﾏｻﾋｺ</t>
  </si>
  <si>
    <t>阿部　智代</t>
  </si>
  <si>
    <t>ｱﾍﾞ ﾁﾖ</t>
  </si>
  <si>
    <t>岡田　淳子</t>
  </si>
  <si>
    <t>ｵｶﾀﾞ ｼﾞﾕﾝｺ</t>
  </si>
  <si>
    <t>橘　晴子</t>
  </si>
  <si>
    <t>ﾀﾁﾊﾞﾅ ﾊﾙｺ</t>
  </si>
  <si>
    <t>谷田　裕之</t>
  </si>
  <si>
    <t>ﾀﾆﾀﾞ ﾋﾛﾖｼ</t>
  </si>
  <si>
    <t>竹内　京子</t>
  </si>
  <si>
    <t>ﾀｹｳﾁ ｷﾖｳｺ</t>
  </si>
  <si>
    <t>松本　真由美</t>
  </si>
  <si>
    <t>ﾏﾂﾓﾄ ﾏﾕﾐ</t>
  </si>
  <si>
    <t>伊丹　智子</t>
  </si>
  <si>
    <t>ｲﾀﾐ ｻﾄｺ</t>
  </si>
  <si>
    <t>白岩　佐恵子</t>
  </si>
  <si>
    <t>ｼﾗｲﾜ ｻｴｺ</t>
  </si>
  <si>
    <t>松本　美代子</t>
  </si>
  <si>
    <t>ﾏﾂﾓﾄ ﾐﾖｺ</t>
  </si>
  <si>
    <t>鈴田　章代</t>
  </si>
  <si>
    <t>ｽｽﾞﾀ ｱｷﾖ</t>
  </si>
  <si>
    <t>横田　ひびき</t>
  </si>
  <si>
    <t>ﾖｺﾀ ﾋﾋﾞｷ</t>
  </si>
  <si>
    <t>森　浩子</t>
  </si>
  <si>
    <t>勢川　千賀</t>
  </si>
  <si>
    <t>ｾｶﾞﾜ ﾁｶ</t>
  </si>
  <si>
    <t>梶尾　茂美</t>
  </si>
  <si>
    <t>ｶｼﾞｵ ｼｹﾞﾐ</t>
  </si>
  <si>
    <t>土壁　文雄</t>
  </si>
  <si>
    <t>ﾂﾁｶﾍﾞ ﾌﾐｵ</t>
  </si>
  <si>
    <t>多田　和也</t>
  </si>
  <si>
    <t>ﾀﾀﾞ ｶｽﾞﾔ</t>
  </si>
  <si>
    <t>西浦　智代</t>
  </si>
  <si>
    <t>ﾆｼｳﾗ ﾁﾖ</t>
  </si>
  <si>
    <t>柏原　啓司</t>
  </si>
  <si>
    <t>ｶｼﾊﾗ ｹｲｼﾞ</t>
  </si>
  <si>
    <t>中　義典</t>
  </si>
  <si>
    <t>ﾅｶ ﾖｼﾉﾘ</t>
  </si>
  <si>
    <t>濱田　真司</t>
  </si>
  <si>
    <t>ﾊﾏﾀﾞ ﾏｻｼ</t>
  </si>
  <si>
    <t>長尾　博子</t>
  </si>
  <si>
    <t>ﾅｶﾞｵ ﾋﾛｺ</t>
  </si>
  <si>
    <t>大泉　和代</t>
  </si>
  <si>
    <t>ｵｵｲｽﾞﾐ ｶｽﾞﾖ</t>
  </si>
  <si>
    <t>福﨑　久美</t>
  </si>
  <si>
    <t>ﾌｸｻﾞｷ ｸﾐ</t>
  </si>
  <si>
    <t>宮本　朱美</t>
  </si>
  <si>
    <t>ﾐﾔﾓﾄ ｱｹﾐ</t>
  </si>
  <si>
    <t>辻　勝己</t>
  </si>
  <si>
    <t>ﾂｼﾞ ｶﾂﾐ</t>
  </si>
  <si>
    <t>大岩　磯美</t>
  </si>
  <si>
    <t>ｵｵｲﾜ ｲｿﾐ</t>
  </si>
  <si>
    <t>近藤　勝重</t>
  </si>
  <si>
    <t>ｺﾝﾄﾞｳ ｶﾂｼｹﾞ</t>
  </si>
  <si>
    <t>阿部　幸美</t>
  </si>
  <si>
    <t>ｱﾍﾞ ﾕｷﾐ</t>
  </si>
  <si>
    <t>E4648</t>
  </si>
  <si>
    <t>志摩　富香</t>
  </si>
  <si>
    <t>ｼﾏ ﾄﾐｶ</t>
  </si>
  <si>
    <t>三崎　美枝</t>
  </si>
  <si>
    <t>ﾐｻｷ ﾐｴ</t>
  </si>
  <si>
    <t>木村　哲也</t>
  </si>
  <si>
    <t>ｷﾑﾗ ﾃﾂﾔ</t>
  </si>
  <si>
    <t>森山　弘美</t>
  </si>
  <si>
    <t>ﾓﾘﾔﾏ ﾋﾛﾐ</t>
  </si>
  <si>
    <t>阿部　肇</t>
  </si>
  <si>
    <t>ｱﾍﾞ ﾊｼﾞﾒ</t>
  </si>
  <si>
    <t>藤本　順子</t>
  </si>
  <si>
    <t>ﾌｼﾞﾓﾄ ｼﾞﾕﾝｺ</t>
  </si>
  <si>
    <t>喜多　ますみ</t>
  </si>
  <si>
    <t>ｷﾀ ﾏｽﾐ</t>
  </si>
  <si>
    <t>岩野　貴暢</t>
  </si>
  <si>
    <t>ｲﾜﾉ ﾀｶﾐﾂ</t>
  </si>
  <si>
    <t>細木　香</t>
  </si>
  <si>
    <t>ﾎｿｷ ｶｵﾘ</t>
  </si>
  <si>
    <t>森根　英津子</t>
  </si>
  <si>
    <t>ﾓﾘﾈ ｴﾂｺ</t>
  </si>
  <si>
    <t>小西　由恵</t>
  </si>
  <si>
    <t>ｺﾆｼ ﾖｼｴ</t>
  </si>
  <si>
    <t>竹谷　恵子</t>
  </si>
  <si>
    <t>ﾀｹﾀﾆ ｹｲｺ</t>
  </si>
  <si>
    <t>國原　勝寿</t>
  </si>
  <si>
    <t>ｸﾆﾊﾗ ｶﾂﾄｼ</t>
  </si>
  <si>
    <t>西　隆宏</t>
  </si>
  <si>
    <t>ﾆｼ ﾀｶﾋﾛ</t>
  </si>
  <si>
    <t>三木　和子</t>
  </si>
  <si>
    <t>ﾐｷ ｶｽﾞｺ</t>
  </si>
  <si>
    <t>古川　惠已</t>
  </si>
  <si>
    <t>ﾌﾙｶﾜ ｴﾐ</t>
  </si>
  <si>
    <t>笠谷　祐史</t>
  </si>
  <si>
    <t>ｶｻﾀﾆ ﾋﾛﾌﾐ</t>
  </si>
  <si>
    <t>石田　早人</t>
  </si>
  <si>
    <t>ｲｼﾀﾞ ﾊﾔﾋﾄ</t>
  </si>
  <si>
    <t>藤川　尚巳</t>
  </si>
  <si>
    <t>ﾌｼﾞｶﾜ ﾅｵﾐ</t>
  </si>
  <si>
    <t>山本　美代子</t>
  </si>
  <si>
    <t>ﾔﾏﾓﾄ ﾐﾖｺ</t>
  </si>
  <si>
    <t>矢部　利彦</t>
  </si>
  <si>
    <t>ﾔﾍﾞ ﾄｼﾋｺ</t>
  </si>
  <si>
    <t>大住　佳代</t>
  </si>
  <si>
    <t>ｵｵｽﾐ ｶﾖ</t>
  </si>
  <si>
    <t>森田　悦子</t>
  </si>
  <si>
    <t>ﾓﾘﾀ ｴﾂｺ</t>
  </si>
  <si>
    <t>藤川　鶴子</t>
  </si>
  <si>
    <t>ﾌｼﾞｶﾜ ﾂﾙｺ</t>
  </si>
  <si>
    <t>松田　初恵</t>
  </si>
  <si>
    <t>ﾏﾂﾀﾞ ﾊﾂｴ</t>
  </si>
  <si>
    <t>美馬　美和子</t>
  </si>
  <si>
    <t>ﾐﾏ ﾐﾜｺ</t>
  </si>
  <si>
    <t>木村　真理</t>
  </si>
  <si>
    <t>ｷﾑﾗ ﾏﾘ</t>
  </si>
  <si>
    <t>米田　美恵</t>
  </si>
  <si>
    <t>ﾖﾈﾀﾞ ﾖｼｴ</t>
  </si>
  <si>
    <t>山崎　眞弘</t>
  </si>
  <si>
    <t>ﾔﾏｻｷ ﾏｻﾋﾛ</t>
  </si>
  <si>
    <t>上杉　享子</t>
  </si>
  <si>
    <t>ｳｴｽｷﾞ ｷﾖｳｺ</t>
  </si>
  <si>
    <t>元木　伸江</t>
  </si>
  <si>
    <t>ﾓﾄｷ ﾉﾌﾞｴ</t>
  </si>
  <si>
    <t>中西　仁美</t>
  </si>
  <si>
    <t>中本　憲志</t>
  </si>
  <si>
    <t>ﾅｶﾓﾄ ｹﾝｼﾞ</t>
  </si>
  <si>
    <t>龍田　雅和</t>
  </si>
  <si>
    <t>ﾀﾂﾀ ﾏｻｶｽﾞ</t>
  </si>
  <si>
    <t>原　真由美</t>
  </si>
  <si>
    <t>ﾊﾗ ﾏﾕﾐ</t>
  </si>
  <si>
    <t>田上　正史</t>
  </si>
  <si>
    <t>ﾀｶﾞﾐ ﾏｻｼ</t>
  </si>
  <si>
    <t>竹内　知子</t>
  </si>
  <si>
    <t>ﾀｹｳﾁ ﾄﾓｺ</t>
  </si>
  <si>
    <t>髙木　真由美</t>
  </si>
  <si>
    <t>ﾀｶｷﾞ ﾏﾕﾐ</t>
  </si>
  <si>
    <t>片山　トシエ</t>
  </si>
  <si>
    <t>ｶﾀﾔﾏ ﾄｼｴ</t>
  </si>
  <si>
    <t>三好　明江</t>
  </si>
  <si>
    <t>ﾐﾖｼ ｱｷｴ</t>
  </si>
  <si>
    <t>中村　一美</t>
  </si>
  <si>
    <t>ﾅｶﾑﾗ ｶｽﾞﾖｼ</t>
  </si>
  <si>
    <t>大岩　靖</t>
  </si>
  <si>
    <t>ｵｵｲﾜ ﾔｽｼ</t>
  </si>
  <si>
    <t>佐藤　浩美</t>
  </si>
  <si>
    <t>上田　千賀</t>
  </si>
  <si>
    <t>ｳｴﾀ ﾁｶ</t>
  </si>
  <si>
    <t>澤口　智子</t>
  </si>
  <si>
    <t>ｻﾜｸﾞﾁ ﾄﾓｺ</t>
  </si>
  <si>
    <t>明石　淳</t>
  </si>
  <si>
    <t>ｱｶｼ ｼﾞﾕﾝ</t>
  </si>
  <si>
    <t>福原　薫</t>
  </si>
  <si>
    <t>ﾌｸﾊﾗ ｶｵﾙ</t>
  </si>
  <si>
    <t>山下　景子</t>
  </si>
  <si>
    <t>ﾔﾏｼﾀ ｹｲｺ</t>
  </si>
  <si>
    <t>福田　淳子</t>
  </si>
  <si>
    <t>ﾌｸﾀ ｼﾞﾕﾝｺ</t>
  </si>
  <si>
    <t>長家　誠</t>
  </si>
  <si>
    <t>ﾅｶﾞﾔ ﾏｺﾄ</t>
  </si>
  <si>
    <t>村田　忠義</t>
  </si>
  <si>
    <t>ﾑﾗﾀ ﾀﾀﾞﾖｼ</t>
  </si>
  <si>
    <t>山中　正広</t>
  </si>
  <si>
    <t>ﾔﾏﾅｶ ﾏｻﾋﾛ</t>
  </si>
  <si>
    <t>内田　ゆかり</t>
  </si>
  <si>
    <t>ｳﾁﾀﾞ ﾕｶﾘ</t>
  </si>
  <si>
    <t>鳴川　佳和</t>
  </si>
  <si>
    <t>ﾅﾙｶﾜ ﾖｼｶｽﾞ</t>
  </si>
  <si>
    <t>瀧本　由美子</t>
  </si>
  <si>
    <t>ﾀｷﾓﾄ ﾕﾐｺ</t>
  </si>
  <si>
    <t>林　瑞子</t>
  </si>
  <si>
    <t>玉井　有美</t>
  </si>
  <si>
    <t>ﾀﾏｲ ﾕﾐ</t>
  </si>
  <si>
    <t>小賀野　佳代子</t>
  </si>
  <si>
    <t>ｵｶﾞﾉ ｶﾖｺ</t>
  </si>
  <si>
    <t>三橋　孝史</t>
  </si>
  <si>
    <t>ﾐﾂﾊｼ ﾀｶｼ</t>
  </si>
  <si>
    <t>吉田　恵美</t>
  </si>
  <si>
    <t>ﾖｼﾀﾞ ｴﾐ</t>
  </si>
  <si>
    <t>曽我部　修司</t>
  </si>
  <si>
    <t>ｿｶﾞﾍﾞ ｼﾕｳｼﾞ</t>
  </si>
  <si>
    <t>大塚　一志</t>
  </si>
  <si>
    <t>ｵｵﾂｶ ｶｽﾞｼ</t>
  </si>
  <si>
    <t>荒木　知子</t>
  </si>
  <si>
    <t>ｱﾗｷ ﾄﾓｺ</t>
  </si>
  <si>
    <t>阿部　敏和</t>
  </si>
  <si>
    <t>細井　秀代</t>
  </si>
  <si>
    <t>ﾎｿｲ ﾋﾃﾞﾖ</t>
  </si>
  <si>
    <t>林　容子</t>
  </si>
  <si>
    <t>ﾊﾔｼ ﾖｳｺ</t>
  </si>
  <si>
    <t>乾　直人</t>
  </si>
  <si>
    <t>ｲﾇｲ ﾅｵﾄ</t>
  </si>
  <si>
    <t>千塚　斉美</t>
  </si>
  <si>
    <t>ﾁﾂﾞｶ ﾋﾄﾐ</t>
  </si>
  <si>
    <t>川西　まゆみ</t>
  </si>
  <si>
    <t>ｶﾜﾆｼ ﾏﾕﾐ</t>
  </si>
  <si>
    <t>桑村　美香</t>
  </si>
  <si>
    <t>ｸﾜﾑﾗ ﾐｶ</t>
  </si>
  <si>
    <t>沖　建治</t>
  </si>
  <si>
    <t>ｵｷ ｹﾝｼﾞ</t>
  </si>
  <si>
    <t>大下　昭子</t>
  </si>
  <si>
    <t>ｵｵｼﾀ ｱｷｺ</t>
  </si>
  <si>
    <t>村本　明美</t>
  </si>
  <si>
    <t>ﾑﾗﾓﾄ ｱｹﾐ</t>
  </si>
  <si>
    <t>阿部　かをり</t>
  </si>
  <si>
    <t>ｱﾍﾞ ｶｦﾘ</t>
  </si>
  <si>
    <t>喜多　とよみ</t>
  </si>
  <si>
    <t>ｷﾀ ﾄﾖﾐ</t>
  </si>
  <si>
    <t>棚次　美和子</t>
  </si>
  <si>
    <t>ﾀﾅﾂｸﾞ ﾐﾜｺ</t>
  </si>
  <si>
    <t>粟飯原　稔仁</t>
  </si>
  <si>
    <t>ｱｲﾊﾗ ﾄｼﾋﾄ</t>
  </si>
  <si>
    <t>高瀨　朋子</t>
  </si>
  <si>
    <t>ﾀｶｾ ﾄﾓｺ</t>
  </si>
  <si>
    <t>高木　道子</t>
  </si>
  <si>
    <t>ﾀｶｷﾞ ﾐﾁｺ</t>
  </si>
  <si>
    <t>野口　育代</t>
  </si>
  <si>
    <t>ﾉｸﾞﾁ ｲｸﾖ</t>
  </si>
  <si>
    <t>原田　和子</t>
  </si>
  <si>
    <t>ﾊﾗﾀﾞ ｶｽﾞｺ</t>
  </si>
  <si>
    <t>森北　育代</t>
  </si>
  <si>
    <t>ﾓﾘｷﾀ ｲｸﾖ</t>
  </si>
  <si>
    <t>林　直美</t>
  </si>
  <si>
    <t>ﾊﾔｼ ﾅｵﾐ</t>
  </si>
  <si>
    <t>峰友　眞弓</t>
  </si>
  <si>
    <t>ﾐﾈﾄﾓ ﾏﾕﾐ</t>
  </si>
  <si>
    <t>島尾　雄一</t>
  </si>
  <si>
    <t>ｼﾏｵ ﾕｳｲﾁ</t>
  </si>
  <si>
    <t>大久保　征</t>
  </si>
  <si>
    <t>ｵｵｸﾎﾞ ｾｲ</t>
  </si>
  <si>
    <t>前濱　由佳</t>
  </si>
  <si>
    <t>ﾏｴﾊﾏ ﾕｶ</t>
  </si>
  <si>
    <t>西田　亜弓</t>
  </si>
  <si>
    <t>ﾆｼﾀﾞ ｱﾕﾐ</t>
  </si>
  <si>
    <t>小西　貴仁</t>
  </si>
  <si>
    <t>ｺﾆｼ ﾀｶﾋﾄ</t>
  </si>
  <si>
    <t>岡田　和代</t>
  </si>
  <si>
    <t>ｵｶﾀﾞ ｶｽﾞﾖ</t>
  </si>
  <si>
    <t>金山　真弓</t>
  </si>
  <si>
    <t>ｶﾈﾔﾏ ﾏﾕﾐ</t>
  </si>
  <si>
    <t>清重　久世</t>
  </si>
  <si>
    <t>ｷﾖｼｹﾞ ﾋｻﾖ</t>
  </si>
  <si>
    <t>藤岡　清人</t>
  </si>
  <si>
    <t>ﾌｼﾞｵｶ ｷﾖﾋﾄ</t>
  </si>
  <si>
    <t>熊山　剛</t>
  </si>
  <si>
    <t>ｸﾏﾔﾏ ｺﾞｳ</t>
  </si>
  <si>
    <t>久保　尚史</t>
  </si>
  <si>
    <t>ｸﾎﾞ ﾅｵﾌﾐ</t>
  </si>
  <si>
    <t>亦川　隆雄</t>
  </si>
  <si>
    <t>ﾏﾀｶﾞﾜ ﾀｶｵ</t>
  </si>
  <si>
    <t>宇野　知子</t>
  </si>
  <si>
    <t>ｳﾉ ﾄﾓｺ</t>
  </si>
  <si>
    <t>内藤　美江</t>
  </si>
  <si>
    <t>ﾅｲﾄｳ ﾐｴ</t>
  </si>
  <si>
    <t>平島　久美子</t>
  </si>
  <si>
    <t>ﾋﾗｼﾏ ｸﾐｺ</t>
  </si>
  <si>
    <t>大窪　俊之</t>
  </si>
  <si>
    <t>ｵｵｸﾎﾞ ﾄｼﾕｷ</t>
  </si>
  <si>
    <t>坂東　秀昭</t>
  </si>
  <si>
    <t>ﾊﾞﾝﾄﾞｳ ﾋﾃﾞｱｷ</t>
  </si>
  <si>
    <t>佐藤　環</t>
  </si>
  <si>
    <t>ｻﾄｳ ﾀﾏｷ</t>
  </si>
  <si>
    <t>辺見　俊二</t>
  </si>
  <si>
    <t>ﾍﾝﾐ ｼﾕﾝｼﾞ</t>
  </si>
  <si>
    <t>瀬川　知絵</t>
  </si>
  <si>
    <t>ｾｶﾞﾜ ﾁｴ</t>
  </si>
  <si>
    <t>森北　和典</t>
  </si>
  <si>
    <t>ﾓﾘｷﾀ ｶｽﾞﾉﾘ</t>
  </si>
  <si>
    <t>近藤　文子</t>
  </si>
  <si>
    <t>ｺﾝﾄﾞｳ ﾌﾐｺ</t>
  </si>
  <si>
    <t>本多　謙一郎</t>
  </si>
  <si>
    <t>ﾎﾝﾀﾞ ｹﾝｲﾁﾛｳ</t>
  </si>
  <si>
    <t>小笠　広美</t>
  </si>
  <si>
    <t>ｵｶﾞｻ ﾋﾛﾐ</t>
  </si>
  <si>
    <t>濵口　和弥</t>
  </si>
  <si>
    <t>ﾊﾏｸﾞﾁ ｶｽﾞﾔ</t>
  </si>
  <si>
    <t>平野　朋美</t>
  </si>
  <si>
    <t>ﾋﾗﾉ ﾄﾓﾐ</t>
  </si>
  <si>
    <t>板東　敬子</t>
  </si>
  <si>
    <t>ﾊﾞﾝﾄﾞｳ ｹｲｺ</t>
  </si>
  <si>
    <t>西山　史恵</t>
  </si>
  <si>
    <t>ﾆｼﾔﾏ ﾌﾐｴ</t>
  </si>
  <si>
    <t>市村　加奈</t>
  </si>
  <si>
    <t>ｲﾁﾑﾗ ｶﾅ</t>
  </si>
  <si>
    <t>桝井　千歳</t>
  </si>
  <si>
    <t>ﾏｽｲ ﾁﾄｾ</t>
  </si>
  <si>
    <t>天狗石　みゆき</t>
  </si>
  <si>
    <t>ﾃﾝｸﾞｲｼ ﾐﾕｷ</t>
  </si>
  <si>
    <t>三橋　和博</t>
  </si>
  <si>
    <t>ﾐﾂﾊｼ ｶｽﾞﾋﾛ</t>
  </si>
  <si>
    <t>新居　弘行</t>
  </si>
  <si>
    <t>ﾆｲ ﾋﾛﾕｷ</t>
  </si>
  <si>
    <t>上村　真一</t>
  </si>
  <si>
    <t>ｳｴﾑﾗ ｼﾝｲﾁ</t>
  </si>
  <si>
    <t>福山　真弓</t>
  </si>
  <si>
    <t>ﾌｸﾔﾏ ﾏﾕﾐ</t>
  </si>
  <si>
    <t>新藤　茂美</t>
  </si>
  <si>
    <t>ｼﾝﾄｳ ｼｹﾞﾐ</t>
  </si>
  <si>
    <t>齋藤　弘人</t>
  </si>
  <si>
    <t>ｻｲﾄｳ ﾋﾛﾄ</t>
  </si>
  <si>
    <t>鶴本　正道</t>
  </si>
  <si>
    <t>ﾂﾙﾓﾄ ﾏｻﾐﾁ</t>
  </si>
  <si>
    <t>藤原　隆司</t>
  </si>
  <si>
    <t>ﾌｼﾞﾜﾗ ﾀｶｼ</t>
  </si>
  <si>
    <t>橋本　加寿代</t>
  </si>
  <si>
    <t>ﾊｼﾓﾄ ｶｽﾞﾖ</t>
  </si>
  <si>
    <t>鶴岡　久代</t>
  </si>
  <si>
    <t>ﾂﾙｵｶ ﾋｻﾖ</t>
  </si>
  <si>
    <t>小原　敏二</t>
  </si>
  <si>
    <t>ｺﾊﾞﾗ ﾄｼｼﾞ</t>
  </si>
  <si>
    <t>岩野　真由美</t>
  </si>
  <si>
    <t>ｲﾜﾉ ﾏﾕﾐ</t>
  </si>
  <si>
    <t>原田　登</t>
  </si>
  <si>
    <t>ﾊﾗﾀﾞ ﾉﾎﾞﾙ</t>
  </si>
  <si>
    <t>西　健治</t>
  </si>
  <si>
    <t>ﾆｼ ｹﾝｼﾞ</t>
  </si>
  <si>
    <t>岡村　美紀</t>
  </si>
  <si>
    <t>ｵｶﾑﾗ ﾐｷ</t>
  </si>
  <si>
    <t>岩佐　真次</t>
  </si>
  <si>
    <t>ｲﾜｻ ｼﾝｼﾞ</t>
  </si>
  <si>
    <t>角野　由美</t>
  </si>
  <si>
    <t>ｽﾐﾉ ﾕﾐ</t>
  </si>
  <si>
    <t>清崎　美和</t>
  </si>
  <si>
    <t>ｷﾖｻﾞｷ ﾐﾜ</t>
  </si>
  <si>
    <t>天野　久美子</t>
  </si>
  <si>
    <t>ｱﾏﾉ ｸﾐｺ</t>
  </si>
  <si>
    <t>近藤　純子</t>
  </si>
  <si>
    <t>南郷　知子</t>
  </si>
  <si>
    <t>ﾅﾝｺﾞｳ ﾄﾓｺ</t>
  </si>
  <si>
    <t>中川　幾美子</t>
  </si>
  <si>
    <t>炭田　統子</t>
  </si>
  <si>
    <t>ｽﾐﾀﾞ ﾉﾘｺ</t>
  </si>
  <si>
    <t>武市　隆</t>
  </si>
  <si>
    <t>ﾀｹｲﾁ ﾀｶｼ</t>
  </si>
  <si>
    <t>伊藤　安恵</t>
  </si>
  <si>
    <t>ｲﾄｳ ﾔｽｴ</t>
  </si>
  <si>
    <t>渡部　明美</t>
  </si>
  <si>
    <t>ﾜﾀﾅﾍﾞ ｱｹﾐ</t>
  </si>
  <si>
    <t>藤原　初</t>
  </si>
  <si>
    <t>ﾌｼﾞﾜﾗ ﾊｼﾞﾒ</t>
  </si>
  <si>
    <t>萩原　浩二</t>
  </si>
  <si>
    <t>ﾊｷﾞﾊﾗ ｺｳｼﾞ</t>
  </si>
  <si>
    <t>木下　紀美子</t>
  </si>
  <si>
    <t>ｷﾉｼﾀ ｷﾐｺ</t>
  </si>
  <si>
    <t>上田　智香</t>
  </si>
  <si>
    <t>谷　明美</t>
  </si>
  <si>
    <t>ﾀﾆ ｱｹﾐ</t>
  </si>
  <si>
    <t>土橋　友美</t>
  </si>
  <si>
    <t>ﾄﾞﾊﾞｼ ﾄﾓﾐ</t>
  </si>
  <si>
    <t>岡村　素子</t>
  </si>
  <si>
    <t>ｵｶﾑﾗ ﾓﾄｺ</t>
  </si>
  <si>
    <t>吉川　神津夫</t>
  </si>
  <si>
    <t>ﾖｼｶﾜ ﾐﾂｵ</t>
  </si>
  <si>
    <t>石井　やよい</t>
  </si>
  <si>
    <t>ｲｼｲ ﾔﾖｲ</t>
  </si>
  <si>
    <t>E9846</t>
  </si>
  <si>
    <t>佐々木　寛憲</t>
  </si>
  <si>
    <t>ｻｻｷ ﾋﾛﾉﾘ</t>
  </si>
  <si>
    <t>藤坂　昭仁</t>
  </si>
  <si>
    <t>ﾌｼﾞｻｶ ｱｷﾋﾄ</t>
  </si>
  <si>
    <t>入谷　喜則</t>
  </si>
  <si>
    <t>ｲﾘﾀﾆ ﾖｼﾉﾘ</t>
  </si>
  <si>
    <t>藤原　英真</t>
  </si>
  <si>
    <t>ﾌｼﾞﾜﾗ ﾋﾃﾞﾏｻ</t>
  </si>
  <si>
    <t>矢野　和樹</t>
  </si>
  <si>
    <t>ﾔﾉ ｶｽﾞｷ</t>
  </si>
  <si>
    <t>濱田　千敬</t>
  </si>
  <si>
    <t>ﾊﾏﾀﾞ ﾁﾋﾛ</t>
  </si>
  <si>
    <t>三宅　弘恵</t>
  </si>
  <si>
    <t>ﾐﾔｹ ﾋﾛｴ</t>
  </si>
  <si>
    <t>小川　恵子</t>
  </si>
  <si>
    <t>ｵｶﾞﾜ ｹｲｺ</t>
  </si>
  <si>
    <t>佐々木　真子</t>
  </si>
  <si>
    <t>ｻｻｷ ﾏｺ</t>
  </si>
  <si>
    <t>中川　理栄</t>
  </si>
  <si>
    <t>ﾅｶｶﾞﾜ ﾘｴ</t>
  </si>
  <si>
    <t>田中　正信</t>
  </si>
  <si>
    <t>ﾀﾅｶ ﾏｻﾉﾌﾞ</t>
  </si>
  <si>
    <t>鎌田　久美子</t>
  </si>
  <si>
    <t>ｶﾏﾀﾞ ｸﾐｺ</t>
  </si>
  <si>
    <t>笹田　文子</t>
  </si>
  <si>
    <t>ｻｻﾀﾞ ﾌﾐｺ</t>
  </si>
  <si>
    <t>中山　みどり</t>
  </si>
  <si>
    <t>ﾅｶﾔﾏ ﾐﾄﾞﾘ</t>
  </si>
  <si>
    <t>近藤　千恵美</t>
  </si>
  <si>
    <t>ｺﾝﾄﾞｳ ﾁｴﾐ</t>
  </si>
  <si>
    <t>桒田　満里子</t>
  </si>
  <si>
    <t>ｸﾜﾀ ﾏﾘｺ</t>
  </si>
  <si>
    <t>島田　准子</t>
  </si>
  <si>
    <t>ｼﾏﾀﾞ ｼﾞﾕﾝｺ</t>
  </si>
  <si>
    <t>藤川　洋子</t>
  </si>
  <si>
    <t>ﾌｼﾞｶﾜ ﾖｳｺ</t>
  </si>
  <si>
    <t>龍田　彩子</t>
  </si>
  <si>
    <t>ﾀﾂﾀ ｱﾔｺ</t>
  </si>
  <si>
    <t>宮本　聖子</t>
  </si>
  <si>
    <t>ﾐﾔﾓﾄ ｾｲｺ</t>
  </si>
  <si>
    <t>戸川　いずみ</t>
  </si>
  <si>
    <t>ﾄｶﾞﾜ ｲｽﾞﾐ</t>
  </si>
  <si>
    <t>圓藤　早知子</t>
  </si>
  <si>
    <t>ｴﾝﾄﾞｳ ｻﾁｺ</t>
  </si>
  <si>
    <t>紀伊　信子</t>
  </si>
  <si>
    <t>ｷｲ ﾉﾌﾞｺ</t>
  </si>
  <si>
    <t>佐藤　真紀</t>
  </si>
  <si>
    <t>ｻﾄｳ ﾏｷ</t>
  </si>
  <si>
    <t>田原　未香</t>
  </si>
  <si>
    <t>ﾀﾊﾗ ﾐｶ</t>
  </si>
  <si>
    <t>久保　直登</t>
  </si>
  <si>
    <t>ｸﾎﾞ ﾅｵﾄ</t>
  </si>
  <si>
    <t>樋口　典子</t>
  </si>
  <si>
    <t>ﾋｸﾞﾁ ﾉﾘｺ</t>
  </si>
  <si>
    <t>猪子　朱美</t>
  </si>
  <si>
    <t>ｲﾉｺ ｱｹﾐ</t>
  </si>
  <si>
    <t>中尾　希実子</t>
  </si>
  <si>
    <t>ﾅｶｵ ｷﾐｺ</t>
  </si>
  <si>
    <t>柴田　浩史</t>
  </si>
  <si>
    <t>ｼﾊﾞﾀ ﾋﾛﾌﾐ</t>
  </si>
  <si>
    <t>住吉　真菜子</t>
  </si>
  <si>
    <t>ｽﾐﾖｼ ﾏｻｺ</t>
  </si>
  <si>
    <t>原田　治</t>
  </si>
  <si>
    <t>ﾊﾗﾀﾞ ｵｻﾑ</t>
  </si>
  <si>
    <t>三木　孝之</t>
  </si>
  <si>
    <t>ﾐｷ ﾀｶﾕｷ</t>
  </si>
  <si>
    <t>宮本　明浩</t>
  </si>
  <si>
    <t>ﾐﾔﾓﾄ ｱｷﾋﾛ</t>
  </si>
  <si>
    <t>清水　英洋</t>
  </si>
  <si>
    <t>ｼﾐｽﾞ ﾋﾃﾞﾋﾛ</t>
  </si>
  <si>
    <t>羽坂　順子</t>
  </si>
  <si>
    <t>ﾊｻﾞｶ ｼﾞﾕﾝｺ</t>
  </si>
  <si>
    <t>梶尾　順一</t>
  </si>
  <si>
    <t>ｶｼﾞｵ ｼﾞﾕﾝｲﾁ</t>
  </si>
  <si>
    <t>達見　かおる</t>
  </si>
  <si>
    <t>ﾀﾂﾐ ｶｵﾙ</t>
  </si>
  <si>
    <t>谷口　純子</t>
  </si>
  <si>
    <t>ﾀﾆｸﾞﾁ ｼﾞﾕﾝｺ</t>
  </si>
  <si>
    <t>田上　二郎</t>
  </si>
  <si>
    <t>ﾀｶﾞﾐ ｼﾞﾛｳ</t>
  </si>
  <si>
    <t>尾形　みゆき</t>
  </si>
  <si>
    <t>ｵｶﾞﾀ ﾐﾕｷ</t>
  </si>
  <si>
    <t>堀川　弘二</t>
  </si>
  <si>
    <t>ﾎﾘｶﾜ ｺｳｼﾞ</t>
  </si>
  <si>
    <t>松尾　裕子</t>
  </si>
  <si>
    <t>ﾏﾂｵ ﾋﾛｺ</t>
  </si>
  <si>
    <t>大石　さえ子</t>
  </si>
  <si>
    <t>ｵｵｲｼ ｻｴｺ</t>
  </si>
  <si>
    <t>須見　昇司</t>
  </si>
  <si>
    <t>ｽﾐ ｼﾖｳｼﾞ</t>
  </si>
  <si>
    <t>田邊　和美</t>
  </si>
  <si>
    <t>ﾀﾅﾍﾞ ｶｽﾞﾐ</t>
  </si>
  <si>
    <t>黒田　登美</t>
  </si>
  <si>
    <t>ｸﾛﾀﾞ ﾄﾐ</t>
  </si>
  <si>
    <t>中山　直人</t>
  </si>
  <si>
    <t>ﾅｶﾔﾏ ﾅｵﾄ</t>
  </si>
  <si>
    <t>橘　祥史</t>
  </si>
  <si>
    <t>ﾀﾁﾊﾞﾅ ﾖｼﾌﾐ</t>
  </si>
  <si>
    <t>張　美由紀</t>
  </si>
  <si>
    <t>ﾊﾘ ﾐﾕｷ</t>
  </si>
  <si>
    <t>東條　久美子</t>
  </si>
  <si>
    <t>ﾄｳｼﾞﾖｳ ｸﾐｺ</t>
  </si>
  <si>
    <t>仁木　浩志</t>
  </si>
  <si>
    <t>ﾆｷ ﾋﾛｼ</t>
  </si>
  <si>
    <t>橋本　宏治</t>
  </si>
  <si>
    <t>ﾊｼﾓﾄ ｺｳｼﾞ</t>
  </si>
  <si>
    <t>卯坂　菜絵</t>
  </si>
  <si>
    <t>ｳｻｶ ﾅｴ</t>
  </si>
  <si>
    <t>湊　優子</t>
  </si>
  <si>
    <t>ﾐﾅﾄ ﾕｳｺ</t>
  </si>
  <si>
    <t>古川　英司</t>
  </si>
  <si>
    <t>ﾌﾙｶﾜ ｴｲｼﾞ</t>
  </si>
  <si>
    <t>大岸　美津子</t>
  </si>
  <si>
    <t>ｵｵｷﾞｼ ﾐﾂｺ</t>
  </si>
  <si>
    <t>前川　正人</t>
  </si>
  <si>
    <t>ﾏｴｶﾞﾜ ﾏｻﾄ</t>
  </si>
  <si>
    <t>吉本　一之</t>
  </si>
  <si>
    <t>ﾖｼﾓﾄ ｶｽﾞﾕｷ</t>
  </si>
  <si>
    <t>藤田　美智子</t>
  </si>
  <si>
    <t>ﾌｼﾞﾀ ﾐﾁｺ</t>
  </si>
  <si>
    <t>平石　知佐江</t>
  </si>
  <si>
    <t>ﾋﾗｲｼ ﾁｻｴ</t>
  </si>
  <si>
    <t>久保　美智子</t>
  </si>
  <si>
    <t>ｸﾎﾞ ﾐﾁｺ</t>
  </si>
  <si>
    <t>木内　亮子</t>
  </si>
  <si>
    <t>ｷﾉｳﾁ ﾘﾖｳｺ</t>
  </si>
  <si>
    <t>小田　直人</t>
  </si>
  <si>
    <t>ｵﾀﾞ ﾅｵﾄ</t>
  </si>
  <si>
    <t>森内　眞佐美</t>
  </si>
  <si>
    <t>ﾓﾘｳﾁ ﾏｻﾐ</t>
  </si>
  <si>
    <t>森根　聖晃</t>
  </si>
  <si>
    <t>ﾓﾘﾈ ｷﾖﾃﾙ</t>
  </si>
  <si>
    <t>渡辺　真理子</t>
  </si>
  <si>
    <t>ﾜﾀﾅﾍﾞ ﾏﾘｺ</t>
  </si>
  <si>
    <t>中村　千惠</t>
  </si>
  <si>
    <t>ﾅｶﾑﾗ ﾁｴ</t>
  </si>
  <si>
    <t>佐山　忍</t>
  </si>
  <si>
    <t>ｻﾔﾏ ｼﾉﾌﾞ</t>
  </si>
  <si>
    <t>宮崎　威</t>
  </si>
  <si>
    <t>ﾐﾔｻﾞｷ ﾀｹｼ</t>
  </si>
  <si>
    <t>鏡石　浩史</t>
  </si>
  <si>
    <t>ｶｶﾞﾐｲｼ ﾋﾛｼ</t>
  </si>
  <si>
    <t>瀧川　卓</t>
  </si>
  <si>
    <t>ﾀｷｶﾞﾜ ﾀｸ</t>
  </si>
  <si>
    <t>藤原　博美</t>
  </si>
  <si>
    <t>ﾌｼﾞﾜﾗ ﾋﾛﾐ</t>
  </si>
  <si>
    <t>吉田　美奈</t>
  </si>
  <si>
    <t>ﾖｼﾀﾞ ﾐﾅ</t>
  </si>
  <si>
    <t>田内　茂美</t>
  </si>
  <si>
    <t>ﾀﾉｳﾁ ｼｹﾞﾐ</t>
  </si>
  <si>
    <t>河野　雅代</t>
  </si>
  <si>
    <t>ｶﾜﾉ ﾏｻﾖ</t>
  </si>
  <si>
    <t>根東　洋子</t>
  </si>
  <si>
    <t>ｺﾝﾄﾞｳ ﾖｳｺ</t>
  </si>
  <si>
    <t>槇野　厚子</t>
  </si>
  <si>
    <t>ﾏｷﾉ ｱﾂｺ</t>
  </si>
  <si>
    <t>株木　ゆかり</t>
  </si>
  <si>
    <t>ｶﾌﾞｷ ﾕｶﾘ</t>
  </si>
  <si>
    <t>和田　光司</t>
  </si>
  <si>
    <t>ﾜﾀﾞ ｺｳｼﾞ</t>
  </si>
  <si>
    <t>濱口　ミヱ</t>
  </si>
  <si>
    <t>ﾊﾏｸﾞﾁ ﾐｴ</t>
  </si>
  <si>
    <t>佐藤　修司</t>
  </si>
  <si>
    <t>ｻﾄｳ ｼﾕｳｼﾞ</t>
  </si>
  <si>
    <t>佐藤　栄作</t>
  </si>
  <si>
    <t>ｻﾄｳ ｴｲｻｸ</t>
  </si>
  <si>
    <t>高橋　尚代</t>
  </si>
  <si>
    <t>ﾀｶﾊｼ ﾋｻﾖ</t>
  </si>
  <si>
    <t>新居　善江</t>
  </si>
  <si>
    <t>ﾆｲ ﾖｼｴ</t>
  </si>
  <si>
    <t>寺内　小織</t>
  </si>
  <si>
    <t>ﾃﾗｳﾁ ｻｵﾘ</t>
  </si>
  <si>
    <t>久米　和美</t>
  </si>
  <si>
    <t>ｸﾒ ｶｽﾞﾐ</t>
  </si>
  <si>
    <t>豊田　周作</t>
  </si>
  <si>
    <t>ﾄﾖﾀ ｼﾕｳｻｸ</t>
  </si>
  <si>
    <t>木下　敦志</t>
  </si>
  <si>
    <t>ｷﾉｼﾀ ｱﾂｼ</t>
  </si>
  <si>
    <t>藤井　由紀</t>
  </si>
  <si>
    <t>ﾌｼﾞｲ ﾕｷ</t>
  </si>
  <si>
    <t>井上　清隆</t>
  </si>
  <si>
    <t>ｲﾉｳｴ ｷﾖﾀｶ</t>
  </si>
  <si>
    <t>大久保　雅美</t>
  </si>
  <si>
    <t>ｵｵｸﾎﾞ ﾏｻﾐ</t>
  </si>
  <si>
    <t>福田　恵</t>
  </si>
  <si>
    <t>ﾌｸﾀ ﾒｸﾞﾐ</t>
  </si>
  <si>
    <t>大藪　元子</t>
  </si>
  <si>
    <t>ｵｵﾔﾌﾞ ﾓﾄｺ</t>
  </si>
  <si>
    <t>田邊　幸代</t>
  </si>
  <si>
    <t>ﾀﾅﾍﾞ ｻﾁﾖ</t>
  </si>
  <si>
    <t>多田　秀穂</t>
  </si>
  <si>
    <t>ﾀﾀﾞ ﾋﾃﾞﾎ</t>
  </si>
  <si>
    <t>山口　博嗣</t>
  </si>
  <si>
    <t>ﾔﾏｸﾞﾁ ﾋﾛｼ</t>
  </si>
  <si>
    <t>倉橋　久代</t>
  </si>
  <si>
    <t>ｸﾗﾊｼ ﾋｻﾖ</t>
  </si>
  <si>
    <t>山戸　香里</t>
  </si>
  <si>
    <t>ﾔﾏﾄ ｶｵﾘ</t>
  </si>
  <si>
    <t>森田　百合子</t>
  </si>
  <si>
    <t>ﾓﾘﾀ ﾕﾘｺ</t>
  </si>
  <si>
    <t>西川　智子</t>
  </si>
  <si>
    <t>ﾆｼｶﾜ ﾄﾓｺ</t>
  </si>
  <si>
    <t>栗林　美津枝</t>
  </si>
  <si>
    <t>ｸﾘﾊﾞﾔｼ ﾐﾂｴ</t>
  </si>
  <si>
    <t>喜多　史郎</t>
  </si>
  <si>
    <t>ｷﾀ ｼﾛｳ</t>
  </si>
  <si>
    <t>大野　俊介</t>
  </si>
  <si>
    <t>ｵｵﾉ ｼﾕﾝｽｹ</t>
  </si>
  <si>
    <t>森井　好美</t>
  </si>
  <si>
    <t>ﾓﾘｲ ﾖｼﾐ</t>
  </si>
  <si>
    <t>三浦　富美</t>
  </si>
  <si>
    <t>ﾐｳﾗ ﾌﾐ</t>
  </si>
  <si>
    <t>上藤　幸隆</t>
  </si>
  <si>
    <t>ｶﾐﾌｼﾞ ﾕｷﾀｶ</t>
  </si>
  <si>
    <t>飯田　智恵子</t>
  </si>
  <si>
    <t>ｲｲﾀﾞ ﾁｴｺ</t>
  </si>
  <si>
    <t>増田　文彰</t>
  </si>
  <si>
    <t>ﾏｽﾀﾞ ﾌﾐｱｷ</t>
  </si>
  <si>
    <t>大岸　雪子</t>
  </si>
  <si>
    <t>ｵｵｷﾞｼ ﾕｷｺ</t>
  </si>
  <si>
    <t>徳永　江利</t>
  </si>
  <si>
    <t>ﾄｸﾅｶﾞ ｴﾘ</t>
  </si>
  <si>
    <t>大坂　喜昭</t>
  </si>
  <si>
    <t>ｵｵｻｶ ﾖｼｱｷ</t>
  </si>
  <si>
    <t>中野　善子</t>
  </si>
  <si>
    <t>ﾅｶﾉ ﾖｼｺ</t>
  </si>
  <si>
    <t>後東　孝志</t>
  </si>
  <si>
    <t>ｺﾞﾄｳ ﾀｶｼ</t>
  </si>
  <si>
    <t>安藝　恭子</t>
  </si>
  <si>
    <t>ｱｷ ｷﾖｳｺ</t>
  </si>
  <si>
    <t>岡本　賢司</t>
  </si>
  <si>
    <t>ｵｶﾓﾄ ｹﾝｼﾞ</t>
  </si>
  <si>
    <t>廣瀬　謡</t>
  </si>
  <si>
    <t>ﾋﾛｾ ﾖｳ</t>
  </si>
  <si>
    <t>竹内　雅子</t>
  </si>
  <si>
    <t>ﾀｹｳﾁ ﾏｻｺ</t>
  </si>
  <si>
    <t>西尾　美佳</t>
  </si>
  <si>
    <t>ﾆｼｵ ﾐｶ</t>
  </si>
  <si>
    <t>岩佐　美恵子</t>
  </si>
  <si>
    <t>ｲﾜｻ ﾐｴｺ</t>
  </si>
  <si>
    <t>小川　清晴</t>
  </si>
  <si>
    <t>ｵｶﾞﾜ ｷﾖﾊﾙ</t>
  </si>
  <si>
    <t>四宮　範子</t>
  </si>
  <si>
    <t>ｼﾉﾐﾔ ﾉﾘｺ</t>
  </si>
  <si>
    <t>佐藤　道代</t>
  </si>
  <si>
    <t>ｻﾄｳ ﾐﾁﾖ</t>
  </si>
  <si>
    <t>林　誠二</t>
  </si>
  <si>
    <t>立田　誉之</t>
  </si>
  <si>
    <t>ﾀﾂﾀ ﾔｽﾕｷ</t>
  </si>
  <si>
    <t>山口　夕子</t>
  </si>
  <si>
    <t>ﾔﾏｸﾞﾁ ﾕｳｺ</t>
  </si>
  <si>
    <t>清水　宏子</t>
  </si>
  <si>
    <t>ｼﾐｽﾞ ﾋﾛｺ</t>
  </si>
  <si>
    <t>柳生　敦</t>
  </si>
  <si>
    <t>ﾔｷﾞﾕｳ ｱﾂｼ</t>
  </si>
  <si>
    <t>二宮　あゆみ</t>
  </si>
  <si>
    <t>ﾆﾉﾐﾔ ｱﾕﾐ</t>
  </si>
  <si>
    <t>吉田　雅美</t>
  </si>
  <si>
    <t>ﾖｼﾀﾞ ﾏｻﾐ</t>
  </si>
  <si>
    <t>藤本　豊春</t>
  </si>
  <si>
    <t>ﾌｼﾞﾓﾄ ﾄﾖﾊﾙ</t>
  </si>
  <si>
    <t>谷口　早代</t>
  </si>
  <si>
    <t>ﾀﾆｸﾞﾁ ｻﾖ</t>
  </si>
  <si>
    <t>久保　義博</t>
  </si>
  <si>
    <t>ｸﾎﾞ ﾖｼﾋﾛ</t>
  </si>
  <si>
    <t>櫻間　伸章</t>
  </si>
  <si>
    <t>ｻｸﾗﾏ ﾉﾌﾞｱｷ</t>
  </si>
  <si>
    <t>服部　真理子</t>
  </si>
  <si>
    <t>ﾊﾂﾄﾘ ﾏﾘｺ</t>
  </si>
  <si>
    <t>邉見　瑞穂</t>
  </si>
  <si>
    <t>ﾍﾝﾐ ﾐｽﾞﾎ</t>
  </si>
  <si>
    <t>近藤　美和子</t>
  </si>
  <si>
    <t>ｺﾝﾄﾞｳ ﾐﾜｺ</t>
  </si>
  <si>
    <t>庄野　宗之</t>
  </si>
  <si>
    <t>ｼﾖｳﾉ ﾑﾈﾕｷ</t>
  </si>
  <si>
    <t>佐藤　由香</t>
  </si>
  <si>
    <t>塩田　史彦</t>
  </si>
  <si>
    <t>ｼｵﾀ ﾌﾐﾋｺ</t>
  </si>
  <si>
    <t>亀島　木綿子</t>
  </si>
  <si>
    <t>ｶﾒｼﾏ ﾕｳｺ</t>
  </si>
  <si>
    <t>池田　真理</t>
  </si>
  <si>
    <t>ｲｹﾀﾞ ﾏﾘ</t>
  </si>
  <si>
    <t>田中　貴之</t>
  </si>
  <si>
    <t>ﾀﾅｶ ﾀｶﾕｷ</t>
  </si>
  <si>
    <t>森　郁枝</t>
  </si>
  <si>
    <t>ﾓﾘ ｲｸｴ</t>
  </si>
  <si>
    <t>赤澤　泰志</t>
  </si>
  <si>
    <t>ｱｶｻﾞﾜ ﾔｽｼ</t>
  </si>
  <si>
    <t>濱口　久弥</t>
  </si>
  <si>
    <t>ﾊﾏｸﾞﾁ ﾋｻﾔ</t>
  </si>
  <si>
    <t>新居　美和子</t>
  </si>
  <si>
    <t>ﾆｲ ﾐﾜｺ</t>
  </si>
  <si>
    <t>橘　広美</t>
  </si>
  <si>
    <t>ﾀﾁﾊﾞﾅ ﾋﾛﾐ</t>
  </si>
  <si>
    <t>鳴川　幸恵</t>
  </si>
  <si>
    <t>ﾅﾙｶﾜ ﾕｷｴ</t>
  </si>
  <si>
    <t>荒井　佳代</t>
  </si>
  <si>
    <t>ｱﾗｲ ｶﾖ</t>
  </si>
  <si>
    <t>横田　裕江</t>
  </si>
  <si>
    <t>ﾖｺﾀ ﾋﾛｴ</t>
  </si>
  <si>
    <t>盛　和代</t>
  </si>
  <si>
    <t>北尾　教子</t>
  </si>
  <si>
    <t>ｷﾀｵ ｷﾖｳｺ</t>
  </si>
  <si>
    <t>古川　圭三</t>
  </si>
  <si>
    <t>ﾌﾙｶﾜ ｹｲｿﾞｳ</t>
  </si>
  <si>
    <t>岩佐　唯士</t>
  </si>
  <si>
    <t>ｲﾜｻ ﾀﾀﾞｼ</t>
  </si>
  <si>
    <t>西岡　秀信</t>
  </si>
  <si>
    <t>ﾆｼｵｶ ﾋﾃﾞﾉﾌﾞ</t>
  </si>
  <si>
    <t>川崎　三貴</t>
  </si>
  <si>
    <t>ｶﾜｻｷ ﾐｷ</t>
  </si>
  <si>
    <t>秦　啓子</t>
  </si>
  <si>
    <t>ﾊﾀ ｹｲｺ</t>
  </si>
  <si>
    <t>米延　由里</t>
  </si>
  <si>
    <t>ﾖﾈﾉﾌﾞ ﾕﾘ</t>
  </si>
  <si>
    <t>住友　咲子</t>
  </si>
  <si>
    <t>ｽﾐﾄﾓ ｻｷｺ</t>
  </si>
  <si>
    <t>遠藤　佳代</t>
  </si>
  <si>
    <t>ｴﾝﾄﾞｳ ｶﾖ</t>
  </si>
  <si>
    <t>仁木　良江</t>
  </si>
  <si>
    <t>ﾆｷ ﾖｼｴ</t>
  </si>
  <si>
    <t>河野　智美</t>
  </si>
  <si>
    <t>ｶﾜﾉ ｻﾄﾐ</t>
  </si>
  <si>
    <t>古川　歌子</t>
  </si>
  <si>
    <t>ﾌﾙｶﾜ ｳﾀｺ</t>
  </si>
  <si>
    <t>熊山　稔子</t>
  </si>
  <si>
    <t>ｸﾏﾔﾏ ﾄｼｺ</t>
  </si>
  <si>
    <t>森本　明子</t>
  </si>
  <si>
    <t>ﾓﾘﾓﾄ ｱｷｺ</t>
  </si>
  <si>
    <t>野口　彰代</t>
  </si>
  <si>
    <t>ﾉｸﾞﾁ ｱｷﾖ</t>
  </si>
  <si>
    <t>助道　和雄</t>
  </si>
  <si>
    <t>ｽｹﾐﾁ ｶｽﾞｵ</t>
  </si>
  <si>
    <t>森本　誠司</t>
  </si>
  <si>
    <t>ﾓﾘﾓﾄ ｾｲｼﾞ</t>
  </si>
  <si>
    <t>中山　直之</t>
  </si>
  <si>
    <t>ﾅｶﾔﾏ ﾅｵﾕｷ</t>
  </si>
  <si>
    <t>西岡　弘子</t>
  </si>
  <si>
    <t>ﾆｼｵｶ ﾋﾛｺ</t>
  </si>
  <si>
    <t>岸本　由加里</t>
  </si>
  <si>
    <t>ｷｼﾓﾄ ﾕｶﾘ</t>
  </si>
  <si>
    <t>岩本　靖史</t>
  </si>
  <si>
    <t>ｲﾜﾓﾄ ﾔｽﾌﾐ</t>
  </si>
  <si>
    <t>久米　寛</t>
  </si>
  <si>
    <t>ｸﾒ ﾋﾛｼ</t>
  </si>
  <si>
    <t>三橋　延世</t>
  </si>
  <si>
    <t>ﾐﾂﾊｼ ﾉﾌﾞﾖ</t>
  </si>
  <si>
    <t>横山　宏枝</t>
  </si>
  <si>
    <t>ﾖｺﾔﾏ ﾋﾛｴ</t>
  </si>
  <si>
    <t>山本　あゆみ</t>
  </si>
  <si>
    <t>ﾔﾏﾓﾄ ｱﾕﾐ</t>
  </si>
  <si>
    <t>大島　幸恵</t>
  </si>
  <si>
    <t>ｵｵｼﾏ ﾕｷｴ</t>
  </si>
  <si>
    <t>中村　明美</t>
  </si>
  <si>
    <t>ﾅｶﾑﾗ ｱｹﾐ</t>
  </si>
  <si>
    <t>宮本　小百合</t>
  </si>
  <si>
    <t>ﾐﾔﾓﾄ ｻﾕﾘ</t>
  </si>
  <si>
    <t>尾崎　徳彦</t>
  </si>
  <si>
    <t>ｵｻﾞｷ ﾖｼﾋｺ</t>
  </si>
  <si>
    <t>岡谷　あかね</t>
  </si>
  <si>
    <t>ｵｶﾔ ｱｶﾈ</t>
  </si>
  <si>
    <t>篠原　芳</t>
  </si>
  <si>
    <t>ｼﾉﾊﾗ ｶｵﾘ</t>
  </si>
  <si>
    <t>大櫛　秀明</t>
  </si>
  <si>
    <t>ｵｵｸﾞｼ ﾋﾃﾞｱｷ</t>
  </si>
  <si>
    <t>濵田　範子</t>
  </si>
  <si>
    <t>ﾊﾏﾀﾞ ﾉﾘｺ</t>
  </si>
  <si>
    <t>高原　俊英</t>
  </si>
  <si>
    <t>ﾀｶﾊﾗ ﾄｼﾋﾃﾞ</t>
  </si>
  <si>
    <t>石山　敦子</t>
  </si>
  <si>
    <t>ｲｼﾔﾏ ｱﾂｺ</t>
  </si>
  <si>
    <t>上田　鈴子</t>
  </si>
  <si>
    <t>ｳｴﾀ ﾚｲｺ</t>
  </si>
  <si>
    <t>清岡　敬子</t>
  </si>
  <si>
    <t>ｷﾖｵｶ ｹｲｺ</t>
  </si>
  <si>
    <t>清水　勝</t>
  </si>
  <si>
    <t>ｼﾐｽﾞ ﾏｻﾙ</t>
  </si>
  <si>
    <t>石川　綾美</t>
  </si>
  <si>
    <t>ｲｼｶﾜ ｱﾔﾐ</t>
  </si>
  <si>
    <t>津田　真里</t>
  </si>
  <si>
    <t>ﾂﾀﾞ ﾏﾘ</t>
  </si>
  <si>
    <t>米沢　司子</t>
  </si>
  <si>
    <t>ﾖﾈｻﾞﾜ ｶｽﾞｺ</t>
  </si>
  <si>
    <t>永山　睦子</t>
  </si>
  <si>
    <t>ﾅｶﾞﾔﾏ ﾑﾂｺ</t>
  </si>
  <si>
    <t>岸本　直子</t>
  </si>
  <si>
    <t>ｷｼﾓﾄ ﾅｵｺ</t>
  </si>
  <si>
    <t>濱田　理絵</t>
  </si>
  <si>
    <t>ﾊﾏﾀﾞ ﾘｴ</t>
  </si>
  <si>
    <t>片山　扶貴</t>
  </si>
  <si>
    <t>ｶﾀﾔﾏ ﾌｷ</t>
  </si>
  <si>
    <t>流　一世</t>
  </si>
  <si>
    <t>ﾅｶﾞﾚ ｶｽﾞﾖ</t>
  </si>
  <si>
    <t>和田　こずえ</t>
  </si>
  <si>
    <t>ﾜﾀﾞ ｺｽﾞｴ</t>
  </si>
  <si>
    <t>木村　栄治</t>
  </si>
  <si>
    <t>ｷﾑﾗ ｴｲｼﾞ</t>
  </si>
  <si>
    <t>眞椙　秀也</t>
  </si>
  <si>
    <t>ﾏｽｷﾞ ﾋﾃﾞﾔ</t>
  </si>
  <si>
    <t>東　由美</t>
  </si>
  <si>
    <t>ｱｽﾞﾏ ﾕﾐ</t>
  </si>
  <si>
    <t>福嶋　理絵</t>
  </si>
  <si>
    <t>ﾌｸｼﾏ ﾘｴ</t>
  </si>
  <si>
    <t>大野　美佐</t>
  </si>
  <si>
    <t>ｵｵﾉ ﾐｻ</t>
  </si>
  <si>
    <t>松岡　利光</t>
  </si>
  <si>
    <t>ﾏﾂｵｶ ﾄｼﾐﾂ</t>
  </si>
  <si>
    <t>庄野　恵美</t>
  </si>
  <si>
    <t>ｼﾖｳﾉ ｴﾐ</t>
  </si>
  <si>
    <t>蔭山　善宏</t>
  </si>
  <si>
    <t>ｶｹﾞﾔﾏ ﾖｼﾋﾛ</t>
  </si>
  <si>
    <t>堀筋　泰子</t>
  </si>
  <si>
    <t>ﾎﾘｽｼﾞ ﾔｽｺ</t>
  </si>
  <si>
    <t>田中　千寿</t>
  </si>
  <si>
    <t>ﾀﾅｶ ﾁｽﾞ</t>
  </si>
  <si>
    <t>吉川　明美</t>
  </si>
  <si>
    <t>ﾖｼｶﾜ ｱｹﾐ</t>
  </si>
  <si>
    <t>稲井　哲男</t>
  </si>
  <si>
    <t>ｲﾅｲ ﾃﾂｵ</t>
  </si>
  <si>
    <t>秋山　真代</t>
  </si>
  <si>
    <t>ｱｷﾔﾏ ﾏｻﾖ</t>
  </si>
  <si>
    <t>大荒　優子</t>
  </si>
  <si>
    <t>ｵｵｱﾚ ﾕｳｺ</t>
  </si>
  <si>
    <t>佐光　祥子</t>
  </si>
  <si>
    <t>ｻｺｳ ｼﾖｳｺ</t>
  </si>
  <si>
    <t>田中　典代</t>
  </si>
  <si>
    <t>ﾀﾅｶ ﾌﾐﾖ</t>
  </si>
  <si>
    <t>森河　丈志</t>
  </si>
  <si>
    <t>ﾓﾘｶﾜ ﾀｹｼ</t>
  </si>
  <si>
    <t>山﨑　茂喜</t>
  </si>
  <si>
    <t>ﾔﾏｻｷ ｼｹﾞｷ</t>
  </si>
  <si>
    <t>原田　成一朗</t>
  </si>
  <si>
    <t>ﾊﾗﾀﾞ ｾｲｲﾁﾛｳ</t>
  </si>
  <si>
    <t>岩浅　英夫</t>
  </si>
  <si>
    <t>ｲﾜｻ ﾋﾃﾞｵ</t>
  </si>
  <si>
    <t>岩佐　亜紀</t>
  </si>
  <si>
    <t>ｲﾜｻ ｱｷ</t>
  </si>
  <si>
    <t>日野　智代</t>
  </si>
  <si>
    <t>ﾋﾉ ﾁﾖ</t>
  </si>
  <si>
    <t>都築　睦美</t>
  </si>
  <si>
    <t>ﾂﾂﾞｷ ﾑﾂﾐ</t>
  </si>
  <si>
    <t>鈴江　育代</t>
  </si>
  <si>
    <t>ｽｽﾞｴ ｲｸﾖ</t>
  </si>
  <si>
    <t>上岡　祐司</t>
  </si>
  <si>
    <t>ｳｴｵｶ ﾕｳｼﾞ</t>
  </si>
  <si>
    <t>桒田　敏宏</t>
  </si>
  <si>
    <t>ｸﾜﾀ ﾄｼﾋﾛ</t>
  </si>
  <si>
    <t>元木　紀美子</t>
  </si>
  <si>
    <t>ﾓﾄｷ ｷﾐｺ</t>
  </si>
  <si>
    <t>豊田　佳男</t>
  </si>
  <si>
    <t>ﾄﾖﾀ ﾖｼｵ</t>
  </si>
  <si>
    <t>辻岡　みどり</t>
  </si>
  <si>
    <t>ﾂｼﾞｵｶ ﾐﾄﾞﾘ</t>
  </si>
  <si>
    <t>藤原　利通子</t>
  </si>
  <si>
    <t>ﾌｼﾞﾜﾗ ﾘﾂｺ</t>
  </si>
  <si>
    <t>飯田　栄一</t>
  </si>
  <si>
    <t>ｲｲﾀﾞ ｴｲｲﾁ</t>
  </si>
  <si>
    <t>上田　尚</t>
  </si>
  <si>
    <t>ｳｴﾀﾞ ﾋｻｼ</t>
  </si>
  <si>
    <t>後藤　由美</t>
  </si>
  <si>
    <t>ｺﾞﾄｳ ﾕﾐ</t>
  </si>
  <si>
    <t>土屋　ひろみ</t>
  </si>
  <si>
    <t>ﾂﾁﾔ ﾋﾛﾐ</t>
  </si>
  <si>
    <t>荒岡　由里</t>
  </si>
  <si>
    <t>ｱﾗｵｶ ﾕﾘ</t>
  </si>
  <si>
    <t>中尾　素久</t>
  </si>
  <si>
    <t>ﾅｶｵ ﾓﾄﾋｻ</t>
  </si>
  <si>
    <t>河野　真紀</t>
  </si>
  <si>
    <t>ｶﾜﾉ ﾏｷ</t>
  </si>
  <si>
    <t>青木　康友</t>
  </si>
  <si>
    <t>ｱｵｷ ﾔｽﾄﾓ</t>
  </si>
  <si>
    <t>金森　三枝</t>
  </si>
  <si>
    <t>ｶﾅﾓﾘ ﾐｴ</t>
  </si>
  <si>
    <t>小川　佐知子</t>
  </si>
  <si>
    <t>ｵｶﾞﾜ ｻﾁｺ</t>
  </si>
  <si>
    <t>村岡　文英</t>
  </si>
  <si>
    <t>ﾑﾗｵｶ ﾌﾐﾋﾃﾞ</t>
  </si>
  <si>
    <t>鴛原　有紀</t>
  </si>
  <si>
    <t>ｵｼﾊﾗ ﾕｷ</t>
  </si>
  <si>
    <t>大崎　綾子</t>
  </si>
  <si>
    <t>ｵｵｻｷ ｱﾔｺ</t>
  </si>
  <si>
    <t>以西　さゆり</t>
  </si>
  <si>
    <t>ｲｻｲ ｻﾕﾘ</t>
  </si>
  <si>
    <t>安本　忠義</t>
  </si>
  <si>
    <t>ﾔｽﾓﾄ ﾀﾀﾞﾖｼ</t>
  </si>
  <si>
    <t>長江　徹子</t>
  </si>
  <si>
    <t>ﾅｶﾞｴ ﾃﾂｺ</t>
  </si>
  <si>
    <t>中村　綾</t>
  </si>
  <si>
    <t>ﾅｶﾑﾗ ｱﾔ</t>
  </si>
  <si>
    <t>古林　博子</t>
  </si>
  <si>
    <t>簑手　明子</t>
  </si>
  <si>
    <t>ﾐﾉﾃ ｱｷｺ</t>
  </si>
  <si>
    <t>志摩　美穂</t>
  </si>
  <si>
    <t>ｼﾏ ﾐﾎ</t>
  </si>
  <si>
    <t>大形　鉄夫</t>
  </si>
  <si>
    <t>ｵｶﾞﾀ ﾃﾂｵ</t>
  </si>
  <si>
    <t>武田　幸一</t>
  </si>
  <si>
    <t>ﾀｹﾀﾞ ｺｳｲﾁ</t>
  </si>
  <si>
    <t>出原　桂子</t>
  </si>
  <si>
    <t>ﾃﾞﾊﾗ ｹｲｺ</t>
  </si>
  <si>
    <t>岩城　早苗</t>
  </si>
  <si>
    <t>ｲﾜｷ ｻﾅｴ</t>
  </si>
  <si>
    <t>植田　ひかり</t>
  </si>
  <si>
    <t>ｳｴﾀ ﾋｶﾘ</t>
  </si>
  <si>
    <t>岡脇　克代</t>
  </si>
  <si>
    <t>ｵｶﾜｷ ｶﾂﾖ</t>
  </si>
  <si>
    <t>原田　潤一郎</t>
  </si>
  <si>
    <t>ﾊﾗﾀﾞ ｼﾞﾕﾝｲﾁﾛｳ</t>
  </si>
  <si>
    <t>角　尚子</t>
  </si>
  <si>
    <t>ｶﾄﾞ ﾅｵｺ</t>
  </si>
  <si>
    <t>森脇　真美</t>
  </si>
  <si>
    <t>ﾓﾘﾜｷ ﾏﾐ</t>
  </si>
  <si>
    <t>尾山　美由紀</t>
  </si>
  <si>
    <t>ｵﾔﾏ ﾐﾕｷ</t>
  </si>
  <si>
    <t>西平　いづみ</t>
  </si>
  <si>
    <t>ﾆｼﾋﾗ ｲﾂﾞﾐ</t>
  </si>
  <si>
    <t>高橋　奈津子</t>
  </si>
  <si>
    <t>ﾀｶﾊｼ ﾅﾂｺ</t>
  </si>
  <si>
    <t>加藤　雅理</t>
  </si>
  <si>
    <t>ｶﾄｳ ﾏｻﾀﾀﾞ</t>
  </si>
  <si>
    <t>峯野　貴久子</t>
  </si>
  <si>
    <t>ﾐﾈﾉ ｷｸｺ</t>
  </si>
  <si>
    <t>本村　達代</t>
  </si>
  <si>
    <t>ﾓﾄﾑﾗ ﾐﾁﾖ</t>
  </si>
  <si>
    <t>篠原　洋子</t>
  </si>
  <si>
    <t>ｼﾉﾊﾗ ﾖｳｺ</t>
  </si>
  <si>
    <t>増田　ひとみ</t>
  </si>
  <si>
    <t>ﾏｽﾀﾞ ﾋﾄﾐ</t>
  </si>
  <si>
    <t>平野　良朗</t>
  </si>
  <si>
    <t>ﾋﾗﾉ ﾖｼﾛｳ</t>
  </si>
  <si>
    <t>出口　昌代</t>
  </si>
  <si>
    <t>ﾃﾞｸﾞﾁ ﾏｻﾖ</t>
  </si>
  <si>
    <t>佐藤　重美</t>
  </si>
  <si>
    <t>ｻﾄｳ ｼｹﾞﾐ</t>
  </si>
  <si>
    <t>山下　美織</t>
  </si>
  <si>
    <t>ﾔﾏｼﾀ ﾐｵﾘ</t>
  </si>
  <si>
    <t>佐川　和子</t>
  </si>
  <si>
    <t>ｻｶﾞﾜ ｶｽﾞｺ</t>
  </si>
  <si>
    <t>佐野　絵奈</t>
  </si>
  <si>
    <t>ｻﾉ ｴﾅ</t>
  </si>
  <si>
    <t>松原　泰代</t>
  </si>
  <si>
    <t>ﾏﾂﾊﾞﾗ ﾔｽﾖ</t>
  </si>
  <si>
    <t>尾崎　直人</t>
  </si>
  <si>
    <t>ｵｻﾞｷ ﾅｵﾋﾄ</t>
  </si>
  <si>
    <t>坂東　真由美</t>
  </si>
  <si>
    <t>天羽　栄治</t>
  </si>
  <si>
    <t>ｱﾓｳ ｴｲｼﾞ</t>
  </si>
  <si>
    <t>山内　健太郎</t>
  </si>
  <si>
    <t>ﾔﾏｳﾁ ｹﾝﾀﾛｳ</t>
  </si>
  <si>
    <t>上野　久美子</t>
  </si>
  <si>
    <t>ｳｴﾉ ｸﾐｺ</t>
  </si>
  <si>
    <t>藤本　美智代</t>
  </si>
  <si>
    <t>ﾌｼﾞﾓﾄ ﾐﾁﾖ</t>
  </si>
  <si>
    <t>仲野　佐和子</t>
  </si>
  <si>
    <t>ﾅｶﾉ ｻﾜｺ</t>
  </si>
  <si>
    <t>米原　貴美枝</t>
  </si>
  <si>
    <t>ﾖﾈﾊﾗ ｷﾐｴ</t>
  </si>
  <si>
    <t>三間　好美</t>
  </si>
  <si>
    <t>ﾐﾏ ﾖｼﾐ</t>
  </si>
  <si>
    <t>喜羽　仁美</t>
  </si>
  <si>
    <t>ｷﾊﾞ ﾋﾄﾐ</t>
  </si>
  <si>
    <t>木村　五月</t>
  </si>
  <si>
    <t>ｷﾑﾗ ｻﾂｷ</t>
  </si>
  <si>
    <t>奥尾　梢</t>
  </si>
  <si>
    <t>ｵｸｵ ｺｽﾞｴ</t>
  </si>
  <si>
    <t>桃井　友紀</t>
  </si>
  <si>
    <t>ﾓﾓｲ ﾄﾓｷ</t>
  </si>
  <si>
    <t>河島　恵子</t>
  </si>
  <si>
    <t>ｶﾜｼﾏ ｹｲｺ</t>
  </si>
  <si>
    <t>石川　佳代子</t>
  </si>
  <si>
    <t>ｲｼｶﾜ ｶﾖｺ</t>
  </si>
  <si>
    <t>井口　静代</t>
  </si>
  <si>
    <t>ｲｸﾞﾁ ｼｽﾞﾖ</t>
  </si>
  <si>
    <t>E9748</t>
  </si>
  <si>
    <t>尾形　利江</t>
  </si>
  <si>
    <t>ｵｶﾞﾀ ﾄｼｴ</t>
  </si>
  <si>
    <t>小川　綾子</t>
  </si>
  <si>
    <t>ｵｶﾞﾜ ｱﾔｺ</t>
  </si>
  <si>
    <t>長尾　佳子</t>
  </si>
  <si>
    <t>ﾅｶﾞｵ ﾖｼｺ</t>
  </si>
  <si>
    <t>林　恵美子</t>
  </si>
  <si>
    <t>ﾊﾔｼ ｴﾐｺ</t>
  </si>
  <si>
    <t>鈴江　雅史</t>
  </si>
  <si>
    <t>ｽｽﾞｴ ﾏｻｼ</t>
  </si>
  <si>
    <t>喜多　和美</t>
  </si>
  <si>
    <t>ｷﾀ ｶｽﾞﾐ</t>
  </si>
  <si>
    <t>福田　典子</t>
  </si>
  <si>
    <t>ﾌｸﾀﾞ ﾉﾘｺ</t>
  </si>
  <si>
    <t>藤本　尚美</t>
  </si>
  <si>
    <t>ﾌｼﾞﾓﾄ ﾅｵﾐ</t>
  </si>
  <si>
    <t>二條　千鶴</t>
  </si>
  <si>
    <t>ﾆｼﾞﾖｳ ﾁﾂﾞﾙ</t>
  </si>
  <si>
    <t>正木　伸一郎</t>
  </si>
  <si>
    <t>ﾏｻｷ ｼﾝｲﾁﾛｳ</t>
  </si>
  <si>
    <t>小川　賀代子</t>
  </si>
  <si>
    <t>ｵｶﾞﾜ ｶﾖｺ</t>
  </si>
  <si>
    <t>野口　桂子</t>
  </si>
  <si>
    <t>ﾉｸﾞﾁ ｹｲｺ</t>
  </si>
  <si>
    <t>三木　理司</t>
  </si>
  <si>
    <t>ﾐｷ ﾏｻｼﾞ</t>
  </si>
  <si>
    <t>兼任　圭子</t>
  </si>
  <si>
    <t>ｶﾈﾄｳ ｹｲｺ</t>
  </si>
  <si>
    <t>熊澤　浩己</t>
  </si>
  <si>
    <t>ｸﾏｻﾞﾜ ﾋﾛｷ</t>
  </si>
  <si>
    <t>谷本　美佳</t>
  </si>
  <si>
    <t>ﾀﾆﾓﾄ ﾐｶ</t>
  </si>
  <si>
    <t>辰巳　敏夫</t>
  </si>
  <si>
    <t>ﾀﾂﾐ ﾄｼｵ</t>
  </si>
  <si>
    <t>西内　生子</t>
  </si>
  <si>
    <t>ﾆｼｳﾁ ｲｸｺ</t>
  </si>
  <si>
    <t>芝井　ひろみ</t>
  </si>
  <si>
    <t>ｼﾊﾞｲ ﾋﾛﾐ</t>
  </si>
  <si>
    <t>蔭岡　弘知</t>
  </si>
  <si>
    <t>ｶｹﾞｵｶ ﾋﾛﾄﾓ</t>
  </si>
  <si>
    <t>新居　孝文</t>
  </si>
  <si>
    <t>ﾆｲ ﾀｶﾌﾐ</t>
  </si>
  <si>
    <t>立岩　淳子</t>
  </si>
  <si>
    <t>ﾀﾃｲﾜ ｼﾞﾕﾝｺ</t>
  </si>
  <si>
    <t>十川　克己</t>
  </si>
  <si>
    <t>ｿｶﾞﾜ ｶﾂﾐ</t>
  </si>
  <si>
    <t>森岡　宏文</t>
  </si>
  <si>
    <t>ﾓﾘｵｶ ﾋﾛﾌﾐ</t>
  </si>
  <si>
    <t>岩野　玲子</t>
  </si>
  <si>
    <t>ｲﾜﾉ ﾚｲｺ</t>
  </si>
  <si>
    <t>戸田　良子</t>
  </si>
  <si>
    <t>ﾄﾀﾞ ﾖｼｺ</t>
  </si>
  <si>
    <t>瀬尾　奈緒美</t>
  </si>
  <si>
    <t>ｾｵ ﾅｵﾐ</t>
  </si>
  <si>
    <t>早川　由美</t>
  </si>
  <si>
    <t>ﾊﾔｶﾜ ﾕﾐ</t>
  </si>
  <si>
    <t>原　みどり</t>
  </si>
  <si>
    <t>ﾊﾗ ﾐﾄﾞﾘ</t>
  </si>
  <si>
    <t>西村　全伸</t>
  </si>
  <si>
    <t>ﾆｼﾑﾗ ﾏｻﾉﾌﾞ</t>
  </si>
  <si>
    <t>平尾　美香</t>
  </si>
  <si>
    <t>ﾋﾗｵ ﾐｶ</t>
  </si>
  <si>
    <t>髙島　英樹</t>
  </si>
  <si>
    <t>ﾀｶｼﾏ ﾋﾃﾞｷ</t>
  </si>
  <si>
    <t>山本　幸穂</t>
  </si>
  <si>
    <t>ﾔﾏﾓﾄ ｻﾁﾎ</t>
  </si>
  <si>
    <t>尾形　徳康</t>
  </si>
  <si>
    <t>ｵｶﾞﾀ ﾉﾘﾔｽ</t>
  </si>
  <si>
    <t>中山　祐次</t>
  </si>
  <si>
    <t>ﾅｶﾔﾏ ﾕｳｼﾞ</t>
  </si>
  <si>
    <t>岡﨑　愛恵</t>
  </si>
  <si>
    <t>ｵｶｻﾞｷ ﾖｼｴ</t>
  </si>
  <si>
    <t>溝上　均</t>
  </si>
  <si>
    <t>ﾐｿﾞｶﾐ ﾋﾄｼ</t>
  </si>
  <si>
    <t>大牛　祐子</t>
  </si>
  <si>
    <t>ｵｵｷﾞﾕｳ ﾕｳｺ</t>
  </si>
  <si>
    <t>四宮　彰良</t>
  </si>
  <si>
    <t>ｼﾉﾐﾔ ｱｷﾗ</t>
  </si>
  <si>
    <t>山田　茂美</t>
  </si>
  <si>
    <t>ﾔﾏﾀﾞ ｼｹﾞﾐ</t>
  </si>
  <si>
    <t>久米　英種</t>
  </si>
  <si>
    <t>ｸﾒ ﾋﾃﾞｶｽﾞ</t>
  </si>
  <si>
    <t>田川　悦子</t>
  </si>
  <si>
    <t>ﾀｶﾞﾜ ｴﾂｺ</t>
  </si>
  <si>
    <t>木内　茂</t>
  </si>
  <si>
    <t>ｷﾉｳﾁ ｼｹﾞﾙ</t>
  </si>
  <si>
    <t>島田　信治</t>
  </si>
  <si>
    <t>ｼﾏﾀﾞ ｼﾝｼﾞ</t>
  </si>
  <si>
    <t>中谷　雪路</t>
  </si>
  <si>
    <t>ﾅｶﾔ ﾕｷｼﾞ</t>
  </si>
  <si>
    <t>大宮　由樹子</t>
  </si>
  <si>
    <t>ｵｵﾐﾔ ﾕｷｺ</t>
  </si>
  <si>
    <t>長井　久芳</t>
  </si>
  <si>
    <t>ﾅｶﾞｲ ﾋｻﾖｼ</t>
  </si>
  <si>
    <t>武岡　美智</t>
  </si>
  <si>
    <t>ﾀｹｵｶ ﾐﾁ</t>
  </si>
  <si>
    <t>三河　久代</t>
  </si>
  <si>
    <t>ﾐｶﾜ ﾋｻﾖ</t>
  </si>
  <si>
    <t>北條　佳子</t>
  </si>
  <si>
    <t>ﾎｳｼﾞﾖｳ ﾖｼｺ</t>
  </si>
  <si>
    <t>小林　積</t>
  </si>
  <si>
    <t>ｺﾊﾞﾔｼ ﾂﾓﾙ</t>
  </si>
  <si>
    <t>中島　功</t>
  </si>
  <si>
    <t>ﾅｶｼﾞﾏ ｲｻｵ</t>
  </si>
  <si>
    <t>向井　佳子</t>
  </si>
  <si>
    <t>ﾑｶｲ ﾖｼｺ</t>
  </si>
  <si>
    <t>浅田　清子</t>
  </si>
  <si>
    <t>ｱｻﾀﾞ ｷﾖｺ</t>
  </si>
  <si>
    <t>井川　秀樹</t>
  </si>
  <si>
    <t>ｲｶﾜ ﾋﾃﾞｷ</t>
  </si>
  <si>
    <t>平田　明美</t>
  </si>
  <si>
    <t>ﾋﾗﾀ ｱｹﾐ</t>
  </si>
  <si>
    <t>吉本　公子</t>
  </si>
  <si>
    <t>ﾖｼﾓﾄ ｷﾐｺ</t>
  </si>
  <si>
    <t>野口　洋</t>
  </si>
  <si>
    <t>ﾉｸﾞﾁ ﾋﾛｼ</t>
  </si>
  <si>
    <t>山下　史記</t>
  </si>
  <si>
    <t>ﾔﾏｼﾀ ﾌﾐｷ</t>
  </si>
  <si>
    <t>出口　久美子</t>
  </si>
  <si>
    <t>ﾃﾞｸﾞﾁ ｸﾐｺ</t>
  </si>
  <si>
    <t>井河　宏文</t>
  </si>
  <si>
    <t>ｲｶﾜ ﾋﾛﾌﾐ</t>
  </si>
  <si>
    <t>渡邊　昌代</t>
  </si>
  <si>
    <t>ﾜﾀﾅﾍﾞ ﾏｻﾖ</t>
  </si>
  <si>
    <t>内田　一志</t>
  </si>
  <si>
    <t>ｳﾁﾀﾞ ｶｽﾞｼ</t>
  </si>
  <si>
    <t>三橋　洋子</t>
  </si>
  <si>
    <t>ﾐﾂﾊｼ ﾖｳｺ</t>
  </si>
  <si>
    <t>細畠　美弥子</t>
  </si>
  <si>
    <t>ﾎｿﾊﾀ ﾐﾔｺ</t>
  </si>
  <si>
    <t>西村　正雄</t>
  </si>
  <si>
    <t>ﾆｼﾑﾗ ﾏｻｵ</t>
  </si>
  <si>
    <t>藤田　ひろみ</t>
  </si>
  <si>
    <t>ﾌｼﾞﾀ ﾋﾛﾐ</t>
  </si>
  <si>
    <t>川真田　留美</t>
  </si>
  <si>
    <t>ｶﾜﾏﾀ ﾙﾐ</t>
  </si>
  <si>
    <t>大井　孝一</t>
  </si>
  <si>
    <t>ｵｵｲ ｺｳｲﾁ</t>
  </si>
  <si>
    <t>板東　潤</t>
  </si>
  <si>
    <t>ﾊﾞﾝﾄﾞｳ ｼﾞﾕﾝ</t>
  </si>
  <si>
    <t>河野　和枝</t>
  </si>
  <si>
    <t>ｶﾜﾉ ｶｽﾞｴ</t>
  </si>
  <si>
    <t>伊丹　裕之</t>
  </si>
  <si>
    <t>ｲﾀﾐ ﾋﾛﾕｷ</t>
  </si>
  <si>
    <t>田村　美和</t>
  </si>
  <si>
    <t>ﾀﾑﾗ ﾐﾜ</t>
  </si>
  <si>
    <t>林　礼子</t>
  </si>
  <si>
    <t>ﾊﾔｼ ｱﾔｺ</t>
  </si>
  <si>
    <t>宮本　真吾</t>
  </si>
  <si>
    <t>ﾐﾔﾓﾄ ｼﾝｺﾞ</t>
  </si>
  <si>
    <t>寺井　邦江</t>
  </si>
  <si>
    <t>ﾃﾗｲ ｸﾆｴ</t>
  </si>
  <si>
    <t>阿部　文子</t>
  </si>
  <si>
    <t>ｱﾍﾞ ﾌﾐｺ</t>
  </si>
  <si>
    <t>山口　恭史</t>
  </si>
  <si>
    <t>ﾔﾏｸﾞﾁ ﾀｶﾌﾐ</t>
  </si>
  <si>
    <t>河野　敬子</t>
  </si>
  <si>
    <t>ｶﾜﾉ ｹｲｺ</t>
  </si>
  <si>
    <t>坂口　幸代</t>
  </si>
  <si>
    <t>ｻｶｸﾞﾁ ｻﾁﾖ</t>
  </si>
  <si>
    <t>松尾　正規</t>
  </si>
  <si>
    <t>ﾏﾂｵ ﾏｻﾉﾘ</t>
  </si>
  <si>
    <t>荒岡　清秀</t>
  </si>
  <si>
    <t>ｱﾗｵｶ ｷﾖﾋﾃﾞ</t>
  </si>
  <si>
    <t>佐藤　正彦</t>
  </si>
  <si>
    <t>ｻﾄｳ ﾏｻﾋｺ</t>
  </si>
  <si>
    <t>古川　智子</t>
  </si>
  <si>
    <t>ﾌﾙｶﾜ ﾄﾓｺ</t>
  </si>
  <si>
    <t>山下　恵</t>
  </si>
  <si>
    <t>ﾔﾏｼﾀ ﾒｸﾞﾐ</t>
  </si>
  <si>
    <t>溝内　正剛</t>
  </si>
  <si>
    <t>ﾐｿﾞｳﾁ ｾｲｺﾞｳ</t>
  </si>
  <si>
    <t>山田　孝</t>
  </si>
  <si>
    <t>佐伯　美千代</t>
  </si>
  <si>
    <t>ｻｴｷ ﾐﾁﾖ</t>
  </si>
  <si>
    <t>榎本　久美</t>
  </si>
  <si>
    <t>ｴﾓﾄ ｸﾐ</t>
  </si>
  <si>
    <t>藤田　隆和</t>
  </si>
  <si>
    <t>ﾌｼﾞﾀ ﾀｶｶｽﾞ</t>
  </si>
  <si>
    <t>川原　恵子</t>
  </si>
  <si>
    <t>ｶﾜﾊﾗ ｹｲｺ</t>
  </si>
  <si>
    <t>熊井　美樹</t>
  </si>
  <si>
    <t>ｸﾏｲ ﾖｼｷ</t>
  </si>
  <si>
    <t>古田　哲也</t>
  </si>
  <si>
    <t>ﾌﾙﾀ ﾃﾂﾔ</t>
  </si>
  <si>
    <t>三宅　央子</t>
  </si>
  <si>
    <t>ﾐﾔｹ ﾋｻｺ</t>
  </si>
  <si>
    <t>安田　好美</t>
  </si>
  <si>
    <t>ﾔｽﾀﾞ ﾖｼﾐ</t>
  </si>
  <si>
    <t>川﨑　恵美</t>
  </si>
  <si>
    <t>ｶﾜｻｷ ｴﾐ</t>
  </si>
  <si>
    <t>寺内　壽</t>
  </si>
  <si>
    <t>ﾃﾗｳﾁ ﾋｻｼ</t>
  </si>
  <si>
    <t>平島　裕志</t>
  </si>
  <si>
    <t>ﾋﾗｼﾏ ﾋﾛｼ</t>
  </si>
  <si>
    <t>安友　英二</t>
  </si>
  <si>
    <t>ﾔｽﾄﾓ ｴｲｼﾞ</t>
  </si>
  <si>
    <t>佐藤　伸弥</t>
  </si>
  <si>
    <t>ｻﾄｳ ﾉﾌﾞﾔ</t>
  </si>
  <si>
    <t>森　恭仁</t>
  </si>
  <si>
    <t>ﾓﾘ ﾔｽﾋﾄ</t>
  </si>
  <si>
    <t>高橋　洋子</t>
  </si>
  <si>
    <t>村松　由丈</t>
  </si>
  <si>
    <t>ﾑﾗﾏﾂ ﾖｼﾀｹ</t>
  </si>
  <si>
    <t>阿部　玲子</t>
  </si>
  <si>
    <t>ｱﾍﾞ ﾚｲｺ</t>
  </si>
  <si>
    <t>窪田　千佳</t>
  </si>
  <si>
    <t>ｸﾎﾞﾀ ﾁｶ</t>
  </si>
  <si>
    <t>橋川　由香</t>
  </si>
  <si>
    <t>ﾊｼｶﾜ ﾕｶ</t>
  </si>
  <si>
    <t>橋本　滋</t>
  </si>
  <si>
    <t>ﾊｼﾓﾄ ｼｹﾞﾙ</t>
  </si>
  <si>
    <t>西岡田　さつき</t>
  </si>
  <si>
    <t>ﾆｼｵｶﾀﾞ ｻﾂｷ</t>
  </si>
  <si>
    <t>勝瀬　秀成</t>
  </si>
  <si>
    <t>ｶﾂｾ ﾋﾃﾞﾅﾘ</t>
  </si>
  <si>
    <t>大北　郁代</t>
  </si>
  <si>
    <t>ｵｵｷﾀ ｲｸﾖ</t>
  </si>
  <si>
    <t>牧野　浩章</t>
  </si>
  <si>
    <t>ﾏｷﾉ ﾋﾛｱｷ</t>
  </si>
  <si>
    <t>福島　明子</t>
  </si>
  <si>
    <t>ﾌｸｼﾏ ｱｷｺ</t>
  </si>
  <si>
    <t>平尾　和子</t>
  </si>
  <si>
    <t>ﾋﾗｵ ｶｽﾞｺ</t>
  </si>
  <si>
    <t>平尾　規代美</t>
  </si>
  <si>
    <t>ﾋﾗｵ ｷﾖﾐ</t>
  </si>
  <si>
    <t>中川　望</t>
  </si>
  <si>
    <t>ﾅｶｶﾞﾜ ﾉｿﾞﾑ</t>
  </si>
  <si>
    <t>林　夏代</t>
  </si>
  <si>
    <t>ﾊﾔｼ ﾅﾂﾖ</t>
  </si>
  <si>
    <t>松本　有里</t>
  </si>
  <si>
    <t>伊井　明美</t>
  </si>
  <si>
    <t>ｲｲ ｱｹﾐ</t>
  </si>
  <si>
    <t>木下　雅美</t>
  </si>
  <si>
    <t>ｷﾉｼﾀ ﾏｻﾐ</t>
  </si>
  <si>
    <t>井利元　裕哉</t>
  </si>
  <si>
    <t>ｲﾘﾓﾄ ﾋﾛﾔ</t>
  </si>
  <si>
    <t>大松　由起子</t>
  </si>
  <si>
    <t>ｵｵﾏﾂ ﾕｷｺ</t>
  </si>
  <si>
    <t>池上　基雄</t>
  </si>
  <si>
    <t>ｲｹｶﾞﾐ ﾓﾄｵ</t>
  </si>
  <si>
    <t>片山　徹</t>
  </si>
  <si>
    <t>ｶﾀﾔﾏ ﾄｵﾙ</t>
  </si>
  <si>
    <t>安倍　晃子</t>
  </si>
  <si>
    <t>ｱﾍﾞ ﾃﾙｺ</t>
  </si>
  <si>
    <t>野口　弘明</t>
  </si>
  <si>
    <t>ﾉｸﾞﾁ ﾋﾛｱｷ</t>
  </si>
  <si>
    <t>山口　美和</t>
  </si>
  <si>
    <t>ﾔﾏｸﾞﾁ ﾐﾜ</t>
  </si>
  <si>
    <t>小野寺　篤志</t>
  </si>
  <si>
    <t>ｵﾉﾃﾞﾗ ｱﾂｼ</t>
  </si>
  <si>
    <t>峯　正哉</t>
  </si>
  <si>
    <t>ﾐﾈ ﾏｻﾔ</t>
  </si>
  <si>
    <t>西村　美和</t>
  </si>
  <si>
    <t>ﾆｼﾑﾗ ﾐｶ</t>
  </si>
  <si>
    <t>岩倉　雅彦</t>
  </si>
  <si>
    <t>ｲﾜｸﾗ ﾏｻﾋｺ</t>
  </si>
  <si>
    <t>岡澤　洋</t>
  </si>
  <si>
    <t>ｵｶｻﾞﾜ ﾋﾛｼ</t>
  </si>
  <si>
    <t>篠原　明子</t>
  </si>
  <si>
    <t>ｼﾉﾊﾗ ｱｷｺ</t>
  </si>
  <si>
    <t>和田　紀子</t>
  </si>
  <si>
    <t>ﾜﾀﾞ ﾉﾘｺ</t>
  </si>
  <si>
    <t>岩田　賀代合</t>
  </si>
  <si>
    <t>ｲﾜﾀ ｶﾖﾘ</t>
  </si>
  <si>
    <t>西　哲治</t>
  </si>
  <si>
    <t>ﾆｼ ﾃﾂｼﾞ</t>
  </si>
  <si>
    <t>福井　英子</t>
  </si>
  <si>
    <t>ﾌｸｲ ﾋﾃﾞｺ</t>
  </si>
  <si>
    <t>吉永　君代</t>
  </si>
  <si>
    <t>ﾖｼﾅｶﾞ ｷﾐﾖ</t>
  </si>
  <si>
    <t>大坂　美絵</t>
  </si>
  <si>
    <t>ｵｵｻｶ ﾐｴ</t>
  </si>
  <si>
    <t>鈴江　京子</t>
  </si>
  <si>
    <t>ｽｽﾞｴ ｷﾖｳｺ</t>
  </si>
  <si>
    <t>富永　由里</t>
  </si>
  <si>
    <t>ﾄﾐﾅｶﾞ ﾕﾘ</t>
  </si>
  <si>
    <t>鳥澤　和佳</t>
  </si>
  <si>
    <t>ﾄﾘｻﾞﾜ ﾜｶ</t>
  </si>
  <si>
    <t>谷本　浩志</t>
  </si>
  <si>
    <t>ﾀﾆﾓﾄ ﾋﾛｼ</t>
  </si>
  <si>
    <t>西川　栄展</t>
  </si>
  <si>
    <t>ﾆｼｶﾜ ﾋﾃﾞﾉﾌﾞ</t>
  </si>
  <si>
    <t>久米　三都代</t>
  </si>
  <si>
    <t>ｸﾒ ﾐﾂﾖ</t>
  </si>
  <si>
    <t>鈴田　敦子</t>
  </si>
  <si>
    <t>ｽｽﾞﾀ ｱﾂｺ</t>
  </si>
  <si>
    <t>犬伏　友美</t>
  </si>
  <si>
    <t>ｲﾇﾌﾞｼ ﾄﾓﾐ</t>
  </si>
  <si>
    <t>篠原　貴道</t>
  </si>
  <si>
    <t>ｼﾉﾊﾗ ﾀｶﾐﾁ</t>
  </si>
  <si>
    <t>神戸　国幸</t>
  </si>
  <si>
    <t>ｺｳﾍﾞ ｸﾆﾕｷ</t>
  </si>
  <si>
    <t>阪本　一雄</t>
  </si>
  <si>
    <t>石田　ゆかり</t>
  </si>
  <si>
    <t>稲富　しのぶ</t>
  </si>
  <si>
    <t>ｲﾅﾄﾐ ｼﾉﾌﾞ</t>
  </si>
  <si>
    <t>植木　朋子</t>
  </si>
  <si>
    <t>ｳｴｷ ﾄﾓｺ</t>
  </si>
  <si>
    <t>辻　幸代</t>
  </si>
  <si>
    <t>ﾂｼﾞ ﾕｷﾖ</t>
  </si>
  <si>
    <t>南郷　孝嘉</t>
  </si>
  <si>
    <t>ﾅﾝｺﾞｳ ﾀｶﾖｼ</t>
  </si>
  <si>
    <t>池田　勝彦</t>
  </si>
  <si>
    <t>ｲｹﾀﾞ ｶﾂﾋｺ</t>
  </si>
  <si>
    <t>梅本　敏行</t>
  </si>
  <si>
    <t>ｳﾒﾓﾄ ﾄｼﾕｷ</t>
  </si>
  <si>
    <t>田尾　直美</t>
  </si>
  <si>
    <t>ﾀｵ ﾅｵﾐ</t>
  </si>
  <si>
    <t>小笠原　誠</t>
  </si>
  <si>
    <t>ｵｶﾞｻﾜﾗ ﾏｺﾄ</t>
  </si>
  <si>
    <t>仙田　継治</t>
  </si>
  <si>
    <t>ｾﾝﾀﾞ ｹｲｼﾞ</t>
  </si>
  <si>
    <t>平尾　志保</t>
  </si>
  <si>
    <t>ﾋﾗｵ ｼﾎ</t>
  </si>
  <si>
    <t>森下　由美</t>
  </si>
  <si>
    <t>ﾓﾘｼﾀ ﾕﾐ</t>
  </si>
  <si>
    <t>斎藤　典子</t>
  </si>
  <si>
    <t>ｻｲﾄｳ ﾉﾘｺ</t>
  </si>
  <si>
    <t>桑村　亜希</t>
  </si>
  <si>
    <t>ｸﾜﾑﾗ ｱｷ</t>
  </si>
  <si>
    <t>鈴江　美紀</t>
  </si>
  <si>
    <t>ｽｽﾞｴ ﾐｷ</t>
  </si>
  <si>
    <t>中村　茂美</t>
  </si>
  <si>
    <t>ﾅｶﾑﾗ ｼｹﾞﾐ</t>
  </si>
  <si>
    <t>吉岡　千江美</t>
  </si>
  <si>
    <t>ﾖｼｵｶ ﾁｴﾐ</t>
  </si>
  <si>
    <t>沖　美香</t>
  </si>
  <si>
    <t>ｵｷ ﾐｶ</t>
  </si>
  <si>
    <t>田村　千恵子</t>
  </si>
  <si>
    <t>ﾀﾑﾗ ﾁｴｺ</t>
  </si>
  <si>
    <t>後藤　紀子</t>
  </si>
  <si>
    <t>ｺﾞﾄｳ ﾉﾘｺ</t>
  </si>
  <si>
    <t>平田　義明</t>
  </si>
  <si>
    <t>ﾋﾗﾀ ﾖｼｱｷ</t>
  </si>
  <si>
    <t>島田　美智代</t>
  </si>
  <si>
    <t>ｼﾏﾀﾞ ﾐﾁﾖ</t>
  </si>
  <si>
    <t>助岡　洋子</t>
  </si>
  <si>
    <t>ｽｹｵｶ ﾖｳｺ</t>
  </si>
  <si>
    <t>古田　有美</t>
  </si>
  <si>
    <t>ﾌﾙﾀ ﾕﾐ</t>
  </si>
  <si>
    <t>槇納　哲也</t>
  </si>
  <si>
    <t>ﾏｷﾉ ﾃﾂﾔ</t>
  </si>
  <si>
    <t>佐藤　千代子</t>
  </si>
  <si>
    <t>ｻﾄｳ ﾁﾖｺ</t>
  </si>
  <si>
    <t>大島　晴美</t>
  </si>
  <si>
    <t>ｵｵｼﾏ ﾊﾙﾐ</t>
  </si>
  <si>
    <t>藤本　智美</t>
  </si>
  <si>
    <t>ﾌｼﾞﾓﾄ ﾄﾓﾐ</t>
  </si>
  <si>
    <t>粟田　誌香</t>
  </si>
  <si>
    <t>ｱﾜﾀ ﾌﾐｶ</t>
  </si>
  <si>
    <t>重本　文代</t>
  </si>
  <si>
    <t>ｼｹﾞﾓﾄ ﾌﾐﾖ</t>
  </si>
  <si>
    <t>前田　貴美</t>
  </si>
  <si>
    <t>ﾏｴﾀﾞ ｷﾐ</t>
  </si>
  <si>
    <t>山本　博子</t>
  </si>
  <si>
    <t>島　智子</t>
  </si>
  <si>
    <t>ｼﾏ ﾄﾓｺ</t>
  </si>
  <si>
    <t>大松　玲子</t>
  </si>
  <si>
    <t>ｵｵﾏﾂ ﾚｲｺ</t>
  </si>
  <si>
    <t>岡山　茂明</t>
  </si>
  <si>
    <t>ｵｶﾔﾏ ｼｹﾞｱｷ</t>
  </si>
  <si>
    <t>木村　千愛</t>
  </si>
  <si>
    <t>ｷﾑﾗ ﾁｴ</t>
  </si>
  <si>
    <t>角野　文則</t>
  </si>
  <si>
    <t>ｽﾐﾉ ﾌﾐﾉﾘ</t>
  </si>
  <si>
    <t>寺内　利恵</t>
  </si>
  <si>
    <t>ﾃﾗｳﾁ ﾘｴ</t>
  </si>
  <si>
    <t>柏木　真理子</t>
  </si>
  <si>
    <t>ｶｼﾜｷﾞ ﾏﾘｺ</t>
  </si>
  <si>
    <t>岩倉　和代</t>
  </si>
  <si>
    <t>ｲﾜｸﾗ ｶｽﾞﾖ</t>
  </si>
  <si>
    <t>新居　美絵</t>
  </si>
  <si>
    <t>ﾆｲ ﾐｴ</t>
  </si>
  <si>
    <t>佐々木　尚美</t>
  </si>
  <si>
    <t>ｻｻｷ ﾅｵﾐ</t>
  </si>
  <si>
    <t>東谷　悦生</t>
  </si>
  <si>
    <t>ﾋｶﾞｼﾀﾞﾆ ｴﾂｵ</t>
  </si>
  <si>
    <t>宮成　万寿美</t>
  </si>
  <si>
    <t>ﾐﾔﾅﾘ ﾏｽﾐ</t>
  </si>
  <si>
    <t>辻岡　英司</t>
  </si>
  <si>
    <t>ﾂｼﾞｵｶ ｴｲｼﾞ</t>
  </si>
  <si>
    <t>鈴江　裕子</t>
  </si>
  <si>
    <t>粟田　恭史</t>
  </si>
  <si>
    <t>ｱﾜﾀ ﾔｽﾌﾐ</t>
  </si>
  <si>
    <t>三田村　寛</t>
  </si>
  <si>
    <t>ﾐﾀﾑﾗ ﾋﾛｼ</t>
  </si>
  <si>
    <t>池内　奈津子</t>
  </si>
  <si>
    <t>ｲｹｳﾁ ﾅﾂｺ</t>
  </si>
  <si>
    <t>藤本　雅志</t>
  </si>
  <si>
    <t>ﾌｼﾞﾓﾄ ﾏｻｼ</t>
  </si>
  <si>
    <t>馬越　敦子</t>
  </si>
  <si>
    <t>ｳﾏｺｼ ｱﾂｺ</t>
  </si>
  <si>
    <t>仲野　康子</t>
  </si>
  <si>
    <t>ﾅｶﾉ ﾔｽｺ</t>
  </si>
  <si>
    <t>海老名　三智子</t>
  </si>
  <si>
    <t>ｴﾋﾞﾅ ﾐﾁｺ</t>
  </si>
  <si>
    <t>遠藤　みゆき</t>
  </si>
  <si>
    <t>ｴﾝﾄﾞｳ ﾐﾕｷ</t>
  </si>
  <si>
    <t>松尾　里恵</t>
  </si>
  <si>
    <t>ﾏﾂｵ ﾘｴ</t>
  </si>
  <si>
    <t>藤田　加容</t>
  </si>
  <si>
    <t>西野　由布子</t>
  </si>
  <si>
    <t>ﾆｼﾉ ﾕｳｺ</t>
  </si>
  <si>
    <t>長谷川　美穂</t>
  </si>
  <si>
    <t>ﾊｾｶﾞﾜ ﾐﾎ</t>
  </si>
  <si>
    <t>島田　美砂子</t>
  </si>
  <si>
    <t>ｼﾏﾀﾞ ﾐｻｺ</t>
  </si>
  <si>
    <t>岩根　初絵</t>
  </si>
  <si>
    <t>ｲﾜﾈ ﾊﾂｴ</t>
  </si>
  <si>
    <t>村松　直子</t>
  </si>
  <si>
    <t>ﾑﾗﾏﾂ ﾅｵｺ</t>
  </si>
  <si>
    <t>藤井　真紀代</t>
  </si>
  <si>
    <t>ﾌｼﾞｲ ﾏｷﾖ</t>
  </si>
  <si>
    <t>泉　直哉</t>
  </si>
  <si>
    <t>ｲｽﾞﾐ ﾅｵﾔ</t>
  </si>
  <si>
    <t>三好　幸枝</t>
  </si>
  <si>
    <t>ﾐﾖｼ ｻﾁｴ</t>
  </si>
  <si>
    <t>中村　幸子</t>
  </si>
  <si>
    <t>ﾅｶﾑﾗ ｻﾁｺ</t>
  </si>
  <si>
    <t>川邊　綾子</t>
  </si>
  <si>
    <t>ｶﾜﾍﾞ ｱﾔｺ</t>
  </si>
  <si>
    <t>森﨑　陽子</t>
  </si>
  <si>
    <t>ﾓﾘｻﾞｷ ﾖｳｺ</t>
  </si>
  <si>
    <t>福谷　進</t>
  </si>
  <si>
    <t>ﾌｸﾀﾆ ｽｽﾑ</t>
  </si>
  <si>
    <t>牛田　貴代美</t>
  </si>
  <si>
    <t>ｳｼﾀﾞ ｷﾖﾐ</t>
  </si>
  <si>
    <t>田村　祐子</t>
  </si>
  <si>
    <t>ﾀﾑﾗ ﾕｳｺ</t>
  </si>
  <si>
    <t>蔭原　和美</t>
  </si>
  <si>
    <t>ｶｹﾞﾊﾗ ｶｽﾞﾐ</t>
  </si>
  <si>
    <t>西岡　美紀</t>
  </si>
  <si>
    <t>ﾆｼｵｶ ﾐｷ</t>
  </si>
  <si>
    <t>里井　一志</t>
  </si>
  <si>
    <t>ｻﾄｲ ｶｽﾞｼ</t>
  </si>
  <si>
    <t>森　真弓</t>
  </si>
  <si>
    <t>ﾓﾘ ﾏﾕﾐ</t>
  </si>
  <si>
    <t>吉岡　多美</t>
  </si>
  <si>
    <t>ﾖｼｵｶ ﾀﾐ</t>
  </si>
  <si>
    <t>奈木　利恵</t>
  </si>
  <si>
    <t>ﾅｷﾞ ﾘｴ</t>
  </si>
  <si>
    <t>古屋　克敏</t>
  </si>
  <si>
    <t>ﾌﾙﾔ ｶﾂﾄｼ</t>
  </si>
  <si>
    <t>海老名　正規</t>
  </si>
  <si>
    <t>ｴﾋﾞﾅ ﾏｻﾉﾘ</t>
  </si>
  <si>
    <t>久保　伸子</t>
  </si>
  <si>
    <t>ｸﾎﾞ ﾉﾌﾞｺ</t>
  </si>
  <si>
    <t>神戸　恵子</t>
  </si>
  <si>
    <t>ｺｳﾍﾞ ｹｲｺ</t>
  </si>
  <si>
    <t>永井　夕子</t>
  </si>
  <si>
    <t>ﾅｶﾞｲ ｾｷｺ</t>
  </si>
  <si>
    <t>木村　敬子</t>
  </si>
  <si>
    <t>元村　俊彦</t>
  </si>
  <si>
    <t>ﾓﾄﾑﾗ ﾄｼﾋｺ</t>
  </si>
  <si>
    <t>﨑　秀人</t>
  </si>
  <si>
    <t>ﾖｼｻﾞｷ ﾋﾃﾞﾄ</t>
  </si>
  <si>
    <t>坂本　由希</t>
  </si>
  <si>
    <t>関寺　千恵</t>
  </si>
  <si>
    <t>ｾｷﾃﾞﾗ ﾁｴ</t>
  </si>
  <si>
    <t>浜岡　典子</t>
  </si>
  <si>
    <t>ﾊﾏｵｶ ﾉﾘｺ</t>
  </si>
  <si>
    <t>塩田　陽子</t>
  </si>
  <si>
    <t>ｼｵﾀ ﾖｳｺ</t>
  </si>
  <si>
    <t>見崎　敏弘</t>
  </si>
  <si>
    <t>ﾐｻｷ ﾄｼﾋﾛ</t>
  </si>
  <si>
    <t>乃一　裕二</t>
  </si>
  <si>
    <t>ﾉｲﾁ ﾕｳｼﾞ</t>
  </si>
  <si>
    <t>水谷　孝枝</t>
  </si>
  <si>
    <t>ﾐｽﾞﾀﾆ ﾀｶｴ</t>
  </si>
  <si>
    <t>山上　孝子</t>
  </si>
  <si>
    <t>ﾔﾏｶﾞﾐ ﾀｶｺ</t>
  </si>
  <si>
    <t>藍原　文代</t>
  </si>
  <si>
    <t>ｱｲﾊﾗ ﾌﾐﾖ</t>
  </si>
  <si>
    <t>坂元　仁美</t>
  </si>
  <si>
    <t>ｻｶﾓﾄ ﾋﾄﾐ</t>
  </si>
  <si>
    <t>木村　佳代子</t>
  </si>
  <si>
    <t>ｷﾑﾗ ｶﾖｺ</t>
  </si>
  <si>
    <t>赤尾　由美</t>
  </si>
  <si>
    <t>ｱｶｵ ﾕﾐ</t>
  </si>
  <si>
    <t>岡部　ひとみ</t>
  </si>
  <si>
    <t>ｵｶﾍﾞ ﾋﾄﾐ</t>
  </si>
  <si>
    <t>蔭山　苗美</t>
  </si>
  <si>
    <t>ｶｹﾞﾔﾏ ﾅｴﾐ</t>
  </si>
  <si>
    <t>三木　香代</t>
  </si>
  <si>
    <t>ﾐｷ ｶﾖ</t>
  </si>
  <si>
    <t>杉本　英利</t>
  </si>
  <si>
    <t>ｽｷﾞﾓﾄ ｴﾘ</t>
  </si>
  <si>
    <t>西野　猛</t>
  </si>
  <si>
    <t>ﾆｼﾉ ﾀｹｼ</t>
  </si>
  <si>
    <t>山下　正典</t>
  </si>
  <si>
    <t>渡邊　稔哉</t>
  </si>
  <si>
    <t>ﾜﾀﾅﾍﾞ ﾄｼﾔ</t>
  </si>
  <si>
    <t>徳永　啓牟</t>
  </si>
  <si>
    <t>ﾄｸﾅｶﾞ ﾋﾛﾑ</t>
  </si>
  <si>
    <t>津田　裕史</t>
  </si>
  <si>
    <t>ﾂﾀﾞ ﾋﾛﾌﾐ</t>
  </si>
  <si>
    <t>松永　隆恵</t>
  </si>
  <si>
    <t>ﾏﾂﾅｶﾞ ﾀｶｴ</t>
  </si>
  <si>
    <t>宮成　誠樹</t>
  </si>
  <si>
    <t>ﾐﾔﾅﾘ ｾｲｷ</t>
  </si>
  <si>
    <t>徳元　昌子</t>
  </si>
  <si>
    <t>ﾄｸﾓﾄ ﾏｻｺ</t>
  </si>
  <si>
    <t>渡邊　信之</t>
  </si>
  <si>
    <t>ﾜﾀﾅﾍﾞ ﾉﾌﾞﾕｷ</t>
  </si>
  <si>
    <t>伊藤　知津留</t>
  </si>
  <si>
    <t>ｲﾄｳ ﾁﾂﾞﾙ</t>
  </si>
  <si>
    <t>金西　秀文</t>
  </si>
  <si>
    <t>ｶﾈﾆｼ ﾋﾃﾞﾌﾐ</t>
  </si>
  <si>
    <t>新矢　環</t>
  </si>
  <si>
    <t>ﾆｲﾔ ﾀﾏｷ</t>
  </si>
  <si>
    <t>横山　達也</t>
  </si>
  <si>
    <t>ﾖｺﾔﾏ ﾀﾂﾔ</t>
  </si>
  <si>
    <t>篠山　仁志</t>
  </si>
  <si>
    <t>ｻｻﾔﾏ ﾋﾄｼ</t>
  </si>
  <si>
    <t>吉岡　美保</t>
  </si>
  <si>
    <t>ﾖｼｵｶ ﾐﾎ</t>
  </si>
  <si>
    <t>大北　由里子</t>
  </si>
  <si>
    <t>ｵｵｷﾞﾀ ﾕﾘｺ</t>
  </si>
  <si>
    <t>川村　量子</t>
  </si>
  <si>
    <t>ｶﾜﾑﾗ ｶｽﾞｺ</t>
  </si>
  <si>
    <t>橋本　浩司</t>
  </si>
  <si>
    <t>西　教夫</t>
  </si>
  <si>
    <t>ﾆｼ ﾉﾘｵ</t>
  </si>
  <si>
    <t>藤野　哲司</t>
  </si>
  <si>
    <t>ﾌｼﾞﾉ ﾃﾂｼﾞ</t>
  </si>
  <si>
    <t>野田　耕市郎</t>
  </si>
  <si>
    <t>ﾉﾀﾞ ｺｳｲﾁﾛｳ</t>
  </si>
  <si>
    <t>喜多　久美子</t>
  </si>
  <si>
    <t>ｷﾀ ｸﾐｺ</t>
  </si>
  <si>
    <t>百々　英三郎</t>
  </si>
  <si>
    <t>ﾄﾞﾄﾞ ｴｲｻﾌﾞﾛｳ</t>
  </si>
  <si>
    <t>野村　光繁</t>
  </si>
  <si>
    <t>ﾉﾑﾗ ﾐﾂｼｹﾞ</t>
  </si>
  <si>
    <t>鎌村　希実子</t>
  </si>
  <si>
    <t>ｶﾏﾑﾗ ｷﾐｺ</t>
  </si>
  <si>
    <t>吉岡　加代</t>
  </si>
  <si>
    <t>ﾖｼｵｶ ｶﾖ</t>
  </si>
  <si>
    <t>板東　祥子</t>
  </si>
  <si>
    <t>大栗　直子</t>
  </si>
  <si>
    <t>ｵｵｸﾞﾘ ﾅｵｺ</t>
  </si>
  <si>
    <t>天羽　恵</t>
  </si>
  <si>
    <t>ｱﾓｳ ﾒｸﾞﾐ</t>
  </si>
  <si>
    <t>立田　香江子</t>
  </si>
  <si>
    <t>ﾀﾂﾀ ｶｴｺ</t>
  </si>
  <si>
    <t>西浦　利幸</t>
  </si>
  <si>
    <t>ﾆｼｳﾗ ﾄｼﾕｷ</t>
  </si>
  <si>
    <t>高島　あゆみ</t>
  </si>
  <si>
    <t>ﾀｶｼﾏ ｱﾕﾐ</t>
  </si>
  <si>
    <t>佐藤　道子</t>
  </si>
  <si>
    <t>久保　朋美</t>
  </si>
  <si>
    <t>ｸﾎﾞ ﾄﾓﾐ</t>
  </si>
  <si>
    <t>山田　正之</t>
  </si>
  <si>
    <t>ﾔﾏﾀﾞ ﾏｻﾕｷ</t>
  </si>
  <si>
    <t>近藤　治仁</t>
  </si>
  <si>
    <t>ｺﾝﾄﾞｳ ﾊﾙﾋﾄ</t>
  </si>
  <si>
    <t>藤見　佳容子</t>
  </si>
  <si>
    <t>ﾌｼﾞﾐ ｶﾖｺ</t>
  </si>
  <si>
    <t>十川　道雄</t>
  </si>
  <si>
    <t>ｿｶﾞﾜ ﾐﾁｵ</t>
  </si>
  <si>
    <t>久米田　芳江</t>
  </si>
  <si>
    <t>ｸﾒﾀﾞ ﾖｼｴ</t>
  </si>
  <si>
    <t>中村　美智</t>
  </si>
  <si>
    <t>ﾅｶﾑﾗ ﾐﾁ</t>
  </si>
  <si>
    <t>石井　和雄</t>
  </si>
  <si>
    <t>ｲｼｲ ｶｽﾞｵ</t>
  </si>
  <si>
    <t>粟田　美千代</t>
  </si>
  <si>
    <t>ｱﾜﾀ ﾐﾁﾖ</t>
  </si>
  <si>
    <t>阿部　真史</t>
  </si>
  <si>
    <t>ｱﾍﾞ ﾏｻﾌﾐ</t>
  </si>
  <si>
    <t>桝井　裕次</t>
  </si>
  <si>
    <t>ﾏｽｲ ﾕｳｼﾞ</t>
  </si>
  <si>
    <t>吉岡　秀吾</t>
  </si>
  <si>
    <t>ﾖｼｵｶ ｼﾕｳｺﾞ</t>
  </si>
  <si>
    <t>山本　裕子</t>
  </si>
  <si>
    <t>ﾔﾏﾓﾄ ﾕｳｺ</t>
  </si>
  <si>
    <t>寺内　伸好</t>
  </si>
  <si>
    <t>ﾃﾗｳﾁ ﾉﾌﾞﾖｼ</t>
  </si>
  <si>
    <t>宮本　敏美</t>
  </si>
  <si>
    <t>ﾐﾔﾓﾄ ﾄｼﾐ</t>
  </si>
  <si>
    <t>ﾊﾔｼ ﾕｳｺ</t>
  </si>
  <si>
    <t>板東　順子</t>
  </si>
  <si>
    <t>ﾊﾞﾝﾄﾞｳ ｼﾞﾕﾝｺ</t>
  </si>
  <si>
    <t>島尾　聡子</t>
  </si>
  <si>
    <t>ｼﾏｵ ｻﾄｺ</t>
  </si>
  <si>
    <t>川村　恭弘</t>
  </si>
  <si>
    <t>ｶﾜﾑﾗ ﾔｽﾋﾛ</t>
  </si>
  <si>
    <t>羽坂　直人</t>
  </si>
  <si>
    <t>ﾊｻﾞｶ ﾅｵﾄ</t>
  </si>
  <si>
    <t>瀬尾　美智代</t>
  </si>
  <si>
    <t>ｾｵ ﾐﾁﾖ</t>
  </si>
  <si>
    <t>大柳　圭子</t>
  </si>
  <si>
    <t>ｵｵﾔﾅｷﾞ ｹｲｺ</t>
  </si>
  <si>
    <t>森　茂美</t>
  </si>
  <si>
    <t>ﾓﾘ ｼｹﾞﾐ</t>
  </si>
  <si>
    <t>藤澤　多津子</t>
  </si>
  <si>
    <t>ﾌｼﾞｻﾜ ﾀﾂﾞｺ</t>
  </si>
  <si>
    <t>島田　裕之</t>
  </si>
  <si>
    <t>中川　伸一</t>
  </si>
  <si>
    <t>ﾅｶｶﾞﾜ ｼﾝｲﾁ</t>
  </si>
  <si>
    <t>八木　紀美子</t>
  </si>
  <si>
    <t>ﾔｷﾞ ｷﾐｺ</t>
  </si>
  <si>
    <t>山口　茂</t>
  </si>
  <si>
    <t>ﾔﾏｸﾞﾁ ｼｹﾞﾙ</t>
  </si>
  <si>
    <t>西田　容子</t>
  </si>
  <si>
    <t>ﾆｼﾀﾞ ﾖｳｺ</t>
  </si>
  <si>
    <t>西宮　守</t>
  </si>
  <si>
    <t>ﾆｼﾐﾔ ﾏﾓﾙ</t>
  </si>
  <si>
    <t>井利元　香織</t>
  </si>
  <si>
    <t>ｲﾘﾓﾄ ｶｵﾘ</t>
  </si>
  <si>
    <t>石川　昌代</t>
  </si>
  <si>
    <t>ｲｼｶﾜ ﾏｻﾖ</t>
  </si>
  <si>
    <t>黒田　京子</t>
  </si>
  <si>
    <t>ｸﾛﾀﾞ ｷﾖｳｺ</t>
  </si>
  <si>
    <t>小出　里香</t>
  </si>
  <si>
    <t>ｺｲﾃﾞ ﾘｶ</t>
  </si>
  <si>
    <t>友成　幸恵</t>
  </si>
  <si>
    <t>ﾄﾓﾅﾘ ｻﾁｴ</t>
  </si>
  <si>
    <t>竹田　善博</t>
  </si>
  <si>
    <t>ﾀｹﾀﾞ ﾖｼﾋﾛ</t>
  </si>
  <si>
    <t>玉村　芳正</t>
  </si>
  <si>
    <t>ﾀﾏﾑﾗ ﾖｼﾏｻ</t>
  </si>
  <si>
    <t>井上　弘和</t>
  </si>
  <si>
    <t>ｲﾉｳｴ ﾋﾛｶｽﾞ</t>
  </si>
  <si>
    <t>伊丹　尚美</t>
  </si>
  <si>
    <t>ｲﾀﾐ ﾅｵﾐ</t>
  </si>
  <si>
    <t>新居　公子</t>
  </si>
  <si>
    <t>ﾆｲ ｷﾐｺ</t>
  </si>
  <si>
    <t>喜多　佳英</t>
  </si>
  <si>
    <t>ｷﾀ ﾖｼﾋﾃﾞ</t>
  </si>
  <si>
    <t>田中　敦子</t>
  </si>
  <si>
    <t>ﾀﾅｶ ｱﾂｺ</t>
  </si>
  <si>
    <t>吉岡　博文</t>
  </si>
  <si>
    <t>ﾖｼｵｶ ﾋﾛﾌﾐ</t>
  </si>
  <si>
    <t>田中　和利</t>
  </si>
  <si>
    <t>ﾀﾅｶ ｶｽﾞﾄｼ</t>
  </si>
  <si>
    <t>益田　恵美子</t>
  </si>
  <si>
    <t>河野　豊司</t>
  </si>
  <si>
    <t>ｶﾜﾉ ﾄﾖｼﾞ</t>
  </si>
  <si>
    <t>蟻馬　佐江</t>
  </si>
  <si>
    <t>ｱﾘﾏ ｻｴ</t>
  </si>
  <si>
    <t>寒川　かおり</t>
  </si>
  <si>
    <t>ｶﾝｶﾞﾜ ｶｵﾘ</t>
  </si>
  <si>
    <t>植原　智子</t>
  </si>
  <si>
    <t>ｳｴﾊﾗ ﾄﾓｺ</t>
  </si>
  <si>
    <t>中　香苗</t>
  </si>
  <si>
    <t>ﾅｶ ｶﾅｴ</t>
  </si>
  <si>
    <t>近久　美穂</t>
  </si>
  <si>
    <t>ﾁｶﾋｻ ﾐﾎ</t>
  </si>
  <si>
    <t>湯藤　浩樹</t>
  </si>
  <si>
    <t>ﾕﾄｳ ﾋﾛｷ</t>
  </si>
  <si>
    <t>山本　耕治</t>
  </si>
  <si>
    <t>ﾔﾏﾓﾄ ｺｳｼﾞ</t>
  </si>
  <si>
    <t>宮本　哲也</t>
  </si>
  <si>
    <t>ﾐﾔﾓﾄ ﾃﾂﾔ</t>
  </si>
  <si>
    <t>田川　恭子</t>
  </si>
  <si>
    <t>ﾀｶﾞﾜ ｷﾖｳｺ</t>
  </si>
  <si>
    <t>北條　靖</t>
  </si>
  <si>
    <t>ﾎｳｼﾞﾖｳ ﾔｽｼ</t>
  </si>
  <si>
    <t>阿部　憲市</t>
  </si>
  <si>
    <t>ｱﾍﾞ ｹﾝｲﾁ</t>
  </si>
  <si>
    <t>竹田　明美</t>
  </si>
  <si>
    <t>ﾀｹﾀﾞ ｱｹﾐ</t>
  </si>
  <si>
    <t>田上　裕之</t>
  </si>
  <si>
    <t>ﾀｶﾞﾐ ﾋﾛﾕｷ</t>
  </si>
  <si>
    <t>張野　美紀</t>
  </si>
  <si>
    <t>ﾊﾘﾉ ﾐｷ</t>
  </si>
  <si>
    <t>三好　京子</t>
  </si>
  <si>
    <t>ﾐﾖｼ ｷﾖｳｺ</t>
  </si>
  <si>
    <t>高原　利佳</t>
  </si>
  <si>
    <t>ﾀｶﾊﾗ ﾘｶ</t>
  </si>
  <si>
    <t>近藤　明美</t>
  </si>
  <si>
    <t>田中　清章</t>
  </si>
  <si>
    <t>ﾀﾅｶ ｷﾖﾌﾐ</t>
  </si>
  <si>
    <t>田上　晶代</t>
  </si>
  <si>
    <t>ﾀｶﾞﾐ ｱｷﾖ</t>
  </si>
  <si>
    <t>伊丹　久美子</t>
  </si>
  <si>
    <t>ｲﾀﾐ ｸﾐｺ</t>
  </si>
  <si>
    <t>立本　恵理</t>
  </si>
  <si>
    <t>ﾀﾃﾓﾄ ｴﾘ</t>
  </si>
  <si>
    <t>森　誠一</t>
  </si>
  <si>
    <t>ﾓﾘ ｾｲｲﾁ</t>
  </si>
  <si>
    <t>井本　百合子</t>
  </si>
  <si>
    <t>ｲﾓﾄ ﾕﾘｺ</t>
  </si>
  <si>
    <t>井上　和男</t>
  </si>
  <si>
    <t>樽見　美樹</t>
  </si>
  <si>
    <t>ﾀﾙﾐ ﾐｷ</t>
  </si>
  <si>
    <t>山下　和利</t>
  </si>
  <si>
    <t>ﾔﾏｼﾀ ｶｽﾞﾄｼ</t>
  </si>
  <si>
    <t>長井　恭子</t>
  </si>
  <si>
    <t>ﾅｶﾞｲ ﾔｽｺ</t>
  </si>
  <si>
    <t>西　由香里</t>
  </si>
  <si>
    <t>ﾆｼ ﾕｶﾘ</t>
  </si>
  <si>
    <t>富田　尚子</t>
  </si>
  <si>
    <t>ﾄﾐﾀ ﾅｵｺ</t>
  </si>
  <si>
    <t>日下　みゆき</t>
  </si>
  <si>
    <t>ｸｻｶ ﾐﾕｷ</t>
  </si>
  <si>
    <t>新居　正司</t>
  </si>
  <si>
    <t>ﾆｲ ﾏｻｼ</t>
  </si>
  <si>
    <t>松下　寛興</t>
  </si>
  <si>
    <t>ﾏﾂｼﾀ ﾋﾛｵｷ</t>
  </si>
  <si>
    <t>阿部　美恵</t>
  </si>
  <si>
    <t>ｱﾍﾞ ﾐｴ</t>
  </si>
  <si>
    <t>赤澤　昌宏</t>
  </si>
  <si>
    <t>ｱｶｻﾞﾜ ﾏｻﾋﾛ</t>
  </si>
  <si>
    <t>杉谷　操</t>
  </si>
  <si>
    <t>ｽｷﾞﾀﾆ ﾐｻｵ</t>
  </si>
  <si>
    <t>宮本　澄香</t>
  </si>
  <si>
    <t>ﾐﾔﾓﾄ ｽﾐｶ</t>
  </si>
  <si>
    <t>田村　久美子</t>
  </si>
  <si>
    <t>ﾀﾑﾗ ｸﾐｺ</t>
  </si>
  <si>
    <t>元木　淑子</t>
  </si>
  <si>
    <t>ﾓﾄｷ ﾄｼｺ</t>
  </si>
  <si>
    <t>篠原　義正</t>
  </si>
  <si>
    <t>ｼﾉﾊﾗ ﾖｼﾏｻ</t>
  </si>
  <si>
    <t>河野　恵子</t>
  </si>
  <si>
    <t>新田　和郎</t>
  </si>
  <si>
    <t>ﾆﾂﾀ ｶｽﾞｵ</t>
  </si>
  <si>
    <t>森實　秀敏</t>
  </si>
  <si>
    <t>ﾓﾘｻﾞﾈ ﾋﾃﾞﾄｼ</t>
  </si>
  <si>
    <t>永井　輝幸</t>
  </si>
  <si>
    <t>ﾅｶﾞｲ ﾃﾙﾕｷ</t>
  </si>
  <si>
    <t>高畠　裕子</t>
  </si>
  <si>
    <t>ﾀｶﾊﾞﾀｹ ﾕｳｺ</t>
  </si>
  <si>
    <t>河野　洋子</t>
  </si>
  <si>
    <t>藤江　純子</t>
  </si>
  <si>
    <t>ﾌｼﾞｴ ｼﾞﾕﾝｺ</t>
  </si>
  <si>
    <t>西谷　陽子</t>
  </si>
  <si>
    <t>ﾆｼﾀﾆ ﾖｳｺ</t>
  </si>
  <si>
    <t>中野　友美</t>
  </si>
  <si>
    <t>ﾅｶﾉ ﾄﾓﾐ</t>
  </si>
  <si>
    <t>長谷　彰彦</t>
  </si>
  <si>
    <t>ﾊｾ ｱｷﾋｺ</t>
  </si>
  <si>
    <t>坂東　郁代</t>
  </si>
  <si>
    <t>ﾊﾞﾝﾄﾞｳ ｲｸﾖ</t>
  </si>
  <si>
    <t>中山　誓子</t>
  </si>
  <si>
    <t>ﾅｶﾔﾏ ｾｲｺ</t>
  </si>
  <si>
    <t>喜枝　秀行</t>
  </si>
  <si>
    <t>ｷｼ ﾋﾃﾞﾕｷ</t>
  </si>
  <si>
    <t>河井　史子</t>
  </si>
  <si>
    <t>ｶﾜｲ ﾌﾐｺ</t>
  </si>
  <si>
    <t>宮本　拓</t>
  </si>
  <si>
    <t>ﾐﾔﾓﾄ ﾀｸ</t>
  </si>
  <si>
    <t>鹿島　順子</t>
  </si>
  <si>
    <t>ｶｼﾏ ｼﾞﾕﾝｺ</t>
  </si>
  <si>
    <t>長尾　真紀</t>
  </si>
  <si>
    <t>ﾅｶﾞｵ ﾏｷ</t>
  </si>
  <si>
    <t>稲岡　達也</t>
  </si>
  <si>
    <t>ｲﾅｵｶ ﾀﾂﾔ</t>
  </si>
  <si>
    <t>新名　和美</t>
  </si>
  <si>
    <t>ｼﾝﾐﾖｳ ｶｽﾞﾐ</t>
  </si>
  <si>
    <t>遠藤　岳哉</t>
  </si>
  <si>
    <t>ｴﾝﾄﾞｳ ﾀｹﾔ</t>
  </si>
  <si>
    <t>矢部　淳</t>
  </si>
  <si>
    <t>ﾔﾍﾞ ｱﾂｼ</t>
  </si>
  <si>
    <t>小川　千恵</t>
  </si>
  <si>
    <t>ｵｶﾞﾜ ﾁｴ</t>
  </si>
  <si>
    <t>宮田　善夫</t>
  </si>
  <si>
    <t>ﾐﾔﾀ ﾖｼｵ</t>
  </si>
  <si>
    <t>林　真里</t>
  </si>
  <si>
    <t>ﾊﾔｼ ﾏﾘ</t>
  </si>
  <si>
    <t>池上　朗子</t>
  </si>
  <si>
    <t>ｲｹｶﾞﾐ ｱｷｺ</t>
  </si>
  <si>
    <t>後藤　浩之</t>
  </si>
  <si>
    <t>ｺﾞﾄｳ ﾋﾛﾕｷ</t>
  </si>
  <si>
    <t>西山　倫江</t>
  </si>
  <si>
    <t>ﾆｼﾔﾏ ﾐﾁｴ</t>
  </si>
  <si>
    <t>田島　幹大</t>
  </si>
  <si>
    <t>ﾀｼﾞﾏ ﾐｷﾋﾛ</t>
  </si>
  <si>
    <t>青木　恭子</t>
  </si>
  <si>
    <t>ｱｵｷ ｷﾖｳｺ</t>
  </si>
  <si>
    <t>石丸　千代</t>
  </si>
  <si>
    <t>ｲｼﾏﾙ ﾁﾖ</t>
  </si>
  <si>
    <t>谷藤　美紀</t>
  </si>
  <si>
    <t>ﾀﾆﾌｼﾞ ﾐｷ</t>
  </si>
  <si>
    <t>松浦　美砂</t>
  </si>
  <si>
    <t>ﾏﾂｳﾗ ﾐｻ</t>
  </si>
  <si>
    <t>田中　律子</t>
  </si>
  <si>
    <t>ﾀﾅｶ ﾘﾂｺ</t>
  </si>
  <si>
    <t>森本　千晶</t>
  </si>
  <si>
    <t>ﾓﾘﾓﾄ ﾁｱｷ</t>
  </si>
  <si>
    <t>植田　秀明</t>
  </si>
  <si>
    <t>ｳｴﾀ ﾋﾃﾞｱｷ</t>
  </si>
  <si>
    <t>大谷　一幸</t>
  </si>
  <si>
    <t>ｵｵﾀﾆ ｶｽﾞﾕｷ</t>
  </si>
  <si>
    <t>大西　かずき</t>
  </si>
  <si>
    <t>ｵｵﾆｼ ｶｽﾞｷ</t>
  </si>
  <si>
    <t>中火　保江</t>
  </si>
  <si>
    <t>ﾅｶﾋ ﾔｽｴ</t>
  </si>
  <si>
    <t>中西　かおり</t>
  </si>
  <si>
    <t>ﾅｶﾆｼ ｶｵﾘ</t>
  </si>
  <si>
    <t>田中　久美</t>
  </si>
  <si>
    <t>ﾀﾅｶ ｸﾐ</t>
  </si>
  <si>
    <t>松島　優子</t>
  </si>
  <si>
    <t>ﾏﾂｼﾏ ﾕｳｺ</t>
  </si>
  <si>
    <t>谷　圭子</t>
  </si>
  <si>
    <t>ﾀﾆ ｹｲｺ</t>
  </si>
  <si>
    <t>中山　育美</t>
  </si>
  <si>
    <t>ﾅｶﾔﾏ ｲｸﾐ</t>
  </si>
  <si>
    <t>佐藤　ナオミ</t>
  </si>
  <si>
    <t>ｻﾄｳ ﾅｵﾐ</t>
  </si>
  <si>
    <t>住友　智子</t>
  </si>
  <si>
    <t>ｽﾐﾄﾓ ｻﾄｺ</t>
  </si>
  <si>
    <t>黒上　淳二</t>
  </si>
  <si>
    <t>ｸﾛｶﾐ ｼﾞﾕﾝｼﾞ</t>
  </si>
  <si>
    <t>影田　千晴</t>
  </si>
  <si>
    <t>ｶｹﾞﾀ ﾁﾊﾙ</t>
  </si>
  <si>
    <t>谷　啓二</t>
  </si>
  <si>
    <t>ﾀﾆ ｹｲｼﾞ</t>
  </si>
  <si>
    <t>岡久　展子</t>
  </si>
  <si>
    <t>ｵｶﾋｻ ﾉﾌﾞｺ</t>
  </si>
  <si>
    <t>森本　尚美</t>
  </si>
  <si>
    <t>ﾓﾘﾓﾄ ﾅｵﾐ</t>
  </si>
  <si>
    <t>中山　美紀</t>
  </si>
  <si>
    <t>ﾅｶﾔﾏ ﾐｷ</t>
  </si>
  <si>
    <t>鉄谷　雅史</t>
  </si>
  <si>
    <t>ﾃﾂﾀﾆ ﾏｻﾌﾐ</t>
  </si>
  <si>
    <t>倉元　麻由子</t>
  </si>
  <si>
    <t>ｸﾗﾓﾄ ﾏﾕｺ</t>
  </si>
  <si>
    <t>松浦　和也</t>
  </si>
  <si>
    <t>ﾏﾂｳﾗ ｶｽﾞﾔ</t>
  </si>
  <si>
    <t>清水　和美</t>
  </si>
  <si>
    <t>ｼﾐｽﾞ ｶｽﾞﾐ</t>
  </si>
  <si>
    <t>手塚　達也</t>
  </si>
  <si>
    <t>ﾃﾂﾞｶ ﾀﾂﾔ</t>
  </si>
  <si>
    <t>仲野　節</t>
  </si>
  <si>
    <t>ﾅｶﾉ ﾏｺﾄ</t>
  </si>
  <si>
    <t>宇坂　宏代</t>
  </si>
  <si>
    <t>ｳｻｶ ﾋﾛﾖ</t>
  </si>
  <si>
    <t>白石　洋子</t>
  </si>
  <si>
    <t>ｼﾗｲｼ ﾋﾛｺ</t>
  </si>
  <si>
    <t>小松　潤哉</t>
  </si>
  <si>
    <t>ｺﾏﾂ ｼﾞﾕﾝﾔ</t>
  </si>
  <si>
    <t>桑波田　治代</t>
  </si>
  <si>
    <t>ｸﾜﾊﾀ ﾊﾙﾖ</t>
  </si>
  <si>
    <t>佐川　理恵子</t>
  </si>
  <si>
    <t>ｻｶﾞﾜ ﾘｴｺ</t>
  </si>
  <si>
    <t>富永　保典</t>
  </si>
  <si>
    <t>ﾄﾐﾅｶﾞ ﾔｽﾉﾘ</t>
  </si>
  <si>
    <t>黒田　収</t>
  </si>
  <si>
    <t>ｸﾛﾀﾞ ｵｻﾑ</t>
  </si>
  <si>
    <t>齋藤　三枝子</t>
  </si>
  <si>
    <t>ｻｲﾄｳ ﾐｴｺ</t>
  </si>
  <si>
    <t>大塚　真由美</t>
  </si>
  <si>
    <t>ｵｵﾂｶ ﾏﾕﾐ</t>
  </si>
  <si>
    <t>西野　弥生</t>
  </si>
  <si>
    <t>ﾆｼﾉ ﾔﾖｲ</t>
  </si>
  <si>
    <t>水口　理香</t>
  </si>
  <si>
    <t>ﾐﾅｸﾁ ﾘｶ</t>
  </si>
  <si>
    <t>大野　慎吾</t>
  </si>
  <si>
    <t>ｵｵﾉ ｼﾝｺﾞ</t>
  </si>
  <si>
    <t>小手川　明子</t>
  </si>
  <si>
    <t>ｺﾃｶﾞﾜ ｱｷｺ</t>
  </si>
  <si>
    <t>久國　由剛</t>
  </si>
  <si>
    <t>ﾋｻｸﾆ ﾖｼﾀｹ</t>
  </si>
  <si>
    <t>小西　知代</t>
  </si>
  <si>
    <t>ｺﾆｼ ﾄﾓﾖ</t>
  </si>
  <si>
    <t>美保　美津江</t>
  </si>
  <si>
    <t>ﾐﾎ ﾐﾂｴ</t>
  </si>
  <si>
    <t>大櫛　美由紀</t>
  </si>
  <si>
    <t>ｵｵｸﾞｼ ﾐﾕｷ</t>
  </si>
  <si>
    <t>多田　加奈子</t>
  </si>
  <si>
    <t>ﾀﾀﾞ ｶﾅｺ</t>
  </si>
  <si>
    <t>川村　恵理子</t>
  </si>
  <si>
    <t>ｶﾜﾑﾗ ｴﾘｺ</t>
  </si>
  <si>
    <t>川丘　容子</t>
  </si>
  <si>
    <t>ｶﾜｵｶ ﾖｳｺ</t>
  </si>
  <si>
    <t>甘利　和美</t>
  </si>
  <si>
    <t>ｱﾏﾘ ｶｽﾞﾐ</t>
  </si>
  <si>
    <t>矢野　健太郎</t>
  </si>
  <si>
    <t>ﾔﾉ ｹﾝﾀﾛｳ</t>
  </si>
  <si>
    <t>佐藤　ひとみ</t>
  </si>
  <si>
    <t>栗本　佐知子</t>
  </si>
  <si>
    <t>ｸﾘﾓﾄ ｻﾁｺ</t>
  </si>
  <si>
    <t>上田　恵美</t>
  </si>
  <si>
    <t>ｳｴﾀ ｴﾐ</t>
  </si>
  <si>
    <t>杉本　美樹</t>
  </si>
  <si>
    <t>ｽｷﾞﾓﾄ ﾐｷ</t>
  </si>
  <si>
    <t>髙井　かおる</t>
  </si>
  <si>
    <t>ﾀｶｲ ｶｵﾙ</t>
  </si>
  <si>
    <t>有持　信子</t>
  </si>
  <si>
    <t>ｱﾘﾓﾁ ﾉﾌﾞｺ</t>
  </si>
  <si>
    <t>下浦　佳美</t>
  </si>
  <si>
    <t>ｼﾓｳﾗ ﾖｼﾐ</t>
  </si>
  <si>
    <t>吉川　敦子</t>
  </si>
  <si>
    <t>ﾖｼｶﾜ ｱﾂｺ</t>
  </si>
  <si>
    <t>村瀬　洋子</t>
  </si>
  <si>
    <t>ﾑﾗｾ ﾖｳｺ</t>
  </si>
  <si>
    <t>森岡　栄二</t>
  </si>
  <si>
    <t>ﾓﾘｵｶ ｴｲｼﾞ</t>
  </si>
  <si>
    <t>大谷　貴子</t>
  </si>
  <si>
    <t>ｵｵﾀﾆ ﾀｶｺ</t>
  </si>
  <si>
    <t>中山　新吾</t>
  </si>
  <si>
    <t>ﾅｶﾔﾏ ｼﾝｺﾞ</t>
  </si>
  <si>
    <t>後藤　恭代</t>
  </si>
  <si>
    <t>ｺﾞﾄｳ ﾔｽﾖ</t>
  </si>
  <si>
    <t>森本　喜美代</t>
  </si>
  <si>
    <t>ﾓﾘﾓﾄ ｷﾐﾖ</t>
  </si>
  <si>
    <t>坂本　美湖</t>
  </si>
  <si>
    <t>ｻｶﾓﾄ ﾐｺ</t>
  </si>
  <si>
    <t>中本　敦子</t>
  </si>
  <si>
    <t>ﾅｶﾓﾄ ｱﾂｺ</t>
  </si>
  <si>
    <t>美馬　潤子</t>
  </si>
  <si>
    <t>ﾐﾏ ｼﾞﾕﾝｺ</t>
  </si>
  <si>
    <t>相原　秀和</t>
  </si>
  <si>
    <t>ｱｲﾊﾗ ﾋﾃﾞｶｽﾞ</t>
  </si>
  <si>
    <t>石橋　典子</t>
  </si>
  <si>
    <t>ｲｼﾊﾞｼ ﾉﾘｺ</t>
  </si>
  <si>
    <t>工藤　一毅</t>
  </si>
  <si>
    <t>ｸﾄﾞｳ ｶｽﾞｷ</t>
  </si>
  <si>
    <t>橋本　和也</t>
  </si>
  <si>
    <t>ﾊｼﾓﾄ ｶｽﾞﾔ</t>
  </si>
  <si>
    <t>挾谷　千恵子</t>
  </si>
  <si>
    <t>ﾊｻﾐﾀﾞﾆ ﾁｴｺ</t>
  </si>
  <si>
    <t>福本　佳美</t>
  </si>
  <si>
    <t>ﾌｸﾓﾄ ﾖｼﾐ</t>
  </si>
  <si>
    <t>伊東　修二</t>
  </si>
  <si>
    <t>ｲﾄｳ ｼﾕｳｼﾞ</t>
  </si>
  <si>
    <t>難波　由美</t>
  </si>
  <si>
    <t>ﾅﾝﾊﾞ ﾕﾐ</t>
  </si>
  <si>
    <t>横田　広司</t>
  </si>
  <si>
    <t>ﾖｺﾀ ﾋﾛｼ</t>
  </si>
  <si>
    <t>高橋　孝</t>
  </si>
  <si>
    <t>ﾀｶﾊｼ ﾀｶｼ</t>
  </si>
  <si>
    <t>五島　義久</t>
  </si>
  <si>
    <t>ｺﾞｼﾏ ﾖｼﾋｻ</t>
  </si>
  <si>
    <t>清水　仁朗</t>
  </si>
  <si>
    <t>ｼﾐｽﾞ ｼﾞﾛｳ</t>
  </si>
  <si>
    <t>澤口　博之</t>
  </si>
  <si>
    <t>ｻﾜｸﾞﾁ ﾋﾛﾕｷ</t>
  </si>
  <si>
    <t>吉田　和代</t>
  </si>
  <si>
    <t>ﾖｼﾀﾞ ｶｽﾞﾖ</t>
  </si>
  <si>
    <t>小延　由佳</t>
  </si>
  <si>
    <t>ｺﾉﾌﾞ ﾕｶ</t>
  </si>
  <si>
    <t>赤堀　真之</t>
  </si>
  <si>
    <t>ｱｶﾎﾘ ﾅｵﾕｷ</t>
  </si>
  <si>
    <t>近藤　卓</t>
  </si>
  <si>
    <t>ｺﾝﾄﾞｳ ｽｸﾞﾙ</t>
  </si>
  <si>
    <t>元木　啓司</t>
  </si>
  <si>
    <t>ﾓﾄｷ ｹｲｼﾞ</t>
  </si>
  <si>
    <t>吉盛　淳子</t>
  </si>
  <si>
    <t>ﾖｼﾓﾘ ｱﾂｺ</t>
  </si>
  <si>
    <t>市橋　賢治</t>
  </si>
  <si>
    <t>ｲﾁﾊｼ ｹﾝｼﾞ</t>
  </si>
  <si>
    <t>松川　隆志</t>
  </si>
  <si>
    <t>ﾏﾂｶﾜ ﾀｶｼ</t>
  </si>
  <si>
    <t>小泉　小百合</t>
  </si>
  <si>
    <t>ｺｲｽﾞﾐ ｻﾕﾘ</t>
  </si>
  <si>
    <t>大波多　千江子</t>
  </si>
  <si>
    <t>ｵｵﾊﾀ ﾁｴｺ</t>
  </si>
  <si>
    <t>岩本　年章</t>
  </si>
  <si>
    <t>ｲﾜﾓﾄ ﾄｼｱｷ</t>
  </si>
  <si>
    <t>佐々木　貴子</t>
  </si>
  <si>
    <t>ｻｻｷ ﾀｶｺ</t>
  </si>
  <si>
    <t>多富　克也</t>
  </si>
  <si>
    <t>ﾀﾄﾐ ｶﾂﾔ</t>
  </si>
  <si>
    <t>生田　恵子</t>
  </si>
  <si>
    <t>ｲｸﾀ ｹｲｺ</t>
  </si>
  <si>
    <t>阿部　桂子</t>
  </si>
  <si>
    <t>永井　教禎</t>
  </si>
  <si>
    <t>ﾅｶﾞｲ ﾉﾘﾀﾀﾞ</t>
  </si>
  <si>
    <t>田中　ひろみ</t>
  </si>
  <si>
    <t>ﾀﾅｶ ﾋﾛﾐ</t>
  </si>
  <si>
    <t>宮本　美由紀</t>
  </si>
  <si>
    <t>河野　ヒロミ</t>
  </si>
  <si>
    <t>ｺｳﾉ ﾋﾛﾐ</t>
  </si>
  <si>
    <t>谷崎　佳久</t>
  </si>
  <si>
    <t>ﾀﾆｻﾞｷ ﾖｼﾋｻ</t>
  </si>
  <si>
    <t>徳田　和人</t>
  </si>
  <si>
    <t>ﾄｸﾀﾞ ｶｽﾞﾋﾄ</t>
  </si>
  <si>
    <t>山下　八壽誌</t>
  </si>
  <si>
    <t>ﾔﾏｼﾀ ﾔｽｼ</t>
  </si>
  <si>
    <t>篠原　寿文</t>
  </si>
  <si>
    <t>前田　久美</t>
  </si>
  <si>
    <t>ﾏｴﾀﾞ ｸﾐ</t>
  </si>
  <si>
    <t>竹島　かなえ</t>
  </si>
  <si>
    <t>ﾀｹｼﾏ ｶﾅｴ</t>
  </si>
  <si>
    <t>和田　哲幸</t>
  </si>
  <si>
    <t>ﾜﾀﾞ ﾃﾂﾕｷ</t>
  </si>
  <si>
    <t>森脇　謙治</t>
  </si>
  <si>
    <t>ﾓﾘﾜｷ ｹﾝｼﾞ</t>
  </si>
  <si>
    <t>大坂　玲子</t>
  </si>
  <si>
    <t>ｵｵｻｶ ﾚｲｺ</t>
  </si>
  <si>
    <t>鴨井　正恵</t>
  </si>
  <si>
    <t>ｶﾓｲ ﾏｻｴ</t>
  </si>
  <si>
    <t>矢野　由紀子</t>
  </si>
  <si>
    <t>ﾔﾉ ﾕｷｺ</t>
  </si>
  <si>
    <t>尼寺　清人</t>
  </si>
  <si>
    <t>ﾆｼﾞ ｷﾖﾋﾄ</t>
  </si>
  <si>
    <t>竹原　尚志</t>
  </si>
  <si>
    <t>ﾀｹﾊﾗ ﾋｻｼ</t>
  </si>
  <si>
    <t>武田　博史</t>
  </si>
  <si>
    <t>ﾀｹﾀﾞ ﾋﾛﾌﾐ</t>
  </si>
  <si>
    <t>佐藤　康徳</t>
  </si>
  <si>
    <t>ｻﾄｳ ﾔｽﾉﾘ</t>
  </si>
  <si>
    <t>辻　薫</t>
  </si>
  <si>
    <t>ﾂｼﾞ ｶｵﾙ</t>
  </si>
  <si>
    <t>宮久保　浩子</t>
  </si>
  <si>
    <t>ﾐﾔｸﾎﾞ ﾋﾛｺ</t>
  </si>
  <si>
    <t>穴吹　佳織</t>
  </si>
  <si>
    <t>ｱﾅﾌﾞｷ ｶｵﾘ</t>
  </si>
  <si>
    <t>久次米　まゆ美</t>
  </si>
  <si>
    <t>ｸｼﾞﾒ ﾏﾕﾐ</t>
  </si>
  <si>
    <t>鈴木　真砂子</t>
  </si>
  <si>
    <t>ｽｽﾞｷ ﾏｻｺ</t>
  </si>
  <si>
    <t>大川　陽子</t>
  </si>
  <si>
    <t>ｵｵｶﾜ ﾖｳｺ</t>
  </si>
  <si>
    <t>稲垣　達也</t>
  </si>
  <si>
    <t>ｲﾅｶﾞｷ ﾀﾂﾔ</t>
  </si>
  <si>
    <t>新居　知美</t>
  </si>
  <si>
    <t>ﾆｲ ﾄﾓﾐ</t>
  </si>
  <si>
    <t>森脇　和美</t>
  </si>
  <si>
    <t>ﾓﾘﾜｷ ｶｽﾞﾐ</t>
  </si>
  <si>
    <t>丸茂　晃裕</t>
  </si>
  <si>
    <t>ﾏﾙﾓ ｱｷﾋﾛ</t>
  </si>
  <si>
    <t>庄武　憲子</t>
  </si>
  <si>
    <t>ｼﾖｳﾀｹ ﾉﾘｺ</t>
  </si>
  <si>
    <t>山中　史江</t>
  </si>
  <si>
    <t>ﾔﾏﾅｶ ﾌﾐｴ</t>
  </si>
  <si>
    <t>橋本　浩志</t>
  </si>
  <si>
    <t>ﾊｼﾓﾄ ﾋﾛﾕｷ</t>
  </si>
  <si>
    <t>森　由里</t>
  </si>
  <si>
    <t>蔭岡　絵美</t>
  </si>
  <si>
    <t>ｶｹﾞｵｶ ｴﾐ</t>
  </si>
  <si>
    <t>市村　千恵</t>
  </si>
  <si>
    <t>ｲﾁﾑﾗ ﾁｴ</t>
  </si>
  <si>
    <t>籔内　純一郎</t>
  </si>
  <si>
    <t>ﾔﾌﾞｳﾁ ｼﾞﾕﾝｲﾁﾛｳ</t>
  </si>
  <si>
    <t>原　清二</t>
  </si>
  <si>
    <t>ﾊﾗ ｾｲｼﾞ</t>
  </si>
  <si>
    <t>井上　ゆみ</t>
  </si>
  <si>
    <t>ｲﾉｳｴ ﾕﾐ</t>
  </si>
  <si>
    <t>市川　富治</t>
  </si>
  <si>
    <t>ｲﾁｶﾜ ﾄﾐｼﾞ</t>
  </si>
  <si>
    <t>村山　佳史</t>
  </si>
  <si>
    <t>ﾑﾗﾔﾏ ﾖｼﾌﾐ</t>
  </si>
  <si>
    <t>友江　眞二</t>
  </si>
  <si>
    <t>ﾄﾓｴ ｼﾝｼﾞ</t>
  </si>
  <si>
    <t>上岡　有里</t>
  </si>
  <si>
    <t>ｳｴｵｶ ﾕﾘ</t>
  </si>
  <si>
    <t>北垣　真由美</t>
  </si>
  <si>
    <t>ｷﾀｶﾞｷ ﾏﾕﾐ</t>
  </si>
  <si>
    <t>近藤　奈美</t>
  </si>
  <si>
    <t>ｺﾝﾄﾞｳ ﾅﾐ</t>
  </si>
  <si>
    <t>幸路　真理</t>
  </si>
  <si>
    <t>ｺｳｼﾞ ﾏﾘ</t>
  </si>
  <si>
    <t>菅家　優子</t>
  </si>
  <si>
    <t>ｶﾝｹ ﾕｳｺ</t>
  </si>
  <si>
    <t>阿利　早苗</t>
  </si>
  <si>
    <t>ｱﾘ ｻﾅｴ</t>
  </si>
  <si>
    <t>寒川　由美</t>
  </si>
  <si>
    <t>ｶﾝｶﾞﾜ ﾕﾐ</t>
  </si>
  <si>
    <t>清水　由香</t>
  </si>
  <si>
    <t>ｼﾐｽﾞ ﾕｶ</t>
  </si>
  <si>
    <t>横田　正紀</t>
  </si>
  <si>
    <t>ﾖｺﾀ ﾏｻﾉﾘ</t>
  </si>
  <si>
    <t>藤永　真里</t>
  </si>
  <si>
    <t>ﾌｼﾞﾅｶﾞ ﾏﾘ</t>
  </si>
  <si>
    <t>髙島　弘子</t>
  </si>
  <si>
    <t>ﾀｶｼﾏ ﾋﾛｺ</t>
  </si>
  <si>
    <t>流　さおり</t>
  </si>
  <si>
    <t>ﾅｶﾞﾚ ｻｵﾘ</t>
  </si>
  <si>
    <t>福見　直子</t>
  </si>
  <si>
    <t>ﾌｸﾐ ﾅｵｺ</t>
  </si>
  <si>
    <t>大塚　英美</t>
  </si>
  <si>
    <t>ｵｵﾂｶ ﾋﾃﾞﾐ</t>
  </si>
  <si>
    <t>村部　奈緒子</t>
  </si>
  <si>
    <t>ﾑﾗﾍﾞ ﾅｵｺ</t>
  </si>
  <si>
    <t>三浦　雄司</t>
  </si>
  <si>
    <t>ﾐｳﾗ ﾕｳｼﾞ</t>
  </si>
  <si>
    <t>五十川　和也</t>
  </si>
  <si>
    <t>ｲｿｶﾞﾜ ｶｽﾞﾔ</t>
  </si>
  <si>
    <t>三島　令子</t>
  </si>
  <si>
    <t>ﾐｼﾏ ﾚｲｺ</t>
  </si>
  <si>
    <t>大西　明子</t>
  </si>
  <si>
    <t>京野　美鈴</t>
  </si>
  <si>
    <t>ｷﾖｳﾉ ﾐｽｽﾞ</t>
  </si>
  <si>
    <t>加賀谷　扶美世</t>
  </si>
  <si>
    <t>ｶｶﾞﾔ ﾌﾐﾖ</t>
  </si>
  <si>
    <t>三浦　真美</t>
  </si>
  <si>
    <t>ﾐｳﾗ ﾏﾐ</t>
  </si>
  <si>
    <t>兼松　睦子</t>
  </si>
  <si>
    <t>ｶﾈﾏﾂ ﾑﾂｺ</t>
  </si>
  <si>
    <t>横田　浩一</t>
  </si>
  <si>
    <t>ﾖｺﾀ ｺｳｲﾁ</t>
  </si>
  <si>
    <t>徳田　悦子</t>
  </si>
  <si>
    <t>ﾄｸﾀﾞ ｴﾂｺ</t>
  </si>
  <si>
    <t>田中　香苗</t>
  </si>
  <si>
    <t>ﾀﾅｶ ｶﾅｴ</t>
  </si>
  <si>
    <t>宮本　智子</t>
  </si>
  <si>
    <t>ﾐﾔﾓﾄ ﾄﾓｺ</t>
  </si>
  <si>
    <t>徳永　はるな</t>
  </si>
  <si>
    <t>ﾄｸﾅｶﾞ ﾊﾙﾅ</t>
  </si>
  <si>
    <t>石橋　ゆかり</t>
  </si>
  <si>
    <t>ｲｼﾊﾞｼ ﾕｶﾘ</t>
  </si>
  <si>
    <t>森北　晶子</t>
  </si>
  <si>
    <t>ﾓﾘｷﾀ ｱｷｺ</t>
  </si>
  <si>
    <t>藤田　有紀</t>
  </si>
  <si>
    <t>ﾌｼﾞﾀ ﾕｷ</t>
  </si>
  <si>
    <t>秋山　綾子</t>
  </si>
  <si>
    <t>ｱｷﾔﾏ ｱﾔｺ</t>
  </si>
  <si>
    <t>中道　量美</t>
  </si>
  <si>
    <t>ﾅｶﾐﾁ ｶｽﾞﾐ</t>
  </si>
  <si>
    <t>遠藤　佐緒理</t>
  </si>
  <si>
    <t>ｴﾝﾄﾞｳ ｻｵﾘ</t>
  </si>
  <si>
    <t>野上　真由美</t>
  </si>
  <si>
    <t>ﾉｶﾞﾐ ﾏﾕﾐ</t>
  </si>
  <si>
    <t>中川　浩幸</t>
  </si>
  <si>
    <t>磯部　茂仁</t>
  </si>
  <si>
    <t>ｲｿﾍﾞ ｼｹﾞﾋﾄ</t>
  </si>
  <si>
    <t>北村　環</t>
  </si>
  <si>
    <t>ｷﾀﾑﾗ ﾀﾏｷ</t>
  </si>
  <si>
    <t>多田　千洋</t>
  </si>
  <si>
    <t>ﾀﾀﾞ ﾁﾋﾛ</t>
  </si>
  <si>
    <t>佐川　倫康</t>
  </si>
  <si>
    <t>ｻｶﾞﾜ ﾐﾁﾔｽ</t>
  </si>
  <si>
    <t>島田　紋子</t>
  </si>
  <si>
    <t>ｼﾏﾀﾞ ｱﾔｺ</t>
  </si>
  <si>
    <t>中原　ゆかり</t>
  </si>
  <si>
    <t>ﾅｶﾊﾗ ﾕｶﾘ</t>
  </si>
  <si>
    <t>石川　宏美</t>
  </si>
  <si>
    <t>ｲｼｶﾜ ﾋﾛﾐ</t>
  </si>
  <si>
    <t>服部　靖</t>
  </si>
  <si>
    <t>ﾊﾂﾄﾘ ﾔｽｼ</t>
  </si>
  <si>
    <t>角　由佳</t>
  </si>
  <si>
    <t>ｶﾄﾞ ﾕｶ</t>
  </si>
  <si>
    <t>藤田　高広</t>
  </si>
  <si>
    <t>ﾌｼﾞﾀ ﾀｶﾋﾛ</t>
  </si>
  <si>
    <t>友成　浩子</t>
  </si>
  <si>
    <t>ﾄﾓﾅﾘ ﾋﾛｺ</t>
  </si>
  <si>
    <t>伊藤　敦史</t>
  </si>
  <si>
    <t>ｲﾄｳ ｱﾂｼ</t>
  </si>
  <si>
    <t>松本　賢一</t>
  </si>
  <si>
    <t>ﾏﾂﾓﾄ ｹﾝｲﾁ</t>
  </si>
  <si>
    <t>上原　美奈子</t>
  </si>
  <si>
    <t>ｳｴﾊﾗ ﾐﾅｺ</t>
  </si>
  <si>
    <t>大柿　美和</t>
  </si>
  <si>
    <t>ｵｵｶﾞｷ ﾐﾜ</t>
  </si>
  <si>
    <t>正木　和夫</t>
  </si>
  <si>
    <t>ﾏｻｷ ｶｽﾞｵ</t>
  </si>
  <si>
    <t>工藤　悦美</t>
  </si>
  <si>
    <t>ｸﾄﾞｳ ｴﾂﾐ</t>
  </si>
  <si>
    <t>根津　道子</t>
  </si>
  <si>
    <t>ﾈﾂﾞ ﾐﾁｺ</t>
  </si>
  <si>
    <t>吉田　和美</t>
  </si>
  <si>
    <t>ﾖｼﾀﾞ ｶｽﾞﾐ</t>
  </si>
  <si>
    <t>石丸　秀樹</t>
  </si>
  <si>
    <t>ｲｼﾏﾙ ﾋﾃﾞｷ</t>
  </si>
  <si>
    <t>原田　英明</t>
  </si>
  <si>
    <t>ﾊﾗﾀﾞ ﾋﾃﾞｱｷ</t>
  </si>
  <si>
    <t>松葉　真裕美</t>
  </si>
  <si>
    <t>ﾏﾂﾊﾞ ﾏﾕﾐ</t>
  </si>
  <si>
    <t>土壁　直樹</t>
  </si>
  <si>
    <t>ﾂﾁｶﾍﾞ ﾅｵｷ</t>
  </si>
  <si>
    <t>大守　衣代</t>
  </si>
  <si>
    <t>ｵｵﾓﾘ ｷﾇﾖ</t>
  </si>
  <si>
    <t>大塚　恵子</t>
  </si>
  <si>
    <t>野村　絵美</t>
  </si>
  <si>
    <t>ﾉﾑﾗ ｴﾐ</t>
  </si>
  <si>
    <t>大野　修司</t>
  </si>
  <si>
    <t>ｵｵﾉ ｼﾕｳｼﾞ</t>
  </si>
  <si>
    <t>高橋　久実</t>
  </si>
  <si>
    <t>ﾀｶﾊｼ ｸﾐ</t>
  </si>
  <si>
    <t>浅川　潤一</t>
  </si>
  <si>
    <t>ｱｻｶﾜ ｼﾞﾕﾝｲﾁ</t>
  </si>
  <si>
    <t>山本　有希</t>
  </si>
  <si>
    <t>ﾔﾏﾓﾄ ﾕｷ</t>
  </si>
  <si>
    <t>木村　麻紀子</t>
  </si>
  <si>
    <t>ｷﾑﾗ ﾏｷｺ</t>
  </si>
  <si>
    <t>谷口　宏</t>
  </si>
  <si>
    <t>ﾀﾆｸﾞﾁ ﾋﾛｼ</t>
  </si>
  <si>
    <t>春田　麻里</t>
  </si>
  <si>
    <t>ﾊﾙﾀ ﾏﾘ</t>
  </si>
  <si>
    <t>高岡　伊都子</t>
  </si>
  <si>
    <t>ﾀｶｵｶ ｲﾂｺ</t>
  </si>
  <si>
    <t>武市　保次</t>
  </si>
  <si>
    <t>ﾀｹｲﾁ ﾔｽｼﾞ</t>
  </si>
  <si>
    <t>川原　香代</t>
  </si>
  <si>
    <t>ｶﾜﾊﾗ ｶﾖ</t>
  </si>
  <si>
    <t>高橋　政明</t>
  </si>
  <si>
    <t>ﾀｶﾊｼ ﾏｻｱｷ</t>
  </si>
  <si>
    <t>岡　和男</t>
  </si>
  <si>
    <t>ﾂｼﾞｵｶ ｶｽﾞｵ</t>
  </si>
  <si>
    <t>岡　代</t>
  </si>
  <si>
    <t>ﾂｼﾞｵｶ ﾔｽﾖ</t>
  </si>
  <si>
    <t>坂東　英知</t>
  </si>
  <si>
    <t>ﾊﾞﾝﾄﾞｳ ﾋﾃﾞﾄﾓ</t>
  </si>
  <si>
    <t>廣田　桂子</t>
  </si>
  <si>
    <t>ﾋﾛﾀ ｹｲｺ</t>
  </si>
  <si>
    <t>藤枝　奈保子</t>
  </si>
  <si>
    <t>ﾌｼﾞｴ ﾅﾎｺ</t>
  </si>
  <si>
    <t>高見　委三</t>
  </si>
  <si>
    <t>ﾀｶﾐ ﾄﾓﾐ</t>
  </si>
  <si>
    <t>井内　このみ</t>
  </si>
  <si>
    <t>ｲｳﾁ ｺﾉﾐ</t>
  </si>
  <si>
    <t>江﨑　道代</t>
  </si>
  <si>
    <t>ｴｻﾞｷ ﾐﾁﾖ</t>
  </si>
  <si>
    <t>佐川　志保</t>
  </si>
  <si>
    <t>ｻｶﾞﾜ ｼﾎ</t>
  </si>
  <si>
    <t>山下　大輔</t>
  </si>
  <si>
    <t>ﾔﾏｼﾀ ﾀﾞｲｽｹ</t>
  </si>
  <si>
    <t>末崎　修</t>
  </si>
  <si>
    <t>ｽｴｻﾞｷ ｵｻﾑ</t>
  </si>
  <si>
    <t>梶原　五月</t>
  </si>
  <si>
    <t>ｶｼﾞﾊﾗ ｻﾂｷ</t>
  </si>
  <si>
    <t>川上　敬治</t>
  </si>
  <si>
    <t>ｶﾜｶﾐ ｹｲｼﾞ</t>
  </si>
  <si>
    <t>小野寺　靖志</t>
  </si>
  <si>
    <t>ｵﾉﾃﾞﾗ ﾔｽｼ</t>
  </si>
  <si>
    <t>塚本　和彦</t>
  </si>
  <si>
    <t>ﾂｶﾓﾄ ｶｽﾞﾋｺ</t>
  </si>
  <si>
    <t>住友　淳</t>
  </si>
  <si>
    <t>ｽﾐﾄﾓ ｼﾞﾕﾝ</t>
  </si>
  <si>
    <t>三谷　貴美子</t>
  </si>
  <si>
    <t>ﾐﾀﾆ ｷﾐｺ</t>
  </si>
  <si>
    <t>前川　路子</t>
  </si>
  <si>
    <t>ﾏｴｶﾞﾜ ﾐﾁｺ</t>
  </si>
  <si>
    <t>髙曽根　紀子</t>
  </si>
  <si>
    <t>ﾀｶｿﾈ ﾉﾘｺ</t>
  </si>
  <si>
    <t>新居　栄子</t>
  </si>
  <si>
    <t>ﾆｲ ｴｲｺ</t>
  </si>
  <si>
    <t>藤川　しのぶ</t>
  </si>
  <si>
    <t>ﾌｼﾞｶﾜ ｼﾉﾌﾞ</t>
  </si>
  <si>
    <t>吉田　貴美子</t>
  </si>
  <si>
    <t>前川　仁美</t>
  </si>
  <si>
    <t>ﾏｴｶﾞﾜ ﾋﾄﾐ</t>
  </si>
  <si>
    <t>松浦　明日香</t>
  </si>
  <si>
    <t>ﾏﾂｳﾗ ｱｽｶ</t>
  </si>
  <si>
    <t>田住　仁美</t>
  </si>
  <si>
    <t>ﾀｽﾞﾐ ﾋﾄﾐ</t>
  </si>
  <si>
    <t>宮本　明</t>
  </si>
  <si>
    <t>ﾐﾔﾓﾄ ｱｷﾗ</t>
  </si>
  <si>
    <t>黒川　佳代</t>
  </si>
  <si>
    <t>ｸﾛｶﾜ ｶﾖ</t>
  </si>
  <si>
    <t>島田　貴美子</t>
  </si>
  <si>
    <t>ｼﾏﾀﾞ ｷﾐｺ</t>
  </si>
  <si>
    <t>齋藤　いづみ</t>
  </si>
  <si>
    <t>ｻｲﾄｳ ｲﾂﾞﾐ</t>
  </si>
  <si>
    <t>内藤　美和</t>
  </si>
  <si>
    <t>ﾅｲﾄｳ ﾐﾜ</t>
  </si>
  <si>
    <t>高橋　真理子</t>
  </si>
  <si>
    <t>ﾀｶﾊｼ ﾏﾘｺ</t>
  </si>
  <si>
    <t>村上　翠</t>
  </si>
  <si>
    <t>ﾑﾗｶﾐ ﾐﾄﾞﾘ</t>
  </si>
  <si>
    <t>木下　志保子</t>
  </si>
  <si>
    <t>ｷﾉｼﾀ ｼﾎｺ</t>
  </si>
  <si>
    <t>中村　照代</t>
  </si>
  <si>
    <t>ﾅｶﾑﾗ ﾃﾙﾖ</t>
  </si>
  <si>
    <t>池添　裕子</t>
  </si>
  <si>
    <t>ｲｹｿﾞｴ ﾕｳｺ</t>
  </si>
  <si>
    <t>追中　絵理</t>
  </si>
  <si>
    <t>ｵｲﾅｶ ｴﾘ</t>
  </si>
  <si>
    <t>鍜川　真紀</t>
  </si>
  <si>
    <t>高田　文子</t>
  </si>
  <si>
    <t>ﾀｶﾀ ﾌﾐｺ</t>
  </si>
  <si>
    <t>松崎　功</t>
  </si>
  <si>
    <t>ﾏﾂｻﾞｷ ｺｳ</t>
  </si>
  <si>
    <t>嘉見　しのぶ</t>
  </si>
  <si>
    <t>ｶﾐ ｼﾉﾌﾞ</t>
  </si>
  <si>
    <t>栁本　牧子</t>
  </si>
  <si>
    <t>ﾔﾅﾓﾄ ﾏｷｺ</t>
  </si>
  <si>
    <t>松浦　健一</t>
  </si>
  <si>
    <t>ﾏﾂｳﾗ ｹﾝｲﾁ</t>
  </si>
  <si>
    <t>谷口　実</t>
  </si>
  <si>
    <t>ﾀﾆｸﾞﾁ ﾐﾉﾙ</t>
  </si>
  <si>
    <t>新開　文子</t>
  </si>
  <si>
    <t>ｼﾝｶﾞｲ ﾌﾐｺ</t>
  </si>
  <si>
    <t>川田　真紀</t>
  </si>
  <si>
    <t>ｶﾜﾀ ﾏｷ</t>
  </si>
  <si>
    <t>橋本　久</t>
  </si>
  <si>
    <t>ﾊｼﾓﾄ ﾋｻｼ</t>
  </si>
  <si>
    <t>手束　玉美</t>
  </si>
  <si>
    <t>ﾃﾂﾞｶ ﾀﾏﾐ</t>
  </si>
  <si>
    <t>小林　寿美</t>
  </si>
  <si>
    <t>ｺﾊﾞﾔｼ ﾄｼﾐ</t>
  </si>
  <si>
    <t>松村　一彦</t>
  </si>
  <si>
    <t>ﾏﾂﾑﾗ ｶｽﾞﾋｺ</t>
  </si>
  <si>
    <t>山下　美由紀</t>
  </si>
  <si>
    <t>ﾔﾏｼﾀ ﾐﾕｷ</t>
  </si>
  <si>
    <t>山本　茂浩</t>
  </si>
  <si>
    <t>ﾔﾏﾓﾄ ｼｹﾞﾋﾛ</t>
  </si>
  <si>
    <t>河野　勝彦</t>
  </si>
  <si>
    <t>ｶﾜﾉ ｶﾂﾋｺ</t>
  </si>
  <si>
    <t>和田　久美子</t>
  </si>
  <si>
    <t>ﾜﾀﾞ ｸﾐｺ</t>
  </si>
  <si>
    <t>高原　佳子</t>
  </si>
  <si>
    <t>ﾀｶﾊﾗ ﾖｼｺ</t>
  </si>
  <si>
    <t>林　英樹</t>
  </si>
  <si>
    <t>ﾊﾔｼ ﾋﾃﾞｷ</t>
  </si>
  <si>
    <t>山口　詳二</t>
  </si>
  <si>
    <t>ﾔﾏｸﾞﾁ ｼﾖｳｼﾞ</t>
  </si>
  <si>
    <t>露口　恭子</t>
  </si>
  <si>
    <t>ﾂﾕｸﾞﾁ ｷﾖｳｺ</t>
  </si>
  <si>
    <t>濱田　三貴子</t>
  </si>
  <si>
    <t>ﾊﾏﾀﾞ ﾐｷｺ</t>
  </si>
  <si>
    <t>篠山　美紀</t>
  </si>
  <si>
    <t>ｻｻﾔﾏ ﾐｷ</t>
  </si>
  <si>
    <t>林　義勝</t>
  </si>
  <si>
    <t>ﾊﾔｼ ﾖｼｶﾂ</t>
  </si>
  <si>
    <t>大羽　恵子</t>
  </si>
  <si>
    <t>ｵｵﾊ ｹｲｺ</t>
  </si>
  <si>
    <t>吉岡　泰三</t>
  </si>
  <si>
    <t>ﾖｼｵｶ ﾀｲｿﾞｳ</t>
  </si>
  <si>
    <t>麻木　酉亮</t>
  </si>
  <si>
    <t>ｱｻｷ ﾕｳｽｹ</t>
  </si>
  <si>
    <t>井内　泰代</t>
  </si>
  <si>
    <t>ｲｳﾁ ﾔｽﾖ</t>
  </si>
  <si>
    <t>樽見　拓</t>
  </si>
  <si>
    <t>ﾀﾙﾐ ﾋﾗｸ</t>
  </si>
  <si>
    <t>岡田　和子</t>
  </si>
  <si>
    <t>ｵｶﾀﾞ ｶｽﾞｺ</t>
  </si>
  <si>
    <t>宮田　政孝</t>
  </si>
  <si>
    <t>ﾐﾔﾀ ﾏｻﾀｶ</t>
  </si>
  <si>
    <t>野口　昭四郎</t>
  </si>
  <si>
    <t>ﾉｸﾞﾁ ｼﾖｳｼﾛｳ</t>
  </si>
  <si>
    <t>ﾓﾘﾓﾄ ﾋﾃﾞｷ</t>
  </si>
  <si>
    <t>矢野　三知代</t>
  </si>
  <si>
    <t>ﾔﾉ ﾐﾁﾖ</t>
  </si>
  <si>
    <t>大和　利弥</t>
  </si>
  <si>
    <t>ﾔﾏﾄ ﾄｼﾔ</t>
  </si>
  <si>
    <t>堀内　真紀子</t>
  </si>
  <si>
    <t>ﾎﾘｳﾁ ﾏｷｺ</t>
  </si>
  <si>
    <t>中村　敏恵</t>
  </si>
  <si>
    <t>ﾅｶﾑﾗ ﾄｼｴ</t>
  </si>
  <si>
    <t>加賀田　昌子</t>
  </si>
  <si>
    <t>ｶｶﾞﾀ ﾏｻｺ</t>
  </si>
  <si>
    <t>天羽　千寿</t>
  </si>
  <si>
    <t>ｱﾓｳ ﾁｽﾞ</t>
  </si>
  <si>
    <t>板東　加容子</t>
  </si>
  <si>
    <t>ﾊﾞﾝﾄﾞｳ ｶﾖｺ</t>
  </si>
  <si>
    <t>兼子　泰子</t>
  </si>
  <si>
    <t>ｶﾈｺ ﾔｽｺ</t>
  </si>
  <si>
    <t>渡邉　真理</t>
  </si>
  <si>
    <t>ﾜﾀﾅﾍﾞ ﾏﾘ</t>
  </si>
  <si>
    <t>木内　実智代</t>
  </si>
  <si>
    <t>ｷﾉｳﾁ ﾐﾁﾖ</t>
  </si>
  <si>
    <t>桑原　紀子</t>
  </si>
  <si>
    <t>ｸﾜﾊﾗ ﾉﾘｺ</t>
  </si>
  <si>
    <t>馬場　潤一郎</t>
  </si>
  <si>
    <t>ﾊﾞﾊﾞ ｼﾞﾕﾝｲﾁﾛｳ</t>
  </si>
  <si>
    <t>角　美子</t>
  </si>
  <si>
    <t>ｶﾄﾞ ﾖｼｺ</t>
  </si>
  <si>
    <t>住友　優子</t>
  </si>
  <si>
    <t>ｽﾐﾄﾓ ﾕｳｺ</t>
  </si>
  <si>
    <t>吉本　哲也</t>
  </si>
  <si>
    <t>ﾖｼﾓﾄ ﾃﾂﾔ</t>
  </si>
  <si>
    <t>玉井　勇</t>
  </si>
  <si>
    <t>ﾀﾏｲ ｲｻﾐ</t>
  </si>
  <si>
    <t>須見　有里</t>
  </si>
  <si>
    <t>ｽﾐ ﾕﾘ</t>
  </si>
  <si>
    <t>豊富　尚博</t>
  </si>
  <si>
    <t>ﾄﾖﾄﾐ ﾖｼﾋﾛ</t>
  </si>
  <si>
    <t>十川　晶子</t>
  </si>
  <si>
    <t>ｿｶﾞﾜ ﾏｻｺ</t>
  </si>
  <si>
    <t>正木　利依</t>
  </si>
  <si>
    <t>ﾏｻｷ ﾘｴ</t>
  </si>
  <si>
    <t>宇山　奈生美</t>
  </si>
  <si>
    <t>ｳﾔﾏ ﾅｵﾐ</t>
  </si>
  <si>
    <t>近藤　隆博</t>
  </si>
  <si>
    <t>國方　正一</t>
  </si>
  <si>
    <t>ｸﾆｶﾀ ﾏｻｶｽﾞ</t>
  </si>
  <si>
    <t>佐川　佳織</t>
  </si>
  <si>
    <t>ｻｶﾞﾜ ｶｵﾘ</t>
  </si>
  <si>
    <t>喜多　勝美</t>
  </si>
  <si>
    <t>ｷﾀ ｶﾂﾐ</t>
  </si>
  <si>
    <t>冨永　由美子</t>
  </si>
  <si>
    <t>ﾄﾐﾅｶﾞ ﾕﾐｺ</t>
  </si>
  <si>
    <t>阿部　三代</t>
  </si>
  <si>
    <t>ｱﾍﾞ ﾐﾖ</t>
  </si>
  <si>
    <t>豊田　勝</t>
  </si>
  <si>
    <t>ﾄﾖﾀ ﾏｻﾙ</t>
  </si>
  <si>
    <t>東谷　寿恵</t>
  </si>
  <si>
    <t>ﾋｶﾞｼﾀﾞﾆ ｽｴ</t>
  </si>
  <si>
    <t>原田　真理</t>
  </si>
  <si>
    <t>ﾊﾗﾀﾞ ﾏﾘ</t>
  </si>
  <si>
    <t>望月　彰雄</t>
  </si>
  <si>
    <t>ﾓﾁﾂﾞｷ ｱｷｵ</t>
  </si>
  <si>
    <t>岡田　俊美</t>
  </si>
  <si>
    <t>ｵｶﾀﾞ ﾄｼﾐ</t>
  </si>
  <si>
    <t>四宮　ゆみ</t>
  </si>
  <si>
    <t>ｼﾉﾐﾔ ﾕﾐ</t>
  </si>
  <si>
    <t>尾形　美保</t>
  </si>
  <si>
    <t>立木　圭子</t>
  </si>
  <si>
    <t>ﾀﾂｷ ｹｲｺ</t>
  </si>
  <si>
    <t>高麗　裕</t>
  </si>
  <si>
    <t>ｺｳﾗｲ ﾋﾛｼ</t>
  </si>
  <si>
    <t>三ツ橋　悟</t>
  </si>
  <si>
    <t>ﾐﾂﾊｼ ｻﾄﾙ</t>
  </si>
  <si>
    <t>切原　正文</t>
  </si>
  <si>
    <t>ｷﾘﾊﾗ ﾏｻﾌﾐ</t>
  </si>
  <si>
    <t>浜崎　加代</t>
  </si>
  <si>
    <t>ﾊﾏｻﾞｷ ｶﾖ</t>
  </si>
  <si>
    <t>白草　淳</t>
  </si>
  <si>
    <t>ｼﾗｸｻ ｼﾞﾕﾝ</t>
  </si>
  <si>
    <t>濵本　恭代</t>
  </si>
  <si>
    <t>ﾊﾏﾓﾄ ﾔｽﾖ</t>
  </si>
  <si>
    <t>岩佐　美紀</t>
  </si>
  <si>
    <t>ｲﾜｻ ﾐﾉﾘ</t>
  </si>
  <si>
    <t>青木　真理</t>
  </si>
  <si>
    <t>ｱｵｷ ﾏﾘ</t>
  </si>
  <si>
    <t>幸路　義文</t>
  </si>
  <si>
    <t>ｺｳｼﾞ ﾖｼﾌﾐ</t>
  </si>
  <si>
    <t>佐々木　夕子</t>
  </si>
  <si>
    <t>ｻｻｷ ﾕｳｺ</t>
  </si>
  <si>
    <t>三谷　敏</t>
  </si>
  <si>
    <t>ﾐﾀﾆ ｻﾄｼ</t>
  </si>
  <si>
    <t>村上　晃之</t>
  </si>
  <si>
    <t>ﾑﾗｶﾐ ﾃﾙﾕｷ</t>
  </si>
  <si>
    <t>松岡　美紀</t>
  </si>
  <si>
    <t>ﾏﾂｵｶ ﾐｷ</t>
  </si>
  <si>
    <t>荒井　直美</t>
  </si>
  <si>
    <t>ｱﾗｲ ﾅｵﾐ</t>
  </si>
  <si>
    <t>吉田　みずほ</t>
  </si>
  <si>
    <t>ﾖｼﾀﾞ ﾐｽﾞﾎ</t>
  </si>
  <si>
    <t>河野　寿仁</t>
  </si>
  <si>
    <t>ｶﾜﾉ ﾄｼﾋﾄ</t>
  </si>
  <si>
    <t>明松　誠司</t>
  </si>
  <si>
    <t>ｱｹﾏﾂ ｾｲｼﾞ</t>
  </si>
  <si>
    <t>三原　千佳子</t>
  </si>
  <si>
    <t>ﾐﾊﾗ ﾁｶｺ</t>
  </si>
  <si>
    <t>野口　亜希子</t>
  </si>
  <si>
    <t>ﾉｸﾞﾁ ｱｷｺ</t>
  </si>
  <si>
    <t>松永　英明</t>
  </si>
  <si>
    <t>ﾏﾂﾅｶﾞ ﾋﾃﾞｱｷ</t>
  </si>
  <si>
    <t>佐藤　一郎</t>
  </si>
  <si>
    <t>ｻﾄｳ ｲﾁﾛｳ</t>
  </si>
  <si>
    <t>渡邊　綾子</t>
  </si>
  <si>
    <t>ﾜﾀﾅﾍﾞ ｱﾔｺ</t>
  </si>
  <si>
    <t>福田　道章</t>
  </si>
  <si>
    <t>ﾌｸﾀ ﾐﾁｱｷ</t>
  </si>
  <si>
    <t>影田　博徳</t>
  </si>
  <si>
    <t>ｶｹﾞﾀ ﾋﾛﾉﾘ</t>
  </si>
  <si>
    <t>福多　博史</t>
  </si>
  <si>
    <t>久家　陽子</t>
  </si>
  <si>
    <t>ｷﾕｳｶ ﾖｳｺ</t>
  </si>
  <si>
    <t>藤本　美恵</t>
  </si>
  <si>
    <t>ﾌｼﾞﾓﾄ ﾐｴ</t>
  </si>
  <si>
    <t>山本　尚子</t>
  </si>
  <si>
    <t>ﾔﾏﾓﾄ ﾅｵｺ</t>
  </si>
  <si>
    <t>坂部　公章</t>
  </si>
  <si>
    <t>ｻｶﾍﾞ ｷﾐｱｷ</t>
  </si>
  <si>
    <t>友成　江美子</t>
  </si>
  <si>
    <t>ﾄﾓﾅﾘ ｴﾐｺ</t>
  </si>
  <si>
    <t>宮城　佳恵</t>
  </si>
  <si>
    <t>ﾐﾔｷﾞ ﾖｼｴ</t>
  </si>
  <si>
    <t>江川　由美子</t>
  </si>
  <si>
    <t>ｴｶﾞﾜ ﾕﾐｺ</t>
  </si>
  <si>
    <t>坂本　富生</t>
  </si>
  <si>
    <t>ｻｶﾓﾄ ﾄﾐｵ</t>
  </si>
  <si>
    <t>貴志　久美子</t>
  </si>
  <si>
    <t>ｷｼ ｸﾐｺ</t>
  </si>
  <si>
    <t>鷲野　美保子</t>
  </si>
  <si>
    <t>ﾜｼﾉ ﾐﾎｺ</t>
  </si>
  <si>
    <t>大和　史代</t>
  </si>
  <si>
    <t>ﾔﾏﾄ ﾌﾐﾖ</t>
  </si>
  <si>
    <t>繁崎　達哉</t>
  </si>
  <si>
    <t>ｼｹﾞｻﾞｷ ﾀﾂﾔ</t>
  </si>
  <si>
    <t>山口　義明</t>
  </si>
  <si>
    <t>ﾔﾏｸﾞﾁ ﾖｼｱｷ</t>
  </si>
  <si>
    <t>森本　雅仁</t>
  </si>
  <si>
    <t>ﾓﾘﾓﾄ ﾏｻﾋﾄ</t>
  </si>
  <si>
    <t>株田　多佳子</t>
  </si>
  <si>
    <t>ｶﾌﾞﾀ ﾀｶｺ</t>
  </si>
  <si>
    <t>田中　弘子</t>
  </si>
  <si>
    <t>井上　富美子</t>
  </si>
  <si>
    <t>ｲﾉｳｴ ﾌﾐｺ</t>
  </si>
  <si>
    <t>神戸　妙子</t>
  </si>
  <si>
    <t>ｺｳﾍﾞ ﾀｴｺ</t>
  </si>
  <si>
    <t>岡　真里子</t>
  </si>
  <si>
    <t>ｵｶ ﾏﾘｺ</t>
  </si>
  <si>
    <t>重清　里佳</t>
  </si>
  <si>
    <t>ｼｹﾞｷﾖ ﾘｶ</t>
  </si>
  <si>
    <t>森北　直樹</t>
  </si>
  <si>
    <t>ﾓﾘｷﾀ ﾅｵｷ</t>
  </si>
  <si>
    <t>渡辺　真理</t>
  </si>
  <si>
    <t>飯富　雅彦</t>
  </si>
  <si>
    <t>ｲｲﾄﾐ ﾏｻﾋｺ</t>
  </si>
  <si>
    <t>古川　裕子</t>
  </si>
  <si>
    <t>ﾌﾙｶﾜ ﾋﾛｺ</t>
  </si>
  <si>
    <t>多富　美智</t>
  </si>
  <si>
    <t>ﾀﾄﾐ ﾐﾁ</t>
  </si>
  <si>
    <t>山本　静</t>
  </si>
  <si>
    <t>ﾔﾏﾓﾄ ｼｽﾞｶ</t>
  </si>
  <si>
    <t>西野　久恵</t>
  </si>
  <si>
    <t>ﾆｼﾉ ﾋｻｴ</t>
  </si>
  <si>
    <t>三宅　剛</t>
  </si>
  <si>
    <t>ﾐﾔｹ ﾀｹｼ</t>
  </si>
  <si>
    <t>原口　尚子</t>
  </si>
  <si>
    <t>ﾊﾗｸﾞﾁ ﾀｶｺ</t>
  </si>
  <si>
    <t>西條　敦子</t>
  </si>
  <si>
    <t>ｻｲｼﾞﾖｳ ｱﾂｺ</t>
  </si>
  <si>
    <t>忠津　真紀</t>
  </si>
  <si>
    <t>ﾀﾀﾞﾂ ﾏｷ</t>
  </si>
  <si>
    <t>坂口　純子</t>
  </si>
  <si>
    <t>谷本　真由美</t>
  </si>
  <si>
    <t>ﾀﾆﾓﾄ ﾏﾕﾐ</t>
  </si>
  <si>
    <t>瀬尾　雅之</t>
  </si>
  <si>
    <t>ｾｵ ﾏｻﾕｷ</t>
  </si>
  <si>
    <t>古川　加寿美</t>
  </si>
  <si>
    <t>ｺｶﾜ ｶｽﾞﾐ</t>
  </si>
  <si>
    <t>高田　修作</t>
  </si>
  <si>
    <t>ﾀｶﾀ ｼﾕｳｻｸ</t>
  </si>
  <si>
    <t>花森　誠二</t>
  </si>
  <si>
    <t>ﾊﾅﾓﾘ ｾｲｼﾞ</t>
  </si>
  <si>
    <t>魚井　晴江</t>
  </si>
  <si>
    <t>ｳｵｲ ﾊﾙｴ</t>
  </si>
  <si>
    <t>梯　泰三</t>
  </si>
  <si>
    <t>ｶｹﾊｼ ﾀｲｿﾞｳ</t>
  </si>
  <si>
    <t>前山　希実子</t>
  </si>
  <si>
    <t>ﾏｴﾔﾏ ｷﾐｺ</t>
  </si>
  <si>
    <t>安友　栄二</t>
  </si>
  <si>
    <t>三木　和紀</t>
  </si>
  <si>
    <t>ﾐｷ ｶｽﾞﾉﾘ</t>
  </si>
  <si>
    <t>近藤　江美</t>
  </si>
  <si>
    <t>ｺﾝﾄﾞｳ ｴﾐ</t>
  </si>
  <si>
    <t>宮本　真理子</t>
  </si>
  <si>
    <t>ﾐﾔﾓﾄ ﾏﾘｺ</t>
  </si>
  <si>
    <t>松永　美保子</t>
  </si>
  <si>
    <t>ﾏﾂﾅｶﾞ ﾐﾎｺ</t>
  </si>
  <si>
    <t>吉本　岳史</t>
  </si>
  <si>
    <t>ﾖｼﾓﾄ ﾀｹｼ</t>
  </si>
  <si>
    <t>山下　崇</t>
  </si>
  <si>
    <t>ﾔﾏｼﾀ ﾀｶｼ</t>
  </si>
  <si>
    <t>後藤　美紀</t>
  </si>
  <si>
    <t>ｺﾞﾄｳ ﾐｷ</t>
  </si>
  <si>
    <t>竹内　正行</t>
  </si>
  <si>
    <t>ﾀｹｳﾁ ﾏｻﾕｷ</t>
  </si>
  <si>
    <t>田内　幸代</t>
  </si>
  <si>
    <t>ﾀｳﾁ ｻﾁﾖ</t>
  </si>
  <si>
    <t>山中　真紀</t>
  </si>
  <si>
    <t>ﾔﾏﾅｶ ﾏｷ</t>
  </si>
  <si>
    <t>大窪　圭</t>
  </si>
  <si>
    <t>ｵｵｸﾎﾞ ｹｲ</t>
  </si>
  <si>
    <t>德重　有紀</t>
  </si>
  <si>
    <t>ﾄｸｼｹﾞ ﾕｷ</t>
  </si>
  <si>
    <t>三木野　希美</t>
  </si>
  <si>
    <t>ﾐｷﾉ ｷﾐ</t>
  </si>
  <si>
    <t>蓮池　弘樹</t>
  </si>
  <si>
    <t>ﾊｽｲｹ ﾋﾛｷ</t>
  </si>
  <si>
    <t>鈴江　伸一</t>
  </si>
  <si>
    <t>ｽｽﾞｴ ｼﾝｲﾁ</t>
  </si>
  <si>
    <t>岡　智子</t>
  </si>
  <si>
    <t>ｵｶ ﾄﾓｺ</t>
  </si>
  <si>
    <t>藤川　めぐみ</t>
  </si>
  <si>
    <t>ﾌｼﾞｶﾜ ﾒｸﾞﾐ</t>
  </si>
  <si>
    <t>野々村　歌織</t>
  </si>
  <si>
    <t>ﾉﾉﾑﾗ ｶｵﾘ</t>
  </si>
  <si>
    <t>長谷　美穂</t>
  </si>
  <si>
    <t>ﾊｾ ﾐﾎ</t>
  </si>
  <si>
    <t>平尾　美和</t>
  </si>
  <si>
    <t>ﾋﾗｵ ﾐﾜ</t>
  </si>
  <si>
    <t>池光　洋</t>
  </si>
  <si>
    <t>ｲｹﾐﾂ ﾋﾛｼ</t>
  </si>
  <si>
    <t>坂田　淳二</t>
  </si>
  <si>
    <t>ｻｶﾀ ｼﾞﾕﾝｼﾞ</t>
  </si>
  <si>
    <t>秋元　育代</t>
  </si>
  <si>
    <t>ｱｷﾓﾄ ｲｸﾖ</t>
  </si>
  <si>
    <t>稲垣　かおり</t>
  </si>
  <si>
    <t>ｲﾅｶﾞｷ ｶｵﾘ</t>
  </si>
  <si>
    <t>島　一輝</t>
  </si>
  <si>
    <t>ｼﾏ ｶｽﾞﾃﾙ</t>
  </si>
  <si>
    <t>粟飯原　俊輔</t>
  </si>
  <si>
    <t>ｱｲﾊﾗ ｼﾕﾝｽｹ</t>
  </si>
  <si>
    <t>久次米　久美子</t>
  </si>
  <si>
    <t>ｸｼﾞﾒ ｸﾐｺ</t>
  </si>
  <si>
    <t>小林　加代子</t>
  </si>
  <si>
    <t>ｺﾊﾞﾔｼ ｶﾖｺ</t>
  </si>
  <si>
    <t>江口　文</t>
  </si>
  <si>
    <t>ｴｸﾞﾁ ｱﾔ</t>
  </si>
  <si>
    <t>岩本　久美子</t>
  </si>
  <si>
    <t>ｲﾜﾓﾄ ｸﾐｺ</t>
  </si>
  <si>
    <t>小川　麻奈美</t>
  </si>
  <si>
    <t>ｵｶﾞﾜ ﾏﾅﾐ</t>
  </si>
  <si>
    <t>岩嵜　淳子</t>
  </si>
  <si>
    <t>森川　真由美</t>
  </si>
  <si>
    <t>ﾓﾘｶﾜ ﾏﾕﾐ</t>
  </si>
  <si>
    <t>市原　公紀</t>
  </si>
  <si>
    <t>ｲﾁﾊﾗ ｺｳｷ</t>
  </si>
  <si>
    <t>一森　淳代</t>
  </si>
  <si>
    <t>ｲﾁﾓﾘ ｱﾂﾖ</t>
  </si>
  <si>
    <t>島津　昌代</t>
  </si>
  <si>
    <t>ｼﾏﾂﾞ ﾏｻﾖ</t>
  </si>
  <si>
    <t>杉本　知美</t>
  </si>
  <si>
    <t>ｽｷﾞﾓﾄ ｻﾄﾐ</t>
  </si>
  <si>
    <t>坂東　恵</t>
  </si>
  <si>
    <t>ﾊﾞﾝﾄﾞｳ ﾒｸﾞﾐ</t>
  </si>
  <si>
    <t>近藤　真理</t>
  </si>
  <si>
    <t>大西　昌文</t>
  </si>
  <si>
    <t>ｵｵﾆｼ ﾏｻﾌﾐ</t>
  </si>
  <si>
    <t>手城　敦至</t>
  </si>
  <si>
    <t>ﾃｼﾛ ｱﾂｼ</t>
  </si>
  <si>
    <t>小川　裕子</t>
  </si>
  <si>
    <t>ｵｶﾞﾜ ﾕｳｺ</t>
  </si>
  <si>
    <t>今井　順子</t>
  </si>
  <si>
    <t>桒原　ひとみ</t>
  </si>
  <si>
    <t>ｸﾜﾊﾗ ﾋﾄﾐ</t>
  </si>
  <si>
    <t>井内　康之</t>
  </si>
  <si>
    <t>ｲｳﾁ ﾔｽﾕｷ</t>
  </si>
  <si>
    <t>岩井　美香</t>
  </si>
  <si>
    <t>ｲﾜｲ ﾐｶ</t>
  </si>
  <si>
    <t>鋳形　美絵</t>
  </si>
  <si>
    <t>ｲｶﾞﾀ ﾐｴ</t>
  </si>
  <si>
    <t>宇山　瑞穂</t>
  </si>
  <si>
    <t>ｳﾔﾏ ﾐｽﾞﾎ</t>
  </si>
  <si>
    <t>栗本　佳子</t>
  </si>
  <si>
    <t>ｸﾘﾓﾄ ｹｲｺ</t>
  </si>
  <si>
    <t>高田　香織</t>
  </si>
  <si>
    <t>ﾀｶﾀ ｶｵﾘ</t>
  </si>
  <si>
    <t>西　美地子</t>
  </si>
  <si>
    <t>ﾆｼ ﾐﾁｺ</t>
  </si>
  <si>
    <t>山本　公子</t>
  </si>
  <si>
    <t>香川　真美</t>
  </si>
  <si>
    <t>ｶｶﾞﾜ ﾏﾐ</t>
  </si>
  <si>
    <t>西川　理恵</t>
  </si>
  <si>
    <t>ﾆｼｶﾜ ﾘｴ</t>
  </si>
  <si>
    <t>川村　詩織</t>
  </si>
  <si>
    <t>ｶﾜﾑﾗ ｼｵﾘ</t>
  </si>
  <si>
    <t>米澤　典子</t>
  </si>
  <si>
    <t>ﾖﾈｻﾞﾜ ﾉﾘｺ</t>
  </si>
  <si>
    <t>山上　真澄</t>
  </si>
  <si>
    <t>ﾔﾏｳｴ ﾏｽﾐ</t>
  </si>
  <si>
    <t>吉川　浩義</t>
  </si>
  <si>
    <t>ﾖｼｶﾜ ﾋﾛﾖｼ</t>
  </si>
  <si>
    <t>金村　拓也</t>
  </si>
  <si>
    <t>ｶﾅﾑﾗ ﾀｸﾔ</t>
  </si>
  <si>
    <t>高橋　司</t>
  </si>
  <si>
    <t>ﾀｶﾊｼ ﾂﾄﾑ</t>
  </si>
  <si>
    <t>大内　智代</t>
  </si>
  <si>
    <t>ｵｵｳﾁ ﾄﾓﾖ</t>
  </si>
  <si>
    <t>村中　貴世</t>
  </si>
  <si>
    <t>ﾑﾗﾅｶ ﾀｶﾖ</t>
  </si>
  <si>
    <t>竹本　泰則</t>
  </si>
  <si>
    <t>ﾀｹﾓﾄ ﾔｽﾉﾘ</t>
  </si>
  <si>
    <t>浅田　升美</t>
  </si>
  <si>
    <t>ｱｻﾀﾞ ﾏｽﾐ</t>
  </si>
  <si>
    <t>豊田　由美</t>
  </si>
  <si>
    <t>ﾄﾖﾀ ﾕﾐ</t>
  </si>
  <si>
    <t>滝上　愛子</t>
  </si>
  <si>
    <t>ﾀｷｶﾞﾐ ｱｲｺ</t>
  </si>
  <si>
    <t>小椋　容子</t>
  </si>
  <si>
    <t>ｵｸﾞﾗ ﾖｳｺ</t>
  </si>
  <si>
    <t>佐々木　奈央</t>
  </si>
  <si>
    <t>ｻｻｷ ﾅｵ</t>
  </si>
  <si>
    <t>新居　耕一</t>
  </si>
  <si>
    <t>ﾆｲ ｺｳｲﾁ</t>
  </si>
  <si>
    <t>西岡　千春</t>
  </si>
  <si>
    <t>ﾆｼｵｶ ﾁﾊﾙ</t>
  </si>
  <si>
    <t>八田　博</t>
  </si>
  <si>
    <t>ﾊﾂﾀ ﾋﾛｼ</t>
  </si>
  <si>
    <t>岩朝　弘晃</t>
  </si>
  <si>
    <t>ｲﾜｻ ﾋﾛｱｷ</t>
  </si>
  <si>
    <t>宮本　秀樹</t>
  </si>
  <si>
    <t>ﾐﾔﾓﾄ ﾋﾃﾞｷ</t>
  </si>
  <si>
    <t>竹縄　浩美</t>
  </si>
  <si>
    <t>ﾀｹﾅﾜ ﾋﾛﾐ</t>
  </si>
  <si>
    <t>田浦　強</t>
  </si>
  <si>
    <t>ﾀｳﾗ ﾂﾖｼ</t>
  </si>
  <si>
    <t>村田　由香</t>
  </si>
  <si>
    <t>ﾑﾗﾀ ﾕｶ</t>
  </si>
  <si>
    <t>岡本　博一</t>
  </si>
  <si>
    <t>ｵｶﾓﾄ ﾋﾛｶｽﾞ</t>
  </si>
  <si>
    <t>春藤　奈緒美</t>
  </si>
  <si>
    <t>ｼﾕﾝﾄｳ ﾅｵﾐ</t>
  </si>
  <si>
    <t>荒井　雅章</t>
  </si>
  <si>
    <t>ｱﾗｲ ﾏｻｱｷ</t>
  </si>
  <si>
    <t>松田　和代</t>
  </si>
  <si>
    <t>ﾏﾂﾀﾞ ｶｽﾞﾖ</t>
  </si>
  <si>
    <t>黒田　咲智</t>
  </si>
  <si>
    <t>ｸﾛﾀﾞ ｻﾁ</t>
  </si>
  <si>
    <t>松浦　宏明</t>
  </si>
  <si>
    <t>ﾏﾂｳﾗ ﾋﾛｱｷ</t>
  </si>
  <si>
    <t>鎌田　秀幸</t>
  </si>
  <si>
    <t>ｶﾏﾀﾞ ﾋﾃﾞﾕｷ</t>
  </si>
  <si>
    <t>澤井　雅美</t>
  </si>
  <si>
    <t>ｻﾜｲ ﾏｻﾐ</t>
  </si>
  <si>
    <t>松葉　諸勝</t>
  </si>
  <si>
    <t>ﾏﾂﾊﾞ ﾓﾛｶﾂ</t>
  </si>
  <si>
    <t>西　順子</t>
  </si>
  <si>
    <t>ﾆｼ ｼﾞﾕﾝｺ</t>
  </si>
  <si>
    <t>岡田　栄司</t>
  </si>
  <si>
    <t>ｵｶﾀﾞ ｴｲｼﾞ</t>
  </si>
  <si>
    <t>土肥　智香子</t>
  </si>
  <si>
    <t>ﾄﾞｲ ﾁｶｺ</t>
  </si>
  <si>
    <t>松尾　聖子</t>
  </si>
  <si>
    <t>ﾏﾂｵ ｾｲｺ</t>
  </si>
  <si>
    <t>川端　恵理子</t>
  </si>
  <si>
    <t>ｶﾜﾊﾞﾀ ｴﾘｺ</t>
  </si>
  <si>
    <t>鶴本　素子</t>
  </si>
  <si>
    <t>ﾂﾙﾓﾄ ﾓﾄｺ</t>
  </si>
  <si>
    <t>山根　祥道</t>
  </si>
  <si>
    <t>ﾔﾏﾈ ﾖｼﾐﾁ</t>
  </si>
  <si>
    <t>矢部　純也</t>
  </si>
  <si>
    <t>ﾔﾍﾞ ｼﾞﾕﾝﾔ</t>
  </si>
  <si>
    <t>森實　琴美</t>
  </si>
  <si>
    <t>ﾓﾘｻﾞﾈ ｺﾄﾐ</t>
  </si>
  <si>
    <t>田中　千佳</t>
  </si>
  <si>
    <t>ﾀﾅｶ ﾁｶ</t>
  </si>
  <si>
    <t>吉田　則子</t>
  </si>
  <si>
    <t>ﾖｼﾀﾞ ﾉﾘｺ</t>
  </si>
  <si>
    <t>東　正朗</t>
  </si>
  <si>
    <t>ﾋｶﾞｼ ﾏｻｱｷ</t>
  </si>
  <si>
    <t>宮成　敬司</t>
  </si>
  <si>
    <t>ﾐﾔﾅﾘ ｹｲｼﾞ</t>
  </si>
  <si>
    <t>吉成　文敬</t>
  </si>
  <si>
    <t>ﾖｼﾅﾘ ﾌﾐﾀｶ</t>
  </si>
  <si>
    <t>手塚　博也</t>
  </si>
  <si>
    <t>ﾃﾂﾞｶ ﾋﾛﾔ</t>
  </si>
  <si>
    <t>橋本　大一郎</t>
  </si>
  <si>
    <t>ﾊｼﾓﾄ ﾀﾞｲｲﾁﾛｳ</t>
  </si>
  <si>
    <t>矢野　千亜紀</t>
  </si>
  <si>
    <t>ﾔﾉ ﾁｱｷ</t>
  </si>
  <si>
    <t>井上　力</t>
  </si>
  <si>
    <t>ｲﾉｳｴ ﾁｶﾗ</t>
  </si>
  <si>
    <t>堀江　豪人</t>
  </si>
  <si>
    <t>ﾎﾘｴ ﾄｼﾋﾄ</t>
  </si>
  <si>
    <t>大岩　秀樹</t>
  </si>
  <si>
    <t>ｵｵｲﾜ ﾋﾃﾞｷ</t>
  </si>
  <si>
    <t>赤池　隆</t>
  </si>
  <si>
    <t>ｱｶｲｹ ﾀｶｼ</t>
  </si>
  <si>
    <t>多田　幸子</t>
  </si>
  <si>
    <t>ﾀﾀﾞ ﾕｷｺ</t>
  </si>
  <si>
    <t>岩野　伸哉</t>
  </si>
  <si>
    <t>ｲﾜﾉ ｼﾝﾔ</t>
  </si>
  <si>
    <t>村田　志保</t>
  </si>
  <si>
    <t>ﾑﾗﾀ ｼﾎ</t>
  </si>
  <si>
    <t>金森　利至</t>
  </si>
  <si>
    <t>ｶﾅﾓﾘ ﾄｼﾕｷ</t>
  </si>
  <si>
    <t>三好　英夫</t>
  </si>
  <si>
    <t>ﾐﾖｼ ﾋﾃﾞｵ</t>
  </si>
  <si>
    <t>稲井　穣二</t>
  </si>
  <si>
    <t>ｲﾅｲ ｼﾞﾖｳｼﾞ</t>
  </si>
  <si>
    <t>金澤　育美</t>
  </si>
  <si>
    <t>ｶﾅｻﾞﾜ ｲｸﾐ</t>
  </si>
  <si>
    <t>末政　ほづみ</t>
  </si>
  <si>
    <t>ｽｴﾏｻ ﾎﾂﾞﾐ</t>
  </si>
  <si>
    <t>濵　紀子</t>
  </si>
  <si>
    <t>ﾊﾏ ﾉﾘｺ</t>
  </si>
  <si>
    <t>鈴江　靖江</t>
  </si>
  <si>
    <t>ｽｽﾞｴ ﾔｽｴ</t>
  </si>
  <si>
    <t>中山　英治</t>
  </si>
  <si>
    <t>ﾅｶﾔﾏ ﾋﾃﾞﾊﾙ</t>
  </si>
  <si>
    <t>久保　喜昭</t>
  </si>
  <si>
    <t>ｸﾎﾞ ﾖｼｱｷ</t>
  </si>
  <si>
    <t>小田　由里香</t>
  </si>
  <si>
    <t>ｵﾀﾞ ﾕﾘｶ</t>
  </si>
  <si>
    <t>平　美由紀</t>
  </si>
  <si>
    <t>ﾀｲﾗ ﾐﾕｷ</t>
  </si>
  <si>
    <t>長江　秀樹</t>
  </si>
  <si>
    <t>ﾅｶﾞｴ ﾋﾃﾞｷ</t>
  </si>
  <si>
    <t>篠村　由香</t>
  </si>
  <si>
    <t>ｼﾉﾑﾗ ﾕｶ</t>
  </si>
  <si>
    <t>貴田　悦子</t>
  </si>
  <si>
    <t>ｷﾀﾞ ｴﾂｺ</t>
  </si>
  <si>
    <t>岡崎　地津</t>
  </si>
  <si>
    <t>ｵｶｻﾞｷ ﾁﾂﾞ</t>
  </si>
  <si>
    <t>山根　理恵子</t>
  </si>
  <si>
    <t>ﾔﾏﾈ ﾘｴｺ</t>
  </si>
  <si>
    <t>田上　陽子</t>
  </si>
  <si>
    <t>川野　晃代</t>
  </si>
  <si>
    <t>ｶﾜﾉ ﾃﾙﾖ</t>
  </si>
  <si>
    <t>藤岡　由美子</t>
  </si>
  <si>
    <t>ﾌｼﾞｵｶ ﾕﾐｺ</t>
  </si>
  <si>
    <t>梅本　浩志</t>
  </si>
  <si>
    <t>ｳﾒﾓﾄ ﾋﾛｼ</t>
  </si>
  <si>
    <t>瀬野　俊恵</t>
  </si>
  <si>
    <t>ｾﾉ ﾄｼｴ</t>
  </si>
  <si>
    <t>柴谷　洋子</t>
  </si>
  <si>
    <t>ｼﾊﾞﾀﾆ ﾖｳｺ</t>
  </si>
  <si>
    <t>清重　正俊</t>
  </si>
  <si>
    <t>ｷﾖｼｹﾞ ﾏｻﾄｼ</t>
  </si>
  <si>
    <t>松永　貴史</t>
  </si>
  <si>
    <t>ﾏﾂﾅｶﾞ ﾀｶｼ</t>
  </si>
  <si>
    <t>田上　智裕</t>
  </si>
  <si>
    <t>ﾀｶﾞﾐ ﾄﾓﾋﾛ</t>
  </si>
  <si>
    <t>金原　恵美</t>
  </si>
  <si>
    <t>ｷﾝﾊﾞﾗ ｴﾐ</t>
  </si>
  <si>
    <t>近藤　江利子</t>
  </si>
  <si>
    <t>ｺﾝﾄﾞｳ ｴﾘｺ</t>
  </si>
  <si>
    <t>大平　江美</t>
  </si>
  <si>
    <t>ｵｵﾋﾗ ｴﾐ</t>
  </si>
  <si>
    <t>角　浩功</t>
  </si>
  <si>
    <t>ｽﾐ ﾋﾛﾖｼ</t>
  </si>
  <si>
    <t>吉本　真由美</t>
  </si>
  <si>
    <t>ﾖｼﾓﾄ ﾏﾕﾐ</t>
  </si>
  <si>
    <t>元木　宏治</t>
  </si>
  <si>
    <t>ﾓﾄｷ ｺｳｼﾞ</t>
  </si>
  <si>
    <t>川原　真理</t>
  </si>
  <si>
    <t>ｶﾜﾊﾗ ﾏﾘ</t>
  </si>
  <si>
    <t>前田　直彦</t>
  </si>
  <si>
    <t>ﾏｴﾀﾞ ﾅｵﾋｺ</t>
  </si>
  <si>
    <t>森本　英己</t>
  </si>
  <si>
    <t>蔭山　敦子</t>
  </si>
  <si>
    <t>ｶｹﾞﾔﾏ ｱﾂｺ</t>
  </si>
  <si>
    <t>齋藤　雅人</t>
  </si>
  <si>
    <t>ｻｲﾄｳ ﾏｻﾄ</t>
  </si>
  <si>
    <t>山下　真由美</t>
  </si>
  <si>
    <t>ﾔﾏｼﾀ ﾏﾕﾐ</t>
  </si>
  <si>
    <t>小堀　訓子</t>
  </si>
  <si>
    <t>ｺﾎﾞﾘ ｸﾆｺ</t>
  </si>
  <si>
    <t>安原　誠</t>
  </si>
  <si>
    <t>ﾔｽﾊﾗ ﾏｺﾄ</t>
  </si>
  <si>
    <t>片岡　弘己</t>
  </si>
  <si>
    <t>ｶﾀｵｶ ﾋﾛﾐ</t>
  </si>
  <si>
    <t>石丸　美穂</t>
  </si>
  <si>
    <t>ｲｼﾏﾙ ﾐﾎ</t>
  </si>
  <si>
    <t>岡内　美和</t>
  </si>
  <si>
    <t>ｵｶｳﾁ ﾐﾜ</t>
  </si>
  <si>
    <t>篠原　雅人</t>
  </si>
  <si>
    <t>ｼﾉﾊﾗ ﾏｻﾋﾄ</t>
  </si>
  <si>
    <t>河野　由美</t>
  </si>
  <si>
    <t>ｶﾜﾉ ﾕﾐ</t>
  </si>
  <si>
    <t>前田　美里</t>
  </si>
  <si>
    <t>ﾏｴﾀﾞ ﾐｻﾄ</t>
  </si>
  <si>
    <t>福居　和美</t>
  </si>
  <si>
    <t>ﾌｸｲ ｶｽﾞﾐ</t>
  </si>
  <si>
    <t>日下　公司</t>
  </si>
  <si>
    <t>ｸｻｶ ｺｳｼﾞ</t>
  </si>
  <si>
    <t>山口　由美</t>
  </si>
  <si>
    <t>ﾔﾏｸﾞﾁ ﾕﾐ</t>
  </si>
  <si>
    <t>上田　剛</t>
  </si>
  <si>
    <t>ｳｴﾀ ﾂﾖｼ</t>
  </si>
  <si>
    <t>庄野　佳余子</t>
  </si>
  <si>
    <t>ｼﾖｳﾉ ｶﾖｺ</t>
  </si>
  <si>
    <t>細川　誠治</t>
  </si>
  <si>
    <t>ﾎｿｶﾜ ｾｲｼﾞ</t>
  </si>
  <si>
    <t>西條　玉恵</t>
  </si>
  <si>
    <t>ｻｲｼﾞﾖｳ ﾀﾏｴ</t>
  </si>
  <si>
    <t>村岡　佳子</t>
  </si>
  <si>
    <t>ﾑﾗｵｶ ﾖｼｺ</t>
  </si>
  <si>
    <t>綿引　由佳</t>
  </si>
  <si>
    <t>ﾜﾀﾋｷ ﾕｶ</t>
  </si>
  <si>
    <t>中川　健二郎</t>
  </si>
  <si>
    <t>ﾅｶｶﾞﾜ ｹﾝｼﾞﾛｳ</t>
  </si>
  <si>
    <t>宇山　知恵美</t>
  </si>
  <si>
    <t>ｳﾔﾏ ﾁｴﾐ</t>
  </si>
  <si>
    <t>橋本　史朗</t>
  </si>
  <si>
    <t>ﾊｼﾓﾄ ｼﾛｳ</t>
  </si>
  <si>
    <t>藤﨑　知幸</t>
  </si>
  <si>
    <t>ﾌｼﾞｻｷ ﾄﾓﾕｷ</t>
  </si>
  <si>
    <t>土井　哲士</t>
  </si>
  <si>
    <t>ﾄﾞｲ ﾃﾂｼﾞ</t>
  </si>
  <si>
    <t>向井　麻記子</t>
  </si>
  <si>
    <t>ﾑｶｲ ﾏｷｺ</t>
  </si>
  <si>
    <t>西岡　香</t>
  </si>
  <si>
    <t>ﾆｼｵｶ ｶｵﾘ</t>
  </si>
  <si>
    <t>十川　直美</t>
  </si>
  <si>
    <t>ｿｶﾞﾜ ﾅｵﾐ</t>
  </si>
  <si>
    <t>森　篤之</t>
  </si>
  <si>
    <t>ﾓﾘ ｱﾂｼ</t>
  </si>
  <si>
    <t>吉岡　典子</t>
  </si>
  <si>
    <t>ﾖｼｵｶ ﾉﾘｺ</t>
  </si>
  <si>
    <t>上野　高弘</t>
  </si>
  <si>
    <t>ｳｴﾉ ﾀｶﾋﾛ</t>
  </si>
  <si>
    <t>佐々木　美和</t>
  </si>
  <si>
    <t>ｻｻｷ ﾐﾜ</t>
  </si>
  <si>
    <t>江東　久美子</t>
  </si>
  <si>
    <t>ｴﾄｳ ｸﾐｺ</t>
  </si>
  <si>
    <t>山﨑　玲子</t>
  </si>
  <si>
    <t>ﾔﾏｻｷ ﾚｲｺ</t>
  </si>
  <si>
    <t>中山　敬章</t>
  </si>
  <si>
    <t>ﾅｶﾔﾏ ﾋﾛｱｷ</t>
  </si>
  <si>
    <t>鳴川　かおり</t>
  </si>
  <si>
    <t>ﾅﾙｶﾜ ｶｵﾘ</t>
  </si>
  <si>
    <t>森本　真紀</t>
  </si>
  <si>
    <t>ﾓﾘﾓﾄ ﾏｷ</t>
  </si>
  <si>
    <t>大久保　貴子</t>
  </si>
  <si>
    <t>林　恭子</t>
  </si>
  <si>
    <t>ﾊﾔｼ ｷﾖｳｺ</t>
  </si>
  <si>
    <t>森本　広江</t>
  </si>
  <si>
    <t>ﾓﾘﾓﾄ ﾋﾛｴ</t>
  </si>
  <si>
    <t>岡山　千春</t>
  </si>
  <si>
    <t>ｵｶﾔﾏ ﾁﾊﾙ</t>
  </si>
  <si>
    <t>本田　卓也</t>
  </si>
  <si>
    <t>ﾎﾝﾀﾞ ﾀｸﾔ</t>
  </si>
  <si>
    <t>元木　誠子</t>
  </si>
  <si>
    <t>ﾓﾄｷ ﾉﾌﾞｺ</t>
  </si>
  <si>
    <t>堀江　直美</t>
  </si>
  <si>
    <t>ﾎﾘｴ ﾅｵﾐ</t>
  </si>
  <si>
    <t>川越　恭子</t>
  </si>
  <si>
    <t>ｶﾜｺﾞｴ ｷﾖｳｺ</t>
  </si>
  <si>
    <t>豊富　恵子</t>
  </si>
  <si>
    <t>ﾄﾖﾄﾐ ｹｲｺ</t>
  </si>
  <si>
    <t>堤　誠司</t>
  </si>
  <si>
    <t>ﾂﾂﾐ ｾｲｼﾞ</t>
  </si>
  <si>
    <t>山田　佐和子</t>
  </si>
  <si>
    <t>ﾔﾏﾀﾞ ｻﾜｺ</t>
  </si>
  <si>
    <t>前田　良明</t>
  </si>
  <si>
    <t>ﾏｴﾀﾞ ﾖｼｱｷ</t>
  </si>
  <si>
    <t>岡田　里枝</t>
  </si>
  <si>
    <t>ｵｶﾀﾞ ﾘｴ</t>
  </si>
  <si>
    <t>阿部　歌奈子</t>
  </si>
  <si>
    <t>ｱﾍﾞ ｶﾅｺ</t>
  </si>
  <si>
    <t>志摩　浩史</t>
  </si>
  <si>
    <t>ｼﾏ ﾋﾛﾌﾐ</t>
  </si>
  <si>
    <t>三木　豊美</t>
  </si>
  <si>
    <t>ﾐｷ ﾄﾖﾐ</t>
  </si>
  <si>
    <t>髙橋　律子</t>
  </si>
  <si>
    <t>ﾀｶﾊｼ ﾘﾂｺ</t>
  </si>
  <si>
    <t>三ツ橋　理恵</t>
  </si>
  <si>
    <t>ﾐﾂﾊｼ ﾘｴ</t>
  </si>
  <si>
    <t>宮城　真人</t>
  </si>
  <si>
    <t>ﾐﾔｷﾞ ﾏｻﾋﾄ</t>
  </si>
  <si>
    <t>仁木　悦子</t>
  </si>
  <si>
    <t>ﾆｷ ｴﾂｺ</t>
  </si>
  <si>
    <t>山下　克也</t>
  </si>
  <si>
    <t>ﾔﾏｼﾀ ｶﾂﾔ</t>
  </si>
  <si>
    <t>原田　尚子</t>
  </si>
  <si>
    <t>ﾊﾗﾀﾞ ﾅｵｺ</t>
  </si>
  <si>
    <t>竹内　浩也</t>
  </si>
  <si>
    <t>清水　幸代</t>
  </si>
  <si>
    <t>ｼﾐｽﾞ ｻﾁﾖ</t>
  </si>
  <si>
    <t>前川　智子</t>
  </si>
  <si>
    <t>ﾏｴｶﾞﾜ ﾄﾓｺ</t>
  </si>
  <si>
    <t>吉岡　由紀</t>
  </si>
  <si>
    <t>ﾖｼｵｶ ﾕｷ</t>
  </si>
  <si>
    <t>桝井　佐知子</t>
  </si>
  <si>
    <t>ﾏｽｲ ｻﾁｺ</t>
  </si>
  <si>
    <t>立石　美佐</t>
  </si>
  <si>
    <t>ﾀﾃｲｼ ﾐｻ</t>
  </si>
  <si>
    <t>江東　克彦</t>
  </si>
  <si>
    <t>ｴﾄｳ ｶﾂﾋｺ</t>
  </si>
  <si>
    <t>富永　智美</t>
  </si>
  <si>
    <t>ﾄﾐﾅｶﾞ ﾄﾓﾐ</t>
  </si>
  <si>
    <t>森本　真理子</t>
  </si>
  <si>
    <t>ﾓﾘﾓﾄ ﾏﾘｺ</t>
  </si>
  <si>
    <t>柏尾　美恵</t>
  </si>
  <si>
    <t>ｶｼｵ ﾐｴ</t>
  </si>
  <si>
    <t>久龍　和巳</t>
  </si>
  <si>
    <t>ｸﾘﾕｳ ｶｽﾞﾐ</t>
  </si>
  <si>
    <t>佐坂　千絵</t>
  </si>
  <si>
    <t>ｻｻｶ ﾁｴ</t>
  </si>
  <si>
    <t>桔川　恭介</t>
  </si>
  <si>
    <t>ｷﾂｶﾜ ｷﾖｳｽｹ</t>
  </si>
  <si>
    <t>堀岡　暁美</t>
  </si>
  <si>
    <t>ﾎﾘｵｶ ｱｹﾐ</t>
  </si>
  <si>
    <t>坂田　美佳</t>
  </si>
  <si>
    <t>ｻｶﾀ ﾐｶ</t>
  </si>
  <si>
    <t>久米川　加容子</t>
  </si>
  <si>
    <t>ｸﾒｶﾞﾜ ｶﾖｺ</t>
  </si>
  <si>
    <t>尾西　純子</t>
  </si>
  <si>
    <t>ｵﾆｼ ｼﾞﾕﾝｺ</t>
  </si>
  <si>
    <t>近藤　あづみ</t>
  </si>
  <si>
    <t>ｺﾝﾄﾞｳ ｱﾂﾞﾐ</t>
  </si>
  <si>
    <t>野崎　美由記</t>
  </si>
  <si>
    <t>ﾉｻﾞｷ ﾐﾕｷ</t>
  </si>
  <si>
    <t>石橋　邦人</t>
  </si>
  <si>
    <t>ｲｼﾊﾞｼ ｸﾆﾋﾄ</t>
  </si>
  <si>
    <t>七條　真理子</t>
  </si>
  <si>
    <t>ｼﾁｼﾞﾖｳ ﾏﾘｺ</t>
  </si>
  <si>
    <t>井村　俊吾</t>
  </si>
  <si>
    <t>ｲﾑﾗ ｼﾕﾝｺﾞ</t>
  </si>
  <si>
    <t>記本　貴寛</t>
  </si>
  <si>
    <t>ｷﾓﾄ ﾀｶﾋﾛ</t>
  </si>
  <si>
    <t>武田　雅美</t>
  </si>
  <si>
    <t>ﾀｹﾀﾞ ﾏｻﾐ</t>
  </si>
  <si>
    <t>二宮　幸子</t>
  </si>
  <si>
    <t>ﾆﾉﾐﾔ ｻﾁｺ</t>
  </si>
  <si>
    <t>中川　尚</t>
  </si>
  <si>
    <t>寺田　美喜</t>
  </si>
  <si>
    <t>ﾃﾗﾀﾞ ﾐｷ</t>
  </si>
  <si>
    <t>山田　素久</t>
  </si>
  <si>
    <t>ﾔﾏﾀﾞ ﾓﾄﾋｻ</t>
  </si>
  <si>
    <t>野田　知也</t>
  </si>
  <si>
    <t>ﾉﾀﾞ ﾄﾓﾔ</t>
  </si>
  <si>
    <t>西村　裕美</t>
  </si>
  <si>
    <t>ﾆｼﾑﾗ ﾋﾛﾐ</t>
  </si>
  <si>
    <t>吉田　志乃</t>
  </si>
  <si>
    <t>ﾖｼﾀﾞ ｼﾉ</t>
  </si>
  <si>
    <t>橋本　竜也</t>
  </si>
  <si>
    <t>ﾊｼﾓﾄ ﾀﾂﾔ</t>
  </si>
  <si>
    <t>川人　勝久</t>
  </si>
  <si>
    <t>ｶﾜﾋﾄ ｶﾂﾋｻ</t>
  </si>
  <si>
    <t>井川　早苗</t>
  </si>
  <si>
    <t>ｲｶﾜ ｻﾅｴ</t>
  </si>
  <si>
    <t>和泉　真紀</t>
  </si>
  <si>
    <t>ｲｽﾞﾐ ﾏｷ</t>
  </si>
  <si>
    <t>大知　晶子</t>
  </si>
  <si>
    <t>ｵｵﾁ ｼﾖｳｺ</t>
  </si>
  <si>
    <t>清田　朝美</t>
  </si>
  <si>
    <t>ｷﾖﾀ ｱｻﾐ</t>
  </si>
  <si>
    <t>濵田　加容子</t>
  </si>
  <si>
    <t>ﾊﾏﾀﾞ ｶﾖｺ</t>
  </si>
  <si>
    <t>藤坂　育江</t>
  </si>
  <si>
    <t>ﾌｼﾞｻｶ ｲｸｴ</t>
  </si>
  <si>
    <t>政近　加代</t>
  </si>
  <si>
    <t>ﾏｻﾁｶ ｶﾖ</t>
  </si>
  <si>
    <t>三木　健二郎</t>
  </si>
  <si>
    <t>ﾐｷ ｹﾝｼﾞﾛｳ</t>
  </si>
  <si>
    <t>鈴木　里美</t>
  </si>
  <si>
    <t>ｽｽﾞｷ ｻﾄﾐ</t>
  </si>
  <si>
    <t>新川　恵</t>
  </si>
  <si>
    <t>ｼﾝｶﾜ ﾒｸﾞﾐ</t>
  </si>
  <si>
    <t>福田　忠義</t>
  </si>
  <si>
    <t>ﾌｸﾀ ﾀﾀﾞﾖｼ</t>
  </si>
  <si>
    <t>小田　英治</t>
  </si>
  <si>
    <t>ｵﾀﾞ ｴｲｼﾞ</t>
  </si>
  <si>
    <t>藤本　美香</t>
  </si>
  <si>
    <t>野上　真弓</t>
  </si>
  <si>
    <t>石田　直美</t>
  </si>
  <si>
    <t>ｲｼﾀﾞ ﾅｵﾐ</t>
  </si>
  <si>
    <t>豊原　真希</t>
  </si>
  <si>
    <t>ﾄﾖﾊﾗ ﾏｷ</t>
  </si>
  <si>
    <t>E9665</t>
  </si>
  <si>
    <t>福田　久代</t>
  </si>
  <si>
    <t>ﾌｸﾀﾞ ﾋｻﾖ</t>
  </si>
  <si>
    <t>髙岸　直木</t>
  </si>
  <si>
    <t>ﾀｶｷﾞｼ ﾅｵｷ</t>
  </si>
  <si>
    <t>梶本　悠二</t>
  </si>
  <si>
    <t>ｶｼﾞﾓﾄ ﾕｳｼﾞ</t>
  </si>
  <si>
    <t>山本　秀代</t>
  </si>
  <si>
    <t>ﾔﾏﾓﾄ ﾋﾃﾞﾖ</t>
  </si>
  <si>
    <t>田中　孝司</t>
  </si>
  <si>
    <t>ﾀﾅｶ ﾀｶｼ</t>
  </si>
  <si>
    <t>山村　圭子</t>
  </si>
  <si>
    <t>ﾔﾏﾑﾗ ｹｲｺ</t>
  </si>
  <si>
    <t>山腰　敏寛</t>
  </si>
  <si>
    <t>ﾔﾏｺﾞｼ ﾄｼﾋﾛ</t>
  </si>
  <si>
    <t>畠内　加代子</t>
  </si>
  <si>
    <t>ﾊﾀｳﾁ ｶﾖｺ</t>
  </si>
  <si>
    <t>寺澤　康文</t>
  </si>
  <si>
    <t>ﾃﾗｻﾞﾜ ﾔｽﾌﾐ</t>
  </si>
  <si>
    <t>佐野　正顕</t>
  </si>
  <si>
    <t>ｻﾉ ﾏｻｱｷ</t>
  </si>
  <si>
    <t>中島　美恵子</t>
  </si>
  <si>
    <t>ﾅｶｼﾏ ﾐｴｺ</t>
  </si>
  <si>
    <t>田岡　一雄</t>
  </si>
  <si>
    <t>ﾀｵｶ ｶｽﾞｵ</t>
  </si>
  <si>
    <t>井形　幸司</t>
  </si>
  <si>
    <t>ｲｶﾞﾀ ｺｳｼﾞ</t>
  </si>
  <si>
    <t>大西　仁史</t>
  </si>
  <si>
    <t>ｵｵﾆｼ ﾋﾄｼ</t>
  </si>
  <si>
    <t>岩本　光弘</t>
  </si>
  <si>
    <t>ｲﾜﾓﾄ ﾐﾂﾋﾛ</t>
  </si>
  <si>
    <t>坂東　佳代</t>
  </si>
  <si>
    <t>ﾊﾞﾝﾄﾞｳ ｶﾖ</t>
  </si>
  <si>
    <t>鎌田　明美</t>
  </si>
  <si>
    <t>ｶﾏﾀﾞ ｱｹﾐ</t>
  </si>
  <si>
    <t>矢川　雅英</t>
  </si>
  <si>
    <t>ﾔｶﾜ ﾏｻﾋﾃﾞ</t>
  </si>
  <si>
    <t>多田　聖子</t>
  </si>
  <si>
    <t>ﾀﾀﾞ ｷﾖｺ</t>
  </si>
  <si>
    <t>大島　孝代</t>
  </si>
  <si>
    <t>ｵｵｼﾏ ﾀｶﾖ</t>
  </si>
  <si>
    <t>仲村　共代</t>
  </si>
  <si>
    <t>ﾅｶﾑﾗ ﾄﾓﾖ</t>
  </si>
  <si>
    <t>岩根　正明</t>
  </si>
  <si>
    <t>ｲﾜﾈ ﾏｻｱｷ</t>
  </si>
  <si>
    <t>櫻井　直美</t>
  </si>
  <si>
    <t>ｻｸﾗｲ ﾅｵﾐ</t>
  </si>
  <si>
    <t>小笠原　美和子</t>
  </si>
  <si>
    <t>ｵｶﾞｻﾜﾗ ﾐﾜｺ</t>
  </si>
  <si>
    <t>塩田　美穂</t>
  </si>
  <si>
    <t>ｼｵﾀ ﾐﾎ</t>
  </si>
  <si>
    <t>森下　淳子</t>
  </si>
  <si>
    <t>ﾓﾘｼﾀ ｼﾞﾕﾝｺ</t>
  </si>
  <si>
    <t>加藤　幸紀</t>
  </si>
  <si>
    <t>ｶﾄｳ ﾕｷﾉﾘ</t>
  </si>
  <si>
    <t>岡　佳子</t>
  </si>
  <si>
    <t>ｵｶ ﾖｼｺ</t>
  </si>
  <si>
    <t>山本　美保</t>
  </si>
  <si>
    <t>ﾔﾏﾓﾄ ﾐﾎ</t>
  </si>
  <si>
    <t>三好　美佐</t>
  </si>
  <si>
    <t>ﾐﾖｼ ﾐｻ</t>
  </si>
  <si>
    <t>垂水　恵子</t>
  </si>
  <si>
    <t>ﾀﾙﾐ ｹｲｺ</t>
  </si>
  <si>
    <t>中村　七帆</t>
  </si>
  <si>
    <t>ﾅｶﾑﾗ ﾅﾎ</t>
  </si>
  <si>
    <t>木下　美香</t>
  </si>
  <si>
    <t>ｷﾉｼﾀ ﾐｶ</t>
  </si>
  <si>
    <t>重本　浩孝</t>
  </si>
  <si>
    <t>ｼｹﾞﾓﾄ ﾋﾛﾀｶ</t>
  </si>
  <si>
    <t>多田　孝司</t>
  </si>
  <si>
    <t>ﾀﾀﾞ ｺｳｼﾞ</t>
  </si>
  <si>
    <t>向井　広代</t>
  </si>
  <si>
    <t>ﾑｶｲ ﾋﾛﾖ</t>
  </si>
  <si>
    <t>松尾　美佐</t>
  </si>
  <si>
    <t>ﾏﾂｵ ﾐｻ</t>
  </si>
  <si>
    <t>宮浦　理恵</t>
  </si>
  <si>
    <t>ﾐﾔｳﾗ ﾘｴ</t>
  </si>
  <si>
    <t>松浦　昌宏</t>
  </si>
  <si>
    <t>ﾏﾂｳﾗ ﾏｻﾋﾛ</t>
  </si>
  <si>
    <t>福家　寛子</t>
  </si>
  <si>
    <t>ﾌｹ ﾋﾛｺ</t>
  </si>
  <si>
    <t>宮根　直子</t>
  </si>
  <si>
    <t>ﾐﾔﾈ ﾅｵｺ</t>
  </si>
  <si>
    <t>遠藤　明子</t>
  </si>
  <si>
    <t>ｴﾝﾄﾞｳ ｱｷｺ</t>
  </si>
  <si>
    <t>山﨑　美貴</t>
  </si>
  <si>
    <t>ﾔﾏｻﾞｷ ﾐｷ</t>
  </si>
  <si>
    <t>井澤　秀仁</t>
  </si>
  <si>
    <t>ｲｻﾜ ﾋﾃﾞﾋﾄ</t>
  </si>
  <si>
    <t>宮城　利恵</t>
  </si>
  <si>
    <t>ﾐﾔｷﾞ ﾘｴ</t>
  </si>
  <si>
    <t>近藤　久善</t>
  </si>
  <si>
    <t>ｺﾝﾄﾞｳ ﾋｻﾖｼ</t>
  </si>
  <si>
    <t>鎌田　啓幸</t>
  </si>
  <si>
    <t>ｶﾏﾀﾞ ﾋﾛﾕｷ</t>
  </si>
  <si>
    <t>鈴江　陽子</t>
  </si>
  <si>
    <t>ｽｽﾞｴ ﾖｳｺ</t>
  </si>
  <si>
    <t>板東　義明</t>
  </si>
  <si>
    <t>ﾊﾞﾝﾄﾞｳ ﾖｼｱｷ</t>
  </si>
  <si>
    <t>原　裕則</t>
  </si>
  <si>
    <t>ﾊﾗ ﾋﾛﾉﾘ</t>
  </si>
  <si>
    <t>吉田　由佳</t>
  </si>
  <si>
    <t>ﾖｼﾀﾞ ﾕｶ</t>
  </si>
  <si>
    <t>福本　学</t>
  </si>
  <si>
    <t>ﾌｸﾓﾄ ﾏﾅﾌﾞ</t>
  </si>
  <si>
    <t>桝井　知恵</t>
  </si>
  <si>
    <t>ﾏｽｲ ﾄﾓｴ</t>
  </si>
  <si>
    <t>齋藤　彰</t>
  </si>
  <si>
    <t>ｻｲﾄｳ ｱｷﾗ</t>
  </si>
  <si>
    <t>岡田　朋子</t>
  </si>
  <si>
    <t>ｵｶﾀﾞ ﾄﾓｺ</t>
  </si>
  <si>
    <t>岡﨑　研吾</t>
  </si>
  <si>
    <t>ｵｶｻﾞｷ ｹﾝｺﾞ</t>
  </si>
  <si>
    <t>臼井　勝代</t>
  </si>
  <si>
    <t>ｳｽｲ ｶﾂﾖ</t>
  </si>
  <si>
    <t>堀川　結華</t>
  </si>
  <si>
    <t>ﾎﾘｶﾜ ﾕｶ</t>
  </si>
  <si>
    <t>松浦　史代</t>
  </si>
  <si>
    <t>ﾏﾂｳﾗ ﾌﾐﾖ</t>
  </si>
  <si>
    <t>三原　宏治</t>
  </si>
  <si>
    <t>ﾐﾊﾗ ｺｳｼﾞ</t>
  </si>
  <si>
    <t>小林　さえ子</t>
  </si>
  <si>
    <t>ｺﾊﾞﾔｼ ｻｴｺ</t>
  </si>
  <si>
    <t>四宮　桜</t>
  </si>
  <si>
    <t>ｼﾉﾐﾔ ｻｸﾗ</t>
  </si>
  <si>
    <t>村瀬　誠司</t>
  </si>
  <si>
    <t>ﾑﾗｾ ｾｲｼﾞ</t>
  </si>
  <si>
    <t>西條　可子</t>
  </si>
  <si>
    <t>ｻｲｼﾞﾖｳ ﾖﾘｺ</t>
  </si>
  <si>
    <t>川人　博子</t>
  </si>
  <si>
    <t>ｶﾜﾋﾄ ﾋﾛｺ</t>
  </si>
  <si>
    <t>住友　良行</t>
  </si>
  <si>
    <t>ｽﾐﾄﾓ ﾖｼﾕｷ</t>
  </si>
  <si>
    <t>中川　富美代</t>
  </si>
  <si>
    <t>ﾅｶｶﾞﾜ ﾌﾐﾖ</t>
  </si>
  <si>
    <t>橋本　香織</t>
  </si>
  <si>
    <t>ﾊｼﾓﾄ ｶｵﾘ</t>
  </si>
  <si>
    <t>長井　薫</t>
  </si>
  <si>
    <t>ﾅｶﾞｲ ｶｵﾙ</t>
  </si>
  <si>
    <t>山田　修</t>
  </si>
  <si>
    <t>ﾔﾏﾀﾞ ｵｻﾑ</t>
  </si>
  <si>
    <t>小杉　企史</t>
  </si>
  <si>
    <t>ｺｽｷﾞ ﾓﾄﾌﾐ</t>
  </si>
  <si>
    <t>藤長　あかね</t>
  </si>
  <si>
    <t>ﾌｼﾞﾅｶﾞ ｱｶﾈ</t>
  </si>
  <si>
    <t>長尾　武紀</t>
  </si>
  <si>
    <t>ﾅｶﾞｵ ﾀｹﾉﾘ</t>
  </si>
  <si>
    <t>岸　秀典</t>
  </si>
  <si>
    <t>ｷｼ ﾋﾃﾞﾉﾘ</t>
  </si>
  <si>
    <t>横畠　宏昭</t>
  </si>
  <si>
    <t>ﾖｺﾊﾀ ﾋﾛｱｷ</t>
  </si>
  <si>
    <t>中田　里江</t>
  </si>
  <si>
    <t>ﾅｶﾀ ﾘｴ</t>
  </si>
  <si>
    <t>稲岡　崇代</t>
  </si>
  <si>
    <t>ｲﾅｵｶ ﾀｶﾖ</t>
  </si>
  <si>
    <t>立石　真澄</t>
  </si>
  <si>
    <t>ﾀﾃｲｼ ﾏｽﾐ</t>
  </si>
  <si>
    <t>住吉　圭吾</t>
  </si>
  <si>
    <t>ｽﾐﾖｼ ｹｲｺﾞ</t>
  </si>
  <si>
    <t>原　久枝</t>
  </si>
  <si>
    <t>ﾊﾗ ﾋｻｴ</t>
  </si>
  <si>
    <t>岡村　佳代</t>
  </si>
  <si>
    <t>ｵｶﾑﾗ ｶﾖ</t>
  </si>
  <si>
    <t>稼勢　浩子</t>
  </si>
  <si>
    <t>ｶｾ ﾋﾛｺ</t>
  </si>
  <si>
    <t>橋本　賀津郎</t>
  </si>
  <si>
    <t>ﾊｼﾓﾄ ｶﾂﾛｳ</t>
  </si>
  <si>
    <t>田　直子</t>
  </si>
  <si>
    <t>ﾖｼﾀﾞ ﾅｵｺ</t>
  </si>
  <si>
    <t>藤田　典代</t>
  </si>
  <si>
    <t>ﾌｼﾞﾀ ﾌﾐﾖ</t>
  </si>
  <si>
    <t>青山　昌代</t>
  </si>
  <si>
    <t>ｱｵﾔﾏ ﾏｻﾖ</t>
  </si>
  <si>
    <t>福田　浩司</t>
  </si>
  <si>
    <t>中川　雅弘</t>
  </si>
  <si>
    <t>古田　美和</t>
  </si>
  <si>
    <t>ﾌﾙﾀ ﾐﾜ</t>
  </si>
  <si>
    <t>中川　真理子</t>
  </si>
  <si>
    <t>増田　春香</t>
  </si>
  <si>
    <t>勝瀬　伸弥</t>
  </si>
  <si>
    <t>ｶﾂｾ ｼﾝﾔ</t>
  </si>
  <si>
    <t>堤　万記</t>
  </si>
  <si>
    <t>ﾂﾂﾐ ﾏｷ</t>
  </si>
  <si>
    <t>近藤　千恵子</t>
  </si>
  <si>
    <t>ｺﾝﾄﾞｳ ﾁｴｺ</t>
  </si>
  <si>
    <t>大田　悦彰</t>
  </si>
  <si>
    <t>ｵｵﾀ ﾖｼｱｷ</t>
  </si>
  <si>
    <t>橘　留美子</t>
  </si>
  <si>
    <t>ﾀﾁﾊﾞﾅ ﾙﾐｺ</t>
  </si>
  <si>
    <t>大田　麻樹</t>
  </si>
  <si>
    <t>ｵｵﾀ ﾏｷ</t>
  </si>
  <si>
    <t>前田　康晴</t>
  </si>
  <si>
    <t>ﾏｴﾀﾞ ﾔｽﾊﾙ</t>
  </si>
  <si>
    <t>藤﨑　由希子</t>
  </si>
  <si>
    <t>ﾌｼﾞｻｷ ﾕｷｺ</t>
  </si>
  <si>
    <t>西岡　昌子</t>
  </si>
  <si>
    <t>ﾆｼｵｶ ﾏｻｺ</t>
  </si>
  <si>
    <t>青山　浩章</t>
  </si>
  <si>
    <t>ｱｵﾔﾏ ﾋﾛｱｷ</t>
  </si>
  <si>
    <t>中野　康徳</t>
  </si>
  <si>
    <t>ﾅｶﾉ ﾔｽﾉﾘ</t>
  </si>
  <si>
    <t>五十川　美佐子</t>
  </si>
  <si>
    <t>ｲｿｶﾞﾜ ﾐｻｺ</t>
  </si>
  <si>
    <t>大久保　秀昭</t>
  </si>
  <si>
    <t>ｵｵｸﾎﾞ ﾋﾃﾞｱｷ</t>
  </si>
  <si>
    <t>千種　晶子</t>
  </si>
  <si>
    <t>ﾁｸﾞｻ ｱｷｺ</t>
  </si>
  <si>
    <t>浅野　かおり</t>
  </si>
  <si>
    <t>ｱｻﾉ ｶｵﾘ</t>
  </si>
  <si>
    <t>瀧山　由希子</t>
  </si>
  <si>
    <t>ﾀｷﾔﾏ ﾕｷｺ</t>
  </si>
  <si>
    <t>小手川　智映</t>
  </si>
  <si>
    <t>ｺﾃｶﾞﾜ ﾄﾓｱｷ</t>
  </si>
  <si>
    <t>呉羽　さおり</t>
  </si>
  <si>
    <t>ｸﾚﾊ ｻｵﾘ</t>
  </si>
  <si>
    <t>近藤　崇志</t>
  </si>
  <si>
    <t>長尾　友香</t>
  </si>
  <si>
    <t>ﾅｶﾞｵ ﾄﾓｶ</t>
  </si>
  <si>
    <t>祖父江　功昌</t>
  </si>
  <si>
    <t>ｿﾌｴ ｶﾂﾖｼ</t>
  </si>
  <si>
    <t>釜床　愛子</t>
  </si>
  <si>
    <t>ｶﾏﾄｺ ｱｲｺ</t>
  </si>
  <si>
    <t>高田　伊住</t>
  </si>
  <si>
    <t>ﾀｶﾀ ｲｽﾞﾐ</t>
  </si>
  <si>
    <t>近藤　雅江</t>
  </si>
  <si>
    <t>ｺﾝﾄﾞｳ ﾏｻｴ</t>
  </si>
  <si>
    <t>中山　悦子</t>
  </si>
  <si>
    <t>ﾅｶﾔﾏ ｴﾂｺ</t>
  </si>
  <si>
    <t>相原　智子</t>
  </si>
  <si>
    <t>ｱｲﾊﾗ ﾄﾓｺ</t>
  </si>
  <si>
    <t>森杉　亜希子</t>
  </si>
  <si>
    <t>ﾓﾘｽｷﾞ ｱｷｺ</t>
  </si>
  <si>
    <t>島田　久美子</t>
  </si>
  <si>
    <t>ｼﾏﾀﾞ ｸﾐｺ</t>
  </si>
  <si>
    <t>入口　和美</t>
  </si>
  <si>
    <t>ｲﾘｸﾞﾁ ｶｽﾞﾐ</t>
  </si>
  <si>
    <t>西尾　一彦</t>
  </si>
  <si>
    <t>ﾆｼｵ ｶｽﾞﾋｺ</t>
  </si>
  <si>
    <t>森東　美和</t>
  </si>
  <si>
    <t>ﾓﾘﾋｶﾞｼ ﾐﾜ</t>
  </si>
  <si>
    <t>三浦　美穂子</t>
  </si>
  <si>
    <t>ﾐｳﾗ ﾐﾎｺ</t>
  </si>
  <si>
    <t>田中　美紀</t>
  </si>
  <si>
    <t>ﾀﾅｶ ﾐｷ</t>
  </si>
  <si>
    <t>東　香都子</t>
  </si>
  <si>
    <t>ｱｽﾞﾏ ｶﾂｺ</t>
  </si>
  <si>
    <t>福田　幸</t>
  </si>
  <si>
    <t>ﾌｸﾀ ｻﾁ</t>
  </si>
  <si>
    <t>野口　佳津江</t>
  </si>
  <si>
    <t>ﾉｸﾞﾁ ｶﾂﾞｴ</t>
  </si>
  <si>
    <t>桝田　真理</t>
  </si>
  <si>
    <t>ﾏｽﾀﾞ ﾏﾘ</t>
  </si>
  <si>
    <t>梶原　秀文</t>
  </si>
  <si>
    <t>ｶｼﾞﾊﾗ ﾋﾃﾞﾌﾐ</t>
  </si>
  <si>
    <t>酒井　佐智代</t>
  </si>
  <si>
    <t>ｻｶｲ ｻﾁﾖ</t>
  </si>
  <si>
    <t>松本　寛子</t>
  </si>
  <si>
    <t>佐藤　典代</t>
  </si>
  <si>
    <t>ｻﾄｳ ﾌﾐﾖ</t>
  </si>
  <si>
    <t>土井　恵子</t>
  </si>
  <si>
    <t>ﾄﾞｲ ｹｲｺ</t>
  </si>
  <si>
    <t>岡本　直美</t>
  </si>
  <si>
    <t>ｵｶﾓﾄ ﾅｵﾐ</t>
  </si>
  <si>
    <t>河野　惠里嘉</t>
  </si>
  <si>
    <t>ｶﾜﾉ ｴﾘｶ</t>
  </si>
  <si>
    <t>株田　典子</t>
  </si>
  <si>
    <t>ｶﾌﾞﾀ ﾉﾘｺ</t>
  </si>
  <si>
    <t>秋岡　孝洋</t>
  </si>
  <si>
    <t>ｱｷｵｶ ﾀｶﾋﾛ</t>
  </si>
  <si>
    <t>川上　高生</t>
  </si>
  <si>
    <t>ｶﾜｳｴ ﾀｶｵ</t>
  </si>
  <si>
    <t>濵田　美保</t>
  </si>
  <si>
    <t>ﾊﾏﾀﾞ ﾐﾎ</t>
  </si>
  <si>
    <t>小川　奈央子</t>
  </si>
  <si>
    <t>ｵｶﾞﾜ ﾅｵｺ</t>
  </si>
  <si>
    <t>中川　純子</t>
  </si>
  <si>
    <t>ﾅｶｶﾞﾜ ｼﾞﾕﾝｺ</t>
  </si>
  <si>
    <t>赤池　いずみ</t>
  </si>
  <si>
    <t>ｱｶｲｹ ｲｽﾞﾐ</t>
  </si>
  <si>
    <t>信田　友美</t>
  </si>
  <si>
    <t>ﾉﾌﾞﾀ ﾄﾓﾐ</t>
  </si>
  <si>
    <t>井村　志津恵</t>
  </si>
  <si>
    <t>ｲﾑﾗ ｼﾂﾞｴ</t>
  </si>
  <si>
    <t>福見　みのり</t>
  </si>
  <si>
    <t>ﾌｸﾐ ﾐﾉﾘ</t>
  </si>
  <si>
    <t>生田　美恵子</t>
  </si>
  <si>
    <t>ｲｸﾀ ﾐｴｺ</t>
  </si>
  <si>
    <t>泉　由紀子</t>
  </si>
  <si>
    <t>ｲｽﾞﾐ ﾕｷｺ</t>
  </si>
  <si>
    <t>原田　千江美</t>
  </si>
  <si>
    <t>ﾊﾗﾀﾞ ﾁｴﾐ</t>
  </si>
  <si>
    <t>斎藤　雅紀</t>
  </si>
  <si>
    <t>ｻｲﾄｳ ﾏｻｷ</t>
  </si>
  <si>
    <t>天部　剛</t>
  </si>
  <si>
    <t>ｱﾏﾍﾞ ﾂﾖｼ</t>
  </si>
  <si>
    <t>下山　敬子</t>
  </si>
  <si>
    <t>ｼﾓﾔﾏ ｹｲｺ</t>
  </si>
  <si>
    <t>長谷川　静</t>
  </si>
  <si>
    <t>ﾊｾｶﾞﾜ ｼｽﾞ</t>
  </si>
  <si>
    <t>平岡　友子</t>
  </si>
  <si>
    <t>ﾋﾗｵｶ ﾄﾓｺ</t>
  </si>
  <si>
    <t>安藤　国彦</t>
  </si>
  <si>
    <t>ｱﾝﾄﾞｳ ｸﾆﾋｺ</t>
  </si>
  <si>
    <t>篠原　正樹</t>
  </si>
  <si>
    <t>ｼﾉﾊﾗ ﾏｻｷ</t>
  </si>
  <si>
    <t>髙橋　弘樹</t>
  </si>
  <si>
    <t>ﾀｶﾊｼ ﾋﾛｷ</t>
  </si>
  <si>
    <t>本庄　英司</t>
  </si>
  <si>
    <t>ﾎﾝｼﾞﾖｳ ｴｲｼﾞ</t>
  </si>
  <si>
    <t>日浦　有紀子</t>
  </si>
  <si>
    <t>ﾋｳﾗ ﾕｷｺ</t>
  </si>
  <si>
    <t>三栖　千晶</t>
  </si>
  <si>
    <t>ﾐｽ ﾁｱｷ</t>
  </si>
  <si>
    <t>窓川　勝正</t>
  </si>
  <si>
    <t>ﾏﾄﾞｶﾜ ｶﾂﾏｻ</t>
  </si>
  <si>
    <t>長尾　裕子</t>
  </si>
  <si>
    <t>ﾅｶﾞｵ ﾕｳｺ</t>
  </si>
  <si>
    <t>金岡　典子</t>
  </si>
  <si>
    <t>ｶﾅｵｶ ﾉﾘｺ</t>
  </si>
  <si>
    <t>中野　誠子</t>
  </si>
  <si>
    <t>ﾅｶﾉ ﾄﾓｺ</t>
  </si>
  <si>
    <t>前田　綾博</t>
  </si>
  <si>
    <t>ﾏｴﾀﾞ ｱﾔﾋﾛ</t>
  </si>
  <si>
    <t>吉川　昌宏</t>
  </si>
  <si>
    <t>ｷﾂｶﾜ ﾏｻﾋﾛ</t>
  </si>
  <si>
    <t>安田　恵</t>
  </si>
  <si>
    <t>ﾔｽﾀﾞ ﾒｸﾞﾐ</t>
  </si>
  <si>
    <t>平野　忠義</t>
  </si>
  <si>
    <t>ﾋﾗﾉ ﾀﾀﾞﾖｼ</t>
  </si>
  <si>
    <t>山尾　純子</t>
  </si>
  <si>
    <t>ﾔﾏｵ ｼﾞﾕﾝｺ</t>
  </si>
  <si>
    <t>伊東　美帆</t>
  </si>
  <si>
    <t>ｲﾄｳ ﾐﾎ</t>
  </si>
  <si>
    <t>長南　雄士</t>
  </si>
  <si>
    <t>ﾁﾖｳﾅﾝ ﾕｳｼﾞ</t>
  </si>
  <si>
    <t>中谷　節彦</t>
  </si>
  <si>
    <t>ﾅｶﾀﾆ ｾﾂﾋｺ</t>
  </si>
  <si>
    <t>只安　治</t>
  </si>
  <si>
    <t>ﾀﾀﾞﾔｽ ｵｻﾑ</t>
  </si>
  <si>
    <t>山口　忠彦</t>
  </si>
  <si>
    <t>ﾔﾏｸﾞﾁ ﾀﾀﾞﾋｺ</t>
  </si>
  <si>
    <t>前田　真由美</t>
  </si>
  <si>
    <t>ﾏｴﾀﾞ ﾏﾕﾐ</t>
  </si>
  <si>
    <t>友成　恵子</t>
  </si>
  <si>
    <t>ﾄﾓﾅﾘ ｹｲｺ</t>
  </si>
  <si>
    <t>村瀬　淑美</t>
  </si>
  <si>
    <t>ﾑﾗｾ ﾖｼﾐ</t>
  </si>
  <si>
    <t>澤井　ななこ</t>
  </si>
  <si>
    <t>ｻﾜｲ ﾅﾅｺ</t>
  </si>
  <si>
    <t>茨木　靖</t>
  </si>
  <si>
    <t>ｲﾊﾞﾗｷﾞ ﾔｽｼ</t>
  </si>
  <si>
    <t>坂東　多恵</t>
  </si>
  <si>
    <t>ﾊﾞﾝﾄﾞｳ ﾀｴ</t>
  </si>
  <si>
    <t>高木　和枝</t>
  </si>
  <si>
    <t>ﾀｶｷﾞ ｶｽﾞｴ</t>
  </si>
  <si>
    <t>松浦　理恵</t>
  </si>
  <si>
    <t>ﾏﾂｳﾗ ﾘｴ</t>
  </si>
  <si>
    <t>月本　直樹</t>
  </si>
  <si>
    <t>ﾂｷﾓﾄ ﾅｵｷ</t>
  </si>
  <si>
    <t>越前　範子</t>
  </si>
  <si>
    <t>ｴﾁｾﾞﾝ ﾉﾘｺ</t>
  </si>
  <si>
    <t>白濱　真紀子</t>
  </si>
  <si>
    <t>ｼﾗﾊﾏ ﾏｷｺ</t>
  </si>
  <si>
    <t>高田　博文</t>
  </si>
  <si>
    <t>ﾀｶﾀ ﾋﾛﾌﾐ</t>
  </si>
  <si>
    <t>西村　広志</t>
  </si>
  <si>
    <t>ﾆｼﾑﾗ ﾋﾛｼ</t>
  </si>
  <si>
    <t>西宮　知子</t>
  </si>
  <si>
    <t>ﾆｼﾐﾔ ﾄﾓｺ</t>
  </si>
  <si>
    <t>武田　史三</t>
  </si>
  <si>
    <t>ﾀｹﾀﾞ ｼﾄﾐ</t>
  </si>
  <si>
    <t>飯山　葉子</t>
  </si>
  <si>
    <t>ｲｲﾔﾏ ﾖｳｺ</t>
  </si>
  <si>
    <t>秋田　泰宏</t>
  </si>
  <si>
    <t>ｱｷﾀ ﾔｽﾋﾛ</t>
  </si>
  <si>
    <t>尾﨑　保文</t>
  </si>
  <si>
    <t>ｵｻﾞｷ ﾔｽﾌﾐ</t>
  </si>
  <si>
    <t>広瀬　真太郎</t>
  </si>
  <si>
    <t>ﾋﾛｾ ｼﾝﾀﾛｳ</t>
  </si>
  <si>
    <t>葉久　かおり</t>
  </si>
  <si>
    <t>ﾊｸ ｶｵﾘ</t>
  </si>
  <si>
    <t>松浦　弘子</t>
  </si>
  <si>
    <t>ﾏﾂｳﾗ ﾋﾛｺ</t>
  </si>
  <si>
    <t>坂部　佳孝</t>
  </si>
  <si>
    <t>ｻｶﾍﾞ ﾖｼﾀｶ</t>
  </si>
  <si>
    <t>山根　猛</t>
  </si>
  <si>
    <t>ﾔﾏﾈ ﾀｹｼ</t>
  </si>
  <si>
    <t>北原　三代子</t>
  </si>
  <si>
    <t>ｷﾀﾊﾗ ﾐﾖｺ</t>
  </si>
  <si>
    <t>草本　俊寿</t>
  </si>
  <si>
    <t>ｸｻﾓﾄ ﾄｼﾋｻ</t>
  </si>
  <si>
    <t>河野　博幸</t>
  </si>
  <si>
    <t>ｶﾜﾉ ﾋﾛﾕｷ</t>
  </si>
  <si>
    <t>野々村　真悟</t>
  </si>
  <si>
    <t>ﾉﾉﾑﾗ ｼﾝｺﾞ</t>
  </si>
  <si>
    <t>秋田　佳世</t>
  </si>
  <si>
    <t>ｱｷﾀ ｶﾖ</t>
  </si>
  <si>
    <t>成　弥生</t>
  </si>
  <si>
    <t>ﾖｼﾅﾘ ﾔﾖｲ</t>
  </si>
  <si>
    <t>松原　美和</t>
  </si>
  <si>
    <t>ﾏﾂﾊﾞﾗ ﾐﾜ</t>
  </si>
  <si>
    <t>河上　ともみ</t>
  </si>
  <si>
    <t>ｶﾜｶﾐ ﾄﾓﾐ</t>
  </si>
  <si>
    <t>眞本　英司</t>
  </si>
  <si>
    <t>ｼﾝﾓﾄ ｴｲｼﾞ</t>
  </si>
  <si>
    <t>福本　恵</t>
  </si>
  <si>
    <t>ﾌｸﾓﾄ ﾒｸﾞﾐ</t>
  </si>
  <si>
    <t>橋本　恵理子</t>
  </si>
  <si>
    <t>ﾊｼﾓﾄ ｴﾘｺ</t>
  </si>
  <si>
    <t>米原　健介</t>
  </si>
  <si>
    <t>ﾖﾈﾊﾗ ｹﾝｽｹ</t>
  </si>
  <si>
    <t>岸田　智子</t>
  </si>
  <si>
    <t>ｷｼﾀﾞ ﾄﾓｺ</t>
  </si>
  <si>
    <t>沖野　達哉</t>
  </si>
  <si>
    <t>ｵｷﾉ ﾀﾂﾔ</t>
  </si>
  <si>
    <t>吉岡　幸子</t>
  </si>
  <si>
    <t>ﾖｼｵｶ ｻﾁｺ</t>
  </si>
  <si>
    <t>徳島市八万南小学校</t>
  </si>
  <si>
    <t>徳島市福島幼稚園</t>
  </si>
  <si>
    <t>徳島市富田幼稚園</t>
  </si>
  <si>
    <t>徳島市沖洲幼稚園</t>
  </si>
  <si>
    <t>徳島市方上小学校</t>
  </si>
  <si>
    <t>徳島市川内中学校</t>
  </si>
  <si>
    <t>小松島市小松島中学校</t>
  </si>
  <si>
    <t>徳島県ひのみね支援学校</t>
  </si>
  <si>
    <t>徳島県立板野高等学校</t>
  </si>
  <si>
    <t>徳島県立海部高等学校</t>
  </si>
  <si>
    <t>徳島県立名西高等学校</t>
  </si>
  <si>
    <t>徳島県立国府支援学校</t>
  </si>
  <si>
    <t>鳴門市第一小学校</t>
  </si>
  <si>
    <t>徳島県立徳島中央高等学校通信制</t>
  </si>
  <si>
    <t>徳島県立阿波高等学校</t>
  </si>
  <si>
    <t>徳島県立徳島中央高等学校</t>
  </si>
  <si>
    <t>阿南市福井中学校</t>
  </si>
  <si>
    <t>徳島県立徳島聴覚支援学校</t>
  </si>
  <si>
    <t>徳島県立阿波西高等学校</t>
  </si>
  <si>
    <t>徳島県立城東高等学校</t>
  </si>
  <si>
    <t>徳島県立城南高等学校</t>
  </si>
  <si>
    <t>徳島県立小松島高等学校</t>
  </si>
  <si>
    <t>徳島市不動中学校</t>
  </si>
  <si>
    <t>徳島市徳島中学校</t>
  </si>
  <si>
    <t>徳島県立富岡西高等学校</t>
  </si>
  <si>
    <t>徳島市加茂名中学校</t>
  </si>
  <si>
    <t>徳島県立徳島視覚支援学校</t>
  </si>
  <si>
    <t>徳島県立那賀高等学校</t>
  </si>
  <si>
    <t>徳島県立城西高等学校</t>
  </si>
  <si>
    <t>三好市池田中学校</t>
  </si>
  <si>
    <t>徳島県立徳島科学技術高等学校</t>
  </si>
  <si>
    <t>徳島県立城北高等学校</t>
  </si>
  <si>
    <t>徳島県立鳴門渦潮高等学校</t>
  </si>
  <si>
    <t>石井町高原小学校</t>
  </si>
  <si>
    <t>徳島県立吉野川高等学校</t>
  </si>
  <si>
    <t>徳島県立阿南支援学校</t>
  </si>
  <si>
    <t>神山町神領小学校</t>
  </si>
  <si>
    <t>徳島県立池田高等学校　三好校</t>
  </si>
  <si>
    <t>小松島市新開小学校</t>
  </si>
  <si>
    <t>阿南市岩脇小学校</t>
  </si>
  <si>
    <t>徳島県立富岡東高等学校</t>
  </si>
  <si>
    <t>松茂町松茂小学校</t>
  </si>
  <si>
    <t>徳島県立みなと高等学園</t>
  </si>
  <si>
    <t>松茂町長原小学校</t>
  </si>
  <si>
    <t>鳴門市瀬戸中学校</t>
  </si>
  <si>
    <t>徳島県立鳴門高等学校</t>
  </si>
  <si>
    <t>美馬市美馬中学校</t>
  </si>
  <si>
    <t>北島町北島中学校</t>
  </si>
  <si>
    <t>徳島県立板野支援学校</t>
  </si>
  <si>
    <t>徳島市立高等学校</t>
  </si>
  <si>
    <t>鳴門市堀江北小学校</t>
  </si>
  <si>
    <t>阿南市羽ノ浦小学校</t>
  </si>
  <si>
    <t>徳島県立池田高等学校</t>
  </si>
  <si>
    <t>徳島県立つるぎ高等学校</t>
  </si>
  <si>
    <t>三好市箸蔵小学校</t>
  </si>
  <si>
    <t>小松島市立江幼稚園</t>
  </si>
  <si>
    <t>徳島市助任小学校</t>
  </si>
  <si>
    <t>阿波市吉野中学校</t>
  </si>
  <si>
    <t>徳島市八万中学校</t>
  </si>
  <si>
    <t>徳島県立総合教育センター</t>
  </si>
  <si>
    <t>美馬市岩倉小学校</t>
  </si>
  <si>
    <t>徳島県立穴吹高等学校</t>
  </si>
  <si>
    <t>阿南市横見小学校</t>
  </si>
  <si>
    <t>徳島県教育委員会学校教育課</t>
  </si>
  <si>
    <t>吉野川市川島中学校</t>
  </si>
  <si>
    <t>徳島市川内南小学校</t>
  </si>
  <si>
    <t>徳島市城東小学校</t>
  </si>
  <si>
    <t>徳島県教育委員会教職員課</t>
  </si>
  <si>
    <t>吉野川市鴨島東中学校</t>
  </si>
  <si>
    <t>徳島県立鴨島支援学校</t>
  </si>
  <si>
    <t>徳島市富田中学校</t>
  </si>
  <si>
    <t>阿南市宝田小学校</t>
  </si>
  <si>
    <t>鳴門市鳴門西小学校</t>
  </si>
  <si>
    <t>つるぎ町半田小学校</t>
  </si>
  <si>
    <t>藍住町藍住東中学校</t>
  </si>
  <si>
    <t>徳島市福島小学校</t>
  </si>
  <si>
    <t>松茂町松茂中学校</t>
  </si>
  <si>
    <t>徳島市八万小学校</t>
  </si>
  <si>
    <t>徳島市城東中学校</t>
  </si>
  <si>
    <t>徳島県立脇町高等学校</t>
  </si>
  <si>
    <t>徳島県立徳島北高等学校</t>
  </si>
  <si>
    <t>徳島県立小松島西高等学校</t>
  </si>
  <si>
    <t>小松島市和田島小学校</t>
  </si>
  <si>
    <t>阿波市阿波中学校</t>
  </si>
  <si>
    <t>徳島市城西中学校</t>
  </si>
  <si>
    <t>徳島県立徳島商業高等学校</t>
  </si>
  <si>
    <t>徳島県立川島高等学校</t>
  </si>
  <si>
    <t>阿波市市場中学校</t>
  </si>
  <si>
    <t>鳴門市撫養小学校</t>
  </si>
  <si>
    <t>上板町東光小学校</t>
  </si>
  <si>
    <t>上板町高志小学校</t>
  </si>
  <si>
    <t>徳島市昭和幼稚園</t>
  </si>
  <si>
    <t>石井町石井幼稚園</t>
  </si>
  <si>
    <t>上板町東光幼稚園</t>
  </si>
  <si>
    <t>上板町松島幼稚園</t>
  </si>
  <si>
    <t>上板町高志幼稚園</t>
  </si>
  <si>
    <t>上板町神宅幼稚園</t>
  </si>
  <si>
    <t>徳島市助任幼稚園</t>
  </si>
  <si>
    <t>徳島市佐古小学校</t>
  </si>
  <si>
    <t>海陽町海陽幼稚園</t>
  </si>
  <si>
    <t>徳島市応神幼稚園</t>
  </si>
  <si>
    <t>徳島市入田幼稚園</t>
  </si>
  <si>
    <t>徳島市津田中学校</t>
  </si>
  <si>
    <t>徳島市南部中学校</t>
  </si>
  <si>
    <t>徳島市大松小学校</t>
  </si>
  <si>
    <t>徳島県教育委員会教育政策課</t>
  </si>
  <si>
    <t>徳島県立二十一世紀館</t>
  </si>
  <si>
    <t>阿南市吉井小学校</t>
  </si>
  <si>
    <t>阿南市今津小学校</t>
  </si>
  <si>
    <t>吉野川市森山小学校</t>
  </si>
  <si>
    <t>徳島科学技術高等学校(定時制)</t>
  </si>
  <si>
    <t>吉野川市上浦小学校</t>
  </si>
  <si>
    <t>石井町石井中学校</t>
  </si>
  <si>
    <t>徳島市津田小学校</t>
  </si>
  <si>
    <t>美馬市穴吹小学校</t>
  </si>
  <si>
    <t>小松島市児安小学校</t>
  </si>
  <si>
    <t>藍住町藍住中学校</t>
  </si>
  <si>
    <t>徳島県立城ノ内高等学校</t>
  </si>
  <si>
    <t>海陽町宍喰中学校</t>
  </si>
  <si>
    <t>三好市西井川小学校</t>
  </si>
  <si>
    <t>小松島市小松島南中学校</t>
  </si>
  <si>
    <t>鳴門市第一中学校</t>
  </si>
  <si>
    <t>那賀町鷲敷中学校</t>
  </si>
  <si>
    <t>徳島市北井上中学校</t>
  </si>
  <si>
    <t>徳島市新町小学校</t>
  </si>
  <si>
    <t>東みよし町足代小学校</t>
  </si>
  <si>
    <t>徳島県立博物館</t>
  </si>
  <si>
    <t>徳島市応神小学校</t>
  </si>
  <si>
    <t>鳴門市大津西小学校</t>
  </si>
  <si>
    <t>徳島県教職員団体連合会</t>
  </si>
  <si>
    <t>徳島市国府中学校</t>
  </si>
  <si>
    <t>美馬市美馬小学校</t>
  </si>
  <si>
    <t>徳島市内町小学校</t>
  </si>
  <si>
    <t>徳島県立城ノ内中学校</t>
  </si>
  <si>
    <t>吉野川市鴨島第一中学校</t>
  </si>
  <si>
    <t>阿南市羽ノ浦中学校</t>
  </si>
  <si>
    <t>鳴門市明神小学校</t>
  </si>
  <si>
    <t>徳島市国府小学校</t>
  </si>
  <si>
    <t>徳島県立池田支援学校美馬分校</t>
  </si>
  <si>
    <t>徳島市千松小学校</t>
  </si>
  <si>
    <t>美馬市脇町小学校</t>
  </si>
  <si>
    <t>牟岐町牟岐中学校</t>
  </si>
  <si>
    <t>阿波市大俣小学校</t>
  </si>
  <si>
    <t>徳島市川内北幼稚園</t>
  </si>
  <si>
    <t>徳島市津田幼稚園</t>
  </si>
  <si>
    <t>阿南市阿南中学校</t>
  </si>
  <si>
    <t>徳島市加茂名南小学校</t>
  </si>
  <si>
    <t>徳島市川内南幼稚園</t>
  </si>
  <si>
    <t>徳島市佐古幼稚園</t>
  </si>
  <si>
    <t>美馬市江原北幼稚園</t>
  </si>
  <si>
    <t>徳島県教育委員会施設整備課</t>
  </si>
  <si>
    <t>鳴門市板東小学校</t>
  </si>
  <si>
    <t>徳島県教育委員会教育創生課</t>
  </si>
  <si>
    <t>東みよし町加茂小学校</t>
  </si>
  <si>
    <t>藍住町藍住北小学校</t>
  </si>
  <si>
    <t>阿南市長生小学校</t>
  </si>
  <si>
    <t>阿波市土成中学校</t>
  </si>
  <si>
    <t>牟岐町牟岐小学校</t>
  </si>
  <si>
    <t>小松島市千代小学校</t>
  </si>
  <si>
    <t>徳島市加茂名小学校</t>
  </si>
  <si>
    <t>阿南市中野島小学校</t>
  </si>
  <si>
    <t>阿南市富岡小学校</t>
  </si>
  <si>
    <t>徳島県立図書館</t>
  </si>
  <si>
    <t>那賀町相生小学校</t>
  </si>
  <si>
    <t>徳島市川内北小学校</t>
  </si>
  <si>
    <t>鳴門市林崎小学校</t>
  </si>
  <si>
    <t>鳴門市大麻中学校</t>
  </si>
  <si>
    <t>海陽町海部小学校</t>
  </si>
  <si>
    <t>藍住町藍住東小学校</t>
  </si>
  <si>
    <t>吉野川市川島小学校</t>
  </si>
  <si>
    <t>徳島県立池田支援学校</t>
  </si>
  <si>
    <t>板野町板野中学校</t>
  </si>
  <si>
    <t>つるぎ町貞光中学校</t>
  </si>
  <si>
    <t>東みよし町三加茂中学校</t>
  </si>
  <si>
    <t>つるぎ町半田幼稚園</t>
  </si>
  <si>
    <t>徳島市千松幼稚園</t>
  </si>
  <si>
    <t>徳島市加茂名幼稚園</t>
  </si>
  <si>
    <t>阿波市八幡小学校</t>
  </si>
  <si>
    <t>阿波市土成中央認定こども園</t>
  </si>
  <si>
    <t>石井町藍畑小学校</t>
  </si>
  <si>
    <t>阿南市見能林幼稚園</t>
  </si>
  <si>
    <t>徳島県教育委員会福利厚生課</t>
  </si>
  <si>
    <t>鳴門市鳴門中学校</t>
  </si>
  <si>
    <t>徳島県高等学校教職員組合</t>
  </si>
  <si>
    <t>藍住町藍住南小学校</t>
  </si>
  <si>
    <t>阿南市平島小学校</t>
  </si>
  <si>
    <t>小松島市北小松島小学校</t>
  </si>
  <si>
    <t>吉野川市山川中学校</t>
  </si>
  <si>
    <t>北島町北島小学校</t>
  </si>
  <si>
    <t>美馬市江原南小学校</t>
  </si>
  <si>
    <t>美馬市江原中学校</t>
  </si>
  <si>
    <t>徳島県立富岡東中学校</t>
  </si>
  <si>
    <t>阿南市新野小学校</t>
  </si>
  <si>
    <t>徳島県公立学校教職員組合</t>
  </si>
  <si>
    <t>鳴門市堀江南小学校</t>
  </si>
  <si>
    <t>石井町高浦中学校</t>
  </si>
  <si>
    <t>阿南市伊島小学校</t>
  </si>
  <si>
    <t>三好市東祖谷小学校</t>
  </si>
  <si>
    <t>徳島県立川島中学校</t>
  </si>
  <si>
    <t>徳島市一宮小学校</t>
  </si>
  <si>
    <t>徳島市昭和小学校</t>
  </si>
  <si>
    <t>阿南市椿町中学校</t>
  </si>
  <si>
    <t>美馬市岩倉中学校</t>
  </si>
  <si>
    <t>徳島市北井上小学校</t>
  </si>
  <si>
    <t>徳島市南井上小学校</t>
  </si>
  <si>
    <t>勝浦町勝浦中学校</t>
  </si>
  <si>
    <t>阿波市林小学校</t>
  </si>
  <si>
    <t>阿南市橘小学校</t>
  </si>
  <si>
    <t>美馬市三島小学校</t>
  </si>
  <si>
    <t>阿波市土成小学校</t>
  </si>
  <si>
    <t>徳島市不動小学校</t>
  </si>
  <si>
    <t>徳島市国府幼稚園</t>
  </si>
  <si>
    <t>東みよし町加茂幼稚園</t>
  </si>
  <si>
    <t>三好市白地幼稚園</t>
  </si>
  <si>
    <t>石井町高川原小学校</t>
  </si>
  <si>
    <t>北島町北島北小学校</t>
  </si>
  <si>
    <t>吉野川市鴨島小学校</t>
  </si>
  <si>
    <t>三好市芝生小学校</t>
  </si>
  <si>
    <t>つるぎ町貞光小学校</t>
  </si>
  <si>
    <t>美馬市脇町中学校</t>
  </si>
  <si>
    <t>勝浦町生比奈小学校</t>
  </si>
  <si>
    <t>石井町石井小学校</t>
  </si>
  <si>
    <t>阿南市見能林小学校</t>
  </si>
  <si>
    <t>東みよし町昼間小学校</t>
  </si>
  <si>
    <t>美波町伊座利小学校</t>
  </si>
  <si>
    <t>徳島市上八万中学校</t>
  </si>
  <si>
    <t>北島町北島南小学校</t>
  </si>
  <si>
    <t>三好市東祖谷中学校</t>
  </si>
  <si>
    <t>鳴門市第二中学校</t>
  </si>
  <si>
    <t>阿南市加茂谷中学校</t>
  </si>
  <si>
    <t>上勝町上勝小学校</t>
  </si>
  <si>
    <t>三好市三野中学校</t>
  </si>
  <si>
    <t>東みよし町三庄小学校</t>
  </si>
  <si>
    <t>徳島市八万南幼稚園</t>
  </si>
  <si>
    <t>阿南市富岡幼稚園</t>
  </si>
  <si>
    <t>つるぎ町太田小学校</t>
  </si>
  <si>
    <t>美波町日和佐小学校</t>
  </si>
  <si>
    <t>徳島市上八万小学校</t>
  </si>
  <si>
    <t>徳島県立池田高等学校　辻校</t>
  </si>
  <si>
    <t>つるぎ町半田中学校</t>
  </si>
  <si>
    <t>藍住町藍住西小学校</t>
  </si>
  <si>
    <t>三好市井川中学校</t>
  </si>
  <si>
    <t>美波町由岐小学校</t>
  </si>
  <si>
    <t>小松島市南小松島小学校</t>
  </si>
  <si>
    <t>徳島市沖洲小学校</t>
  </si>
  <si>
    <t>徳島市論田小学校</t>
  </si>
  <si>
    <t>吉野川市学島小学校</t>
  </si>
  <si>
    <t>阿波市一条小学校</t>
  </si>
  <si>
    <t>徳島市宮井小学校</t>
  </si>
  <si>
    <t>板野町板野東小学校</t>
  </si>
  <si>
    <t>阿南市大野小学校</t>
  </si>
  <si>
    <t>鳴門市黒崎幼稚園</t>
  </si>
  <si>
    <t>鳴門市板東幼稚園</t>
  </si>
  <si>
    <t>徳島市南井上幼稚園</t>
  </si>
  <si>
    <t>徳島市大松幼稚園</t>
  </si>
  <si>
    <t>徳島市八万幼稚園</t>
  </si>
  <si>
    <t>北島町北島南幼稚園</t>
  </si>
  <si>
    <t>板野町板野南幼稚園</t>
  </si>
  <si>
    <t>板野町板野東幼稚園</t>
  </si>
  <si>
    <t>三好市山城幼稚園</t>
  </si>
  <si>
    <t>松茂町長原幼稚園</t>
  </si>
  <si>
    <t>松茂町松茂幼稚園</t>
  </si>
  <si>
    <t>三好市辻幼稚園</t>
  </si>
  <si>
    <t>阿南市山口小学校</t>
  </si>
  <si>
    <t>徳島県立鳥居記念博物館</t>
  </si>
  <si>
    <t>石井町浦庄小学校</t>
  </si>
  <si>
    <t>鳴門市黒崎小学校</t>
  </si>
  <si>
    <t>鳴門市鳴門東小学校</t>
  </si>
  <si>
    <t>小松島市立江小学校</t>
  </si>
  <si>
    <t>阿波市柿原小学校</t>
  </si>
  <si>
    <t>吉野川市知恵島小学校</t>
  </si>
  <si>
    <t>吉野川市山瀬小学校</t>
  </si>
  <si>
    <t>鳴門市桑島幼稚園</t>
  </si>
  <si>
    <t>鳴門市堀江南幼稚園</t>
  </si>
  <si>
    <t>鳴門市大津西幼稚園</t>
  </si>
  <si>
    <t>徳島市上八万幼稚園</t>
  </si>
  <si>
    <t>小松島市南小松島幼稚園</t>
  </si>
  <si>
    <t>松茂町喜来幼稚園</t>
  </si>
  <si>
    <t>三好市下名小学校</t>
  </si>
  <si>
    <t>海陽町海陽中学校</t>
  </si>
  <si>
    <t>小松島市小松島小学校</t>
  </si>
  <si>
    <t>三好市三縄小学校</t>
  </si>
  <si>
    <t>阿南市阿南第一中学校</t>
  </si>
  <si>
    <t>松茂町喜来小学校</t>
  </si>
  <si>
    <t>徳島市富田小学校</t>
  </si>
  <si>
    <t>鳴門市桑島小学校</t>
  </si>
  <si>
    <t>徳島県立文書館</t>
  </si>
  <si>
    <t>神山町神山中学校</t>
  </si>
  <si>
    <t>東みよし町三好中学校</t>
  </si>
  <si>
    <t>阿波市伊沢小学校</t>
  </si>
  <si>
    <t>美馬市三島中学校</t>
  </si>
  <si>
    <t>板野町板野南小学校</t>
  </si>
  <si>
    <t>海陽町海南小学校</t>
  </si>
  <si>
    <t>阿波市久勝小学校</t>
  </si>
  <si>
    <t>吉野川市西麻植小学校</t>
  </si>
  <si>
    <t>吉野川市飯尾敷地小学校</t>
  </si>
  <si>
    <t>佐那河内村佐那河内中学校</t>
  </si>
  <si>
    <t>三好市山城小学校</t>
  </si>
  <si>
    <t>海陽町宍喰小学校</t>
  </si>
  <si>
    <t>小松島市櫛渕小学校</t>
  </si>
  <si>
    <t>小松島市芝田小学校</t>
  </si>
  <si>
    <t>徳島県立城西高等学校神山分校</t>
  </si>
  <si>
    <t>美馬市江原認定こども園</t>
  </si>
  <si>
    <t>阿波市大俣幼稚園</t>
  </si>
  <si>
    <t>美馬市美馬認定こども園</t>
  </si>
  <si>
    <t>鳴門市明神幼稚園</t>
  </si>
  <si>
    <t>鳴門市里浦幼稚園</t>
  </si>
  <si>
    <t>鳴門市堀江北幼稚園</t>
  </si>
  <si>
    <t>徳島市入田小学校</t>
  </si>
  <si>
    <t>徳島市渋野小学校</t>
  </si>
  <si>
    <t>那賀町相生中学校</t>
  </si>
  <si>
    <t>上板町松島小学校</t>
  </si>
  <si>
    <t>三好市池田小学校</t>
  </si>
  <si>
    <t>上板町上板中学校</t>
  </si>
  <si>
    <t>徳島市入田中学校</t>
  </si>
  <si>
    <t>鳴門市里浦小学校</t>
  </si>
  <si>
    <t>美馬市江原北小学校</t>
  </si>
  <si>
    <t>阿波市御所小学校</t>
  </si>
  <si>
    <t>鳴門市成稔幼稚園</t>
  </si>
  <si>
    <t>鳴門市撫養幼稚園</t>
  </si>
  <si>
    <t>三好市三縄幼稚園</t>
  </si>
  <si>
    <t>石井町高原幼稚園</t>
  </si>
  <si>
    <t>つるぎ町貞光幼稚園</t>
  </si>
  <si>
    <t>阿南市新野東小学校</t>
  </si>
  <si>
    <t>小松島市坂野小学校</t>
  </si>
  <si>
    <t>美波町由岐中学校</t>
  </si>
  <si>
    <t>美波町日和佐中学校</t>
  </si>
  <si>
    <t>阿波市市場小学校</t>
  </si>
  <si>
    <t>神山町広野小学校</t>
  </si>
  <si>
    <t>那賀町木頭中学校</t>
  </si>
  <si>
    <t>吉野川市牛島小学校</t>
  </si>
  <si>
    <t>阿南市那賀川中学校</t>
  </si>
  <si>
    <t>板野町板野西小学校</t>
  </si>
  <si>
    <t>上板町神宅小学校</t>
  </si>
  <si>
    <t>三好市王地小学校</t>
  </si>
  <si>
    <t>徳島市城東幼稚園</t>
  </si>
  <si>
    <t>鳴門市鳴門第一幼稚園</t>
  </si>
  <si>
    <t>阿南市宝田幼稚園</t>
  </si>
  <si>
    <t>阿南市大野幼稚園</t>
  </si>
  <si>
    <t>北島町北島幼稚園</t>
  </si>
  <si>
    <t>石井町高川原幼稚園</t>
  </si>
  <si>
    <t>美馬市脇町幼稚園</t>
  </si>
  <si>
    <t>阿南市新野中学校</t>
  </si>
  <si>
    <t>那賀町鷲敷小学校</t>
  </si>
  <si>
    <t>三好市辻小学校</t>
  </si>
  <si>
    <t>上勝町上勝中学校</t>
  </si>
  <si>
    <t>徳島市応神中学校</t>
  </si>
  <si>
    <t>那賀町木頭小学校</t>
  </si>
  <si>
    <t>阿波市林　幼稚園</t>
  </si>
  <si>
    <t>阿南市横見幼稚園</t>
  </si>
  <si>
    <t>鳴門市精華幼稚園</t>
  </si>
  <si>
    <t>美波町日和佐こども園</t>
  </si>
  <si>
    <t>勝浦町横瀬小学校</t>
  </si>
  <si>
    <t>佐那河内村佐那河内小学校</t>
  </si>
  <si>
    <t>阿南市阿南第二中学校</t>
  </si>
  <si>
    <t>阿南市津乃峰小学校</t>
  </si>
  <si>
    <t>三好市馬路小学校</t>
  </si>
  <si>
    <t>阿波市市場幼稚園</t>
  </si>
  <si>
    <t>徳島県教育委員会特別支援教育課</t>
  </si>
  <si>
    <t>阿南市伊島中学校</t>
  </si>
  <si>
    <t>三好市山城中学校</t>
  </si>
  <si>
    <t>那賀町平谷小学校</t>
  </si>
  <si>
    <t>阿南市福井小学校</t>
  </si>
  <si>
    <t>阿南市椿小学校</t>
  </si>
  <si>
    <t>美馬市木屋平中学校</t>
  </si>
  <si>
    <t>阿南市椿泊小学校</t>
  </si>
  <si>
    <t>阿南市桑野小学校</t>
  </si>
  <si>
    <t>三好市西祖谷中学校</t>
  </si>
  <si>
    <t>阿波市柿原幼稚園</t>
  </si>
  <si>
    <t>美波町由岐こども園</t>
  </si>
  <si>
    <t>阿南市加茂谷幼稚園</t>
  </si>
  <si>
    <t>橘こどもセンター</t>
  </si>
  <si>
    <t>三好市池田幼稚園</t>
  </si>
  <si>
    <t>吉野川市知恵島幼稚園</t>
  </si>
  <si>
    <t>美馬市穴吹中学校</t>
  </si>
  <si>
    <t>三好市白地小学校</t>
  </si>
  <si>
    <t>阿波市一条認定こども園</t>
  </si>
  <si>
    <t>阿波市八幡認定こども園</t>
  </si>
  <si>
    <t>板野町板野西幼稚園</t>
  </si>
  <si>
    <t>吉野川市鴨島幼稚園</t>
  </si>
  <si>
    <t>那賀町わじきこども園</t>
  </si>
  <si>
    <t>那賀町あいおいこども園</t>
  </si>
  <si>
    <t>三好市檪生小学校</t>
  </si>
  <si>
    <t>石井町藍畑幼稚園</t>
  </si>
  <si>
    <t>北島町北島北幼稚園</t>
  </si>
  <si>
    <t>三好市吾橋幼稚園</t>
  </si>
  <si>
    <t>三好市箸蔵幼稚園</t>
  </si>
  <si>
    <t>阿波市久勝幼稚園</t>
  </si>
  <si>
    <t>三好市吾橋小学校</t>
  </si>
  <si>
    <t>徳島県立近代美術館</t>
  </si>
  <si>
    <t>徳島県教育委員会生涯学習課</t>
  </si>
  <si>
    <t>徳島県教育委員会人権教育課</t>
  </si>
  <si>
    <t>徳島県教育委員会体育学校安全課</t>
  </si>
  <si>
    <t>県教委コンプライアンス推進室</t>
  </si>
  <si>
    <t>徳島市加茂名南幼稚園</t>
  </si>
  <si>
    <t>石井町浦庄幼稚園</t>
  </si>
  <si>
    <t>（公財）徳島県体育協会</t>
  </si>
  <si>
    <t>美馬市岩倉幼稚園</t>
  </si>
  <si>
    <t>徳島県立阿南支援学校日和佐分校</t>
  </si>
  <si>
    <t>東みよし町足代幼稚園</t>
  </si>
  <si>
    <t>東みよし町昼間幼稚園</t>
  </si>
  <si>
    <t>美馬市木屋平小学校</t>
  </si>
  <si>
    <t>東みよし町三庄幼稚園</t>
  </si>
  <si>
    <t>美馬市木屋平幼稚園</t>
  </si>
  <si>
    <t>阿波市伊沢幼稚園</t>
  </si>
  <si>
    <t>髙原　清秀</t>
  </si>
  <si>
    <t>大平　和哉</t>
  </si>
  <si>
    <t>ｵｵﾋﾗ ｶｽﾞﾔ</t>
  </si>
  <si>
    <t>E2142</t>
  </si>
  <si>
    <t>久次米　昌敏</t>
  </si>
  <si>
    <t>ｸｼﾞﾒ ﾏｻﾄｼ</t>
  </si>
  <si>
    <t>小西　千映子</t>
  </si>
  <si>
    <t>ｺﾆｼ ﾁｴｺ</t>
  </si>
  <si>
    <t>遠藤　早苗</t>
  </si>
  <si>
    <t>ｴﾝﾄﾞｳ ｻﾅｴ</t>
  </si>
  <si>
    <t>湯佐　晃子</t>
  </si>
  <si>
    <t>ﾕｻ ｱｷｺ</t>
  </si>
  <si>
    <t>和泉　江美子</t>
  </si>
  <si>
    <t>ｲｽﾞﾐ ｴﾐｺ</t>
  </si>
  <si>
    <t>川上　志保</t>
  </si>
  <si>
    <t>ｶﾜｶﾐ ｼﾎ</t>
  </si>
  <si>
    <t>E9028</t>
  </si>
  <si>
    <t>E9753</t>
  </si>
  <si>
    <t>浅野　知弘</t>
  </si>
  <si>
    <t>ｱｻﾉ ﾄﾓﾋﾛ</t>
  </si>
  <si>
    <t>高原　康弘</t>
  </si>
  <si>
    <t>ﾀｶﾊﾗ ﾔｽﾋﾛ</t>
  </si>
  <si>
    <t>日下　真由美</t>
  </si>
  <si>
    <t>ｸｻｶ ﾏﾕﾐ</t>
  </si>
  <si>
    <t>向井　一清</t>
  </si>
  <si>
    <t>ﾑｶｲ ｶｽﾞｷﾖ</t>
  </si>
  <si>
    <t>E4525</t>
  </si>
  <si>
    <t>ﾀｶｻﾞｷ ｻﾁｺ</t>
  </si>
  <si>
    <t>國見　あゆみ</t>
  </si>
  <si>
    <t>ｸﾆﾐ ｱﾕﾐ</t>
  </si>
  <si>
    <t>北島　慶久</t>
  </si>
  <si>
    <t>ｷﾀｼﾞﾏ ﾖｼﾋｻ</t>
  </si>
  <si>
    <t>出原　和代</t>
  </si>
  <si>
    <t>ﾃﾞﾊﾗ ｶｽﾞﾖ</t>
  </si>
  <si>
    <t>村尾　祐司</t>
  </si>
  <si>
    <t>ﾑﾗｵ ﾕｳｼﾞ</t>
  </si>
  <si>
    <t>野々村　拓也</t>
  </si>
  <si>
    <t>ﾉﾉﾑﾗ ﾀｸﾔ</t>
  </si>
  <si>
    <t>二宮　正太</t>
  </si>
  <si>
    <t>ﾆﾉﾐﾔ ｼﾖｳﾀ</t>
  </si>
  <si>
    <t>鈴木　有二</t>
  </si>
  <si>
    <t>山﨑　彩</t>
  </si>
  <si>
    <t>ﾔﾏｻｷ ｱﾔ</t>
  </si>
  <si>
    <t>小西　香織</t>
  </si>
  <si>
    <t>ｺﾆｼ ｶｵﾘ</t>
  </si>
  <si>
    <t>小谷　慎一</t>
  </si>
  <si>
    <t>ｺﾀﾆ ｼﾝｲﾁ</t>
  </si>
  <si>
    <t>杉本　智香</t>
  </si>
  <si>
    <t>ｽｷﾞﾓﾄ ﾁｶ</t>
  </si>
  <si>
    <t>藤田　未来子</t>
  </si>
  <si>
    <t>ﾌｼﾞﾀ ﾐｷｺ</t>
  </si>
  <si>
    <t>上原　亮</t>
  </si>
  <si>
    <t>ｳｴﾊﾗ ｱｷﾗ</t>
  </si>
  <si>
    <t>松浦　真紀</t>
  </si>
  <si>
    <t>ﾏﾂｳﾗ ﾏｷ</t>
  </si>
  <si>
    <t>髙島　和代</t>
  </si>
  <si>
    <t>ﾀｶｼﾏ ｶｽﾞﾖ</t>
  </si>
  <si>
    <t>大和　泰子</t>
  </si>
  <si>
    <t>ﾔﾏﾄ ﾔｽｺ</t>
  </si>
  <si>
    <t>蓮井　華</t>
  </si>
  <si>
    <t>ﾊｽｲ ﾊﾅ</t>
  </si>
  <si>
    <t>新原　茂樹</t>
  </si>
  <si>
    <t>ﾆｲﾊﾗ ｼｹﾞｷ</t>
  </si>
  <si>
    <t>八幡　亜希子</t>
  </si>
  <si>
    <t>ﾔﾜﾀ ｱｷｺ</t>
  </si>
  <si>
    <t>E1430</t>
  </si>
  <si>
    <t>嵩原　真司</t>
  </si>
  <si>
    <t>ﾀｹﾊﾗ ｼﾝｼﾞ</t>
  </si>
  <si>
    <t>岡元　直美</t>
  </si>
  <si>
    <t>山川　佐織</t>
  </si>
  <si>
    <t>ﾔﾏｶﾜ ｻｵﾘ</t>
  </si>
  <si>
    <t>瀧川　靖治</t>
  </si>
  <si>
    <t>ﾀｷｶﾞﾜ ｾｲｼﾞ</t>
  </si>
  <si>
    <t>竹内　宏子</t>
  </si>
  <si>
    <t>ﾀｹｳﾁ ﾋﾛｺ</t>
  </si>
  <si>
    <t>志津　貴子</t>
  </si>
  <si>
    <t>ｼﾂﾞ ﾀｶｺ</t>
  </si>
  <si>
    <t>大倉　絢子</t>
  </si>
  <si>
    <t>ｵｵｸﾗ ｱﾔｺ</t>
  </si>
  <si>
    <t>上谷　真奈</t>
  </si>
  <si>
    <t>ｳｴﾀﾆ ﾏﾅ</t>
  </si>
  <si>
    <t>森野　千恵</t>
  </si>
  <si>
    <t>ﾓﾘﾉ ﾁｴ</t>
  </si>
  <si>
    <t>塩坂　ふみ</t>
  </si>
  <si>
    <t>ｼｵｻｶ ﾌﾐ</t>
  </si>
  <si>
    <t>松田　元宏</t>
  </si>
  <si>
    <t>ﾏﾂﾀﾞ ﾓﾄﾋﾛ</t>
  </si>
  <si>
    <t>徳永　梢</t>
  </si>
  <si>
    <t>ﾄｸﾅｶﾞ ｺｽﾞｴ</t>
  </si>
  <si>
    <t>髙橋　綾</t>
  </si>
  <si>
    <t>ﾀｶﾊｼ ｱﾔ</t>
  </si>
  <si>
    <t>伊丹　美香子</t>
  </si>
  <si>
    <t>ｲﾀﾐ ﾐｶｺ</t>
  </si>
  <si>
    <t>埜下　侑子</t>
  </si>
  <si>
    <t>ﾉﾉｼﾀ ﾕｳｺ</t>
  </si>
  <si>
    <t>後藤　優樹</t>
  </si>
  <si>
    <t>ｺﾞﾄｳ ﾕｳｷ</t>
  </si>
  <si>
    <t>板東　弘記</t>
  </si>
  <si>
    <t>ﾊﾞﾝﾄﾞｳ ﾋﾛｷ</t>
  </si>
  <si>
    <t>木村　和幸</t>
  </si>
  <si>
    <t>ｷﾑﾗ ｶｽﾞﾕｷ</t>
  </si>
  <si>
    <t>野田　まなみ</t>
  </si>
  <si>
    <t>ﾉﾀﾞ ﾏﾅﾐ</t>
  </si>
  <si>
    <t>三木　彩花</t>
  </si>
  <si>
    <t>ﾐｷ ｻﾔｶ</t>
  </si>
  <si>
    <t>村田　美紀</t>
  </si>
  <si>
    <t>ﾑﾗﾀ ﾐｷ</t>
  </si>
  <si>
    <t>寺井　早苗</t>
  </si>
  <si>
    <t>ﾃﾗｲ ｻﾅｴ</t>
  </si>
  <si>
    <t>楠本　真美</t>
  </si>
  <si>
    <t>ｸｽﾓﾄ ﾏﾐ</t>
  </si>
  <si>
    <t>中島　美里</t>
  </si>
  <si>
    <t>ﾅｶｼﾏ ﾐｻﾄ</t>
  </si>
  <si>
    <t>中尾　梓</t>
  </si>
  <si>
    <t>ﾅｶｵ ｱｽﾞｻ</t>
  </si>
  <si>
    <t>吉岡　知子</t>
  </si>
  <si>
    <t>ﾖｼｵｶ ﾄﾓｺ</t>
  </si>
  <si>
    <t>城所　克弥</t>
  </si>
  <si>
    <t>ｷﾄﾞｺﾛ ｶﾂﾔ</t>
  </si>
  <si>
    <t>山花　郁美</t>
  </si>
  <si>
    <t>ﾔﾏﾊﾅ ｲｸﾐ</t>
  </si>
  <si>
    <t>中野　文香</t>
  </si>
  <si>
    <t>ﾅｶﾉ ｱﾔｶ</t>
  </si>
  <si>
    <t>谷口　智美</t>
  </si>
  <si>
    <t>ﾀﾆｸﾞﾁ ﾄﾓﾐ</t>
  </si>
  <si>
    <t>久保　美果</t>
  </si>
  <si>
    <t>ｸﾎﾞ ﾐｶ</t>
  </si>
  <si>
    <t>武市　直也</t>
  </si>
  <si>
    <t>ﾀｹｲﾁ ﾅｵﾔ</t>
  </si>
  <si>
    <t>藤島　小百合</t>
  </si>
  <si>
    <t>ﾌｼﾞｼﾏ ｻﾕﾘ</t>
  </si>
  <si>
    <t>福本　幸子</t>
  </si>
  <si>
    <t>ﾌｸﾓﾄ ｻﾁｺ</t>
  </si>
  <si>
    <t>真尾　奈美</t>
  </si>
  <si>
    <t>ﾏｵ ﾅﾐ</t>
  </si>
  <si>
    <t>本多　百代</t>
  </si>
  <si>
    <t>ﾎﾝﾀﾞ ﾓﾓﾖ</t>
  </si>
  <si>
    <t>齋藤　祐子</t>
  </si>
  <si>
    <t>ｻｲﾄｳ ﾕｳｺ</t>
  </si>
  <si>
    <t>安田　祥子</t>
  </si>
  <si>
    <t>ﾔｽﾀﾞ ｼﾖｳｺ</t>
  </si>
  <si>
    <t>澤口　和紗</t>
  </si>
  <si>
    <t>ｻﾜｸﾞﾁ ｶｽﾞｻ</t>
  </si>
  <si>
    <t>石園　景子</t>
  </si>
  <si>
    <t>ｲｼｿﾞﾉ ｹｲｺ</t>
  </si>
  <si>
    <t>三河　希美</t>
  </si>
  <si>
    <t>ﾐｶﾜ ｷﾐ</t>
  </si>
  <si>
    <t>住友　真有</t>
  </si>
  <si>
    <t>ｽﾐﾄﾓ ﾏﾕ</t>
  </si>
  <si>
    <t>七條　由衣</t>
  </si>
  <si>
    <t>ｼﾁｼﾞﾖｳ ﾕｲ</t>
  </si>
  <si>
    <t>田尾　友子</t>
  </si>
  <si>
    <t>ﾀｵ ﾕｳｺ</t>
  </si>
  <si>
    <t>田中　由貴</t>
  </si>
  <si>
    <t>ﾀﾅｶ ﾕｷ</t>
  </si>
  <si>
    <t>郡　茂史</t>
  </si>
  <si>
    <t>ｺｵﾘ ｼｹﾞﾌﾐ</t>
  </si>
  <si>
    <t>山上　智子</t>
  </si>
  <si>
    <t>ﾔﾏｶﾞﾐ ﾄﾓｺ</t>
  </si>
  <si>
    <t>篠原　健真</t>
  </si>
  <si>
    <t>ｼﾉﾊﾗ ｶﾂﾏ</t>
  </si>
  <si>
    <t>山﨑　舞葉</t>
  </si>
  <si>
    <t>ﾔﾏｻｷ ﾏｲﾊ</t>
  </si>
  <si>
    <t>野口　真知</t>
  </si>
  <si>
    <t>ﾉｸﾞﾁ ﾏﾁ</t>
  </si>
  <si>
    <t>原　友里江</t>
  </si>
  <si>
    <t>ﾊﾗ ﾕﾘｴ</t>
  </si>
  <si>
    <t>市瀬　穂菜美</t>
  </si>
  <si>
    <t>ｲﾁｾ ﾎﾅﾐ</t>
  </si>
  <si>
    <t>喜多　由実</t>
  </si>
  <si>
    <t>ｷﾀ ﾕﾐ</t>
  </si>
  <si>
    <t>世良　千鶴</t>
  </si>
  <si>
    <t>ｾﾗ ﾁﾂﾞﾙ</t>
  </si>
  <si>
    <t>冨田　智子</t>
  </si>
  <si>
    <t>ﾄﾐﾀﾞ ﾄﾓｺ</t>
  </si>
  <si>
    <t>福田　郁菜</t>
  </si>
  <si>
    <t>ﾌｸﾀ ﾌﾐﾅ</t>
  </si>
  <si>
    <t>山本　静香</t>
  </si>
  <si>
    <t>根本　菜津美</t>
  </si>
  <si>
    <t>ﾈﾓﾄ ﾅﾂﾐ</t>
  </si>
  <si>
    <t>新田　麻美</t>
  </si>
  <si>
    <t>ﾆﾂﾀ ｱｻﾐ</t>
  </si>
  <si>
    <t>矢野　由佳梨</t>
  </si>
  <si>
    <t>ﾔﾉ ﾕｶﾘ</t>
  </si>
  <si>
    <t>佐々木　菜央</t>
  </si>
  <si>
    <t>河野　昭一</t>
  </si>
  <si>
    <t>ｺｳﾉ ｼﾖｳｲﾁ</t>
  </si>
  <si>
    <t>宮内　博史</t>
  </si>
  <si>
    <t>ﾐﾔｳﾁ ﾋﾛﾌﾐ</t>
  </si>
  <si>
    <t>桐本　有加里</t>
  </si>
  <si>
    <t>ｷﾘﾓﾄ ﾕｶﾘ</t>
  </si>
  <si>
    <t>仁宇　未来</t>
  </si>
  <si>
    <t>ﾆｳ ﾐｸ</t>
  </si>
  <si>
    <t>園尾　知世</t>
  </si>
  <si>
    <t>ｿﾉｵ ﾄﾓﾖ</t>
  </si>
  <si>
    <t>麻植　彩</t>
  </si>
  <si>
    <t>ｵｴ ｱﾔ</t>
  </si>
  <si>
    <t>今村　舞</t>
  </si>
  <si>
    <t>ｲﾏﾑﾗ ﾏｲ</t>
  </si>
  <si>
    <t>岡林　小百合</t>
  </si>
  <si>
    <t>ｵｶﾊﾞﾔｼ ｻﾕﾘ</t>
  </si>
  <si>
    <t>三木　アカネ</t>
  </si>
  <si>
    <t>ﾐｷ ｱｶﾈ</t>
  </si>
  <si>
    <t>荒木　瞳</t>
  </si>
  <si>
    <t>ｱﾗｷ ﾋﾄﾐ</t>
  </si>
  <si>
    <t>宇波　宏美</t>
  </si>
  <si>
    <t>ｳﾅﾐ ﾋﾛﾐ</t>
  </si>
  <si>
    <t>井内　菜津美</t>
  </si>
  <si>
    <t>ｲｳﾁ ﾅﾂﾐ</t>
  </si>
  <si>
    <t>田村　早希子</t>
  </si>
  <si>
    <t>ﾀﾑﾗ ｻｷｺ</t>
  </si>
  <si>
    <t>荒井　美紗子</t>
  </si>
  <si>
    <t>ｱﾗｲ ﾐｻｺ</t>
  </si>
  <si>
    <t>葛籠　祥子</t>
  </si>
  <si>
    <t>ﾂﾂﾞﾗ ｼﾖｳｺ</t>
  </si>
  <si>
    <t>大塚　芽依</t>
  </si>
  <si>
    <t>ｵｵﾂｶ ﾒｲ</t>
  </si>
  <si>
    <t>森下　奈美</t>
  </si>
  <si>
    <t>ﾓﾘｼﾀ ﾅﾐ</t>
  </si>
  <si>
    <t>橋本　瑞希</t>
  </si>
  <si>
    <t>ﾊｼﾓﾄ ﾐｽﾞｷ</t>
  </si>
  <si>
    <t>長岡　麻衣</t>
  </si>
  <si>
    <t>ﾅｶﾞｵｶ ﾏｲ</t>
  </si>
  <si>
    <t>永井　麻実</t>
  </si>
  <si>
    <t>ﾅｶﾞｲ ｱｻﾐ</t>
  </si>
  <si>
    <t>宮本　明日香</t>
  </si>
  <si>
    <t>ﾐﾔﾓﾄ ｱｽｶ</t>
  </si>
  <si>
    <t>丸岡　美穂</t>
  </si>
  <si>
    <t>ﾏﾙｵｶ ﾐﾎ</t>
  </si>
  <si>
    <t>上塚　悠生子</t>
  </si>
  <si>
    <t>ｳｴﾂｶ ﾕｳｺ</t>
  </si>
  <si>
    <t>大野　由華</t>
  </si>
  <si>
    <t>ｵｵﾉ ﾕｶ</t>
  </si>
  <si>
    <t>福井　歩</t>
  </si>
  <si>
    <t>ﾌｸｲ ｱﾕﾐ</t>
  </si>
  <si>
    <t>黒田　真澄</t>
  </si>
  <si>
    <t>ｸﾛﾀﾞ ﾏｽﾐ</t>
  </si>
  <si>
    <t>蛭子　理恵</t>
  </si>
  <si>
    <t>ｴﾋﾞｽ ﾘｴ</t>
  </si>
  <si>
    <t>武田　卓也</t>
  </si>
  <si>
    <t>ﾀｹﾀﾞ ﾀｸﾔ</t>
  </si>
  <si>
    <t>天野　真吏</t>
  </si>
  <si>
    <t>ｱﾏﾉ ﾏﾘ</t>
  </si>
  <si>
    <t>中野　勝邦</t>
  </si>
  <si>
    <t>ﾅｶﾉ ｶﾂｸﾆ</t>
  </si>
  <si>
    <t>谷口　忍</t>
  </si>
  <si>
    <t>ﾀﾆｸﾞﾁ ｼﾉﾌﾞ</t>
  </si>
  <si>
    <t>三國　良子</t>
  </si>
  <si>
    <t>ﾐｸﾆ ﾘﾖｳｺ</t>
  </si>
  <si>
    <t>井上　佐和子</t>
  </si>
  <si>
    <t>ｲﾉｳｴ ｻﾜｺ</t>
  </si>
  <si>
    <t>仁木　美知瑠</t>
  </si>
  <si>
    <t>ﾆｷ ﾐﾁﾙ</t>
  </si>
  <si>
    <t>川西　睦美</t>
  </si>
  <si>
    <t>ｶﾜﾆｼ ﾑﾂﾐ</t>
  </si>
  <si>
    <t>勝占　三貴</t>
  </si>
  <si>
    <t>ｶﾂｳﾗ ﾐｷ</t>
  </si>
  <si>
    <t>都留　友里愛</t>
  </si>
  <si>
    <t>ﾂﾙ ﾕﾘｱ</t>
  </si>
  <si>
    <t>山口　由佳</t>
  </si>
  <si>
    <t>ﾔﾏｸﾞﾁ ﾕｶ</t>
  </si>
  <si>
    <t>丸山　麻里</t>
  </si>
  <si>
    <t>ﾏﾙﾔﾏ ﾏﾘ</t>
  </si>
  <si>
    <t>岩永　綾子</t>
  </si>
  <si>
    <t>ｲﾜﾅｶﾞ ｱﾔｺ</t>
  </si>
  <si>
    <t>西　あゆみ</t>
  </si>
  <si>
    <t>髙木　諒子</t>
  </si>
  <si>
    <t>ﾀｶｷﾞ ﾘﾖｳｺ</t>
  </si>
  <si>
    <t>石田　早紀</t>
  </si>
  <si>
    <t>ｲｼﾀﾞ ｻｷ</t>
  </si>
  <si>
    <t>笠井　由季</t>
  </si>
  <si>
    <t>ｶｻｲ ﾕｷ</t>
  </si>
  <si>
    <t>吉田　夏実</t>
  </si>
  <si>
    <t>ﾖｼﾀﾞ ﾅﾂﾐ</t>
  </si>
  <si>
    <t>田中　有起</t>
  </si>
  <si>
    <t>ﾀﾅｶ ﾕｳｷ</t>
  </si>
  <si>
    <t>堀井　光</t>
  </si>
  <si>
    <t>ﾎﾘｲ ﾋｶﾘ</t>
  </si>
  <si>
    <t>齋藤　季美</t>
  </si>
  <si>
    <t>ｻｲﾄｳ ｷﾐ</t>
  </si>
  <si>
    <t>長江　亮</t>
  </si>
  <si>
    <t>ﾅｶﾞｴ ﾘﾖｳ</t>
  </si>
  <si>
    <t>八幡　菜摘</t>
  </si>
  <si>
    <t>ﾔﾜﾀ ﾅﾂﾐ</t>
  </si>
  <si>
    <t>小川　善弘</t>
  </si>
  <si>
    <t>ｵｶﾞﾜ ｾﾞﾝｺｳ</t>
  </si>
  <si>
    <t>矢野　佐緒里</t>
  </si>
  <si>
    <t>ﾔﾉ ｻｵﾘ</t>
  </si>
  <si>
    <t>新田　英明</t>
  </si>
  <si>
    <t>ﾆﾂﾀ ﾋﾃﾞｱｷ</t>
  </si>
  <si>
    <t>山本　梓</t>
  </si>
  <si>
    <t>ﾔﾏﾓﾄ ｱｽﾞｻ</t>
  </si>
  <si>
    <t>西尾　委公子</t>
  </si>
  <si>
    <t>ﾆｼｵ ｲｸｺ</t>
  </si>
  <si>
    <t>糸本　翔子</t>
  </si>
  <si>
    <t>ｲﾄﾓﾄ ｼﾖｳｺ</t>
  </si>
  <si>
    <t>橋本　菜央</t>
  </si>
  <si>
    <t>ﾊｼﾓﾄ ﾅｵ</t>
  </si>
  <si>
    <t>上村　愛</t>
  </si>
  <si>
    <t>ｳｴﾑﾗ ｱｲ</t>
  </si>
  <si>
    <t>佐藤　里咲</t>
  </si>
  <si>
    <t>ｻﾄｳ ﾘｻ</t>
  </si>
  <si>
    <t>重本　あや</t>
  </si>
  <si>
    <t>ｼｹﾞﾓﾄ ｱﾔ</t>
  </si>
  <si>
    <t>山川　千秋</t>
  </si>
  <si>
    <t>ﾔﾏｶﾜ ﾁｱｷ</t>
  </si>
  <si>
    <t>佐藤　今日子</t>
  </si>
  <si>
    <t>ｻﾄｳ ｷﾖｳｺ</t>
  </si>
  <si>
    <t>岡田　千聖</t>
  </si>
  <si>
    <t>ｵｶﾀﾞ ﾁｻﾄ</t>
  </si>
  <si>
    <t>藤川　萌子</t>
  </si>
  <si>
    <t>ﾌｼﾞｶﾜ ﾓｴｺ</t>
  </si>
  <si>
    <t>秋山　千代子</t>
  </si>
  <si>
    <t>ｱｷﾔﾏ ﾁﾖｺ</t>
  </si>
  <si>
    <t>平野　みずき</t>
  </si>
  <si>
    <t>ﾋﾗﾉ ﾐｽﾞｷ</t>
  </si>
  <si>
    <t>香川　知珠</t>
  </si>
  <si>
    <t>ｶｶﾞﾜ ﾁｽﾞ</t>
  </si>
  <si>
    <t>松本　芽衣</t>
  </si>
  <si>
    <t>ﾏﾂﾓﾄ ﾒｲ</t>
  </si>
  <si>
    <t>茨木　恵実</t>
  </si>
  <si>
    <t>ｲﾊﾞﾗｷ ｴﾐ</t>
  </si>
  <si>
    <t>仁木　祐巳</t>
  </si>
  <si>
    <t>ﾆｷ ﾕｲ</t>
  </si>
  <si>
    <t>鳥羽　弥々</t>
  </si>
  <si>
    <t>ﾄﾊﾞ ﾔﾔ</t>
  </si>
  <si>
    <t>久米　秀見</t>
  </si>
  <si>
    <t>ｸﾒ ﾋﾃﾞﾐ</t>
  </si>
  <si>
    <t>吉成　有紗</t>
  </si>
  <si>
    <t>ﾖｼﾅﾘ ｱﾘｻ</t>
  </si>
  <si>
    <t>岩本　有加</t>
  </si>
  <si>
    <t>ｲﾜﾓﾄ ｱﾘｶ</t>
  </si>
  <si>
    <t>島田　加奈</t>
  </si>
  <si>
    <t>ｼﾏﾀﾞ ｶﾅ</t>
  </si>
  <si>
    <t>石橋　絢圭</t>
  </si>
  <si>
    <t>ｲｼﾊﾞｼ ｱﾔｶ</t>
  </si>
  <si>
    <t>大西　仁美</t>
  </si>
  <si>
    <t>ｵｵﾆｼ ﾋﾄﾐ</t>
  </si>
  <si>
    <t>鎌田　茉代</t>
  </si>
  <si>
    <t>ｶﾏﾀﾞ ﾏﾖ</t>
  </si>
  <si>
    <t>平野　貴義</t>
  </si>
  <si>
    <t>ﾋﾗﾉ ﾀｶﾖｼ</t>
  </si>
  <si>
    <t>井上　春香</t>
  </si>
  <si>
    <t>ｲﾉｳｴ ﾊﾙｶ</t>
  </si>
  <si>
    <t>土井　夏代</t>
  </si>
  <si>
    <t>ﾄﾞｲ ﾅﾂﾖ</t>
  </si>
  <si>
    <t>宮川　千秋</t>
  </si>
  <si>
    <t>ﾐﾔｶﾞﾜ ﾁｱｷ</t>
  </si>
  <si>
    <t>田岡　愛梨</t>
  </si>
  <si>
    <t>ﾀｵｶ ｱｲﾘ</t>
  </si>
  <si>
    <t>竹本　優貴子</t>
  </si>
  <si>
    <t>ﾀｹﾓﾄ ﾕｷｺ</t>
  </si>
  <si>
    <t>長谷川　実香</t>
  </si>
  <si>
    <t>ﾊｾｶﾞﾜ ﾐｶ</t>
  </si>
  <si>
    <t>樋口　明世</t>
  </si>
  <si>
    <t>ﾋｸﾞﾁ ｱｷﾖ</t>
  </si>
  <si>
    <t>森本　奈央子</t>
  </si>
  <si>
    <t>桂　茜</t>
  </si>
  <si>
    <t>ｶﾂﾗ ｱｶﾈ</t>
  </si>
  <si>
    <t>三浦　渚乃</t>
  </si>
  <si>
    <t>ﾐｳﾗ ｼﾉ</t>
  </si>
  <si>
    <t>井元　真沙美</t>
  </si>
  <si>
    <t>ｲﾓﾄ ﾏｻﾐ</t>
  </si>
  <si>
    <t>福間　篤香</t>
  </si>
  <si>
    <t>ﾌｸﾏ ｱﾂｺ</t>
  </si>
  <si>
    <t>藤本　優子</t>
  </si>
  <si>
    <t>ﾌｼﾞﾓﾄ ﾕｳｺ</t>
  </si>
  <si>
    <t>永松　千智</t>
  </si>
  <si>
    <t>ﾅｶﾞﾏﾂ ﾁｱｷ</t>
  </si>
  <si>
    <t>岡根　智賀</t>
  </si>
  <si>
    <t>ｵｶﾈ ﾄﾓｶ</t>
  </si>
  <si>
    <t>湯郷　由依</t>
  </si>
  <si>
    <t>ﾕｺﾞｳ ﾕｲ</t>
  </si>
  <si>
    <t>宮根　咲妃</t>
  </si>
  <si>
    <t>ﾐﾔﾈ ｻｷ</t>
  </si>
  <si>
    <t>吉田　菜摘</t>
  </si>
  <si>
    <t>加濃　咲矢華</t>
  </si>
  <si>
    <t>ｶﾉｳ ｻﾔｶ</t>
  </si>
  <si>
    <t>伊原　実保</t>
  </si>
  <si>
    <t>ｲﾊﾗ ﾐﾎ</t>
  </si>
  <si>
    <t>牧本　春菜</t>
  </si>
  <si>
    <t>ﾏｷﾓﾄ ﾊﾙﾅ</t>
  </si>
  <si>
    <t>久米　礼華</t>
  </si>
  <si>
    <t>ｸﾒ ﾚｲｶ</t>
  </si>
  <si>
    <t>実平　真波</t>
  </si>
  <si>
    <t>ｻﾈﾋﾗ ﾏﾅﾐ</t>
  </si>
  <si>
    <t>大岩　彩菜</t>
  </si>
  <si>
    <t>ｵｵｲﾜ ｱﾔﾅ</t>
  </si>
  <si>
    <t>森長　拓哉</t>
  </si>
  <si>
    <t>ﾓﾘﾅｶﾞ ﾀｸﾔ</t>
  </si>
  <si>
    <t>竹内　愛</t>
  </si>
  <si>
    <t>ﾀｹｳﾁ ｱｲ</t>
  </si>
  <si>
    <t>岡田　成美</t>
  </si>
  <si>
    <t>ｵｶﾀﾞ ﾅﾙﾐ</t>
  </si>
  <si>
    <t>村上　星奈</t>
  </si>
  <si>
    <t>ﾑﾗｶﾐ ｾｲﾅ</t>
  </si>
  <si>
    <t>濵　由香里</t>
  </si>
  <si>
    <t>ﾊﾏ ﾕｶﾘ</t>
  </si>
  <si>
    <t>山西　しのぶ</t>
  </si>
  <si>
    <t>ﾔﾏﾆｼ ｼﾉﾌﾞ</t>
  </si>
  <si>
    <t>川端　有貴</t>
  </si>
  <si>
    <t>ｶﾜﾊﾞﾀ ﾕｷ</t>
  </si>
  <si>
    <t>西口　奈津子</t>
  </si>
  <si>
    <t>ﾆｼｸﾞﾁ ﾅﾂｺ</t>
  </si>
  <si>
    <t>出口　志津代</t>
  </si>
  <si>
    <t>ﾃﾞｸﾞﾁ ｼﾂﾞﾖ</t>
  </si>
  <si>
    <t>脇坂　麻季</t>
  </si>
  <si>
    <t>ﾜｷｻｶ ﾏｷ</t>
  </si>
  <si>
    <t>糸永　円香</t>
  </si>
  <si>
    <t>ｲﾄﾅｶﾞ ﾏﾄﾞｶ</t>
  </si>
  <si>
    <t>谷崎　倫世</t>
  </si>
  <si>
    <t>ﾀﾆｻﾞｷ ﾐﾁﾖ</t>
  </si>
  <si>
    <t>横山　英里</t>
  </si>
  <si>
    <t>ﾖｺﾔﾏ ｴﾘ</t>
  </si>
  <si>
    <t>濱村　香澄</t>
  </si>
  <si>
    <t>ﾊﾏﾑﾗ ｶｽﾐ</t>
  </si>
  <si>
    <t>倉田　唯</t>
  </si>
  <si>
    <t>ｸﾗﾀ ﾕｲ</t>
  </si>
  <si>
    <t>西　真衣</t>
  </si>
  <si>
    <t>ﾆｼ ﾏｲ</t>
  </si>
  <si>
    <t>山城　美咲</t>
  </si>
  <si>
    <t>ﾔﾏｼﾛ ﾐｻｷ</t>
  </si>
  <si>
    <t>岡本　真依</t>
  </si>
  <si>
    <t>ｵｶﾓﾄ ﾏｲ</t>
  </si>
  <si>
    <t>水口　かおり</t>
  </si>
  <si>
    <t>ﾐｽﾞｸﾞﾁ ｶｵﾘ</t>
  </si>
  <si>
    <t>杉本　明日香</t>
  </si>
  <si>
    <t>ｽｷﾞﾓﾄ ｱｽｶ</t>
  </si>
  <si>
    <t>瀬尾　茜</t>
  </si>
  <si>
    <t>ｾｵ ｱｶﾈ</t>
  </si>
  <si>
    <t>建本　美紀</t>
  </si>
  <si>
    <t>ﾀﾃﾓﾄ ﾐｷ</t>
  </si>
  <si>
    <t>沖野　有結</t>
  </si>
  <si>
    <t>ｵｷﾉ ｱﾕ</t>
  </si>
  <si>
    <t>日野　汐海</t>
  </si>
  <si>
    <t>ﾋﾉ ｼｵﾐ</t>
  </si>
  <si>
    <t>菅　美優</t>
  </si>
  <si>
    <t>ｶﾝ ﾐﾕ</t>
  </si>
  <si>
    <t>竹浦　あかね</t>
  </si>
  <si>
    <t>ﾀｹｳﾗ ｱｶﾈ</t>
  </si>
  <si>
    <t>河見　弘明</t>
  </si>
  <si>
    <t>ｶﾜﾐ ﾋﾛｱｷ</t>
  </si>
  <si>
    <t>吉田　伸一郎</t>
  </si>
  <si>
    <t>ﾖｼﾀﾞ ｼﾝｲﾁﾛｳ</t>
  </si>
  <si>
    <t>村山　秀樹</t>
  </si>
  <si>
    <t>ﾑﾗﾔﾏ ﾋﾃﾞｷ</t>
  </si>
  <si>
    <t>福田　悠</t>
  </si>
  <si>
    <t>ﾌｸﾀﾞ ﾕｳ</t>
  </si>
  <si>
    <t>美馬　歩実</t>
  </si>
  <si>
    <t>ﾐﾏ ｱﾕﾐ</t>
  </si>
  <si>
    <t>辺見　優佳</t>
  </si>
  <si>
    <t>ﾍﾝﾐ ﾕｶ</t>
  </si>
  <si>
    <t>井上　紗矢香</t>
  </si>
  <si>
    <t>ｲﾉｳｴ ｻﾔｶ</t>
  </si>
  <si>
    <t>遠藤　玲菜</t>
  </si>
  <si>
    <t>ｴﾝﾄﾞｳ ﾚｲﾅ</t>
  </si>
  <si>
    <t>大塚　崇子</t>
  </si>
  <si>
    <t>正木　順子</t>
  </si>
  <si>
    <t>ﾏｻｷ ｼﾞﾕﾝｺ</t>
  </si>
  <si>
    <t>久米川　朝美</t>
  </si>
  <si>
    <t>ｸﾒｶﾞﾜ ﾄﾓﾐ</t>
  </si>
  <si>
    <t>大西　有紀</t>
  </si>
  <si>
    <t>ｵｵﾆｼ ﾕｷ</t>
  </si>
  <si>
    <t>木下　愛</t>
  </si>
  <si>
    <t>ｷﾉｼﾀ ｱｲ</t>
  </si>
  <si>
    <t>岡久　智美</t>
  </si>
  <si>
    <t>ｵｶﾋｻ ﾄﾓﾐ</t>
  </si>
  <si>
    <t>島巡　茉莉香</t>
  </si>
  <si>
    <t>ｼﾏﾒｸﾞﾘ ﾏﾘｶ</t>
  </si>
  <si>
    <t>杢保　実穂</t>
  </si>
  <si>
    <t>ﾓｸﾎﾞ ﾐﾎ</t>
  </si>
  <si>
    <t>板東　千恵</t>
  </si>
  <si>
    <t>ﾊﾞﾝﾄﾞｳ ﾁｴ</t>
  </si>
  <si>
    <t>宮本　佳幸</t>
  </si>
  <si>
    <t>ﾐﾔﾓﾄ ﾖｼﾕｷ</t>
  </si>
  <si>
    <t>堀川　瞳</t>
  </si>
  <si>
    <t>ﾎﾘｶﾜ ﾋﾄﾐ</t>
  </si>
  <si>
    <t>林　里香</t>
  </si>
  <si>
    <t>ﾊﾔｼ ﾘｶ</t>
  </si>
  <si>
    <t>市川　莉央</t>
  </si>
  <si>
    <t>ｲﾁｶﾜ ﾘｵ</t>
  </si>
  <si>
    <t>安藝　春日</t>
  </si>
  <si>
    <t>ｱｷ ﾊﾙｶ</t>
  </si>
  <si>
    <t>堰　沙也</t>
  </si>
  <si>
    <t>ｾｷ ｻﾔ</t>
  </si>
  <si>
    <t>中野　万菜</t>
  </si>
  <si>
    <t>ﾅｶﾉ ﾏﾅ</t>
  </si>
  <si>
    <t>久米　彩花</t>
  </si>
  <si>
    <t>ｸﾒ ｱﾔｶ</t>
  </si>
  <si>
    <t>水田　典子</t>
  </si>
  <si>
    <t>ﾐｽﾞﾀ ﾉﾘｺ</t>
  </si>
  <si>
    <t>吉田　聡子</t>
  </si>
  <si>
    <t>ﾖｼﾀﾞ ｻﾄｺ</t>
  </si>
  <si>
    <t>阿部　弘美</t>
  </si>
  <si>
    <t>増田　和美</t>
  </si>
  <si>
    <t>ﾏｽﾀﾞ ｶｽﾞﾐ</t>
  </si>
  <si>
    <t>三浦　美知代</t>
  </si>
  <si>
    <t>ﾐｳﾗ ﾐﾁﾖ</t>
  </si>
  <si>
    <t>楠　富紀子</t>
  </si>
  <si>
    <t>ｸｽﾉｷ ﾌｷｺ</t>
  </si>
  <si>
    <t>森口　真衣</t>
  </si>
  <si>
    <t>ﾓﾘｸﾞﾁ ﾏｲ</t>
  </si>
  <si>
    <t>北浦　夏生</t>
  </si>
  <si>
    <t>ｷﾀｳﾗ ﾅﾂｷ</t>
  </si>
  <si>
    <t>鈴木　里菜</t>
  </si>
  <si>
    <t>ｽｽﾞｷ ﾘﾅ</t>
  </si>
  <si>
    <t>青木　吏佳</t>
  </si>
  <si>
    <t>ｱｵｷ ﾘｶ</t>
  </si>
  <si>
    <t>池添　千尋</t>
  </si>
  <si>
    <t>ｲｹｿﾞｴ ﾁﾋﾛ</t>
  </si>
  <si>
    <t>明石　あゆみ</t>
  </si>
  <si>
    <t>ｱｶｲｼ ｱﾕﾐ</t>
  </si>
  <si>
    <t>中西　早裕理</t>
  </si>
  <si>
    <t>ﾅｶﾆｼ ｻﾕﾘ</t>
  </si>
  <si>
    <t>堀口　美紀</t>
  </si>
  <si>
    <t>ﾎﾘｸﾞﾁ ﾐｷ</t>
  </si>
  <si>
    <t>中野　千図</t>
  </si>
  <si>
    <t>ﾅｶﾉ ﾁｽﾞ</t>
  </si>
  <si>
    <t>船瀬　友希</t>
  </si>
  <si>
    <t>ﾌﾅｾ ﾕｷ</t>
  </si>
  <si>
    <t>野田　由真</t>
  </si>
  <si>
    <t>ﾉﾀﾞ ﾕﾐ</t>
  </si>
  <si>
    <t>市丸　麻記</t>
  </si>
  <si>
    <t>ｲﾁﾏﾙ ﾏｷ</t>
  </si>
  <si>
    <t>天田　雅子</t>
  </si>
  <si>
    <t>ｱﾏﾀﾞ ﾏｻｺ</t>
  </si>
  <si>
    <t>平山　千恵子</t>
  </si>
  <si>
    <t>ﾋﾗﾔﾏ ﾁｴｺ</t>
  </si>
  <si>
    <t>川人　律子</t>
  </si>
  <si>
    <t>ｶﾜﾋﾄ ﾘﾂｺ</t>
  </si>
  <si>
    <t>近藤　由紀</t>
  </si>
  <si>
    <t>ｺﾝﾄﾞｳ ﾕｷ</t>
  </si>
  <si>
    <t>大村　真由</t>
  </si>
  <si>
    <t>ｵｵﾑﾗ ﾏﾕ</t>
  </si>
  <si>
    <t>小林　晃子</t>
  </si>
  <si>
    <t>ｺﾊﾞﾔｼ ｱｷｺ</t>
  </si>
  <si>
    <t>岡本　香織</t>
  </si>
  <si>
    <t>ｵｶﾓﾄ ｶｵﾘ</t>
  </si>
  <si>
    <t>大野　圭一郎</t>
  </si>
  <si>
    <t>ｵｵﾉ ｹｲｲﾁﾛｳ</t>
  </si>
  <si>
    <t>坂部　美枝</t>
  </si>
  <si>
    <t>ｻｶﾍﾞ ﾐｴ</t>
  </si>
  <si>
    <t>橋本　葉子</t>
  </si>
  <si>
    <t>ﾊｼﾓﾄ ﾖｳｺ</t>
  </si>
  <si>
    <t>濵　智子</t>
  </si>
  <si>
    <t>ﾊﾏ ﾄﾓｺ</t>
  </si>
  <si>
    <t>中西　可奈江</t>
  </si>
  <si>
    <t>ﾅｶﾆｼ ｶﾅｴ</t>
  </si>
  <si>
    <t>多田　千寿子</t>
  </si>
  <si>
    <t>ﾀﾀﾞ ﾁｽﾞｺ</t>
  </si>
  <si>
    <t>木瀬　美知子</t>
  </si>
  <si>
    <t>ｷﾉｾ ﾐﾁｺ</t>
  </si>
  <si>
    <t>眞本　圭吾</t>
  </si>
  <si>
    <t>ｼﾝﾓﾄ ｹｲｺﾞ</t>
  </si>
  <si>
    <t>三﨑　佳奈</t>
  </si>
  <si>
    <t>ﾐｻｷ ｶﾅ</t>
  </si>
  <si>
    <t>藤本　聡実</t>
  </si>
  <si>
    <t>ﾌｼﾞﾓﾄ ｻﾄﾐ</t>
  </si>
  <si>
    <t>中原　三智子</t>
  </si>
  <si>
    <t>東山　真也</t>
  </si>
  <si>
    <t>ﾋｶﾞｼﾔﾏ ｼﾝﾔ</t>
  </si>
  <si>
    <t>阿部　愛</t>
  </si>
  <si>
    <t>ｱﾍﾞ ｱｲ</t>
  </si>
  <si>
    <t>大草　亮</t>
  </si>
  <si>
    <t>ｵｵｸｻ ﾘﾖｳ</t>
  </si>
  <si>
    <t>鎌田　晴美</t>
  </si>
  <si>
    <t>ｶﾏﾀﾞ ﾊﾙﾐ</t>
  </si>
  <si>
    <t>河村　鉄平</t>
  </si>
  <si>
    <t>ｶﾜﾑﾗ ﾃﾂﾍﾟｲ</t>
  </si>
  <si>
    <t>別宮　有希</t>
  </si>
  <si>
    <t>ﾍﾞﾂｸ ﾕｷ</t>
  </si>
  <si>
    <t>橋本　多英子</t>
  </si>
  <si>
    <t>ﾊｼﾓﾄ ﾀｴｺ</t>
  </si>
  <si>
    <t>野上　昌志</t>
  </si>
  <si>
    <t>ﾉｶﾞﾐ ﾏｻｼ</t>
  </si>
  <si>
    <t>石川　千尋</t>
  </si>
  <si>
    <t>ｲｼｶﾜ ﾁﾋﾛ</t>
  </si>
  <si>
    <t>吉岡　拓朗</t>
  </si>
  <si>
    <t>ﾖｼｵｶ ﾀｸﾛｳ</t>
  </si>
  <si>
    <t>藤本　好江</t>
  </si>
  <si>
    <t>ﾌｼﾞﾓﾄ ﾖｼｴ</t>
  </si>
  <si>
    <t>露木　倫子</t>
  </si>
  <si>
    <t>ﾂﾕｷ ﾄﾓｺ</t>
  </si>
  <si>
    <t>増田　由紀</t>
  </si>
  <si>
    <t>ﾏｽﾀﾞ ﾕｷ</t>
  </si>
  <si>
    <t>多田　晋太郎</t>
  </si>
  <si>
    <t>ﾀﾀﾞ ｼﾝﾀﾛｳ</t>
  </si>
  <si>
    <t>林　公紀</t>
  </si>
  <si>
    <t>ﾊﾔｼ ｺｳｷ</t>
  </si>
  <si>
    <t>福本　陽平</t>
  </si>
  <si>
    <t>ﾌｸﾓﾄ ﾖｳﾍｲ</t>
  </si>
  <si>
    <t>田村　基記</t>
  </si>
  <si>
    <t>ﾀﾑﾗ ﾓﾄｷ</t>
  </si>
  <si>
    <t>入村　友佳子</t>
  </si>
  <si>
    <t>ｲﾘﾑﾗ ﾕｶｺ</t>
  </si>
  <si>
    <t>伊良原　一輝</t>
  </si>
  <si>
    <t>ｲﾗﾊﾗ ｶｽﾞｷ</t>
  </si>
  <si>
    <t>川邊　晃</t>
  </si>
  <si>
    <t>ｶﾜﾍﾞ ｱｷﾗ</t>
  </si>
  <si>
    <t>福田　一博</t>
  </si>
  <si>
    <t>ﾌｸﾀﾞ ｶｽﾞﾋﾛ</t>
  </si>
  <si>
    <t>藤井　健司</t>
  </si>
  <si>
    <t>ﾌｼﾞｲ ｹﾝｼﾞ</t>
  </si>
  <si>
    <t>辻　仁史</t>
  </si>
  <si>
    <t>ﾂｼﾞ ﾋﾄｼ</t>
  </si>
  <si>
    <t>世戸　直樹</t>
  </si>
  <si>
    <t>ｾﾄ ﾅｵｷ</t>
  </si>
  <si>
    <t>柏木　潤</t>
  </si>
  <si>
    <t>ｶｼﾜｷﾞ ｼﾞﾕﾝ</t>
  </si>
  <si>
    <t>長澤　彩奈</t>
  </si>
  <si>
    <t>ﾅｶﾞｻﾜ ｱﾔﾅ</t>
  </si>
  <si>
    <t>戸出　雄</t>
  </si>
  <si>
    <t>ﾄｲﾃﾞ ﾕｳ</t>
  </si>
  <si>
    <t>志内　和樹</t>
  </si>
  <si>
    <t>ｼｳﾁ ｶｽﾞｷ</t>
  </si>
  <si>
    <t>平田　治代</t>
  </si>
  <si>
    <t>ﾋﾗﾀ ﾊﾙﾖ</t>
  </si>
  <si>
    <t>中野　豪士</t>
  </si>
  <si>
    <t>ﾅｶﾉ ﾂﾖｼ</t>
  </si>
  <si>
    <t>田川　安代</t>
  </si>
  <si>
    <t>ﾀｶﾞﾜ ﾔｽﾖ</t>
  </si>
  <si>
    <t>石堂　廣士</t>
  </si>
  <si>
    <t>ｲｼﾄﾞｳ ﾋﾛｼ</t>
  </si>
  <si>
    <t>小畠　園恵</t>
  </si>
  <si>
    <t>ｺﾊﾞﾀｹ ｿﾉｴ</t>
  </si>
  <si>
    <t>柳川　大輔</t>
  </si>
  <si>
    <t>ﾔﾅｶﾞﾜ ﾀﾞｲｽｹ</t>
  </si>
  <si>
    <t>坂本　一貴</t>
  </si>
  <si>
    <t>ｻｶﾓﾄ ｶｽﾞｷ</t>
  </si>
  <si>
    <t>中田　雄一郎</t>
  </si>
  <si>
    <t>ﾅｶﾀ ﾕｳｲﾁﾛｳ</t>
  </si>
  <si>
    <t>真鍋　友介</t>
  </si>
  <si>
    <t>ﾏﾅﾍﾞ ﾕｳｽｹ</t>
  </si>
  <si>
    <t>西川　由利子</t>
  </si>
  <si>
    <t>ﾆｼｶﾜ ﾕﾘｺ</t>
  </si>
  <si>
    <t>岡山　宜親</t>
  </si>
  <si>
    <t>ｵｶﾔﾏ ﾉﾘﾁｶ</t>
  </si>
  <si>
    <t>佐野　純也</t>
  </si>
  <si>
    <t>ｻﾉ ｼﾞﾕﾝﾔ</t>
  </si>
  <si>
    <t>赤尾　佳苗</t>
  </si>
  <si>
    <t>ｱｶｵ ｶﾅｴ</t>
  </si>
  <si>
    <t>後藤　茜</t>
  </si>
  <si>
    <t>ｺﾞﾄｳ ｱｶﾈ</t>
  </si>
  <si>
    <t>近藤　彩加</t>
  </si>
  <si>
    <t>篠原　理沙</t>
  </si>
  <si>
    <t>ｼﾉﾊﾗ ﾘｻ</t>
  </si>
  <si>
    <t>林　明史</t>
  </si>
  <si>
    <t>井村　二千翔</t>
  </si>
  <si>
    <t>ｲﾑﾗ ﾆﾁｶ</t>
  </si>
  <si>
    <t>宮前　祥子</t>
  </si>
  <si>
    <t>ﾐﾔﾏｴ ｼﾖｳｺ</t>
  </si>
  <si>
    <t>伊原　直宏</t>
  </si>
  <si>
    <t>ｲﾊﾗ ﾅｵﾋﾛ</t>
  </si>
  <si>
    <t>華岡　愛文</t>
  </si>
  <si>
    <t>ﾊﾅｵｶ ﾔｽﾌﾐ</t>
  </si>
  <si>
    <t>香川　由香利</t>
  </si>
  <si>
    <t>ｶｶﾞﾜ ﾕｶﾘ</t>
  </si>
  <si>
    <t>金澤　春香</t>
  </si>
  <si>
    <t>ｶﾅｻﾞﾜ ﾊﾙｶ</t>
  </si>
  <si>
    <t>谷下　駿貴</t>
  </si>
  <si>
    <t>ﾀﾆｼﾀ ｼﾕﾝｷ</t>
  </si>
  <si>
    <t>喜田　拓己</t>
  </si>
  <si>
    <t>ｷﾀﾞ ﾀｸﾐ</t>
  </si>
  <si>
    <t>川人　亮</t>
  </si>
  <si>
    <t>ｶﾜﾋﾄ ﾘﾖｳ</t>
  </si>
  <si>
    <t>下内　誉幸</t>
  </si>
  <si>
    <t>ｼﾓｳﾁ ﾀｶﾕｷ</t>
  </si>
  <si>
    <t>原田　佳奈</t>
  </si>
  <si>
    <t>ﾊﾗﾀﾞ ｶﾅ</t>
  </si>
  <si>
    <t>谷　昌子</t>
  </si>
  <si>
    <t>ﾀﾆ ﾏｻｺ</t>
  </si>
  <si>
    <t>森　俊文</t>
  </si>
  <si>
    <t>ﾓﾘ ﾄｼﾌﾐ</t>
  </si>
  <si>
    <t>蒔田　千尋</t>
  </si>
  <si>
    <t>ﾏｷﾀ ﾁﾋﾛ</t>
  </si>
  <si>
    <t>寺田　未奈</t>
  </si>
  <si>
    <t>ﾃﾗﾀﾞ ﾐﾅ</t>
  </si>
  <si>
    <t>山下　渉</t>
  </si>
  <si>
    <t>ﾔﾏｼﾀ ﾜﾀﾙ</t>
  </si>
  <si>
    <t>西　和馬</t>
  </si>
  <si>
    <t>ﾆｼ ｶｽﾞﾏ</t>
  </si>
  <si>
    <t>吉川　理恵</t>
  </si>
  <si>
    <t>ﾖｼｶﾜ ﾘｴ</t>
  </si>
  <si>
    <t>栁本　ひかる</t>
  </si>
  <si>
    <t>ﾔﾅﾓﾄ ﾋｶﾙ</t>
  </si>
  <si>
    <t>徳田　樹哉</t>
  </si>
  <si>
    <t>ﾄｸﾀﾞ ﾀﾂﾔ</t>
  </si>
  <si>
    <t>冨浦　節</t>
  </si>
  <si>
    <t>ﾄﾐｳﾗ ｾﾂ</t>
  </si>
  <si>
    <t>伊賀　夕希子</t>
  </si>
  <si>
    <t>ｲｶﾞ ﾕｷｺ</t>
  </si>
  <si>
    <t>矢野　将啓</t>
  </si>
  <si>
    <t>ﾔﾉ ﾏｻﾋﾛ</t>
  </si>
  <si>
    <t>本田　昂之</t>
  </si>
  <si>
    <t>ﾎﾝﾀﾞ ﾀｶﾕｷ</t>
  </si>
  <si>
    <t>岡林　知弥</t>
  </si>
  <si>
    <t>ｵｶﾊﾞﾔｼ ﾄﾓﾔ</t>
  </si>
  <si>
    <t>高橋　直裕</t>
  </si>
  <si>
    <t>ﾀｶﾊｼ ﾅｵﾋﾛ</t>
  </si>
  <si>
    <t>西内　栞</t>
  </si>
  <si>
    <t>ﾆｼｳﾁ ｼｵﾘ</t>
  </si>
  <si>
    <t>長谷　明日香</t>
  </si>
  <si>
    <t>ﾊｾ ｱｽｶ</t>
  </si>
  <si>
    <t>久米　灯</t>
  </si>
  <si>
    <t>ｸﾒ ｱｶﾘ</t>
  </si>
  <si>
    <t>佐々木　遥香</t>
  </si>
  <si>
    <t>ｻｻｷ ﾊﾙｶ</t>
  </si>
  <si>
    <t>柴山　紘輝</t>
  </si>
  <si>
    <t>ｼﾊﾞﾔﾏ ｺｳｷ</t>
  </si>
  <si>
    <t>飯沼　悠太</t>
  </si>
  <si>
    <t>ｲｲﾇﾏ ﾕｳﾀ</t>
  </si>
  <si>
    <t>大塚　優</t>
  </si>
  <si>
    <t>ｵｵﾂｶ ﾕｳ</t>
  </si>
  <si>
    <t>濱田　秀</t>
  </si>
  <si>
    <t>ﾊﾏﾀﾞ ｼﾕｳ</t>
  </si>
  <si>
    <t>牧野　祐未子</t>
  </si>
  <si>
    <t>ﾏｷﾉ ﾕﾐｺ</t>
  </si>
  <si>
    <t>久保田　愛実</t>
  </si>
  <si>
    <t>ｸﾎﾞﾀ ｱｲﾐ</t>
  </si>
  <si>
    <t>竹内　真里奈</t>
  </si>
  <si>
    <t>ﾀｹｳﾁ ﾏﾘﾅ</t>
  </si>
  <si>
    <t>近藤　早紀</t>
  </si>
  <si>
    <t>ｺﾝﾄﾞｳ ｻｷ</t>
  </si>
  <si>
    <t>山本　翔太</t>
  </si>
  <si>
    <t>ﾔﾏﾓﾄ ｼﾖｳﾀ</t>
  </si>
  <si>
    <t>大和　裕典</t>
  </si>
  <si>
    <t>ﾔﾏﾄ ﾋﾛﾉﾘ</t>
  </si>
  <si>
    <t>大森　由貴</t>
  </si>
  <si>
    <t>ｵｵﾓﾘ ﾕｷ</t>
  </si>
  <si>
    <t>伊賀　健太郎</t>
  </si>
  <si>
    <t>ｲｶﾞ ｹﾝﾀﾛｳ</t>
  </si>
  <si>
    <t>麻植　優人</t>
  </si>
  <si>
    <t>ｵｴ ﾕｳﾄ</t>
  </si>
  <si>
    <t>三木　崇正</t>
  </si>
  <si>
    <t>ﾐｷ ﾀｶﾏｻ</t>
  </si>
  <si>
    <t>近藤　紗貴</t>
  </si>
  <si>
    <t>前野　有沙</t>
  </si>
  <si>
    <t>ﾏｴﾉ ｱﾘｻ</t>
  </si>
  <si>
    <t>岡本　佳晃</t>
  </si>
  <si>
    <t>ｵｶﾓﾄ ﾖｼｱｷ</t>
  </si>
  <si>
    <t>北田　誠雄</t>
  </si>
  <si>
    <t>ｷﾀﾀﾞ ﾏｻｵ</t>
  </si>
  <si>
    <t>乾　宏樹</t>
  </si>
  <si>
    <t>ｲﾇｲ ﾋﾛｷ</t>
  </si>
  <si>
    <t>近藤　美良</t>
  </si>
  <si>
    <t>ｺﾝﾄﾞｳ ﾐﾘﾖｳ</t>
  </si>
  <si>
    <t>板谷　祥子</t>
  </si>
  <si>
    <t>ｲﾀﾀﾞﾆ ｼﾖｳｺ</t>
  </si>
  <si>
    <t>関戸　実里</t>
  </si>
  <si>
    <t>ｾｷﾄﾞ ﾐｻﾄ</t>
  </si>
  <si>
    <t>伊丹　紗代</t>
  </si>
  <si>
    <t>ｲﾀﾐ ｻﾖ</t>
  </si>
  <si>
    <t>白岩　晃資</t>
  </si>
  <si>
    <t>ｼﾗｲﾜ ｺｳｽｹ</t>
  </si>
  <si>
    <t>北田　莉子</t>
  </si>
  <si>
    <t>ｷﾀﾀﾞ ﾘｺ</t>
  </si>
  <si>
    <t>山手　亜貴</t>
  </si>
  <si>
    <t>ﾔﾏﾃ ｱｷ</t>
  </si>
  <si>
    <t>川原　諒子</t>
  </si>
  <si>
    <t>ｶﾜﾊﾗ ﾘﾖｳｺ</t>
  </si>
  <si>
    <t>西岡　亮太</t>
  </si>
  <si>
    <t>ﾆｼｵｶ ﾘﾖｳﾀ</t>
  </si>
  <si>
    <t>前嶋　拓磨</t>
  </si>
  <si>
    <t>ﾏｴｼﾞﾏ ﾀｸﾏ</t>
  </si>
  <si>
    <t>篠原　香奈</t>
  </si>
  <si>
    <t>ｼﾉﾊﾗ ｶﾅ</t>
  </si>
  <si>
    <t>漆川　万実</t>
  </si>
  <si>
    <t>ｼﾂｶﾜ ﾏﾐ</t>
  </si>
  <si>
    <t>篠原　周作</t>
  </si>
  <si>
    <t>ｼﾉﾊﾗ ｼﾕｳｻｸ</t>
  </si>
  <si>
    <t>美馬　智志</t>
  </si>
  <si>
    <t>ﾐﾏ ｻﾄｼ</t>
  </si>
  <si>
    <t>北尾　賢人</t>
  </si>
  <si>
    <t>ｷﾀｵ ｹﾝﾄ</t>
  </si>
  <si>
    <t>長尾　亮太</t>
  </si>
  <si>
    <t>ﾅｶﾞｵ ﾘﾖｳﾀ</t>
  </si>
  <si>
    <t>山口　ひとみ</t>
  </si>
  <si>
    <t>ﾔﾏｸﾞﾁ ﾋﾄﾐ</t>
  </si>
  <si>
    <t>筆本　晴香</t>
  </si>
  <si>
    <t>ﾌﾃﾞﾓﾄ ﾊﾙｶ</t>
  </si>
  <si>
    <t>藤本　優希</t>
  </si>
  <si>
    <t>ﾌｼﾞﾓﾄ ﾕｳｷ</t>
  </si>
  <si>
    <t>松田　由利子</t>
  </si>
  <si>
    <t>ﾏﾂﾀﾞ ﾕﾘｺ</t>
  </si>
  <si>
    <t>小川　梓</t>
  </si>
  <si>
    <t>ｵｶﾞﾜ ｱｽﾞｻ</t>
  </si>
  <si>
    <t>平島　優</t>
  </si>
  <si>
    <t>ﾋﾗｼﾞﾏ ﾕｳ</t>
  </si>
  <si>
    <t>窪川　真美</t>
  </si>
  <si>
    <t>ｸﾎﾞｶﾜ ﾏﾐ</t>
  </si>
  <si>
    <t>宮崎　立貴</t>
  </si>
  <si>
    <t>ﾐﾔｻﾞｷ ﾘﾂｷ</t>
  </si>
  <si>
    <t>中内　茉緒</t>
  </si>
  <si>
    <t>ﾅｶｳﾁ ﾏｵ</t>
  </si>
  <si>
    <t>三谷　彩</t>
  </si>
  <si>
    <t>ﾐﾀﾆ ｱﾔ</t>
  </si>
  <si>
    <t>谷本　晴花</t>
  </si>
  <si>
    <t>ﾀﾆﾓﾄ ﾊﾙｶ</t>
  </si>
  <si>
    <t>中川　弥生</t>
  </si>
  <si>
    <t>ﾅｶｶﾞﾜ ﾔﾖｲ</t>
  </si>
  <si>
    <t>三好　里実</t>
  </si>
  <si>
    <t>ﾐﾖｼ ｻﾄﾐ</t>
  </si>
  <si>
    <t>山本　悠</t>
  </si>
  <si>
    <t>ﾔﾏﾓﾄ ﾊﾙｶ</t>
  </si>
  <si>
    <t>向井　大輔</t>
  </si>
  <si>
    <t>ﾑｶｲ ﾀﾞｲｽｹ</t>
  </si>
  <si>
    <t>石川　愛海</t>
  </si>
  <si>
    <t>ｲｼｶﾜ ｱﾐ</t>
  </si>
  <si>
    <t>増原　萌子</t>
  </si>
  <si>
    <t>ﾏｽﾊﾗ ﾓｴｺ</t>
  </si>
  <si>
    <t>宮成　由季</t>
  </si>
  <si>
    <t>ﾐﾔﾅﾘ ﾕｷ</t>
  </si>
  <si>
    <t>馬居　志帆</t>
  </si>
  <si>
    <t>ｳﾏｲ ｼﾎ</t>
  </si>
  <si>
    <t>岡田　啓司</t>
  </si>
  <si>
    <t>熊澤　茉也</t>
  </si>
  <si>
    <t>ｸﾏｻﾞﾜ ﾏﾔ</t>
  </si>
  <si>
    <t>小林　純和</t>
  </si>
  <si>
    <t>ｺﾊﾞﾔｼ ｽﾐｶ</t>
  </si>
  <si>
    <t>竹内　直生</t>
  </si>
  <si>
    <t>ﾀｹｳﾁ ﾅｵｷ</t>
  </si>
  <si>
    <t>山口　真希</t>
  </si>
  <si>
    <t>ﾔﾏｸﾞﾁ ﾏｷ</t>
  </si>
  <si>
    <t>安部　志歩</t>
  </si>
  <si>
    <t>ｱﾍﾞ ｼﾎ</t>
  </si>
  <si>
    <t>杉本　千晶</t>
  </si>
  <si>
    <t>ｽｷﾞﾓﾄ ﾁｱｷ</t>
  </si>
  <si>
    <t>井上　文</t>
  </si>
  <si>
    <t>ｲﾉｳｴ ｱﾔ</t>
  </si>
  <si>
    <t>久保　こころ</t>
  </si>
  <si>
    <t>ｸﾎﾞ ｺｺﾛ</t>
  </si>
  <si>
    <t>山下　喬平</t>
  </si>
  <si>
    <t>ﾔﾏｼﾀ ｷﾖｳﾍｲ</t>
  </si>
  <si>
    <t>尾形　優斗</t>
  </si>
  <si>
    <t>ｵｶﾞﾀ ﾕｳﾄ</t>
  </si>
  <si>
    <t>前畑　篤史</t>
  </si>
  <si>
    <t>ﾏｴﾊﾀ ｱﾂｼ</t>
  </si>
  <si>
    <t>井形　祐太</t>
  </si>
  <si>
    <t>ｲｶﾞﾀ ﾕｳﾀ</t>
  </si>
  <si>
    <t>冨田　亜由美</t>
  </si>
  <si>
    <t>ﾄﾐﾀﾞ ｱﾕﾐ</t>
  </si>
  <si>
    <t>出口　菜美</t>
  </si>
  <si>
    <t>ﾃﾞｸﾞﾁ ﾅﾐ</t>
  </si>
  <si>
    <t>井原　梨穂</t>
  </si>
  <si>
    <t>ｲﾊﾗ ﾘﾎ</t>
  </si>
  <si>
    <t>前川　直哉</t>
  </si>
  <si>
    <t>ﾏｴｶﾞﾜ ﾅｵﾔ</t>
  </si>
  <si>
    <t>原　菜緒子</t>
  </si>
  <si>
    <t>ﾊﾗ ﾅｵｺ</t>
  </si>
  <si>
    <t>坪内　真穂</t>
  </si>
  <si>
    <t>ﾂﾎﾞｳﾁ ﾏﾎ</t>
  </si>
  <si>
    <t>松田　莉奈</t>
  </si>
  <si>
    <t>ﾏﾂﾀﾞ ﾘﾅ</t>
  </si>
  <si>
    <t>杣友　愛梨</t>
  </si>
  <si>
    <t>ｿﾏﾄﾓ ｱｲﾘ</t>
  </si>
  <si>
    <t>栗野　安香音</t>
  </si>
  <si>
    <t>ｸﾘﾉ ｱｶﾈ</t>
  </si>
  <si>
    <t>佐藤　駿丞</t>
  </si>
  <si>
    <t>ｻﾄｳ ｼﾕﾝｽｹ</t>
  </si>
  <si>
    <t>野上　耕佑</t>
  </si>
  <si>
    <t>ﾉｶﾞﾐ ｺｳｽｹ</t>
  </si>
  <si>
    <t>中田　那月</t>
  </si>
  <si>
    <t>ﾅｶﾀ ﾅﾂｷ</t>
  </si>
  <si>
    <t>寺上　結菜</t>
  </si>
  <si>
    <t>ﾃﾗｶﾐ ﾕｲﾅ</t>
  </si>
  <si>
    <t>柏木　匠</t>
  </si>
  <si>
    <t>ｶｼﾜｷﾞ ﾀｸﾐ</t>
  </si>
  <si>
    <t>安西　莉子</t>
  </si>
  <si>
    <t>ｱﾝｻﾞｲ ﾘｺ</t>
  </si>
  <si>
    <t>竹島　悟</t>
  </si>
  <si>
    <t>ﾀｹｼﾏ ｻﾄﾙ</t>
  </si>
  <si>
    <t>和泉　陽祐</t>
  </si>
  <si>
    <t>ｲｽﾞﾐ ﾖｳｽｹ</t>
  </si>
  <si>
    <t>三谷　しおり</t>
  </si>
  <si>
    <t>ﾐﾀﾆ ｼｵﾘ</t>
  </si>
  <si>
    <t>矢田　優音</t>
  </si>
  <si>
    <t>ﾔﾀ ﾕｳﾈ</t>
  </si>
  <si>
    <t>片岡　可南子</t>
  </si>
  <si>
    <t>ｶﾀｵｶ ｶﾅｺ</t>
  </si>
  <si>
    <t>吉岡　美沙希</t>
  </si>
  <si>
    <t>ﾖｼｵｶ ﾐｻｷ</t>
  </si>
  <si>
    <t>豊田　真那</t>
  </si>
  <si>
    <t>ﾄﾖﾀ ﾏﾅ</t>
  </si>
  <si>
    <t>瀬部　有紀子</t>
  </si>
  <si>
    <t>ｾﾍﾞ ﾕｷｺ</t>
  </si>
  <si>
    <t>中内　遥</t>
  </si>
  <si>
    <t>ﾅｶｳﾁ ﾊﾙｶ</t>
  </si>
  <si>
    <t>河野　萌</t>
  </si>
  <si>
    <t>ｶﾜﾉ ﾓｴ</t>
  </si>
  <si>
    <t>横田　千枝里</t>
  </si>
  <si>
    <t>ﾖｺﾀ ﾁｴﾘ</t>
  </si>
  <si>
    <t>春藤　大輝</t>
  </si>
  <si>
    <t>ｼﾕﾝﾄｳ ﾀﾞｲｷ</t>
  </si>
  <si>
    <t>坂井　颯希</t>
  </si>
  <si>
    <t>ｻｶｲ ｻﾂｷ</t>
  </si>
  <si>
    <t>喜多　春奈</t>
  </si>
  <si>
    <t>ｷﾀ ﾊﾙﾅ</t>
  </si>
  <si>
    <t>近藤　里旺</t>
  </si>
  <si>
    <t>ｺﾝﾄﾞｳ ﾘｵ</t>
  </si>
  <si>
    <t>松田　歩美</t>
  </si>
  <si>
    <t>ﾏﾂﾀﾞ ｱﾕﾐ</t>
  </si>
  <si>
    <t>三河　真帆</t>
  </si>
  <si>
    <t>ﾐｶﾜ ﾏﾎ</t>
  </si>
  <si>
    <t>坂東　侑亮</t>
  </si>
  <si>
    <t>ﾊﾞﾝﾄﾞｳ ﾕｳｽｹ</t>
  </si>
  <si>
    <t>吉本　朱里</t>
  </si>
  <si>
    <t>ﾖｼﾓﾄ ｱｶﾘ</t>
  </si>
  <si>
    <t>林　匠</t>
  </si>
  <si>
    <t>ﾊﾔｼ ﾀｸﾐ</t>
  </si>
  <si>
    <t>中西　香菜</t>
  </si>
  <si>
    <t>ﾅｶﾆｼ ｶﾅ</t>
  </si>
  <si>
    <t>早川　大河</t>
  </si>
  <si>
    <t>ﾊﾔｶﾜ ﾀｲｶﾞ</t>
  </si>
  <si>
    <t>笠谷　明日香</t>
  </si>
  <si>
    <t>ｶｻﾀﾆ ｱｽｶ</t>
  </si>
  <si>
    <t>森岡　和士</t>
  </si>
  <si>
    <t>ﾓﾘｵｶ ｶｽﾞｼ</t>
  </si>
  <si>
    <t>星出　諒太</t>
  </si>
  <si>
    <t>ﾎｼﾃﾞ ﾘﾖｳﾀ</t>
  </si>
  <si>
    <t>西　優希</t>
  </si>
  <si>
    <t>ﾆｼ ﾕｳｷ</t>
  </si>
  <si>
    <t>吉田　有里</t>
  </si>
  <si>
    <t>ﾖｼﾀﾞ ﾕﾘ</t>
  </si>
  <si>
    <t>小野　汐里</t>
  </si>
  <si>
    <t>ｵﾉ ｼｵﾘ</t>
  </si>
  <si>
    <t>生田　柊人</t>
  </si>
  <si>
    <t>ｲｸﾀ ｼﾕｳﾄ</t>
  </si>
  <si>
    <t>鈴木　綾</t>
  </si>
  <si>
    <t>ｽｽﾞｷ ｱﾔ</t>
  </si>
  <si>
    <t>酒井　佳奈</t>
  </si>
  <si>
    <t>尾崎　光</t>
  </si>
  <si>
    <t>ｵｻﾞｷ ﾋｶﾙ</t>
  </si>
  <si>
    <t>田岡　真紀</t>
  </si>
  <si>
    <t>ﾀｵｶ ﾏｷ</t>
  </si>
  <si>
    <t>川西　諒</t>
  </si>
  <si>
    <t>ｶﾜﾆｼ ﾘﾖｳ</t>
  </si>
  <si>
    <t>美馬　彰仁</t>
  </si>
  <si>
    <t>ﾐﾏ ｱｷﾋﾄ</t>
  </si>
  <si>
    <t>岸本　弥里</t>
  </si>
  <si>
    <t>ｷｼﾓﾄ ﾐｻﾄ</t>
  </si>
  <si>
    <t>吉田　千寿</t>
  </si>
  <si>
    <t>ﾖｼﾀﾞ ﾁﾋﾛ</t>
  </si>
  <si>
    <t>水田　徹</t>
  </si>
  <si>
    <t>ﾐｽﾞﾀ ﾄｵﾙ</t>
  </si>
  <si>
    <t>椎野　沙弥香</t>
  </si>
  <si>
    <t>ｼｲﾉ ｻﾔｶ</t>
  </si>
  <si>
    <t>久保　佳加</t>
  </si>
  <si>
    <t>ｸﾎﾞ ﾖｼｶ</t>
  </si>
  <si>
    <t>岡本　寛美</t>
  </si>
  <si>
    <t>ｵｶﾓﾄ ﾋﾛﾐ</t>
  </si>
  <si>
    <t>富永　萌衣</t>
  </si>
  <si>
    <t>ﾄﾐﾅｶﾞ ﾓｴ</t>
  </si>
  <si>
    <t>安丸　和来</t>
  </si>
  <si>
    <t>ﾔｽﾏﾙ ｶｽﾞｷ</t>
  </si>
  <si>
    <t>加藤　由梨枝</t>
  </si>
  <si>
    <t>ｶﾄｳ ﾕﾘｴ</t>
  </si>
  <si>
    <t>岡田　岳土</t>
  </si>
  <si>
    <t>ｵｶﾀﾞ ｶﾞｸﾄ</t>
  </si>
  <si>
    <t>小倉　奈々</t>
  </si>
  <si>
    <t>ｵｸﾞﾗ ﾅﾅ</t>
  </si>
  <si>
    <t>岩村　麻里</t>
  </si>
  <si>
    <t>ｲﾜﾑﾗ ﾏﾘ</t>
  </si>
  <si>
    <t>郡　文哉</t>
  </si>
  <si>
    <t>ｺｵﾘ ﾌﾐﾔ</t>
  </si>
  <si>
    <t>宮本　珠美</t>
  </si>
  <si>
    <t>ﾐﾔﾓﾄ ﾀﾏﾐ</t>
  </si>
  <si>
    <t>辻本　千晶</t>
  </si>
  <si>
    <t>ﾂｼﾞﾓﾄ ﾁｱｷ</t>
  </si>
  <si>
    <t>坂東　綾希</t>
  </si>
  <si>
    <t>ﾊﾞﾝﾄﾞｳ ｱﾔｷ</t>
  </si>
  <si>
    <t>田中　みゆき</t>
  </si>
  <si>
    <t>野﨑　達也</t>
  </si>
  <si>
    <t>ﾉｻﾞｷ ﾀﾂﾔ</t>
  </si>
  <si>
    <t>浅野　千佳</t>
  </si>
  <si>
    <t>ｱｻﾉ ﾁｶ</t>
  </si>
  <si>
    <t>堀田　慶衣子</t>
  </si>
  <si>
    <t>ﾎﾘﾀ ｹｲｺ</t>
  </si>
  <si>
    <t>工藤　祐子</t>
  </si>
  <si>
    <t>ｸﾄﾞｳ ﾕｳｺ</t>
  </si>
  <si>
    <t>相木　佑季</t>
  </si>
  <si>
    <t>ｱｲｷ ﾕｳｷ</t>
  </si>
  <si>
    <t>垂水　玲己</t>
  </si>
  <si>
    <t>ﾀﾙﾐ ﾘﾖｳｺ</t>
  </si>
  <si>
    <t>藤本　美音</t>
  </si>
  <si>
    <t>ﾌｼﾞﾓﾄ ﾐﾈ</t>
  </si>
  <si>
    <t>三好　里枝</t>
  </si>
  <si>
    <t>ﾐﾖｼ ﾘｴ</t>
  </si>
  <si>
    <t>川西　由紀</t>
  </si>
  <si>
    <t>ｶﾜﾆｼ ﾕｷ</t>
  </si>
  <si>
    <t>近藤　悦子</t>
  </si>
  <si>
    <t>ｺﾝﾄﾞｳ ｴﾂｺ</t>
  </si>
  <si>
    <t>松下　千尋</t>
  </si>
  <si>
    <t>ﾏﾂｼﾀ ﾁﾋﾛ</t>
  </si>
  <si>
    <t>田村　幸江</t>
  </si>
  <si>
    <t>ﾀﾑﾗ ｻﾁｴ</t>
  </si>
  <si>
    <t>佐川　多恵</t>
  </si>
  <si>
    <t>ｻｶﾞﾜ ﾀｴ</t>
  </si>
  <si>
    <t>長瀬　祥子</t>
  </si>
  <si>
    <t>ﾅｶﾞｾ ｼﾖｳｺ</t>
  </si>
  <si>
    <t>宮成　由紀</t>
  </si>
  <si>
    <t>長江　真依</t>
  </si>
  <si>
    <t>ﾅｶﾞｴ ﾏｲ</t>
  </si>
  <si>
    <t>田村　麻衣</t>
  </si>
  <si>
    <t>ﾀﾑﾗ ﾏｲ</t>
  </si>
  <si>
    <t>見定　枝莉</t>
  </si>
  <si>
    <t>ｹﾝｼﾞﾖｳ ｴﾘ</t>
  </si>
  <si>
    <t>真鍋　知紘</t>
  </si>
  <si>
    <t>ﾏﾅﾍﾞ ﾁﾋﾛ</t>
  </si>
  <si>
    <t>谷口　志帆</t>
  </si>
  <si>
    <t>ﾀﾆｸﾞﾁ ｼﾎ</t>
  </si>
  <si>
    <t>西浦　英美</t>
  </si>
  <si>
    <t>ﾆｼｳﾗ ｴﾐ</t>
  </si>
  <si>
    <t>岡井　佳寿恵</t>
  </si>
  <si>
    <t>ｵｶｲ ｶｽﾞｴ</t>
  </si>
  <si>
    <t>井上　優香</t>
  </si>
  <si>
    <t>ｲﾉｳｴ ﾕｳｶ</t>
  </si>
  <si>
    <t>妹尾　優紀</t>
  </si>
  <si>
    <t>ｾﾉｵ ﾕｳｷ</t>
  </si>
  <si>
    <t>北村　真美</t>
  </si>
  <si>
    <t>ｷﾀﾑﾗ ﾏﾐ</t>
  </si>
  <si>
    <t>河野　美和</t>
  </si>
  <si>
    <t>ｶﾜﾉ ﾐﾜ</t>
  </si>
  <si>
    <t>妹尾　陽子</t>
  </si>
  <si>
    <t>ｾﾉｵ ﾖｳｺ</t>
  </si>
  <si>
    <t>竹縄　美江</t>
  </si>
  <si>
    <t>ﾀｹﾅﾜ ﾐｴ</t>
  </si>
  <si>
    <t>栗本　岬</t>
  </si>
  <si>
    <t>ｸﾘﾓﾄ ﾐｻｷ</t>
  </si>
  <si>
    <t>中野　那実</t>
  </si>
  <si>
    <t>ﾅｶﾉ ﾅﾐ</t>
  </si>
  <si>
    <t>佐藤　みゆき</t>
  </si>
  <si>
    <t>森本　美沙季</t>
  </si>
  <si>
    <t>ﾓﾘﾓﾄ ﾐｻｷ</t>
  </si>
  <si>
    <t>福田　圭那子</t>
  </si>
  <si>
    <t>ﾌｸﾀ ｶﾅｺ</t>
  </si>
  <si>
    <t>多田　朱里</t>
  </si>
  <si>
    <t>ﾀﾀﾞ ｱｶﾘ</t>
  </si>
  <si>
    <t>寺西　文子</t>
  </si>
  <si>
    <t>ﾃﾗﾆｼ ﾌﾐｺ</t>
  </si>
  <si>
    <t>三宅　茉由</t>
  </si>
  <si>
    <t>ﾐﾔｹ ﾏﾕ</t>
  </si>
  <si>
    <t>富永　愛加</t>
  </si>
  <si>
    <t>ﾄﾐﾅｶﾞ ｱｲｶ</t>
  </si>
  <si>
    <t>宮田　萌子</t>
  </si>
  <si>
    <t>ﾐﾔﾀ ﾓｴｺ</t>
  </si>
  <si>
    <t>尾田　智奈美</t>
  </si>
  <si>
    <t>ｵﾀﾞ ﾁﾅﾐ</t>
  </si>
  <si>
    <t>井坂　美里</t>
  </si>
  <si>
    <t>ｲｻｶ ﾐﾘ</t>
  </si>
  <si>
    <t>福井　奈々子</t>
  </si>
  <si>
    <t>ﾌｸｲ ﾅﾅｺ</t>
  </si>
  <si>
    <t>三屋田　美智</t>
  </si>
  <si>
    <t>ﾐﾔﾀ ﾐﾁ</t>
  </si>
  <si>
    <t>安藤　ありさ</t>
  </si>
  <si>
    <t>ｱﾝﾄﾞｳ ｱﾘｻ</t>
  </si>
  <si>
    <t>岡田　陽奈</t>
  </si>
  <si>
    <t>ｵｶﾀﾞ ﾊﾙﾅ</t>
  </si>
  <si>
    <t>濱田　望美</t>
  </si>
  <si>
    <t>ﾊﾏﾀﾞ ﾉｿﾞﾐ</t>
  </si>
  <si>
    <t>平井　あゆみ</t>
  </si>
  <si>
    <t>ﾋﾗｲ ｱﾕﾐ</t>
  </si>
  <si>
    <t>高岡　由里恵</t>
  </si>
  <si>
    <t>ﾀｶｵｶ ﾕﾘｴ</t>
  </si>
  <si>
    <t>横尾　美月</t>
  </si>
  <si>
    <t>ﾖｺｵ ﾐﾂﾞｷ</t>
  </si>
  <si>
    <t>森口　幸代</t>
  </si>
  <si>
    <t>ﾓﾘｸﾞﾁ ｻﾁﾖ</t>
  </si>
  <si>
    <t>花木　祐美子</t>
  </si>
  <si>
    <t>ﾊﾅｷﾞ ﾕﾐｺ</t>
  </si>
  <si>
    <t>竹市　和子</t>
  </si>
  <si>
    <t>ﾀｹｲﾁ ｶｽﾞｺ</t>
  </si>
  <si>
    <t>織田　綾乃</t>
  </si>
  <si>
    <t>ｵﾀﾞ ｱﾔﾉ</t>
  </si>
  <si>
    <t>広田　智哉</t>
  </si>
  <si>
    <t>ﾋﾛﾀ ﾄﾓﾔ</t>
  </si>
  <si>
    <t>三橋　雅子</t>
  </si>
  <si>
    <t>ﾐﾂﾊｼ ﾏｻｺ</t>
  </si>
  <si>
    <t>井村　香奈</t>
  </si>
  <si>
    <t>ｲﾑﾗ ｶﾅ</t>
  </si>
  <si>
    <t>藤　弘美</t>
  </si>
  <si>
    <t>ﾌｼﾞ ﾋﾛﾐ</t>
  </si>
  <si>
    <t>永見　由美</t>
  </si>
  <si>
    <t>ﾅｶﾞﾐ ﾕﾐ</t>
  </si>
  <si>
    <t>松田　晃典</t>
  </si>
  <si>
    <t>ﾏﾂﾀﾞ ｱｷﾉﾘ</t>
  </si>
  <si>
    <t>郡　秋江</t>
  </si>
  <si>
    <t>ｺｵﾘ ｱｷｴ</t>
  </si>
  <si>
    <t>外礒　真一</t>
  </si>
  <si>
    <t>ﾄﾉｲｿ ｼﾝｲﾁ</t>
  </si>
  <si>
    <t>大宮　佳世子</t>
  </si>
  <si>
    <t>ｵｵﾐﾔ ｶﾖｺ</t>
  </si>
  <si>
    <t>安永　久美子</t>
  </si>
  <si>
    <t>ﾔｽﾅｶﾞ ｸﾐｺ</t>
  </si>
  <si>
    <t>國安　美由紀</t>
  </si>
  <si>
    <t>ｸﾆﾔｽ ﾐﾕｷ</t>
  </si>
  <si>
    <t>森本　春輝</t>
  </si>
  <si>
    <t>ﾓﾘﾓﾄ ﾊﾙｷ</t>
  </si>
  <si>
    <t>渡邉　加奈子</t>
  </si>
  <si>
    <t>ﾜﾀﾅﾍﾞ ｶﾅｺ</t>
  </si>
  <si>
    <t>宮島　大輔</t>
  </si>
  <si>
    <t>ﾐﾔｼﾞﾏ ﾀﾞｲｽｹ</t>
  </si>
  <si>
    <t>植田　仁美</t>
  </si>
  <si>
    <t>ｳｴﾀﾞ ﾋﾄﾐ</t>
  </si>
  <si>
    <t>細束　義高</t>
  </si>
  <si>
    <t>ﾎｿﾂｶ ﾖｼﾀｶ</t>
  </si>
  <si>
    <t>リーデル　章代</t>
  </si>
  <si>
    <t>ﾘｰﾃﾞﾙ ｱｷﾖ</t>
  </si>
  <si>
    <t>坂本　知左</t>
  </si>
  <si>
    <t>ｻｶﾓﾄ ﾁｻ</t>
  </si>
  <si>
    <t>野村　良美</t>
  </si>
  <si>
    <t>ﾉﾑﾗ ﾖｼﾐ</t>
  </si>
  <si>
    <t>野村　祐美</t>
  </si>
  <si>
    <t>ﾉﾑﾗ ﾕﾐ</t>
  </si>
  <si>
    <t>本田　千夏</t>
  </si>
  <si>
    <t>ﾎﾝﾀﾞ ﾁﾅﾂ</t>
  </si>
  <si>
    <t>栗岡　良平</t>
  </si>
  <si>
    <t>ｸﾘｵｶ ﾘﾖｳﾍｲ</t>
  </si>
  <si>
    <t>髙田　愛湖</t>
  </si>
  <si>
    <t>ﾀｶﾀ ｱｲｺ</t>
  </si>
  <si>
    <t>後藤　せりか</t>
  </si>
  <si>
    <t>ｺﾞﾄｳ ｾﾘｶ</t>
  </si>
  <si>
    <t>丹澤　耕平</t>
  </si>
  <si>
    <t>ﾀﾝｻﾞﾜ ｺｳﾍｲ</t>
  </si>
  <si>
    <t>金澤　弓子</t>
  </si>
  <si>
    <t>ｶﾅｻﾞﾜ ﾕﾐｺ</t>
  </si>
  <si>
    <t>佐藤　勝重</t>
  </si>
  <si>
    <t>ｻﾄｳ ｶﾂｼｹﾞ</t>
  </si>
  <si>
    <t>加川　靖大</t>
  </si>
  <si>
    <t>ｶｶﾞﾜ ﾔｽﾋﾛ</t>
  </si>
  <si>
    <t>新居　智春</t>
  </si>
  <si>
    <t>ﾆｲ ﾁﾊﾙ</t>
  </si>
  <si>
    <t>結城　健太</t>
  </si>
  <si>
    <t>ﾕｳｷ ｹﾝﾀ</t>
  </si>
  <si>
    <t>大谷　教朗</t>
  </si>
  <si>
    <t>ｵｵﾀﾆ ﾐﾁｵ</t>
  </si>
  <si>
    <t>戎谷　佑紀</t>
  </si>
  <si>
    <t>ｴﾋﾞｽﾀﾞﾆ ﾕｷ</t>
  </si>
  <si>
    <t>高橋　沙織</t>
  </si>
  <si>
    <t>ﾀｶﾊｼ ｻｵﾘ</t>
  </si>
  <si>
    <t>森　雄一</t>
  </si>
  <si>
    <t>ﾓﾘ ﾕｳｲﾁ</t>
  </si>
  <si>
    <t>森　麻衣子</t>
  </si>
  <si>
    <t>ﾓﾘ ﾏｲｺ</t>
  </si>
  <si>
    <t>齊藤　佐和</t>
  </si>
  <si>
    <t>ｻｲﾄｳ ｻﾜ</t>
  </si>
  <si>
    <t>村上　晃一</t>
  </si>
  <si>
    <t>ﾑﾗｶﾐ ｺｳｲﾁ</t>
  </si>
  <si>
    <t>野田　真紀子</t>
  </si>
  <si>
    <t>ﾉﾀﾞ ﾏｷｺ</t>
  </si>
  <si>
    <t>村上　悦久</t>
  </si>
  <si>
    <t>ﾑﾗｶﾐ ﾖｼﾋｻ</t>
  </si>
  <si>
    <t>石川　紋加</t>
  </si>
  <si>
    <t>ｲｼｶﾜ ｱﾔｶ</t>
  </si>
  <si>
    <t>具志　幹和</t>
  </si>
  <si>
    <t>ｸﾞｼ ｶﾝﾜ</t>
  </si>
  <si>
    <t>松本　健</t>
  </si>
  <si>
    <t>ﾏﾂﾓﾄ ﾀｹﾙ</t>
  </si>
  <si>
    <t>山本　健介</t>
  </si>
  <si>
    <t>ﾔﾏﾓﾄ ｹﾝｽｹ</t>
  </si>
  <si>
    <t>羽里　和将</t>
  </si>
  <si>
    <t>ﾊﾘ ｶｽﾞﾏｻ</t>
  </si>
  <si>
    <t>堀河　英生</t>
  </si>
  <si>
    <t>ﾎﾘｶﾜ ﾋﾃﾞｵ</t>
  </si>
  <si>
    <t>西井　和希</t>
  </si>
  <si>
    <t>ﾆｼｲ ｶｽﾞｷ</t>
  </si>
  <si>
    <t>高田　寛子</t>
  </si>
  <si>
    <t>ﾀｶﾀ ﾋﾛｺ</t>
  </si>
  <si>
    <t>松浦　哲也</t>
  </si>
  <si>
    <t>ﾏﾂｳﾗ ﾃﾂﾔ</t>
  </si>
  <si>
    <t>皆本　明日香</t>
  </si>
  <si>
    <t>ﾐﾅﾓﾄ ｱｽｶ</t>
  </si>
  <si>
    <t>三浦　優子</t>
  </si>
  <si>
    <t>ﾐｳﾗ ﾕｳｺ</t>
  </si>
  <si>
    <t>河野　恭平</t>
  </si>
  <si>
    <t>ｶﾜﾉ ｷﾖｳﾍｲ</t>
  </si>
  <si>
    <t>久米川　華</t>
  </si>
  <si>
    <t>ｸﾒｶﾞﾜ ﾊﾅ</t>
  </si>
  <si>
    <t>井藤　大樹</t>
  </si>
  <si>
    <t>ｲﾄｳ ﾀｲｷ</t>
  </si>
  <si>
    <t>濵　千暁</t>
  </si>
  <si>
    <t>ﾊﾏ ﾁｱｷ</t>
  </si>
  <si>
    <t>村上　真理奈</t>
  </si>
  <si>
    <t>ﾑﾗｶﾐ ﾏﾘﾅ</t>
  </si>
  <si>
    <t>玉木　宏樹</t>
  </si>
  <si>
    <t>ﾀﾏｷ ﾋﾛｷ</t>
  </si>
  <si>
    <t>中島　有佳利</t>
  </si>
  <si>
    <t>ﾅｶｼﾏ ﾕｶﾘ</t>
  </si>
  <si>
    <t>島田　佳明</t>
  </si>
  <si>
    <t>ｼﾏﾀﾞ ﾖｼｱｷ</t>
  </si>
  <si>
    <t>坂尾　一成</t>
  </si>
  <si>
    <t>ｻｶｵ ｶｽﾞﾅﾘ</t>
  </si>
  <si>
    <t>松村　和紀</t>
  </si>
  <si>
    <t>ﾏﾂﾑﾗ ｶｽﾞｷ</t>
  </si>
  <si>
    <t>湯浅　圭祐</t>
  </si>
  <si>
    <t>ﾕｱｻ ｹｲｽｹ</t>
  </si>
  <si>
    <t>山口　勘太</t>
  </si>
  <si>
    <t>ﾔﾏｸﾞﾁ ｶﾝﾀ</t>
  </si>
  <si>
    <t>長谷　亮太</t>
  </si>
  <si>
    <t>ﾊｾ ﾘﾖｳﾀ</t>
  </si>
  <si>
    <t>藤川　慎也</t>
  </si>
  <si>
    <t>ﾌｼﾞｶﾜ ｼﾝﾔ</t>
  </si>
  <si>
    <t>宮本　麻矢</t>
  </si>
  <si>
    <t>ﾐﾔﾓﾄ ﾏﾔ</t>
  </si>
  <si>
    <t>久米　智也</t>
  </si>
  <si>
    <t>ｸﾒ ﾄﾓﾔ</t>
  </si>
  <si>
    <t>中野　太洋</t>
  </si>
  <si>
    <t>ﾅｶﾉ ﾀｶﾋﾛ</t>
  </si>
  <si>
    <t>福良　知紀</t>
  </si>
  <si>
    <t>ﾌｸﾗ ﾄﾓｷ</t>
  </si>
  <si>
    <t>安部　ひとみ</t>
  </si>
  <si>
    <t>山本　真之</t>
  </si>
  <si>
    <t>ﾔﾏﾓﾄ ﾏｻﾕｷ</t>
  </si>
  <si>
    <t>河野　実輝</t>
  </si>
  <si>
    <t>ｶﾜﾉ ﾐｷ</t>
  </si>
  <si>
    <t>佐藤　安通</t>
  </si>
  <si>
    <t>ｻﾄｳ ﾔｽﾐﾁ</t>
  </si>
  <si>
    <t>田穗　裕輝</t>
  </si>
  <si>
    <t>ﾀﾎ ﾕｳｷ</t>
  </si>
  <si>
    <t>田上　有梨</t>
  </si>
  <si>
    <t>ﾀｶﾞﾐ ﾕﾘ</t>
  </si>
  <si>
    <t>酒井　惇朗</t>
  </si>
  <si>
    <t>ｻｶｲ ｼﾞﾕﾝﾛｳ</t>
  </si>
  <si>
    <t>奥村　友理</t>
  </si>
  <si>
    <t>ｵｸﾑﾗ ﾕｳﾘ</t>
  </si>
  <si>
    <t>宮﨑　晴子</t>
  </si>
  <si>
    <t>ﾐﾔｻﾞｷ ﾊﾙｺ</t>
  </si>
  <si>
    <t>秋田　恭志</t>
  </si>
  <si>
    <t>ｱｷﾀ ﾔｽｼ</t>
  </si>
  <si>
    <t>門田　歩記</t>
  </si>
  <si>
    <t>ｶﾄﾞﾀ ﾌｷ</t>
  </si>
  <si>
    <t>佐藤　大紀</t>
  </si>
  <si>
    <t>ｻﾄｳ ﾏｻｷ</t>
  </si>
  <si>
    <t>山城　雄児</t>
  </si>
  <si>
    <t>ﾔﾏｼﾛ ﾕｳｼﾞ</t>
  </si>
  <si>
    <t>田中　美優</t>
  </si>
  <si>
    <t>ﾀﾅｶ ﾐﾕｳ</t>
  </si>
  <si>
    <t>中山　愛梨</t>
  </si>
  <si>
    <t>ﾅｶﾔﾏ ｴﾘ</t>
  </si>
  <si>
    <t>長篠　賢志</t>
  </si>
  <si>
    <t>ﾅｶﾞｼﾉ ﾀﾀﾞｼ</t>
  </si>
  <si>
    <t>吉川　和真</t>
  </si>
  <si>
    <t>ﾖｼｶﾜ ｶｽﾞﾏ</t>
  </si>
  <si>
    <t>甘利　知弘</t>
  </si>
  <si>
    <t>ｱﾏﾘ ﾄﾓﾋﾛ</t>
  </si>
  <si>
    <t>中島　和也</t>
  </si>
  <si>
    <t>ﾅｶｼﾏ ｶｽﾞﾔ</t>
  </si>
  <si>
    <t>田中　志帆</t>
  </si>
  <si>
    <t>本田　沙也佳</t>
  </si>
  <si>
    <t>ﾎﾝﾀﾞ ｻﾔｶ</t>
  </si>
  <si>
    <t>井上　昌彦</t>
  </si>
  <si>
    <t>ｲﾉｳｴ ﾏｻﾋｺ</t>
  </si>
  <si>
    <t>西岡　茜</t>
  </si>
  <si>
    <t>ﾆｼｵｶ ｱｶﾈ</t>
  </si>
  <si>
    <t>米田　成美</t>
  </si>
  <si>
    <t>ﾖﾈﾀﾞ ﾅﾙﾐ</t>
  </si>
  <si>
    <t>田口　智也</t>
  </si>
  <si>
    <t>ﾀｸﾞﾁ ﾄﾓﾔ</t>
  </si>
  <si>
    <t>森田　純次</t>
  </si>
  <si>
    <t>ﾓﾘﾀ ｼﾞﾕﾝｼﾞ</t>
  </si>
  <si>
    <t>坂元　皐陽</t>
  </si>
  <si>
    <t>ｻｶﾓﾄ ｺｳﾖｳ</t>
  </si>
  <si>
    <t>福田　量</t>
  </si>
  <si>
    <t>ﾌｸﾀ ﾘﾖｳ</t>
  </si>
  <si>
    <t>上田　敦子</t>
  </si>
  <si>
    <t>ｳｴﾀ ｱﾂｺ</t>
  </si>
  <si>
    <t>永尾　和之</t>
  </si>
  <si>
    <t>ﾅｶﾞｵ ｶｽﾞﾕｷ</t>
  </si>
  <si>
    <t>木村　優斗</t>
  </si>
  <si>
    <t>ｷﾑﾗ ﾕｳﾄ</t>
  </si>
  <si>
    <t>佐藤　大介</t>
  </si>
  <si>
    <t>安永　萌子</t>
  </si>
  <si>
    <t>ﾔｽﾅｶﾞ ﾓｴｺ</t>
  </si>
  <si>
    <t>今田　香凜</t>
  </si>
  <si>
    <t>ｲﾏﾀﾞ ｶﾘﾝ</t>
  </si>
  <si>
    <t>月岡　宏貴</t>
  </si>
  <si>
    <t>ﾂｷｵｶ ﾋﾛｷ</t>
  </si>
  <si>
    <t>宮本　美早紀</t>
  </si>
  <si>
    <t>ﾐﾔﾓﾄ ﾐｻｷ</t>
  </si>
  <si>
    <t>内藤　瑞穂</t>
  </si>
  <si>
    <t>ﾅｲﾄｳ ﾐｽﾞﾎ</t>
  </si>
  <si>
    <t>藤坂　百恵</t>
  </si>
  <si>
    <t>ﾌｼﾞｻｶ ﾓﾓｴ</t>
  </si>
  <si>
    <t>株木　恭祐</t>
  </si>
  <si>
    <t>ｶﾌﾞｷ ｷﾖｳｽｹ</t>
  </si>
  <si>
    <t>宇坂　徹</t>
  </si>
  <si>
    <t>ｳｻｶ ﾄｵﾙ</t>
  </si>
  <si>
    <t>阿部　春香</t>
  </si>
  <si>
    <t>ｱﾍﾞ ﾊﾙｶ</t>
  </si>
  <si>
    <t>髙橋　周</t>
  </si>
  <si>
    <t>ﾀｶﾊｼ ｼﾕｳ</t>
  </si>
  <si>
    <t>山本　芙由美</t>
  </si>
  <si>
    <t>ﾔﾏﾓﾄ ﾌﾕﾐ</t>
  </si>
  <si>
    <t>木田　貴大</t>
  </si>
  <si>
    <t>ｷﾀﾞ ﾀｶﾋﾛ</t>
  </si>
  <si>
    <t>馬居　朋実</t>
  </si>
  <si>
    <t>ｳﾏｲ ﾄﾓﾐ</t>
  </si>
  <si>
    <t>米田　菜未</t>
  </si>
  <si>
    <t>ﾖﾈﾀﾞ ﾅﾐ</t>
  </si>
  <si>
    <t>熊井　千恵</t>
  </si>
  <si>
    <t>ｸﾏｲ ﾁｴ</t>
  </si>
  <si>
    <t>石川　雅英</t>
  </si>
  <si>
    <t>ｲｼｶﾜ ﾏｻﾋﾃﾞ</t>
  </si>
  <si>
    <t>尾嵜　有美</t>
  </si>
  <si>
    <t>ｵｻﾞｷ ﾕﾐ</t>
  </si>
  <si>
    <t>吉本　豊</t>
  </si>
  <si>
    <t>ﾖｼﾓﾄ ﾕﾀｶ</t>
  </si>
  <si>
    <t>坂東　洸</t>
  </si>
  <si>
    <t>ﾊﾞﾝﾄﾞｳ ﾋﾛｼ</t>
  </si>
  <si>
    <t>横井　佑佳</t>
  </si>
  <si>
    <t>ﾖｺｲ ﾕｶ</t>
  </si>
  <si>
    <t>最相　鮎海</t>
  </si>
  <si>
    <t>ｻｲｿｳ ｱﾕﾐ</t>
  </si>
  <si>
    <t>米倉　愛</t>
  </si>
  <si>
    <t>ﾖﾈｸﾗ ﾒｸﾞ</t>
  </si>
  <si>
    <t>元木　俊夫</t>
  </si>
  <si>
    <t>ﾓﾄｷ ﾄｼｵ</t>
  </si>
  <si>
    <t>杉本　康博</t>
  </si>
  <si>
    <t>ｽｷﾞﾓﾄ ﾔｽﾋﾛ</t>
  </si>
  <si>
    <t>中島　由佳</t>
  </si>
  <si>
    <t>ﾅｶｼﾏ ﾕｶ</t>
  </si>
  <si>
    <t>泰地　紗也佳</t>
  </si>
  <si>
    <t>ﾀｲｼﾞ ｻﾔｶ</t>
  </si>
  <si>
    <t>井形　佳寛</t>
  </si>
  <si>
    <t>ｲｶﾀ ﾖｼﾋﾛ</t>
  </si>
  <si>
    <t>見　ふみか</t>
  </si>
  <si>
    <t>ﾖｼﾐ ﾌﾐｶ</t>
  </si>
  <si>
    <t>米澤　亮</t>
  </si>
  <si>
    <t>ﾖﾈｻﾞﾜ ﾘﾖｳ</t>
  </si>
  <si>
    <t>伊勢　真以子</t>
  </si>
  <si>
    <t>ｲｾ ﾏｲｺ</t>
  </si>
  <si>
    <t>前田　泉季</t>
  </si>
  <si>
    <t>ﾏｴﾀﾞ ﾐｽﾞｷ</t>
  </si>
  <si>
    <t>五反地　美由貴</t>
  </si>
  <si>
    <t>ｺﾞﾀﾝｼﾞ ﾐﾕｷ</t>
  </si>
  <si>
    <t>松丸　麻祐子</t>
  </si>
  <si>
    <t>ﾏﾂﾏﾙ ﾏﾕｺ</t>
  </si>
  <si>
    <t>中西　若菜</t>
  </si>
  <si>
    <t>ﾅｶﾆｼ ﾜｶﾅ</t>
  </si>
  <si>
    <t>村上　綾菜</t>
  </si>
  <si>
    <t>ﾑﾗｶﾐ ｱﾔﾅ</t>
  </si>
  <si>
    <t>平島　唯</t>
  </si>
  <si>
    <t>ﾋﾗｼﾞﾏ ﾕｲ</t>
  </si>
  <si>
    <t>上田　義弘</t>
  </si>
  <si>
    <t>ｳｴﾀ ﾖｼﾋﾛ</t>
  </si>
  <si>
    <t>中村　美南子</t>
  </si>
  <si>
    <t>ﾅｶﾑﾗ ﾐﾅｺ</t>
  </si>
  <si>
    <t>坂東　桜</t>
  </si>
  <si>
    <t>ﾊﾞﾝﾄﾞｳ ｻｸﾗ</t>
  </si>
  <si>
    <t>松下　彩香</t>
  </si>
  <si>
    <t>ﾏﾂｼﾀ ｱﾔｶ</t>
  </si>
  <si>
    <t>井上　三月</t>
  </si>
  <si>
    <t>ｲﾉｳｴ ﾐｽﾞｷ</t>
  </si>
  <si>
    <t>藤﨑　裕加</t>
  </si>
  <si>
    <t>ﾌｼﾞｻｷ ﾕｳｶ</t>
  </si>
  <si>
    <t>大北　悟</t>
  </si>
  <si>
    <t>ｵｵｷﾀ ｻﾄﾙ</t>
  </si>
  <si>
    <t>最相　芳基</t>
  </si>
  <si>
    <t>ｻｲｿｳ ﾖｼｷ</t>
  </si>
  <si>
    <t>柿本　麻希</t>
  </si>
  <si>
    <t>ｶｷﾓﾄ ﾏｷ</t>
  </si>
  <si>
    <t>長谷川　愛実</t>
  </si>
  <si>
    <t>ﾊｾｶﾞﾜ ﾏﾅﾐ</t>
  </si>
  <si>
    <t>泉　ひかり</t>
  </si>
  <si>
    <t>ｲｽﾞﾐ ﾋｶﾘ</t>
  </si>
  <si>
    <t>前川　勇太</t>
  </si>
  <si>
    <t>ﾏｴｶﾜ ﾕｳﾀ</t>
  </si>
  <si>
    <t>上田　舞</t>
  </si>
  <si>
    <t>ｳｴﾀ ﾏｲ</t>
  </si>
  <si>
    <t>板東　志乃</t>
  </si>
  <si>
    <t>ﾊﾞﾝﾄﾞｳ ｼﾉ</t>
  </si>
  <si>
    <t>藤丸　瞭</t>
  </si>
  <si>
    <t>ﾌｼﾞﾏﾙ ﾘﾖｳ</t>
  </si>
  <si>
    <t>瀧　郁美</t>
  </si>
  <si>
    <t>ﾀｷ ｲｸﾐ</t>
  </si>
  <si>
    <t>鎌田　佑</t>
  </si>
  <si>
    <t>ｶﾏﾀﾞ ﾕｳ</t>
  </si>
  <si>
    <t>川本　千聖</t>
  </si>
  <si>
    <t>ｶﾜﾓﾄ ﾁｻﾄ</t>
  </si>
  <si>
    <t>大松　彩音</t>
  </si>
  <si>
    <t>ｵｵﾏﾂ ｱﾔﾈ</t>
  </si>
  <si>
    <t>藤原　克真</t>
  </si>
  <si>
    <t>ﾌｼﾞﾜﾗ ｶﾂﾏ</t>
  </si>
  <si>
    <t>虎尾　洋佑</t>
  </si>
  <si>
    <t>ﾄﾗｵ ﾖｳｽｹ</t>
  </si>
  <si>
    <t>廣井　大晃</t>
  </si>
  <si>
    <t>ﾋﾛｲ ﾊﾙｱｷ</t>
  </si>
  <si>
    <t>龍田　祐貴</t>
  </si>
  <si>
    <t>ﾀﾂﾀ ﾕｳｷ</t>
  </si>
  <si>
    <t>山田　剛大</t>
  </si>
  <si>
    <t>ﾔﾏﾀﾞ ｺｳﾀﾞｲ</t>
  </si>
  <si>
    <t>小原　樹</t>
  </si>
  <si>
    <t>ｵﾊﾗ ｲﾂｷ</t>
  </si>
  <si>
    <t>片岡　美貴</t>
  </si>
  <si>
    <t>ｶﾀｵｶ ﾐｷ</t>
  </si>
  <si>
    <t>福住　省吾</t>
  </si>
  <si>
    <t>ﾌｸｽﾞﾐ ｼﾖｳｺﾞ</t>
  </si>
  <si>
    <t>保井　由恵</t>
  </si>
  <si>
    <t>ﾔｽｲ ﾖｼｴ</t>
  </si>
  <si>
    <t>増田　佳那子</t>
  </si>
  <si>
    <t>ﾏｽﾀﾞ ｶﾅｺ</t>
  </si>
  <si>
    <t>新居　依里子</t>
  </si>
  <si>
    <t>ﾆｲ ｴﾘｺ</t>
  </si>
  <si>
    <t>佐野　友香</t>
  </si>
  <si>
    <t>ｻﾉ ﾄﾓｶ</t>
  </si>
  <si>
    <t>湯佐　健太</t>
  </si>
  <si>
    <t>ﾕｻ ｹﾝﾀ</t>
  </si>
  <si>
    <t>篠原　結衣</t>
  </si>
  <si>
    <t>龍田　有希子</t>
  </si>
  <si>
    <t>ﾀﾂﾀ ﾕｷｺ</t>
  </si>
  <si>
    <t>仁木　敦子</t>
  </si>
  <si>
    <t>ﾆｷ ｱﾂｺ</t>
  </si>
  <si>
    <t>勝瀬　成海</t>
  </si>
  <si>
    <t>ｶﾂｾ ﾅﾙﾐ</t>
  </si>
  <si>
    <t>西岡　健太郎</t>
  </si>
  <si>
    <t>ﾆｼｵｶ ｹﾝﾀﾛｳ</t>
  </si>
  <si>
    <t>中野　里咲子</t>
  </si>
  <si>
    <t>ﾅｶﾉ ﾘｻｺ</t>
  </si>
  <si>
    <t>横田　真衣</t>
  </si>
  <si>
    <t>ﾖｺﾀ ﾏｲ</t>
  </si>
  <si>
    <t>野崎　奈々</t>
  </si>
  <si>
    <t>ﾉｻﾞｷ ﾅﾅ</t>
  </si>
  <si>
    <t>下西　晃貴</t>
  </si>
  <si>
    <t>ｼﾓﾆｼ ｺｳｷ</t>
  </si>
  <si>
    <t>福﨑　泰樹</t>
  </si>
  <si>
    <t>ﾌｸｻﾞｷ ﾀｲｷ</t>
  </si>
  <si>
    <t>小泉　彩</t>
  </si>
  <si>
    <t>ｺｲｽﾞﾐ ｱﾔ</t>
  </si>
  <si>
    <t>川口　紋乃</t>
  </si>
  <si>
    <t>ｶﾜｸﾞﾁ ｱﾔﾉ</t>
  </si>
  <si>
    <t>河野　祐花</t>
  </si>
  <si>
    <t>ｶﾜﾉ ﾕｳｶ</t>
  </si>
  <si>
    <t>久米　健太</t>
  </si>
  <si>
    <t>ｸﾒ ｹﾝﾀ</t>
  </si>
  <si>
    <t>逢坂　恭輔</t>
  </si>
  <si>
    <t>ｵｵｻｶ ｷﾖｳｽｹ</t>
  </si>
  <si>
    <t>石川　翔太</t>
  </si>
  <si>
    <t>ｲｼｶﾜ ｼﾖｳﾀ</t>
  </si>
  <si>
    <t>吉田　健悟</t>
  </si>
  <si>
    <t>ﾖｼﾀﾞ ｹﾝｺﾞ</t>
  </si>
  <si>
    <t>福田　朋美</t>
  </si>
  <si>
    <t>ﾌｸﾀﾞ ﾄﾓﾐ</t>
  </si>
  <si>
    <t>鈴江　紫苑</t>
  </si>
  <si>
    <t>ｽｽﾞｴ ｼｵﾝ</t>
  </si>
  <si>
    <t>折野　博美</t>
  </si>
  <si>
    <t>ｵﾘﾉ ﾋﾛﾐ</t>
  </si>
  <si>
    <t>西岡　政希</t>
  </si>
  <si>
    <t>ﾆｼｵｶ ﾏｻｷ</t>
  </si>
  <si>
    <t>吉野　健太郎</t>
  </si>
  <si>
    <t>ﾖｼﾉ ｹﾝﾀﾛｳ</t>
  </si>
  <si>
    <t>渡辺　怜</t>
  </si>
  <si>
    <t>ﾜﾀﾅﾍﾞ ﾚｲ</t>
  </si>
  <si>
    <t>堀　あかり</t>
  </si>
  <si>
    <t>ﾎﾘ ｱｶﾘ</t>
  </si>
  <si>
    <t>山崎　冬馬</t>
  </si>
  <si>
    <t>ﾔﾏｻｷ ﾄｳﾏ</t>
  </si>
  <si>
    <t>豊田　美香</t>
  </si>
  <si>
    <t>ﾄﾖﾀﾞ ﾐｶ</t>
  </si>
  <si>
    <t>元木　智美</t>
  </si>
  <si>
    <t>ﾓﾄｷ ﾄﾓﾐ</t>
  </si>
  <si>
    <t>秋山　真由子</t>
  </si>
  <si>
    <t>ｱｷﾔﾏ ﾏﾕｺ</t>
  </si>
  <si>
    <t>張間　有希</t>
  </si>
  <si>
    <t>ﾊﾘﾏ ﾕｷ</t>
  </si>
  <si>
    <t>堀江　知世</t>
  </si>
  <si>
    <t>ﾎﾘｴ ﾄﾓﾖ</t>
  </si>
  <si>
    <t>芝橋　史也</t>
  </si>
  <si>
    <t>ｼﾊﾞﾊｼ ﾌﾐﾔ</t>
  </si>
  <si>
    <t>吉田　玲</t>
  </si>
  <si>
    <t>ﾖｼﾀﾞ ﾘﾖｳ</t>
  </si>
  <si>
    <t>長谷川　文那</t>
  </si>
  <si>
    <t>ﾊｾｶﾞﾜ ｱﾔﾅ</t>
  </si>
  <si>
    <t>宮本　恵里</t>
  </si>
  <si>
    <t>ﾐﾔﾓﾄ ｴﾘ</t>
  </si>
  <si>
    <t>桂　卓史</t>
  </si>
  <si>
    <t>ｶﾂﾗ ﾀｶｼ</t>
  </si>
  <si>
    <t>宮本　美玖</t>
  </si>
  <si>
    <t>ﾐﾔﾓﾄ ﾐｸ</t>
  </si>
  <si>
    <t>竹内　明日花</t>
  </si>
  <si>
    <t>ﾀｹｳﾁ ｱｽｶ</t>
  </si>
  <si>
    <t>三栖　亜里紗</t>
  </si>
  <si>
    <t>ﾐｽ ｱﾘｻ</t>
  </si>
  <si>
    <t>森　菜月</t>
  </si>
  <si>
    <t>ﾓﾘ ﾅﾂｷ</t>
  </si>
  <si>
    <t>新藤　千晴</t>
  </si>
  <si>
    <t>ｼﾝﾄｳ ﾁﾊﾙ</t>
  </si>
  <si>
    <t>辰巳　日登美</t>
  </si>
  <si>
    <t>ﾀﾂﾐ ﾋﾄﾐ</t>
  </si>
  <si>
    <t>上田　真維</t>
  </si>
  <si>
    <t>ｳｴﾀ ﾏｽﾐ</t>
  </si>
  <si>
    <t>髙井　香奈</t>
  </si>
  <si>
    <t>ﾀｶｲ ｶﾅ</t>
  </si>
  <si>
    <t>後藤　美南</t>
  </si>
  <si>
    <t>ｺﾞﾄｳ ﾐﾅﾐ</t>
  </si>
  <si>
    <t>金子　沙織</t>
  </si>
  <si>
    <t>ｶﾈｺ ｻｵﾘ</t>
  </si>
  <si>
    <t>藤本　なつみ</t>
  </si>
  <si>
    <t>ﾌｼﾞﾓﾄ ﾅﾂﾐ</t>
  </si>
  <si>
    <t>三木　愛梨</t>
  </si>
  <si>
    <t>ﾐｷ ｱｲﾘ</t>
  </si>
  <si>
    <t>根東　孝都</t>
  </si>
  <si>
    <t>ｺﾝﾄﾞｳ ｺｳﾄ</t>
  </si>
  <si>
    <t>新居　翔馬</t>
  </si>
  <si>
    <t>ﾆｲ ｼﾖｳﾏ</t>
  </si>
  <si>
    <t>林　大葵</t>
  </si>
  <si>
    <t>ﾊﾔｼ ﾀｲｷ</t>
  </si>
  <si>
    <t>長　康平</t>
  </si>
  <si>
    <t>ｵｻ ｺｳﾍｲ</t>
  </si>
  <si>
    <t>溝部　理緒</t>
  </si>
  <si>
    <t>ﾐｿﾞﾍﾞ ﾘｵ</t>
  </si>
  <si>
    <t>野網　真衣</t>
  </si>
  <si>
    <t>ﾉｱﾐ ﾏｲ</t>
  </si>
  <si>
    <t>鬼子角　優香</t>
  </si>
  <si>
    <t>ｷｼｽﾞﾐ ﾕｳｶ</t>
  </si>
  <si>
    <t>林　真優</t>
  </si>
  <si>
    <t>ﾊﾔｼ ﾏﾕ</t>
  </si>
  <si>
    <t>野上　航希</t>
  </si>
  <si>
    <t>ﾉｶﾞﾐ ｺｳｷ</t>
  </si>
  <si>
    <t>徳永　雅士</t>
  </si>
  <si>
    <t>ﾄｸﾅｶﾞ ﾏｻｼ</t>
  </si>
  <si>
    <t>湯浅　心</t>
  </si>
  <si>
    <t>ﾕｱｻ ｺｺﾛ</t>
  </si>
  <si>
    <t>北浦　可奈子</t>
  </si>
  <si>
    <t>ｷﾀｳﾗ ｶﾅｺ</t>
  </si>
  <si>
    <t>佐藤　佑麻</t>
  </si>
  <si>
    <t>ｻﾄｳ ﾕｳﾏ</t>
  </si>
  <si>
    <t>中妻　優香</t>
  </si>
  <si>
    <t>ﾅｶﾂﾏ ﾕｳｶ</t>
  </si>
  <si>
    <t>藤本　理代</t>
  </si>
  <si>
    <t>ﾌｼﾞﾓﾄ ﾘﾖ</t>
  </si>
  <si>
    <t>村上　千明希</t>
  </si>
  <si>
    <t>ﾑﾗｶﾐ ﾁｱｷ</t>
  </si>
  <si>
    <t>佐藤　みなみ</t>
  </si>
  <si>
    <t>ｻﾄｳ ﾐﾅﾐ</t>
  </si>
  <si>
    <t>菊本　真世</t>
  </si>
  <si>
    <t>ｷｸﾓﾄ ﾏﾖ</t>
  </si>
  <si>
    <t>松長　眞子</t>
  </si>
  <si>
    <t>ﾏﾂﾅｶﾞ ﾏｺ</t>
  </si>
  <si>
    <t>吉積　実里</t>
  </si>
  <si>
    <t>ﾖｼﾂﾞﾐ ﾐﾉﾘ</t>
  </si>
  <si>
    <t>安友　理利子</t>
  </si>
  <si>
    <t>ﾔｽﾄﾓ ﾘﾘｺ</t>
  </si>
  <si>
    <t>村上　明日花</t>
  </si>
  <si>
    <t>ﾑﾗｶﾐ ｱｽｶ</t>
  </si>
  <si>
    <t>植木　優花</t>
  </si>
  <si>
    <t>ｳｴｷ ﾕｳｶ</t>
  </si>
  <si>
    <t>野上　綾音</t>
  </si>
  <si>
    <t>ﾉｶﾞﾐ ｱﾔﾈ</t>
  </si>
  <si>
    <t>稲生　好恵</t>
  </si>
  <si>
    <t>ｲﾅｼﾖｳ ﾖｼｴ</t>
  </si>
  <si>
    <t>大端　佳純</t>
  </si>
  <si>
    <t>ｵｵﾊﾞﾀ ｶｽﾐ</t>
  </si>
  <si>
    <t>矢部　美萌</t>
  </si>
  <si>
    <t>ﾔﾍﾞ ﾐﾎ</t>
  </si>
  <si>
    <t>小倉　基靖</t>
  </si>
  <si>
    <t>ｵｸﾞﾗ ﾓﾄﾔｽ</t>
  </si>
  <si>
    <t>平野　雅己</t>
  </si>
  <si>
    <t>ﾋﾗﾉ ﾏｻｷ</t>
  </si>
  <si>
    <t>中島　寿美子</t>
  </si>
  <si>
    <t>ﾅｶｼﾏ ｽﾐｺ</t>
  </si>
  <si>
    <t>加藤　哲裕</t>
  </si>
  <si>
    <t>ｶﾄｳ ﾃﾂﾋﾛ</t>
  </si>
  <si>
    <t>久米　博</t>
  </si>
  <si>
    <t>小笠　忠彦</t>
  </si>
  <si>
    <t>ｵｶﾞｻ ﾀﾀﾞﾋｺ</t>
  </si>
  <si>
    <t>桑原　敏行</t>
  </si>
  <si>
    <t>ｸﾜﾊﾗ ﾄｼﾕｷ</t>
  </si>
  <si>
    <t>橋本　俊彦</t>
  </si>
  <si>
    <t>ﾊｼﾓﾄ ﾄｼﾋｺ</t>
  </si>
  <si>
    <t>矢　寿美男</t>
  </si>
  <si>
    <t>桑村　真由美</t>
  </si>
  <si>
    <t>ｸﾜﾑﾗ ﾏﾕﾐ</t>
  </si>
  <si>
    <t>石川　茂夫</t>
  </si>
  <si>
    <t>ｲｼｶﾜ ｼｹﾞｵ</t>
  </si>
  <si>
    <t>金山　幸広</t>
  </si>
  <si>
    <t>ｶﾈﾔﾏ ﾕｷﾋﾛ</t>
  </si>
  <si>
    <t>小橋　義人</t>
  </si>
  <si>
    <t>ｵﾊﾞｼ ﾖｼﾋﾄ</t>
  </si>
  <si>
    <t>中村　章人</t>
  </si>
  <si>
    <t>ﾅｶﾑﾗ ｱｷﾋﾄ</t>
  </si>
  <si>
    <t>栄　裕之</t>
  </si>
  <si>
    <t>ｻｶｴ ﾋﾛﾕｷ</t>
  </si>
  <si>
    <t>伊藤　昭仁</t>
  </si>
  <si>
    <t>ｲﾄｳ ｱｷﾋﾄ</t>
  </si>
  <si>
    <t>湯藤　義文</t>
  </si>
  <si>
    <t>ﾕﾄﾞｳ ﾖｼﾌﾐ</t>
  </si>
  <si>
    <t>瀬尾　恵司</t>
  </si>
  <si>
    <t>ｾｵ ｹｲｼﾞ</t>
  </si>
  <si>
    <t>濵田　朝子</t>
  </si>
  <si>
    <t>ﾊﾏﾀﾞ ｱｻｺ</t>
  </si>
  <si>
    <t>内村　真二</t>
  </si>
  <si>
    <t>ｳﾁﾑﾗ ｼﾝｼﾞ</t>
  </si>
  <si>
    <t>東條　正芳</t>
  </si>
  <si>
    <t>ﾄｳｼﾞﾖｳ ﾏｻﾖｼ</t>
  </si>
  <si>
    <t>大内　史郎</t>
  </si>
  <si>
    <t>ｵｵｳﾁ ｼﾛｳ</t>
  </si>
  <si>
    <t>井筒　利浩</t>
  </si>
  <si>
    <t>ｲﾂﾞﾂ ﾄｼﾋﾛ</t>
  </si>
  <si>
    <t>黒川　徹雄</t>
  </si>
  <si>
    <t>ｸﾛｶﾜ ﾃﾂｵ</t>
  </si>
  <si>
    <t>住友　健</t>
  </si>
  <si>
    <t>ｽﾐﾄﾓ ﾀｹｼ</t>
  </si>
  <si>
    <t>桝藤　和弘</t>
  </si>
  <si>
    <t>ﾏｽﾄｳ ｶｽﾞﾋﾛ</t>
  </si>
  <si>
    <t>向井　義仁</t>
  </si>
  <si>
    <t>ﾑｶｲ ﾖｼﾋﾄ</t>
  </si>
  <si>
    <t>藤本　泰之</t>
  </si>
  <si>
    <t>ﾌｼﾞﾓﾄ ﾋﾛﾕｷ</t>
  </si>
  <si>
    <t>濱堀　由美</t>
  </si>
  <si>
    <t>ﾊﾏﾎﾘ ﾕﾐ</t>
  </si>
  <si>
    <t>小笠原　利恵</t>
  </si>
  <si>
    <t>ｵｶﾞｻﾜﾗ ﾘｴ</t>
  </si>
  <si>
    <t>新居　美佐子</t>
  </si>
  <si>
    <t>ﾆｲ ﾐｻｺ</t>
  </si>
  <si>
    <t>野々瀬　由佳</t>
  </si>
  <si>
    <t>ﾉﾉｾ ﾕｶ</t>
  </si>
  <si>
    <t>吉田　崇</t>
  </si>
  <si>
    <t>ﾖｼﾀﾞ ﾀｶｼ</t>
  </si>
  <si>
    <t>福田　和夫</t>
  </si>
  <si>
    <t>ﾌｸﾀ ｶｽﾞｵ</t>
  </si>
  <si>
    <t>元木　啓之</t>
  </si>
  <si>
    <t>ﾓﾄｷ ﾋﾛﾕｷ</t>
  </si>
  <si>
    <t>前田　和成</t>
  </si>
  <si>
    <t>ﾏｴﾀﾞ ｶｽﾞｼｹﾞ</t>
  </si>
  <si>
    <t>霜田　泰徳</t>
  </si>
  <si>
    <t>ｼﾓﾀﾞ ﾔｽﾉﾘ</t>
  </si>
  <si>
    <t>多喜川　広伸</t>
  </si>
  <si>
    <t>ﾀｷｶﾜ ﾋﾛﾉﾌﾞ</t>
  </si>
  <si>
    <t>中村　誉</t>
  </si>
  <si>
    <t>ﾅｶﾑﾗ ﾀｶｼ</t>
  </si>
  <si>
    <t>猪子　敬子</t>
  </si>
  <si>
    <t>ｲﾉｺ ｹｲｺ</t>
  </si>
  <si>
    <t>三宅　昭夫</t>
  </si>
  <si>
    <t>ﾐﾔｹ ｱｷｵ</t>
  </si>
  <si>
    <t>飯谷　知子</t>
  </si>
  <si>
    <t>ｲｲﾀﾆ ﾄﾓｺ</t>
  </si>
  <si>
    <t>田所　政儀</t>
  </si>
  <si>
    <t>ﾀﾄﾞｺﾛ ﾏｻﾉﾘ</t>
  </si>
  <si>
    <t>湯村　美佳</t>
  </si>
  <si>
    <t>ﾕﾑﾗ ﾐｶ</t>
  </si>
  <si>
    <t>小山　督二</t>
  </si>
  <si>
    <t>ｺﾔﾏ ﾄｸｼﾞ</t>
  </si>
  <si>
    <t>竹内　毅</t>
  </si>
  <si>
    <t>ﾀｹｳﾁ ﾂﾖｼ</t>
  </si>
  <si>
    <t>並川　竜彦</t>
  </si>
  <si>
    <t>ﾅﾐｶﾜ ﾀﾂﾋｺ</t>
  </si>
  <si>
    <t>脇田　亮</t>
  </si>
  <si>
    <t>ﾜｷﾀ ﾘﾖｳ</t>
  </si>
  <si>
    <t>板東　久夫</t>
  </si>
  <si>
    <t>ﾊﾞﾝﾄﾞｳ ﾋｻｵ</t>
  </si>
  <si>
    <t>小竹　義和</t>
  </si>
  <si>
    <t>ｺﾀｹ ﾖｼｶｽﾞ</t>
  </si>
  <si>
    <t>寺井　孝文</t>
  </si>
  <si>
    <t>ﾃﾗｲ ﾀｶﾌﾐ</t>
  </si>
  <si>
    <t>松尾　泰伸</t>
  </si>
  <si>
    <t>ﾏﾂｵ ﾔｽﾉﾌﾞ</t>
  </si>
  <si>
    <t>都築　吉則</t>
  </si>
  <si>
    <t>ﾂﾂﾞｷ ﾖｼﾉﾘ</t>
  </si>
  <si>
    <t>藤井　八重子</t>
  </si>
  <si>
    <t>ﾌｼﾞｲ ﾔｴｺ</t>
  </si>
  <si>
    <t>西林　達之</t>
  </si>
  <si>
    <t>ﾆｼﾊﾞﾔｼ ﾀﾂﾕｷ</t>
  </si>
  <si>
    <t>金本　賢治</t>
  </si>
  <si>
    <t>ｶﾈﾓﾄ ｹﾝｼﾞ</t>
  </si>
  <si>
    <t>川中　善暢</t>
  </si>
  <si>
    <t>ｶﾜﾅｶ ﾖｼﾉﾌﾞ</t>
  </si>
  <si>
    <t>西　憲治</t>
  </si>
  <si>
    <t>内田　洋一</t>
  </si>
  <si>
    <t>ｳﾁﾀﾞ ﾖｳｲﾁ</t>
  </si>
  <si>
    <t>松本　和基</t>
  </si>
  <si>
    <t>ﾏﾂﾓﾄ ｶｽﾞｷ</t>
  </si>
  <si>
    <t>川口　雅代</t>
  </si>
  <si>
    <t>ｶﾜｸﾞﾁ ﾏｻﾖ</t>
  </si>
  <si>
    <t>志宇知　康弘</t>
  </si>
  <si>
    <t>ｼｳﾁ ﾔｽﾋﾛ</t>
  </si>
  <si>
    <t>中野　義英</t>
  </si>
  <si>
    <t>ﾅｶﾉ ﾖｼﾋﾃﾞ</t>
  </si>
  <si>
    <t>森吉　雅史</t>
  </si>
  <si>
    <t>ﾓﾘﾖｼ ﾏｻﾌﾐ</t>
  </si>
  <si>
    <t>岡田　愛</t>
  </si>
  <si>
    <t>ｵｶﾀﾞ ｱｲ</t>
  </si>
  <si>
    <t>島田　公美子</t>
  </si>
  <si>
    <t>伊勢　郁代</t>
  </si>
  <si>
    <t>ｲｾ ｲｸﾖ</t>
  </si>
  <si>
    <t>糸木　典子</t>
  </si>
  <si>
    <t>ｲﾄｷ ﾉﾘｺ</t>
  </si>
  <si>
    <t>西　俊也</t>
  </si>
  <si>
    <t>ﾆｼ ｼﾕﾝﾔ</t>
  </si>
  <si>
    <t>高井　賢二</t>
  </si>
  <si>
    <t>ﾀｶｲ ｹﾝｼﾞ</t>
  </si>
  <si>
    <t>張　功人</t>
  </si>
  <si>
    <t>ﾊﾘ ﾖｼﾋﾄ</t>
  </si>
  <si>
    <t>稲生　真由美</t>
  </si>
  <si>
    <t>ｲﾅｼﾖｳ ﾏﾕﾐ</t>
  </si>
  <si>
    <t>山本　佐緒里</t>
  </si>
  <si>
    <t>ﾔﾏﾓﾄ ｻｵﾘ</t>
  </si>
  <si>
    <t>石井　敦子</t>
  </si>
  <si>
    <t>ｲｼｲ ｱﾂｺ</t>
  </si>
  <si>
    <t>片山　富造</t>
  </si>
  <si>
    <t>ｶﾀﾔﾏ ﾄﾐｿﾞｳ</t>
  </si>
  <si>
    <t>小林　美穂</t>
  </si>
  <si>
    <t>ｺﾊﾞﾔｼ ﾐﾎ</t>
  </si>
  <si>
    <t>佐々木　絹代</t>
  </si>
  <si>
    <t>ｻｻｷ ｷﾇﾖ</t>
  </si>
  <si>
    <t>楠木　茂樹</t>
  </si>
  <si>
    <t>ｸｽﾉｷ ｼｹﾞｷ</t>
  </si>
  <si>
    <t>竹島　稔</t>
  </si>
  <si>
    <t>ﾀｹｼﾏ ﾐﾉﾙ</t>
  </si>
  <si>
    <t>岸本　信和</t>
  </si>
  <si>
    <t>ｷｼﾓﾄ ﾉﾌﾞｶｽﾞ</t>
  </si>
  <si>
    <t>亀井　智子</t>
  </si>
  <si>
    <t>ｶﾒｲ ﾄﾓｺ</t>
  </si>
  <si>
    <t>川崎　浩一</t>
  </si>
  <si>
    <t>ｶﾜｻｷ ｺｳｲﾁ</t>
  </si>
  <si>
    <t>永戸　彰人</t>
  </si>
  <si>
    <t>ｴｲﾄ ｱｷﾋﾄ</t>
  </si>
  <si>
    <t>上野　三千代</t>
  </si>
  <si>
    <t>ｳｴﾉ ﾐﾁﾖ</t>
  </si>
  <si>
    <t>三橋　武司</t>
  </si>
  <si>
    <t>ﾐﾂﾊｼ ﾀｹｼ</t>
  </si>
  <si>
    <t>井形　啓二</t>
  </si>
  <si>
    <t>ｲｶﾀ ｹｲｼﾞ</t>
  </si>
  <si>
    <t>佐野　弥生</t>
  </si>
  <si>
    <t>ｻﾉ ﾔﾖｲ</t>
  </si>
  <si>
    <t>麻植　稔夫</t>
  </si>
  <si>
    <t>ｵｴ ﾄｼｵ</t>
  </si>
  <si>
    <t>山本　光</t>
  </si>
  <si>
    <t>ﾔﾏﾓﾄ ﾋｶﾘ</t>
  </si>
  <si>
    <t>菊本　佳孝</t>
  </si>
  <si>
    <t>ｷｸﾓﾄ ﾖｼﾀｶ</t>
  </si>
  <si>
    <t>小泉　英樹</t>
  </si>
  <si>
    <t>ｺｲｽﾞﾐ ﾋﾃﾞｷ</t>
  </si>
  <si>
    <t>大沼　奈津代</t>
  </si>
  <si>
    <t>ｵｵﾇﾏ ﾅﾂﾖ</t>
  </si>
  <si>
    <t>新野　哲人</t>
  </si>
  <si>
    <t>ｼﾝﾉ ﾃﾂﾋﾄ</t>
  </si>
  <si>
    <t>松崎　規恵</t>
  </si>
  <si>
    <t>ﾏﾂｻﾞｷ ﾉﾘｴ</t>
  </si>
  <si>
    <t>吉田　裕史</t>
  </si>
  <si>
    <t>ﾖｼﾀﾞ ﾕｳｼﾞ</t>
  </si>
  <si>
    <t>松谷　薫</t>
  </si>
  <si>
    <t>ﾏﾂﾀﾆ ｶｵﾙ</t>
  </si>
  <si>
    <t>藤川　明美</t>
  </si>
  <si>
    <t>ﾌｼﾞｶﾜ ｱｹﾐ</t>
  </si>
  <si>
    <t>中村　陽子</t>
  </si>
  <si>
    <t>ﾅｶﾑﾗ ﾖｳｺ</t>
  </si>
  <si>
    <t>吉峰　聖乃</t>
  </si>
  <si>
    <t>ﾖｼﾐﾈ ｷﾖﾉ</t>
  </si>
  <si>
    <t>後山　真吾</t>
  </si>
  <si>
    <t>ｳｼﾛﾔﾏ ｼﾝｺﾞ</t>
  </si>
  <si>
    <t>上原　祥子</t>
  </si>
  <si>
    <t>ｳｴﾊﾗ ｼﾖｳｺ</t>
  </si>
  <si>
    <t>徳島県立阿南光高等学校</t>
  </si>
  <si>
    <t>徳島県小松島西高等学校　勝浦校</t>
  </si>
  <si>
    <t>徳島市北井上認定こども園</t>
  </si>
  <si>
    <t>美馬市穴吹認定こども園</t>
  </si>
  <si>
    <t>吉野川市高越小学校</t>
  </si>
  <si>
    <t>グローバル・文化教育課</t>
  </si>
  <si>
    <t>標準報酬月額</t>
    <rPh sb="0" eb="2">
      <t>ヒョウジュン</t>
    </rPh>
    <rPh sb="2" eb="4">
      <t>ホウシュウ</t>
    </rPh>
    <rPh sb="4" eb="6">
      <t>ゲツガク</t>
    </rPh>
    <phoneticPr fontId="2"/>
  </si>
  <si>
    <t>出産日</t>
    <rPh sb="0" eb="3">
      <t>シュッサンビ</t>
    </rPh>
    <phoneticPr fontId="2"/>
  </si>
  <si>
    <t>令和</t>
    <rPh sb="0" eb="2">
      <t>レイワ</t>
    </rPh>
    <phoneticPr fontId="2"/>
  </si>
  <si>
    <t>令和</t>
    <phoneticPr fontId="2"/>
  </si>
  <si>
    <t>育児休業承認期間</t>
    <rPh sb="0" eb="2">
      <t>イクジ</t>
    </rPh>
    <rPh sb="2" eb="4">
      <t>キュウギョウ</t>
    </rPh>
    <rPh sb="4" eb="6">
      <t>ショウニン</t>
    </rPh>
    <rPh sb="6" eb="8">
      <t>キカン</t>
    </rPh>
    <phoneticPr fontId="2"/>
  </si>
  <si>
    <t>育児休業承認期間</t>
    <phoneticPr fontId="2"/>
  </si>
  <si>
    <t>経過日</t>
    <rPh sb="0" eb="2">
      <t>ケイカ</t>
    </rPh>
    <rPh sb="2" eb="3">
      <t>ビ</t>
    </rPh>
    <phoneticPr fontId="2"/>
  </si>
  <si>
    <t>給付率50％</t>
    <rPh sb="0" eb="2">
      <t>キュウフ</t>
    </rPh>
    <rPh sb="2" eb="3">
      <t>リツ</t>
    </rPh>
    <phoneticPr fontId="2"/>
  </si>
  <si>
    <r>
      <t>給付割合別請求期間「50</t>
    </r>
    <r>
      <rPr>
        <b/>
        <sz val="10"/>
        <rFont val="ＭＳ Ｐゴシック"/>
        <family val="3"/>
        <charset val="128"/>
      </rPr>
      <t>％</t>
    </r>
    <r>
      <rPr>
        <sz val="10"/>
        <rFont val="ＭＳ Ｐゴシック"/>
        <family val="3"/>
        <charset val="128"/>
      </rPr>
      <t>」</t>
    </r>
    <phoneticPr fontId="2"/>
  </si>
  <si>
    <t>子が１歳に達する日後の延長給付期間　※最大2歳</t>
    <phoneticPr fontId="2"/>
  </si>
  <si>
    <t>豊永　智美</t>
    <rPh sb="0" eb="2">
      <t>トヨナガ</t>
    </rPh>
    <phoneticPr fontId="2"/>
  </si>
  <si>
    <t>多田　大祐</t>
  </si>
  <si>
    <t>ﾀﾀﾞ ﾀﾞｲｽｹ</t>
  </si>
  <si>
    <t>E3007</t>
    <phoneticPr fontId="2"/>
  </si>
  <si>
    <t>所属所</t>
    <rPh sb="0" eb="2">
      <t>ショゾク</t>
    </rPh>
    <rPh sb="2" eb="3">
      <t>ショ</t>
    </rPh>
    <phoneticPr fontId="2"/>
  </si>
  <si>
    <t>組合員氏名</t>
    <rPh sb="0" eb="3">
      <t>クミアイイン</t>
    </rPh>
    <rPh sb="3" eb="5">
      <t>シメイ</t>
    </rPh>
    <phoneticPr fontId="2"/>
  </si>
  <si>
    <t>受付欄</t>
    <rPh sb="0" eb="2">
      <t>ウケツケ</t>
    </rPh>
    <rPh sb="2" eb="3">
      <t>ラン</t>
    </rPh>
    <phoneticPr fontId="23"/>
  </si>
  <si>
    <t>公立学校共済組合</t>
    <rPh sb="0" eb="2">
      <t>コウリツ</t>
    </rPh>
    <rPh sb="2" eb="4">
      <t>ガッコウ</t>
    </rPh>
    <rPh sb="4" eb="6">
      <t>キョウサイ</t>
    </rPh>
    <rPh sb="6" eb="8">
      <t>クミアイ</t>
    </rPh>
    <phoneticPr fontId="23"/>
  </si>
  <si>
    <t>日</t>
    <rPh sb="0" eb="1">
      <t>ニチ</t>
    </rPh>
    <phoneticPr fontId="23"/>
  </si>
  <si>
    <t>月</t>
    <rPh sb="0" eb="1">
      <t>ツキ</t>
    </rPh>
    <phoneticPr fontId="23"/>
  </si>
  <si>
    <t>年</t>
    <rPh sb="0" eb="1">
      <t>ネン</t>
    </rPh>
    <phoneticPr fontId="23"/>
  </si>
  <si>
    <t>令和</t>
    <rPh sb="0" eb="2">
      <t>レイワ</t>
    </rPh>
    <phoneticPr fontId="23"/>
  </si>
  <si>
    <t>氏名</t>
    <rPh sb="0" eb="2">
      <t>シメイ</t>
    </rPh>
    <phoneticPr fontId="23"/>
  </si>
  <si>
    <t>職名</t>
    <rPh sb="0" eb="2">
      <t>ショクメイ</t>
    </rPh>
    <phoneticPr fontId="23"/>
  </si>
  <si>
    <t>所属所長</t>
    <rPh sb="0" eb="2">
      <t>ショゾク</t>
    </rPh>
    <rPh sb="2" eb="4">
      <t>ショチョウ</t>
    </rPh>
    <phoneticPr fontId="23"/>
  </si>
  <si>
    <t>所属所の文書受付印の押印又は
受付印がない場合は年月日を記入し
担当者印を押印してください。</t>
    <rPh sb="0" eb="2">
      <t>ショゾク</t>
    </rPh>
    <rPh sb="2" eb="3">
      <t>ショ</t>
    </rPh>
    <rPh sb="4" eb="6">
      <t>ブンショ</t>
    </rPh>
    <rPh sb="6" eb="9">
      <t>ウケツケイン</t>
    </rPh>
    <rPh sb="10" eb="12">
      <t>オウイン</t>
    </rPh>
    <rPh sb="12" eb="13">
      <t>マタ</t>
    </rPh>
    <rPh sb="15" eb="18">
      <t>ウケツケイン</t>
    </rPh>
    <rPh sb="21" eb="23">
      <t>バアイ</t>
    </rPh>
    <rPh sb="24" eb="27">
      <t>ネンガッピ</t>
    </rPh>
    <rPh sb="28" eb="30">
      <t>キニュウ</t>
    </rPh>
    <rPh sb="32" eb="34">
      <t>タントウ</t>
    </rPh>
    <rPh sb="34" eb="35">
      <t>シャ</t>
    </rPh>
    <rPh sb="35" eb="36">
      <t>イン</t>
    </rPh>
    <rPh sb="37" eb="39">
      <t>オウイン</t>
    </rPh>
    <phoneticPr fontId="23"/>
  </si>
  <si>
    <t>所属所受付年月日</t>
    <rPh sb="0" eb="2">
      <t>ショゾク</t>
    </rPh>
    <rPh sb="2" eb="3">
      <t>ショ</t>
    </rPh>
    <rPh sb="3" eb="5">
      <t>ウケツケ</t>
    </rPh>
    <rPh sb="5" eb="8">
      <t>ネンガッピ</t>
    </rPh>
    <phoneticPr fontId="23"/>
  </si>
  <si>
    <t>上記の記載事項は、事実と相違ないものと認めます。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23"/>
  </si>
  <si>
    <t>（自署の場合省略可）</t>
    <rPh sb="1" eb="3">
      <t>ジショ</t>
    </rPh>
    <rPh sb="4" eb="6">
      <t>バアイ</t>
    </rPh>
    <rPh sb="6" eb="8">
      <t>ショウリャク</t>
    </rPh>
    <rPh sb="8" eb="9">
      <t>カ</t>
    </rPh>
    <phoneticPr fontId="23"/>
  </si>
  <si>
    <t>㊞</t>
    <phoneticPr fontId="23"/>
  </si>
  <si>
    <t>住所</t>
    <rPh sb="0" eb="2">
      <t>ジュウショ</t>
    </rPh>
    <phoneticPr fontId="23"/>
  </si>
  <si>
    <t>〒</t>
    <phoneticPr fontId="23"/>
  </si>
  <si>
    <t>請求者</t>
    <rPh sb="0" eb="3">
      <t>セイキュウシャ</t>
    </rPh>
    <phoneticPr fontId="23"/>
  </si>
  <si>
    <t>公立学校共済組合徳島支部長　殿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トクシマ</t>
    </rPh>
    <rPh sb="10" eb="12">
      <t>シブ</t>
    </rPh>
    <rPh sb="12" eb="13">
      <t>チョウ</t>
    </rPh>
    <rPh sb="14" eb="15">
      <t>トノ</t>
    </rPh>
    <phoneticPr fontId="23"/>
  </si>
  <si>
    <t>上記のとおり請求します。</t>
    <rPh sb="0" eb="2">
      <t>ジョウキ</t>
    </rPh>
    <rPh sb="6" eb="8">
      <t>セイキュウ</t>
    </rPh>
    <phoneticPr fontId="23"/>
  </si>
  <si>
    <t>円</t>
    <rPh sb="0" eb="1">
      <t>エン</t>
    </rPh>
    <phoneticPr fontId="23"/>
  </si>
  <si>
    <t>育児休業手当金
請求合計額</t>
    <rPh sb="0" eb="2">
      <t>イクジ</t>
    </rPh>
    <rPh sb="2" eb="4">
      <t>キュウギョウ</t>
    </rPh>
    <rPh sb="4" eb="6">
      <t>テアテ</t>
    </rPh>
    <rPh sb="6" eb="7">
      <t>キン</t>
    </rPh>
    <rPh sb="8" eb="10">
      <t>セイキュウ</t>
    </rPh>
    <rPh sb="10" eb="12">
      <t>ゴウケイ</t>
    </rPh>
    <rPh sb="12" eb="13">
      <t>ガク</t>
    </rPh>
    <phoneticPr fontId="23"/>
  </si>
  <si>
    <t>標準報酬月額</t>
    <rPh sb="0" eb="2">
      <t>ヒョウジュン</t>
    </rPh>
    <rPh sb="2" eb="4">
      <t>ホウシュウ</t>
    </rPh>
    <rPh sb="4" eb="6">
      <t>ゲツガク</t>
    </rPh>
    <phoneticPr fontId="23"/>
  </si>
  <si>
    <t>１歳（１歳６か月）を超える延長請求の場合は□にチェックを入れてください</t>
    <rPh sb="1" eb="2">
      <t>サイ</t>
    </rPh>
    <rPh sb="4" eb="5">
      <t>サイ</t>
    </rPh>
    <rPh sb="7" eb="8">
      <t>ゲツ</t>
    </rPh>
    <rPh sb="10" eb="11">
      <t>コ</t>
    </rPh>
    <rPh sb="13" eb="15">
      <t>エンチョウ</t>
    </rPh>
    <rPh sb="15" eb="17">
      <t>セイキュウ</t>
    </rPh>
    <rPh sb="18" eb="20">
      <t>バアイ</t>
    </rPh>
    <rPh sb="28" eb="29">
      <t>イ</t>
    </rPh>
    <phoneticPr fontId="23"/>
  </si>
  <si>
    <t>延長</t>
    <phoneticPr fontId="23"/>
  </si>
  <si>
    <t>～</t>
    <phoneticPr fontId="23"/>
  </si>
  <si>
    <t>育児休業手当金の
請求期間</t>
    <rPh sb="0" eb="2">
      <t>イクジ</t>
    </rPh>
    <rPh sb="2" eb="4">
      <t>キュウギョウ</t>
    </rPh>
    <rPh sb="4" eb="6">
      <t>テアテ</t>
    </rPh>
    <rPh sb="6" eb="7">
      <t>キン</t>
    </rPh>
    <rPh sb="9" eb="11">
      <t>セイキュウ</t>
    </rPh>
    <rPh sb="11" eb="13">
      <t>キカン</t>
    </rPh>
    <phoneticPr fontId="23"/>
  </si>
  <si>
    <t>育児休業の期間
（変更後）</t>
    <rPh sb="0" eb="2">
      <t>イクジ</t>
    </rPh>
    <rPh sb="2" eb="4">
      <t>キュウギョウ</t>
    </rPh>
    <rPh sb="5" eb="7">
      <t>キカン</t>
    </rPh>
    <rPh sb="9" eb="11">
      <t>ヘンコウ</t>
    </rPh>
    <rPh sb="11" eb="12">
      <t>ゴ</t>
    </rPh>
    <phoneticPr fontId="23"/>
  </si>
  <si>
    <t>育児休業の期間</t>
    <rPh sb="0" eb="2">
      <t>イクジ</t>
    </rPh>
    <rPh sb="2" eb="4">
      <t>キュウギョウ</t>
    </rPh>
    <rPh sb="5" eb="7">
      <t>キカン</t>
    </rPh>
    <phoneticPr fontId="23"/>
  </si>
  <si>
    <t>育児休業に係る
子の生年月日</t>
    <rPh sb="0" eb="2">
      <t>イクジ</t>
    </rPh>
    <rPh sb="2" eb="4">
      <t>キュウギョウ</t>
    </rPh>
    <rPh sb="5" eb="6">
      <t>カカ</t>
    </rPh>
    <rPh sb="8" eb="9">
      <t>コ</t>
    </rPh>
    <rPh sb="10" eb="12">
      <t>セイネン</t>
    </rPh>
    <rPh sb="12" eb="14">
      <t>ガッピ</t>
    </rPh>
    <phoneticPr fontId="23"/>
  </si>
  <si>
    <t>続柄</t>
    <rPh sb="0" eb="2">
      <t>ツヅキガラ</t>
    </rPh>
    <phoneticPr fontId="23"/>
  </si>
  <si>
    <t>育児休業に係る
子の氏名</t>
    <rPh sb="0" eb="2">
      <t>イクジ</t>
    </rPh>
    <rPh sb="2" eb="4">
      <t>キュウギョウ</t>
    </rPh>
    <rPh sb="5" eb="6">
      <t>カカ</t>
    </rPh>
    <rPh sb="8" eb="9">
      <t>コ</t>
    </rPh>
    <rPh sb="10" eb="12">
      <t>シメイ</t>
    </rPh>
    <phoneticPr fontId="23"/>
  </si>
  <si>
    <t>資格喪失年月日</t>
    <rPh sb="4" eb="7">
      <t>ネンガッピ</t>
    </rPh>
    <phoneticPr fontId="23"/>
  </si>
  <si>
    <t>資格取得年月日</t>
    <rPh sb="0" eb="2">
      <t>シカク</t>
    </rPh>
    <rPh sb="2" eb="4">
      <t>シュトク</t>
    </rPh>
    <rPh sb="4" eb="7">
      <t>ネンガッピ</t>
    </rPh>
    <rPh sb="6" eb="7">
      <t>ビ</t>
    </rPh>
    <phoneticPr fontId="23"/>
  </si>
  <si>
    <t>組合員氏名</t>
    <rPh sb="0" eb="3">
      <t>クミアイイン</t>
    </rPh>
    <rPh sb="3" eb="5">
      <t>シメイ</t>
    </rPh>
    <phoneticPr fontId="23"/>
  </si>
  <si>
    <t>）</t>
    <phoneticPr fontId="23"/>
  </si>
  <si>
    <t>E</t>
    <phoneticPr fontId="23"/>
  </si>
  <si>
    <t>（</t>
    <phoneticPr fontId="23"/>
  </si>
  <si>
    <t>（所属コード）</t>
    <rPh sb="1" eb="3">
      <t>ショゾク</t>
    </rPh>
    <phoneticPr fontId="23"/>
  </si>
  <si>
    <t>所属署名</t>
    <rPh sb="0" eb="2">
      <t>ショゾク</t>
    </rPh>
    <rPh sb="2" eb="4">
      <t>ショメイ</t>
    </rPh>
    <phoneticPr fontId="23"/>
  </si>
  <si>
    <t>該当する項目を丸で囲んでください</t>
    <rPh sb="0" eb="2">
      <t>ガイトウ</t>
    </rPh>
    <rPh sb="4" eb="6">
      <t>コウモク</t>
    </rPh>
    <rPh sb="7" eb="8">
      <t>マル</t>
    </rPh>
    <rPh sb="9" eb="10">
      <t>カコ</t>
    </rPh>
    <phoneticPr fontId="23"/>
  </si>
  <si>
    <t>共済記入欄のため記入しないでください</t>
    <rPh sb="0" eb="2">
      <t>キョウサイ</t>
    </rPh>
    <rPh sb="2" eb="4">
      <t>キニュウ</t>
    </rPh>
    <rPh sb="4" eb="5">
      <t>ラン</t>
    </rPh>
    <rPh sb="8" eb="10">
      <t>キニュウ</t>
    </rPh>
    <phoneticPr fontId="23"/>
  </si>
  <si>
    <t>決定額</t>
    <rPh sb="0" eb="2">
      <t>ケッテイ</t>
    </rPh>
    <rPh sb="2" eb="3">
      <t>ガク</t>
    </rPh>
    <phoneticPr fontId="23"/>
  </si>
  <si>
    <t>育児休業手当金変更(短縮・延長)</t>
    <rPh sb="0" eb="2">
      <t>イクジ</t>
    </rPh>
    <rPh sb="2" eb="4">
      <t>キュウギョウ</t>
    </rPh>
    <rPh sb="4" eb="6">
      <t>テアテ</t>
    </rPh>
    <rPh sb="6" eb="7">
      <t>キン</t>
    </rPh>
    <rPh sb="7" eb="9">
      <t>ヘンコウ</t>
    </rPh>
    <rPh sb="10" eb="12">
      <t>タンシュク</t>
    </rPh>
    <rPh sb="13" eb="15">
      <t>エンチョウ</t>
    </rPh>
    <phoneticPr fontId="23"/>
  </si>
  <si>
    <t>請求書</t>
    <rPh sb="0" eb="3">
      <t>セイキュウショ</t>
    </rPh>
    <phoneticPr fontId="23"/>
  </si>
  <si>
    <t>育児休業手当金</t>
    <rPh sb="0" eb="2">
      <t>イクジ</t>
    </rPh>
    <rPh sb="2" eb="4">
      <t>キュウギョウ</t>
    </rPh>
    <rPh sb="4" eb="6">
      <t>テアテ</t>
    </rPh>
    <rPh sb="6" eb="7">
      <t>キン</t>
    </rPh>
    <phoneticPr fontId="23"/>
  </si>
  <si>
    <t>育児休業手当金計算書計算書</t>
    <rPh sb="0" eb="2">
      <t>イクジ</t>
    </rPh>
    <rPh sb="2" eb="4">
      <t>キュウギョウ</t>
    </rPh>
    <rPh sb="10" eb="13">
      <t>ケイサンショ</t>
    </rPh>
    <phoneticPr fontId="2"/>
  </si>
  <si>
    <t>開始日</t>
    <rPh sb="0" eb="2">
      <t>カイシ</t>
    </rPh>
    <rPh sb="2" eb="3">
      <t>ビ</t>
    </rPh>
    <phoneticPr fontId="2"/>
  </si>
  <si>
    <t>終了日</t>
    <rPh sb="0" eb="3">
      <t>シュウリョウビ</t>
    </rPh>
    <phoneticPr fontId="2"/>
  </si>
  <si>
    <t>育児休業手当金計算</t>
    <phoneticPr fontId="2"/>
  </si>
  <si>
    <t>１と２を比較して低い額を給付日額とする。</t>
    <phoneticPr fontId="2"/>
  </si>
  <si>
    <t>請求金額</t>
    <rPh sb="0" eb="2">
      <t>セイキュウ</t>
    </rPh>
    <rPh sb="2" eb="4">
      <t>キンガク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</si>
  <si>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</si>
  <si>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（小数点以下切り捨て）</t>
    <rPh sb="1" eb="4">
      <t>ショウスウテン</t>
    </rPh>
    <rPh sb="4" eb="6">
      <t>イカ</t>
    </rPh>
    <phoneticPr fontId="2"/>
  </si>
  <si>
    <t>育児休業手当金請求期間</t>
    <rPh sb="4" eb="6">
      <t>テアテ</t>
    </rPh>
    <rPh sb="6" eb="7">
      <t>キン</t>
    </rPh>
    <phoneticPr fontId="2"/>
  </si>
  <si>
    <t>・添付書類：1.育児休業手当金計算書
　　　　　　   2.育児休業期間が書かれた辞令の写し
　　　　　   　3.育児休業に関する証明書（毎月9日までに共済組合に届くように提出してください）
　　　　   　　4.延長要件に該当したことがわかる公的な証明書（市町村が交付した入所不承諾書等）
                5.申告書（令和7年4月1日以降に子どもが1歳（1歳6か月）になる場合）
　　　　　   　6.保育所等の利用申込書の写し
                  　※4～6は１歳(１歳６か月)を超える延長請求の場合のみ必要になります。
・育児休業手当金の支給期間内（育児休業に係る子が１歳に達する日まで）において、育児休業期間を変
  更した場合は、育児休業手当金変更 請求書と添付書類1～3を提出してください。
・育児休業に係る子が１歳（１歳６か月）を超える、育児休業手当金の支給延長要件に該当した場合は、
  育児休業手当金変更請求書と添付書 類1～6（5と６は令和7年4月1日以降に子どもが1歳（1歳6か月）
  になる場合）を提出してください。
・雇用保険加入者は、原則ハローワークが請求先となります。雇用保険法の規定により支給されない場合
  は共済組合から支給することになりますので、添付書類1～3に加えて、ハローワークに請求できない旨
  が書かれた書類を添付し、共済組合に請求してくださ い。
・雇用保険賃金日額は毎年8月1日に変更されます。</t>
    <phoneticPr fontId="23"/>
  </si>
  <si>
    <t>入力例</t>
    <rPh sb="0" eb="2">
      <t>ニュウリョク</t>
    </rPh>
    <rPh sb="2" eb="3">
      <t>レイ</t>
    </rPh>
    <phoneticPr fontId="2"/>
  </si>
  <si>
    <t>○○小学校</t>
    <rPh sb="2" eb="5">
      <t>ショウガッコウ</t>
    </rPh>
    <phoneticPr fontId="2"/>
  </si>
  <si>
    <t>徳島　花子</t>
    <rPh sb="0" eb="2">
      <t>トクシマ</t>
    </rPh>
    <rPh sb="3" eb="5">
      <t>ハナコ</t>
    </rPh>
    <phoneticPr fontId="2"/>
  </si>
  <si>
    <t>公立学校共済組合徳島支部のホームページでご確認ください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トクシマ</t>
    </rPh>
    <rPh sb="10" eb="12">
      <t>シブ</t>
    </rPh>
    <rPh sb="21" eb="23">
      <t>カクニン</t>
    </rPh>
    <phoneticPr fontId="2"/>
  </si>
  <si>
    <t>組合員等記号・番号</t>
    <rPh sb="0" eb="3">
      <t>クミアイイン</t>
    </rPh>
    <rPh sb="3" eb="4">
      <t>トウ</t>
    </rPh>
    <rPh sb="4" eb="6">
      <t>キゴウ</t>
    </rPh>
    <rPh sb="7" eb="9">
      <t>バンゴウ</t>
    </rPh>
    <phoneticPr fontId="2"/>
  </si>
  <si>
    <t>組合員等・記号番号</t>
    <rPh sb="0" eb="3">
      <t>クミアイイン</t>
    </rPh>
    <rPh sb="3" eb="4">
      <t>トウ</t>
    </rPh>
    <rPh sb="5" eb="7">
      <t>キゴウ</t>
    </rPh>
    <rPh sb="7" eb="9">
      <t>バンゴウ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</si>
</sst>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[$-411]e"/>
    <numFmt numFmtId="178" formatCode="m"/>
    <numFmt numFmtId="179" formatCode=";;;"/>
    <numFmt numFmtId="180" formatCode="0000000"/>
    <numFmt numFmtId="181" formatCode="0_);[Red]\(0\)"/>
    <numFmt numFmtId="182" formatCode="0;[Red]0"/>
    <numFmt numFmtId="183" formatCode="[$-411]ggge&quot;年&quot;m&quot;月&quot;d&quot;日&quot;;@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23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5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3" fillId="0" borderId="0" xfId="0" applyNumberFormat="1" applyFont="1" applyProtection="1">
      <alignment vertical="center"/>
      <protection hidden="1"/>
    </xf>
    <xf numFmtId="0" fontId="1" fillId="0" borderId="0" xfId="0" applyNumberFormat="1" applyFont="1" applyProtection="1">
      <alignment vertical="center"/>
      <protection hidden="1"/>
    </xf>
    <xf numFmtId="0" fontId="3" fillId="0" borderId="3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NumberFormat="1" applyFont="1" applyBorder="1" applyProtection="1">
      <alignment vertical="center"/>
      <protection hidden="1"/>
    </xf>
    <xf numFmtId="0" fontId="3" fillId="0" borderId="0" xfId="0" applyNumberFormat="1" applyFont="1" applyBorder="1" applyAlignment="1" applyProtection="1">
      <alignment vertical="center"/>
      <protection hidden="1"/>
    </xf>
    <xf numFmtId="0" fontId="3" fillId="0" borderId="3" xfId="0" applyNumberFormat="1" applyFont="1" applyBorder="1" applyProtection="1">
      <alignment vertical="center"/>
      <protection hidden="1"/>
    </xf>
    <xf numFmtId="0" fontId="3" fillId="0" borderId="0" xfId="0" applyNumberFormat="1" applyFont="1" applyBorder="1" applyAlignment="1" applyProtection="1">
      <alignment vertical="center" wrapText="1"/>
      <protection hidden="1"/>
    </xf>
    <xf numFmtId="0" fontId="5" fillId="0" borderId="3" xfId="0" applyNumberFormat="1" applyFont="1" applyBorder="1" applyAlignment="1" applyProtection="1">
      <alignment horizontal="right" vertical="center" wrapText="1"/>
      <protection hidden="1"/>
    </xf>
    <xf numFmtId="0" fontId="5" fillId="0" borderId="3" xfId="0" applyNumberFormat="1" applyFont="1" applyBorder="1" applyAlignment="1" applyProtection="1">
      <alignment horizontal="right" vertical="center"/>
      <protection hidden="1"/>
    </xf>
    <xf numFmtId="0" fontId="9" fillId="0" borderId="0" xfId="0" applyNumberFormat="1" applyFont="1" applyProtection="1">
      <alignment vertical="center"/>
      <protection hidden="1"/>
    </xf>
    <xf numFmtId="0" fontId="3" fillId="0" borderId="3" xfId="0" applyNumberFormat="1" applyFont="1" applyBorder="1" applyAlignment="1" applyProtection="1">
      <alignment vertical="center" wrapText="1"/>
      <protection hidden="1"/>
    </xf>
    <xf numFmtId="0" fontId="6" fillId="0" borderId="0" xfId="0" applyNumberFormat="1" applyFont="1" applyBorder="1" applyAlignment="1" applyProtection="1">
      <alignment vertical="center" textRotation="255" wrapText="1"/>
      <protection hidden="1"/>
    </xf>
    <xf numFmtId="0" fontId="8" fillId="0" borderId="0" xfId="0" applyNumberFormat="1" applyFont="1" applyBorder="1" applyAlignment="1" applyProtection="1">
      <alignment vertical="center"/>
      <protection hidden="1"/>
    </xf>
    <xf numFmtId="0" fontId="3" fillId="0" borderId="0" xfId="0" applyNumberFormat="1" applyFont="1" applyBorder="1" applyAlignment="1" applyProtection="1">
      <alignment horizontal="center" vertical="center" wrapText="1"/>
      <protection hidden="1"/>
    </xf>
    <xf numFmtId="0" fontId="3" fillId="0" borderId="34" xfId="0" applyNumberFormat="1" applyFont="1" applyBorder="1" applyAlignment="1" applyProtection="1">
      <alignment horizontal="right" vertical="center"/>
      <protection hidden="1"/>
    </xf>
    <xf numFmtId="38" fontId="3" fillId="0" borderId="0" xfId="1" applyFont="1" applyBorder="1" applyProtection="1">
      <alignment vertical="center"/>
      <protection hidden="1"/>
    </xf>
    <xf numFmtId="38" fontId="3" fillId="0" borderId="0" xfId="1" applyFont="1" applyBorder="1" applyAlignment="1" applyProtection="1">
      <alignment vertical="center"/>
      <protection hidden="1"/>
    </xf>
    <xf numFmtId="0" fontId="5" fillId="0" borderId="35" xfId="0" applyNumberFormat="1" applyFont="1" applyBorder="1" applyAlignment="1" applyProtection="1">
      <alignment horizontal="right" vertical="center"/>
      <protection hidden="1"/>
    </xf>
    <xf numFmtId="0" fontId="5" fillId="0" borderId="36" xfId="0" applyNumberFormat="1" applyFont="1" applyBorder="1" applyAlignment="1" applyProtection="1">
      <alignment horizontal="right" vertical="center"/>
      <protection hidden="1"/>
    </xf>
    <xf numFmtId="0" fontId="5" fillId="0" borderId="37" xfId="0" applyNumberFormat="1" applyFont="1" applyBorder="1" applyAlignment="1" applyProtection="1">
      <alignment horizontal="right" vertical="center"/>
      <protection hidden="1"/>
    </xf>
    <xf numFmtId="0" fontId="5" fillId="0" borderId="38" xfId="0" applyNumberFormat="1" applyFont="1" applyBorder="1" applyAlignment="1" applyProtection="1">
      <alignment horizontal="right" vertical="center"/>
      <protection hidden="1"/>
    </xf>
    <xf numFmtId="0" fontId="3" fillId="0" borderId="40" xfId="0" applyNumberFormat="1" applyFont="1" applyBorder="1" applyProtection="1">
      <alignment vertical="center"/>
      <protection hidden="1"/>
    </xf>
    <xf numFmtId="179" fontId="3" fillId="0" borderId="0" xfId="0" applyNumberFormat="1" applyFont="1" applyProtection="1">
      <alignment vertical="center"/>
      <protection hidden="1"/>
    </xf>
    <xf numFmtId="179" fontId="1" fillId="0" borderId="0" xfId="0" applyNumberFormat="1" applyFont="1" applyProtection="1">
      <alignment vertical="center"/>
      <protection hidden="1"/>
    </xf>
    <xf numFmtId="179" fontId="9" fillId="0" borderId="0" xfId="0" applyNumberFormat="1" applyFont="1" applyProtection="1">
      <alignment vertical="center"/>
      <protection hidden="1"/>
    </xf>
    <xf numFmtId="0" fontId="3" fillId="0" borderId="0" xfId="0" applyNumberFormat="1" applyFont="1" applyBorder="1" applyAlignment="1" applyProtection="1">
      <alignment vertical="center" textRotation="255"/>
      <protection hidden="1"/>
    </xf>
    <xf numFmtId="0" fontId="3" fillId="0" borderId="0" xfId="0" applyNumberFormat="1" applyFont="1" applyBorder="1" applyAlignment="1" applyProtection="1">
      <alignment vertical="distributed" textRotation="255" justifyLastLine="1"/>
      <protection hidden="1"/>
    </xf>
    <xf numFmtId="0" fontId="4" fillId="0" borderId="0" xfId="0" applyNumberFormat="1" applyFont="1" applyBorder="1" applyProtection="1">
      <alignment vertical="center"/>
      <protection hidden="1"/>
    </xf>
    <xf numFmtId="0" fontId="10" fillId="0" borderId="0" xfId="0" applyNumberFormat="1" applyFont="1" applyBorder="1" applyAlignment="1" applyProtection="1">
      <alignment vertical="center"/>
      <protection locked="0" hidden="1"/>
    </xf>
    <xf numFmtId="0" fontId="1" fillId="0" borderId="0" xfId="0" applyNumberFormat="1" applyFont="1" applyBorder="1" applyProtection="1">
      <alignment vertical="center"/>
      <protection locked="0" hidden="1"/>
    </xf>
    <xf numFmtId="0" fontId="0" fillId="0" borderId="0" xfId="0" applyNumberFormat="1" applyProtection="1">
      <alignment vertical="center"/>
      <protection locked="0" hidden="1"/>
    </xf>
    <xf numFmtId="0" fontId="3" fillId="0" borderId="0" xfId="0" applyNumberFormat="1" applyFont="1" applyProtection="1">
      <alignment vertical="center"/>
      <protection locked="0" hidden="1"/>
    </xf>
    <xf numFmtId="0" fontId="1" fillId="0" borderId="0" xfId="0" applyNumberFormat="1" applyFont="1" applyProtection="1">
      <alignment vertical="center"/>
      <protection locked="0" hidden="1"/>
    </xf>
    <xf numFmtId="0" fontId="11" fillId="0" borderId="0" xfId="0" applyNumberFormat="1" applyFont="1" applyBorder="1" applyAlignment="1" applyProtection="1">
      <alignment vertical="center"/>
      <protection locked="0" hidden="1"/>
    </xf>
    <xf numFmtId="0" fontId="3" fillId="0" borderId="0" xfId="0" applyNumberFormat="1" applyFont="1" applyBorder="1" applyProtection="1">
      <alignment vertical="center"/>
      <protection locked="0" hidden="1"/>
    </xf>
    <xf numFmtId="0" fontId="9" fillId="0" borderId="0" xfId="0" applyNumberFormat="1" applyFont="1" applyProtection="1">
      <alignment vertical="center"/>
      <protection locked="0" hidden="1"/>
    </xf>
    <xf numFmtId="0" fontId="3" fillId="0" borderId="0" xfId="1" applyNumberFormat="1" applyFont="1" applyProtection="1">
      <alignment vertical="center"/>
      <protection locked="0" hidden="1"/>
    </xf>
    <xf numFmtId="0" fontId="9" fillId="0" borderId="0" xfId="0" applyNumberFormat="1" applyFont="1" applyBorder="1" applyProtection="1">
      <alignment vertical="center"/>
      <protection locked="0" hidden="1"/>
    </xf>
    <xf numFmtId="176" fontId="3" fillId="0" borderId="0" xfId="0" applyNumberFormat="1" applyFont="1" applyProtection="1">
      <alignment vertical="center"/>
      <protection locked="0" hidden="1"/>
    </xf>
    <xf numFmtId="57" fontId="3" fillId="0" borderId="0" xfId="0" applyNumberFormat="1" applyFont="1" applyProtection="1">
      <alignment vertical="center"/>
      <protection locked="0" hidden="1"/>
    </xf>
    <xf numFmtId="0" fontId="3" fillId="0" borderId="6" xfId="0" applyNumberFormat="1" applyFont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Protection="1">
      <alignment vertical="center"/>
      <protection hidden="1"/>
    </xf>
    <xf numFmtId="0" fontId="3" fillId="0" borderId="8" xfId="0" applyNumberFormat="1" applyFont="1" applyFill="1" applyBorder="1" applyProtection="1">
      <alignment vertical="center"/>
      <protection hidden="1"/>
    </xf>
    <xf numFmtId="0" fontId="3" fillId="0" borderId="9" xfId="0" applyNumberFormat="1" applyFont="1" applyFill="1" applyBorder="1" applyProtection="1">
      <alignment vertical="center"/>
      <protection hidden="1"/>
    </xf>
    <xf numFmtId="0" fontId="3" fillId="0" borderId="10" xfId="0" applyNumberFormat="1" applyFont="1" applyBorder="1" applyAlignment="1" applyProtection="1">
      <alignment horizontal="center" vertical="center" wrapText="1"/>
      <protection hidden="1"/>
    </xf>
    <xf numFmtId="0" fontId="0" fillId="0" borderId="11" xfId="0" applyNumberFormat="1" applyFont="1" applyBorder="1" applyAlignment="1" applyProtection="1">
      <alignment vertical="center"/>
      <protection hidden="1"/>
    </xf>
    <xf numFmtId="178" fontId="0" fillId="0" borderId="11" xfId="0" applyNumberFormat="1" applyFont="1" applyBorder="1" applyAlignment="1" applyProtection="1">
      <alignment horizontal="center" vertical="center"/>
      <protection hidden="1"/>
    </xf>
    <xf numFmtId="0" fontId="0" fillId="0" borderId="12" xfId="0" applyNumberFormat="1" applyFont="1" applyBorder="1" applyAlignment="1" applyProtection="1">
      <alignment vertical="center"/>
      <protection hidden="1"/>
    </xf>
    <xf numFmtId="0" fontId="3" fillId="0" borderId="13" xfId="0" applyNumberFormat="1" applyFont="1" applyBorder="1" applyAlignment="1" applyProtection="1">
      <alignment horizontal="right" vertical="center"/>
      <protection hidden="1"/>
    </xf>
    <xf numFmtId="0" fontId="3" fillId="0" borderId="14" xfId="0" applyNumberFormat="1" applyFont="1" applyBorder="1" applyAlignment="1" applyProtection="1">
      <alignment horizontal="right" vertical="center"/>
      <protection hidden="1"/>
    </xf>
    <xf numFmtId="0" fontId="3" fillId="0" borderId="15" xfId="0" applyNumberFormat="1" applyFont="1" applyBorder="1" applyAlignment="1" applyProtection="1">
      <alignment horizontal="right" vertical="center"/>
      <protection hidden="1"/>
    </xf>
    <xf numFmtId="0" fontId="3" fillId="0" borderId="16" xfId="0" applyNumberFormat="1" applyFont="1" applyBorder="1" applyAlignment="1" applyProtection="1">
      <alignment horizontal="right" vertical="center"/>
      <protection hidden="1"/>
    </xf>
    <xf numFmtId="0" fontId="3" fillId="0" borderId="17" xfId="0" applyNumberFormat="1" applyFont="1" applyBorder="1" applyAlignment="1" applyProtection="1">
      <alignment horizontal="right" vertical="center"/>
      <protection hidden="1"/>
    </xf>
    <xf numFmtId="0" fontId="3" fillId="0" borderId="12" xfId="0" applyNumberFormat="1" applyFont="1" applyBorder="1" applyAlignment="1" applyProtection="1">
      <alignment vertical="center"/>
      <protection hidden="1"/>
    </xf>
    <xf numFmtId="0" fontId="3" fillId="0" borderId="18" xfId="0" applyNumberFormat="1" applyFont="1" applyBorder="1" applyAlignment="1" applyProtection="1">
      <alignment horizontal="center" vertical="center" wrapText="1"/>
      <protection hidden="1"/>
    </xf>
    <xf numFmtId="0" fontId="0" fillId="0" borderId="19" xfId="0" applyNumberFormat="1" applyFont="1" applyBorder="1" applyAlignment="1" applyProtection="1">
      <alignment vertical="center"/>
      <protection hidden="1"/>
    </xf>
    <xf numFmtId="178" fontId="0" fillId="0" borderId="19" xfId="0" applyNumberFormat="1" applyFont="1" applyBorder="1" applyAlignment="1" applyProtection="1">
      <alignment horizontal="center" vertical="center"/>
      <protection hidden="1"/>
    </xf>
    <xf numFmtId="0" fontId="0" fillId="0" borderId="20" xfId="0" applyNumberFormat="1" applyFont="1" applyBorder="1" applyAlignment="1" applyProtection="1">
      <alignment vertical="center"/>
      <protection hidden="1"/>
    </xf>
    <xf numFmtId="0" fontId="3" fillId="0" borderId="21" xfId="0" applyNumberFormat="1" applyFont="1" applyBorder="1" applyAlignment="1" applyProtection="1">
      <alignment horizontal="right" vertical="center"/>
      <protection hidden="1"/>
    </xf>
    <xf numFmtId="0" fontId="3" fillId="0" borderId="22" xfId="0" applyNumberFormat="1" applyFont="1" applyBorder="1" applyAlignment="1" applyProtection="1">
      <alignment horizontal="right" vertical="center"/>
      <protection hidden="1"/>
    </xf>
    <xf numFmtId="0" fontId="3" fillId="0" borderId="23" xfId="0" applyNumberFormat="1" applyFont="1" applyBorder="1" applyAlignment="1" applyProtection="1">
      <alignment horizontal="right" vertical="center"/>
      <protection hidden="1"/>
    </xf>
    <xf numFmtId="0" fontId="3" fillId="0" borderId="24" xfId="0" applyNumberFormat="1" applyFont="1" applyBorder="1" applyAlignment="1" applyProtection="1">
      <alignment horizontal="right" vertical="center"/>
      <protection hidden="1"/>
    </xf>
    <xf numFmtId="0" fontId="3" fillId="0" borderId="25" xfId="0" applyNumberFormat="1" applyFont="1" applyBorder="1" applyAlignment="1" applyProtection="1">
      <alignment horizontal="right" vertical="center"/>
      <protection hidden="1"/>
    </xf>
    <xf numFmtId="0" fontId="3" fillId="0" borderId="20" xfId="0" applyNumberFormat="1" applyFont="1" applyBorder="1" applyAlignment="1" applyProtection="1">
      <alignment vertical="center"/>
      <protection hidden="1"/>
    </xf>
    <xf numFmtId="0" fontId="3" fillId="0" borderId="26" xfId="0" applyNumberFormat="1" applyFont="1" applyBorder="1" applyAlignment="1" applyProtection="1">
      <alignment horizontal="center" vertical="center" wrapText="1"/>
      <protection hidden="1"/>
    </xf>
    <xf numFmtId="0" fontId="0" fillId="0" borderId="27" xfId="0" applyNumberFormat="1" applyFont="1" applyBorder="1" applyAlignment="1" applyProtection="1">
      <alignment vertical="center"/>
      <protection hidden="1"/>
    </xf>
    <xf numFmtId="178" fontId="0" fillId="0" borderId="27" xfId="0" applyNumberFormat="1" applyFont="1" applyBorder="1" applyAlignment="1" applyProtection="1">
      <alignment horizontal="center" vertical="center"/>
      <protection hidden="1"/>
    </xf>
    <xf numFmtId="0" fontId="0" fillId="0" borderId="28" xfId="0" applyNumberFormat="1" applyFont="1" applyBorder="1" applyAlignment="1" applyProtection="1">
      <alignment vertical="center"/>
      <protection hidden="1"/>
    </xf>
    <xf numFmtId="0" fontId="3" fillId="0" borderId="29" xfId="0" applyNumberFormat="1" applyFont="1" applyBorder="1" applyAlignment="1" applyProtection="1">
      <alignment horizontal="right" vertical="center"/>
      <protection hidden="1"/>
    </xf>
    <xf numFmtId="0" fontId="3" fillId="0" borderId="30" xfId="0" applyNumberFormat="1" applyFont="1" applyBorder="1" applyAlignment="1" applyProtection="1">
      <alignment horizontal="right" vertical="center"/>
      <protection hidden="1"/>
    </xf>
    <xf numFmtId="0" fontId="3" fillId="0" borderId="31" xfId="0" applyNumberFormat="1" applyFont="1" applyBorder="1" applyAlignment="1" applyProtection="1">
      <alignment horizontal="right" vertical="center"/>
      <protection hidden="1"/>
    </xf>
    <xf numFmtId="0" fontId="3" fillId="0" borderId="32" xfId="0" applyNumberFormat="1" applyFont="1" applyBorder="1" applyAlignment="1" applyProtection="1">
      <alignment horizontal="right" vertical="center"/>
      <protection hidden="1"/>
    </xf>
    <xf numFmtId="0" fontId="3" fillId="0" borderId="33" xfId="0" applyNumberFormat="1" applyFont="1" applyBorder="1" applyAlignment="1" applyProtection="1">
      <alignment horizontal="right" vertical="center"/>
      <protection hidden="1"/>
    </xf>
    <xf numFmtId="0" fontId="3" fillId="0" borderId="28" xfId="0" applyNumberFormat="1" applyFont="1" applyBorder="1" applyAlignment="1" applyProtection="1">
      <alignment vertical="center"/>
      <protection hidden="1"/>
    </xf>
    <xf numFmtId="0" fontId="3" fillId="0" borderId="42" xfId="0" applyNumberFormat="1" applyFont="1" applyBorder="1" applyProtection="1">
      <alignment vertical="center"/>
      <protection hidden="1"/>
    </xf>
    <xf numFmtId="176" fontId="0" fillId="0" borderId="0" xfId="0" applyNumberFormat="1" applyProtection="1">
      <alignment vertical="center"/>
      <protection locked="0" hidden="1"/>
    </xf>
    <xf numFmtId="176" fontId="3" fillId="0" borderId="0" xfId="0" applyNumberFormat="1" applyFont="1" applyBorder="1" applyProtection="1">
      <alignment vertical="center"/>
      <protection locked="0" hidden="1"/>
    </xf>
    <xf numFmtId="180" fontId="13" fillId="0" borderId="6" xfId="0" applyNumberFormat="1" applyFont="1" applyBorder="1">
      <alignment vertical="center"/>
    </xf>
    <xf numFmtId="0" fontId="13" fillId="0" borderId="0" xfId="0" applyFont="1">
      <alignment vertical="center"/>
    </xf>
    <xf numFmtId="38" fontId="13" fillId="0" borderId="6" xfId="1" applyFont="1" applyBorder="1">
      <alignment vertical="center"/>
    </xf>
    <xf numFmtId="57" fontId="13" fillId="0" borderId="6" xfId="0" applyNumberFormat="1" applyFont="1" applyBorder="1">
      <alignment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NumberFormat="1" applyFont="1" applyFill="1" applyProtection="1">
      <alignment vertical="center"/>
      <protection hidden="1"/>
    </xf>
    <xf numFmtId="0" fontId="1" fillId="0" borderId="40" xfId="0" applyNumberFormat="1" applyFont="1" applyFill="1" applyBorder="1" applyProtection="1">
      <alignment vertical="center"/>
      <protection hidden="1"/>
    </xf>
    <xf numFmtId="0" fontId="3" fillId="0" borderId="3" xfId="0" applyNumberFormat="1" applyFont="1" applyFill="1" applyBorder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3" fillId="0" borderId="40" xfId="0" applyNumberFormat="1" applyFont="1" applyFill="1" applyBorder="1" applyProtection="1">
      <alignment vertical="center"/>
      <protection hidden="1"/>
    </xf>
    <xf numFmtId="177" fontId="9" fillId="0" borderId="0" xfId="0" applyNumberFormat="1" applyFont="1" applyProtection="1">
      <alignment vertical="center"/>
      <protection hidden="1"/>
    </xf>
    <xf numFmtId="181" fontId="9" fillId="0" borderId="0" xfId="0" applyNumberFormat="1" applyFont="1" applyProtection="1">
      <alignment vertical="center"/>
      <protection hidden="1"/>
    </xf>
    <xf numFmtId="182" fontId="0" fillId="0" borderId="0" xfId="0" applyNumberFormat="1">
      <alignment vertical="center"/>
    </xf>
    <xf numFmtId="182" fontId="3" fillId="0" borderId="0" xfId="0" applyNumberFormat="1" applyFont="1" applyProtection="1">
      <alignment vertical="center"/>
      <protection hidden="1"/>
    </xf>
    <xf numFmtId="182" fontId="9" fillId="0" borderId="0" xfId="0" applyNumberFormat="1" applyFont="1" applyProtection="1">
      <alignment vertical="center"/>
      <protection hidden="1"/>
    </xf>
    <xf numFmtId="176" fontId="0" fillId="0" borderId="0" xfId="0" applyNumberFormat="1">
      <alignment vertical="center"/>
    </xf>
    <xf numFmtId="176" fontId="3" fillId="0" borderId="0" xfId="0" applyNumberFormat="1" applyFont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hidden="1"/>
    </xf>
    <xf numFmtId="177" fontId="9" fillId="4" borderId="0" xfId="0" applyNumberFormat="1" applyFont="1" applyFill="1" applyProtection="1">
      <alignment vertical="center"/>
      <protection hidden="1"/>
    </xf>
    <xf numFmtId="176" fontId="9" fillId="4" borderId="0" xfId="0" applyNumberFormat="1" applyFont="1" applyFill="1" applyProtection="1">
      <alignment vertical="center"/>
      <protection hidden="1"/>
    </xf>
    <xf numFmtId="182" fontId="9" fillId="4" borderId="0" xfId="0" applyNumberFormat="1" applyFont="1" applyFill="1" applyProtection="1">
      <alignment vertical="center"/>
      <protection hidden="1"/>
    </xf>
    <xf numFmtId="177" fontId="20" fillId="0" borderId="0" xfId="0" applyNumberFormat="1" applyFont="1" applyProtection="1">
      <alignment vertical="center"/>
      <protection hidden="1"/>
    </xf>
    <xf numFmtId="176" fontId="20" fillId="0" borderId="0" xfId="0" applyNumberFormat="1" applyFont="1" applyProtection="1">
      <alignment vertical="center"/>
      <protection hidden="1"/>
    </xf>
    <xf numFmtId="0" fontId="7" fillId="0" borderId="0" xfId="0" applyNumberFormat="1" applyFont="1" applyBorder="1" applyAlignment="1" applyProtection="1">
      <alignment horizontal="left" vertical="center" textRotation="255" wrapText="1"/>
      <protection hidden="1"/>
    </xf>
    <xf numFmtId="38" fontId="3" fillId="0" borderId="0" xfId="1" applyFont="1" applyBorder="1" applyAlignment="1" applyProtection="1">
      <alignment horizontal="center" vertical="center"/>
      <protection hidden="1"/>
    </xf>
    <xf numFmtId="0" fontId="3" fillId="0" borderId="0" xfId="0" applyNumberFormat="1" applyFont="1" applyBorder="1" applyAlignment="1" applyProtection="1">
      <alignment horizontal="center" vertical="center"/>
      <protection hidden="1"/>
    </xf>
    <xf numFmtId="14" fontId="3" fillId="0" borderId="0" xfId="0" applyNumberFormat="1" applyFont="1" applyProtection="1">
      <alignment vertical="center"/>
      <protection locked="0" hidden="1"/>
    </xf>
    <xf numFmtId="176" fontId="3" fillId="4" borderId="0" xfId="0" applyNumberFormat="1" applyFont="1" applyFill="1" applyProtection="1">
      <alignment vertical="center"/>
      <protection locked="0" hidden="1"/>
    </xf>
    <xf numFmtId="0" fontId="0" fillId="0" borderId="0" xfId="0" applyNumberFormat="1" applyFont="1" applyFill="1" applyBorder="1" applyAlignment="1" applyProtection="1"/>
    <xf numFmtId="57" fontId="13" fillId="0" borderId="0" xfId="0" applyNumberFormat="1" applyFont="1" applyBorder="1">
      <alignment vertical="center"/>
    </xf>
    <xf numFmtId="38" fontId="5" fillId="4" borderId="6" xfId="1" applyFont="1" applyFill="1" applyBorder="1" applyAlignment="1" applyProtection="1">
      <alignment vertical="center"/>
      <protection hidden="1"/>
    </xf>
    <xf numFmtId="57" fontId="13" fillId="0" borderId="8" xfId="0" applyNumberFormat="1" applyFont="1" applyBorder="1">
      <alignment vertical="center"/>
    </xf>
    <xf numFmtId="0" fontId="21" fillId="0" borderId="0" xfId="0" applyFont="1">
      <alignment vertical="center"/>
    </xf>
    <xf numFmtId="0" fontId="0" fillId="0" borderId="41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39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22" fillId="0" borderId="4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4" fillId="0" borderId="0" xfId="0" applyFont="1">
      <alignment vertical="center"/>
    </xf>
    <xf numFmtId="0" fontId="24" fillId="0" borderId="2" xfId="0" applyFont="1" applyBorder="1">
      <alignment vertical="center"/>
    </xf>
    <xf numFmtId="0" fontId="28" fillId="0" borderId="0" xfId="0" applyFont="1">
      <alignment vertical="center"/>
    </xf>
    <xf numFmtId="0" fontId="21" fillId="0" borderId="9" xfId="0" applyFont="1" applyBorder="1">
      <alignment vertical="center"/>
    </xf>
    <xf numFmtId="0" fontId="29" fillId="0" borderId="8" xfId="0" applyFont="1" applyBorder="1">
      <alignment vertical="center"/>
    </xf>
    <xf numFmtId="0" fontId="21" fillId="0" borderId="8" xfId="0" applyFont="1" applyBorder="1">
      <alignment vertical="center"/>
    </xf>
    <xf numFmtId="0" fontId="21" fillId="0" borderId="41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39" xfId="0" applyFont="1" applyBorder="1">
      <alignment vertical="center"/>
    </xf>
    <xf numFmtId="0" fontId="21" fillId="0" borderId="2" xfId="0" applyFont="1" applyBorder="1">
      <alignment vertical="center"/>
    </xf>
    <xf numFmtId="0" fontId="28" fillId="0" borderId="41" xfId="0" applyFont="1" applyBorder="1" applyAlignment="1">
      <alignment horizontal="right" vertical="center"/>
    </xf>
    <xf numFmtId="0" fontId="28" fillId="0" borderId="5" xfId="0" applyFont="1" applyBorder="1" applyAlignment="1">
      <alignment horizontal="right" vertical="center"/>
    </xf>
    <xf numFmtId="0" fontId="28" fillId="0" borderId="5" xfId="0" applyFont="1" applyBorder="1">
      <alignment vertical="center"/>
    </xf>
    <xf numFmtId="0" fontId="28" fillId="0" borderId="58" xfId="0" applyFont="1" applyBorder="1" applyAlignment="1">
      <alignment horizontal="right" vertical="center"/>
    </xf>
    <xf numFmtId="0" fontId="25" fillId="0" borderId="41" xfId="0" applyFont="1" applyBorder="1" applyAlignment="1">
      <alignment horizontal="right"/>
    </xf>
    <xf numFmtId="0" fontId="4" fillId="0" borderId="0" xfId="0" applyNumberFormat="1" applyFont="1" applyFill="1" applyBorder="1" applyProtection="1">
      <alignment vertical="center"/>
      <protection hidden="1"/>
    </xf>
    <xf numFmtId="0" fontId="1" fillId="0" borderId="0" xfId="0" applyNumberFormat="1" applyFont="1" applyFill="1" applyBorder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horizontal="justify" vertical="center"/>
      <protection hidden="1"/>
    </xf>
    <xf numFmtId="0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NumberFormat="1" applyFont="1" applyFill="1" applyBorder="1" applyProtection="1">
      <alignment vertical="center"/>
      <protection hidden="1"/>
    </xf>
    <xf numFmtId="0" fontId="5" fillId="0" borderId="0" xfId="0" applyNumberFormat="1" applyFont="1" applyFill="1" applyBorder="1" applyAlignment="1" applyProtection="1">
      <alignment vertical="center"/>
      <protection hidden="1"/>
    </xf>
    <xf numFmtId="0" fontId="5" fillId="0" borderId="3" xfId="0" applyNumberFormat="1" applyFont="1" applyBorder="1" applyAlignment="1" applyProtection="1">
      <alignment horizontal="center" vertical="center" wrapText="1"/>
      <protection hidden="1"/>
    </xf>
    <xf numFmtId="38" fontId="5" fillId="0" borderId="0" xfId="1" applyFont="1" applyBorder="1" applyProtection="1">
      <alignment vertical="center"/>
      <protection hidden="1"/>
    </xf>
    <xf numFmtId="38" fontId="5" fillId="0" borderId="0" xfId="1" applyFont="1" applyBorder="1" applyAlignment="1" applyProtection="1">
      <alignment vertical="center" wrapText="1"/>
      <protection hidden="1"/>
    </xf>
    <xf numFmtId="38" fontId="5" fillId="0" borderId="0" xfId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9" fillId="0" borderId="19" xfId="0" applyNumberFormat="1" applyFont="1" applyFill="1" applyBorder="1" applyAlignment="1" applyProtection="1">
      <alignment vertical="center"/>
      <protection hidden="1"/>
    </xf>
    <xf numFmtId="0" fontId="9" fillId="0" borderId="53" xfId="0" applyNumberFormat="1" applyFont="1" applyFill="1" applyBorder="1" applyAlignment="1" applyProtection="1">
      <alignment vertical="center"/>
      <protection hidden="1"/>
    </xf>
    <xf numFmtId="0" fontId="9" fillId="0" borderId="27" xfId="0" applyNumberFormat="1" applyFont="1" applyFill="1" applyBorder="1" applyAlignment="1" applyProtection="1">
      <alignment vertical="center"/>
      <protection hidden="1"/>
    </xf>
    <xf numFmtId="0" fontId="9" fillId="0" borderId="46" xfId="0" applyNumberFormat="1" applyFont="1" applyFill="1" applyBorder="1" applyAlignment="1" applyProtection="1">
      <alignment vertical="center"/>
      <protection hidden="1"/>
    </xf>
    <xf numFmtId="0" fontId="10" fillId="0" borderId="63" xfId="0" applyNumberFormat="1" applyFont="1" applyFill="1" applyBorder="1" applyAlignment="1" applyProtection="1">
      <alignment vertical="center"/>
      <protection hidden="1"/>
    </xf>
    <xf numFmtId="0" fontId="10" fillId="0" borderId="64" xfId="0" applyNumberFormat="1" applyFont="1" applyFill="1" applyBorder="1" applyAlignment="1" applyProtection="1">
      <alignment vertical="center"/>
      <protection hidden="1"/>
    </xf>
    <xf numFmtId="0" fontId="9" fillId="0" borderId="63" xfId="0" applyNumberFormat="1" applyFont="1" applyFill="1" applyBorder="1" applyAlignment="1" applyProtection="1">
      <alignment vertical="center"/>
      <protection hidden="1"/>
    </xf>
    <xf numFmtId="0" fontId="9" fillId="0" borderId="64" xfId="0" applyNumberFormat="1" applyFont="1" applyFill="1" applyBorder="1" applyAlignment="1" applyProtection="1">
      <alignment vertical="center"/>
      <protection hidden="1"/>
    </xf>
    <xf numFmtId="0" fontId="9" fillId="0" borderId="68" xfId="0" applyNumberFormat="1" applyFont="1" applyFill="1" applyBorder="1" applyAlignment="1" applyProtection="1">
      <alignment vertical="center"/>
      <protection hidden="1"/>
    </xf>
    <xf numFmtId="0" fontId="9" fillId="0" borderId="65" xfId="0" applyNumberFormat="1" applyFont="1" applyFill="1" applyBorder="1" applyAlignment="1" applyProtection="1">
      <alignment vertical="center"/>
      <protection hidden="1"/>
    </xf>
    <xf numFmtId="0" fontId="7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6" xfId="0" applyNumberFormat="1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7" fillId="4" borderId="6" xfId="0" applyNumberFormat="1" applyFont="1" applyFill="1" applyBorder="1" applyAlignment="1" applyProtection="1">
      <alignment horizontal="center" vertical="center" shrinkToFit="1"/>
      <protection hidden="1"/>
    </xf>
    <xf numFmtId="0" fontId="5" fillId="4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textRotation="255"/>
    </xf>
    <xf numFmtId="0" fontId="22" fillId="0" borderId="39" xfId="0" applyFont="1" applyBorder="1" applyAlignment="1">
      <alignment horizontal="center" vertical="center" textRotation="255"/>
    </xf>
    <xf numFmtId="0" fontId="22" fillId="0" borderId="40" xfId="0" applyFont="1" applyBorder="1" applyAlignment="1">
      <alignment horizontal="center" vertical="center" textRotation="255"/>
    </xf>
    <xf numFmtId="0" fontId="22" fillId="0" borderId="41" xfId="0" applyFont="1" applyBorder="1" applyAlignment="1">
      <alignment horizontal="center" vertical="center" textRotation="255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1" fillId="0" borderId="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8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1" fillId="0" borderId="2" xfId="0" applyFont="1" applyBorder="1" applyAlignment="1">
      <alignment horizontal="center" vertical="top" wrapText="1"/>
    </xf>
    <xf numFmtId="0" fontId="21" fillId="0" borderId="39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40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5" fillId="0" borderId="41" xfId="0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38" fontId="29" fillId="0" borderId="35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58" fontId="30" fillId="0" borderId="56" xfId="0" applyNumberFormat="1" applyFont="1" applyBorder="1" applyAlignment="1">
      <alignment horizontal="center" vertical="center"/>
    </xf>
    <xf numFmtId="58" fontId="30" fillId="0" borderId="2" xfId="0" applyNumberFormat="1" applyFont="1" applyBorder="1" applyAlignment="1">
      <alignment horizontal="center" vertical="center"/>
    </xf>
    <xf numFmtId="58" fontId="30" fillId="0" borderId="59" xfId="0" applyNumberFormat="1" applyFont="1" applyBorder="1" applyAlignment="1">
      <alignment horizontal="center" vertical="center"/>
    </xf>
    <xf numFmtId="58" fontId="30" fillId="0" borderId="0" xfId="0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183" fontId="30" fillId="0" borderId="56" xfId="0" applyNumberFormat="1" applyFont="1" applyBorder="1" applyAlignment="1">
      <alignment horizontal="center" vertical="center"/>
    </xf>
    <xf numFmtId="183" fontId="30" fillId="0" borderId="2" xfId="0" applyNumberFormat="1" applyFont="1" applyBorder="1" applyAlignment="1">
      <alignment horizontal="center" vertical="center"/>
    </xf>
    <xf numFmtId="183" fontId="30" fillId="0" borderId="39" xfId="0" applyNumberFormat="1" applyFont="1" applyBorder="1" applyAlignment="1">
      <alignment horizontal="center" vertical="center"/>
    </xf>
    <xf numFmtId="183" fontId="30" fillId="0" borderId="58" xfId="0" applyNumberFormat="1" applyFont="1" applyBorder="1" applyAlignment="1">
      <alignment horizontal="center" vertical="center"/>
    </xf>
    <xf numFmtId="183" fontId="30" fillId="0" borderId="5" xfId="0" applyNumberFormat="1" applyFont="1" applyBorder="1" applyAlignment="1">
      <alignment horizontal="center" vertical="center"/>
    </xf>
    <xf numFmtId="183" fontId="30" fillId="0" borderId="41" xfId="0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8" fontId="29" fillId="0" borderId="56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56" xfId="0" applyFont="1" applyBorder="1" applyAlignment="1">
      <alignment horizontal="center" vertical="top"/>
    </xf>
    <xf numFmtId="0" fontId="32" fillId="0" borderId="2" xfId="0" applyFont="1" applyBorder="1" applyAlignment="1">
      <alignment horizontal="center" vertical="top"/>
    </xf>
    <xf numFmtId="0" fontId="32" fillId="0" borderId="39" xfId="0" applyFont="1" applyBorder="1" applyAlignment="1">
      <alignment horizontal="center" vertical="top"/>
    </xf>
    <xf numFmtId="0" fontId="28" fillId="0" borderId="5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32" fillId="0" borderId="58" xfId="0" applyFont="1" applyBorder="1" applyAlignment="1">
      <alignment horizontal="center" vertical="top"/>
    </xf>
    <xf numFmtId="0" fontId="32" fillId="0" borderId="5" xfId="0" applyFont="1" applyBorder="1" applyAlignment="1">
      <alignment horizontal="center" vertical="top"/>
    </xf>
    <xf numFmtId="0" fontId="3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0" applyNumberFormat="1" applyFont="1" applyBorder="1" applyAlignment="1" applyProtection="1">
      <alignment horizontal="center" vertical="center"/>
      <protection hidden="1"/>
    </xf>
    <xf numFmtId="0" fontId="3" fillId="0" borderId="11" xfId="0" applyNumberFormat="1" applyFont="1" applyBorder="1" applyAlignment="1" applyProtection="1">
      <alignment horizontal="center" vertical="center"/>
      <protection hidden="1"/>
    </xf>
    <xf numFmtId="177" fontId="0" fillId="0" borderId="11" xfId="0" applyNumberFormat="1" applyFont="1" applyBorder="1" applyAlignment="1" applyProtection="1">
      <alignment horizontal="center" vertical="center"/>
      <protection hidden="1"/>
    </xf>
    <xf numFmtId="0" fontId="0" fillId="0" borderId="11" xfId="0" applyNumberFormat="1" applyFont="1" applyBorder="1" applyAlignment="1" applyProtection="1">
      <alignment horizontal="center" vertical="center"/>
      <protection hidden="1"/>
    </xf>
    <xf numFmtId="0" fontId="0" fillId="0" borderId="45" xfId="0" applyNumberFormat="1" applyFont="1" applyBorder="1" applyAlignment="1" applyProtection="1">
      <alignment horizontal="center" vertical="center"/>
      <protection hidden="1"/>
    </xf>
    <xf numFmtId="38" fontId="13" fillId="0" borderId="10" xfId="1" applyFont="1" applyBorder="1" applyAlignment="1" applyProtection="1">
      <alignment horizontal="center" vertical="center"/>
      <protection hidden="1"/>
    </xf>
    <xf numFmtId="38" fontId="13" fillId="0" borderId="11" xfId="1" applyFont="1" applyBorder="1" applyAlignment="1" applyProtection="1">
      <alignment horizontal="center" vertical="center"/>
      <protection hidden="1"/>
    </xf>
    <xf numFmtId="38" fontId="13" fillId="0" borderId="52" xfId="1" applyFont="1" applyBorder="1" applyAlignment="1" applyProtection="1">
      <alignment horizontal="center" vertical="center"/>
      <protection hidden="1"/>
    </xf>
    <xf numFmtId="0" fontId="3" fillId="0" borderId="45" xfId="0" applyNumberFormat="1" applyFont="1" applyBorder="1" applyAlignment="1" applyProtection="1">
      <alignment horizontal="center" vertical="center"/>
      <protection hidden="1"/>
    </xf>
    <xf numFmtId="0" fontId="3" fillId="0" borderId="26" xfId="0" applyNumberFormat="1" applyFont="1" applyBorder="1" applyAlignment="1" applyProtection="1">
      <alignment horizontal="center" vertical="center"/>
      <protection hidden="1"/>
    </xf>
    <xf numFmtId="0" fontId="3" fillId="0" borderId="27" xfId="0" applyNumberFormat="1" applyFont="1" applyBorder="1" applyAlignment="1" applyProtection="1">
      <alignment horizontal="center" vertical="center"/>
      <protection hidden="1"/>
    </xf>
    <xf numFmtId="177" fontId="0" fillId="0" borderId="27" xfId="0" applyNumberFormat="1" applyFont="1" applyBorder="1" applyAlignment="1" applyProtection="1">
      <alignment horizontal="center" vertical="center"/>
      <protection hidden="1"/>
    </xf>
    <xf numFmtId="0" fontId="0" fillId="0" borderId="27" xfId="0" applyNumberFormat="1" applyFont="1" applyBorder="1" applyAlignment="1" applyProtection="1">
      <alignment horizontal="center" vertical="center"/>
      <protection hidden="1"/>
    </xf>
    <xf numFmtId="0" fontId="0" fillId="0" borderId="46" xfId="0" applyNumberFormat="1" applyFont="1" applyBorder="1" applyAlignment="1" applyProtection="1">
      <alignment horizontal="center" vertical="center"/>
      <protection hidden="1"/>
    </xf>
    <xf numFmtId="38" fontId="13" fillId="0" borderId="26" xfId="1" applyFont="1" applyBorder="1" applyAlignment="1" applyProtection="1">
      <alignment horizontal="center" vertical="center"/>
      <protection hidden="1"/>
    </xf>
    <xf numFmtId="38" fontId="13" fillId="0" borderId="27" xfId="1" applyFont="1" applyBorder="1" applyAlignment="1" applyProtection="1">
      <alignment horizontal="center" vertical="center"/>
      <protection hidden="1"/>
    </xf>
    <xf numFmtId="38" fontId="13" fillId="0" borderId="55" xfId="1" applyFont="1" applyBorder="1" applyAlignment="1" applyProtection="1">
      <alignment horizontal="center" vertical="center"/>
      <protection hidden="1"/>
    </xf>
    <xf numFmtId="0" fontId="3" fillId="0" borderId="46" xfId="0" applyNumberFormat="1" applyFont="1" applyBorder="1" applyAlignment="1" applyProtection="1">
      <alignment horizontal="center" vertical="center"/>
      <protection hidden="1"/>
    </xf>
    <xf numFmtId="0" fontId="9" fillId="0" borderId="48" xfId="0" applyNumberFormat="1" applyFont="1" applyFill="1" applyBorder="1" applyAlignment="1" applyProtection="1">
      <alignment horizontal="center" vertical="center"/>
      <protection locked="0" hidden="1"/>
    </xf>
    <xf numFmtId="0" fontId="9" fillId="0" borderId="49" xfId="0" applyNumberFormat="1" applyFont="1" applyFill="1" applyBorder="1" applyAlignment="1" applyProtection="1">
      <alignment horizontal="center" vertical="center"/>
      <protection locked="0" hidden="1"/>
    </xf>
    <xf numFmtId="0" fontId="3" fillId="0" borderId="4" xfId="0" applyNumberFormat="1" applyFont="1" applyBorder="1" applyAlignment="1" applyProtection="1">
      <alignment horizontal="left" vertical="center"/>
      <protection hidden="1"/>
    </xf>
    <xf numFmtId="0" fontId="3" fillId="0" borderId="5" xfId="0" applyNumberFormat="1" applyFont="1" applyBorder="1" applyAlignment="1" applyProtection="1">
      <alignment horizontal="left" vertical="center"/>
      <protection hidden="1"/>
    </xf>
    <xf numFmtId="0" fontId="3" fillId="0" borderId="41" xfId="0" applyNumberFormat="1" applyFont="1" applyBorder="1" applyAlignment="1" applyProtection="1">
      <alignment horizontal="left" vertical="center"/>
      <protection hidden="1"/>
    </xf>
    <xf numFmtId="0" fontId="14" fillId="0" borderId="4" xfId="0" applyNumberFormat="1" applyFont="1" applyBorder="1" applyAlignment="1" applyProtection="1">
      <alignment horizontal="center" vertical="center"/>
      <protection hidden="1"/>
    </xf>
    <xf numFmtId="0" fontId="14" fillId="0" borderId="5" xfId="0" applyNumberFormat="1" applyFont="1" applyBorder="1" applyAlignment="1" applyProtection="1">
      <alignment horizontal="center" vertical="center"/>
      <protection hidden="1"/>
    </xf>
    <xf numFmtId="0" fontId="3" fillId="0" borderId="8" xfId="0" applyNumberFormat="1" applyFont="1" applyBorder="1" applyAlignment="1" applyProtection="1">
      <alignment horizontal="left" vertical="center"/>
      <protection hidden="1"/>
    </xf>
    <xf numFmtId="0" fontId="3" fillId="0" borderId="9" xfId="0" applyNumberFormat="1" applyFont="1" applyBorder="1" applyAlignment="1" applyProtection="1">
      <alignment horizontal="left" vertical="center"/>
      <protection hidden="1"/>
    </xf>
    <xf numFmtId="0" fontId="3" fillId="0" borderId="18" xfId="0" applyNumberFormat="1" applyFont="1" applyBorder="1" applyAlignment="1" applyProtection="1">
      <alignment horizontal="center" vertical="center"/>
      <protection hidden="1"/>
    </xf>
    <xf numFmtId="0" fontId="3" fillId="0" borderId="19" xfId="0" applyNumberFormat="1" applyFont="1" applyBorder="1" applyAlignment="1" applyProtection="1">
      <alignment horizontal="center" vertical="center"/>
      <protection hidden="1"/>
    </xf>
    <xf numFmtId="177" fontId="0" fillId="0" borderId="19" xfId="0" applyNumberFormat="1" applyFont="1" applyBorder="1" applyAlignment="1" applyProtection="1">
      <alignment horizontal="center" vertical="center"/>
      <protection hidden="1"/>
    </xf>
    <xf numFmtId="0" fontId="0" fillId="0" borderId="19" xfId="0" applyNumberFormat="1" applyFont="1" applyBorder="1" applyAlignment="1" applyProtection="1">
      <alignment horizontal="center" vertical="center"/>
      <protection hidden="1"/>
    </xf>
    <xf numFmtId="0" fontId="0" fillId="0" borderId="53" xfId="0" applyNumberFormat="1" applyFont="1" applyBorder="1" applyAlignment="1" applyProtection="1">
      <alignment horizontal="center" vertical="center"/>
      <protection hidden="1"/>
    </xf>
    <xf numFmtId="38" fontId="13" fillId="0" borderId="18" xfId="1" applyFont="1" applyBorder="1" applyAlignment="1" applyProtection="1">
      <alignment horizontal="center" vertical="center"/>
      <protection hidden="1"/>
    </xf>
    <xf numFmtId="38" fontId="13" fillId="0" borderId="19" xfId="1" applyFont="1" applyBorder="1" applyAlignment="1" applyProtection="1">
      <alignment horizontal="center" vertical="center"/>
      <protection hidden="1"/>
    </xf>
    <xf numFmtId="38" fontId="13" fillId="0" borderId="54" xfId="1" applyFont="1" applyBorder="1" applyAlignment="1" applyProtection="1">
      <alignment horizontal="center" vertical="center"/>
      <protection hidden="1"/>
    </xf>
    <xf numFmtId="0" fontId="3" fillId="0" borderId="53" xfId="0" applyNumberFormat="1" applyFont="1" applyBorder="1" applyAlignment="1" applyProtection="1">
      <alignment horizontal="center" vertical="center"/>
      <protection hidden="1"/>
    </xf>
    <xf numFmtId="0" fontId="3" fillId="2" borderId="10" xfId="0" applyNumberFormat="1" applyFont="1" applyFill="1" applyBorder="1" applyAlignment="1" applyProtection="1">
      <alignment horizontal="center" vertical="center"/>
      <protection hidden="1"/>
    </xf>
    <xf numFmtId="0" fontId="3" fillId="2" borderId="11" xfId="0" applyNumberFormat="1" applyFont="1" applyFill="1" applyBorder="1" applyAlignment="1" applyProtection="1">
      <alignment horizontal="center" vertical="center"/>
      <protection hidden="1"/>
    </xf>
    <xf numFmtId="0" fontId="3" fillId="2" borderId="45" xfId="0" applyNumberFormat="1" applyFont="1" applyFill="1" applyBorder="1" applyAlignment="1" applyProtection="1">
      <alignment horizontal="center" vertical="center"/>
      <protection hidden="1"/>
    </xf>
    <xf numFmtId="38" fontId="3" fillId="2" borderId="26" xfId="1" applyFont="1" applyFill="1" applyBorder="1" applyAlignment="1" applyProtection="1">
      <alignment horizontal="center" vertical="center"/>
      <protection hidden="1"/>
    </xf>
    <xf numFmtId="38" fontId="3" fillId="2" borderId="27" xfId="1" applyFont="1" applyFill="1" applyBorder="1" applyAlignment="1" applyProtection="1">
      <alignment horizontal="center" vertical="center"/>
      <protection hidden="1"/>
    </xf>
    <xf numFmtId="38" fontId="3" fillId="2" borderId="46" xfId="1" applyFont="1" applyFill="1" applyBorder="1" applyAlignment="1" applyProtection="1">
      <alignment horizontal="center" vertical="center"/>
      <protection hidden="1"/>
    </xf>
    <xf numFmtId="0" fontId="3" fillId="0" borderId="7" xfId="0" applyNumberFormat="1" applyFont="1" applyBorder="1" applyAlignment="1" applyProtection="1">
      <alignment horizontal="center" vertical="center"/>
      <protection hidden="1"/>
    </xf>
    <xf numFmtId="0" fontId="3" fillId="0" borderId="8" xfId="0" applyNumberFormat="1" applyFont="1" applyBorder="1" applyAlignment="1" applyProtection="1">
      <alignment horizontal="center" vertical="center"/>
      <protection hidden="1"/>
    </xf>
    <xf numFmtId="0" fontId="3" fillId="0" borderId="9" xfId="0" applyNumberFormat="1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7" fillId="0" borderId="0" xfId="0" applyNumberFormat="1" applyFont="1" applyBorder="1" applyAlignment="1" applyProtection="1">
      <alignment horizontal="left" vertical="center" textRotation="255" wrapText="1"/>
      <protection hidden="1"/>
    </xf>
    <xf numFmtId="38" fontId="3" fillId="0" borderId="51" xfId="1" applyFont="1" applyBorder="1" applyAlignment="1" applyProtection="1">
      <alignment horizontal="center" vertical="center" wrapText="1"/>
      <protection hidden="1"/>
    </xf>
    <xf numFmtId="38" fontId="3" fillId="0" borderId="0" xfId="1" applyFont="1" applyBorder="1" applyAlignment="1" applyProtection="1">
      <alignment horizontal="center" vertical="center"/>
      <protection hidden="1"/>
    </xf>
    <xf numFmtId="38" fontId="3" fillId="0" borderId="51" xfId="1" applyFont="1" applyBorder="1" applyAlignment="1" applyProtection="1">
      <alignment horizontal="center" vertical="center"/>
      <protection hidden="1"/>
    </xf>
    <xf numFmtId="4" fontId="3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NumberFormat="1" applyFont="1" applyFill="1" applyBorder="1" applyAlignment="1" applyProtection="1">
      <alignment horizontal="center" vertical="center"/>
      <protection hidden="1"/>
    </xf>
    <xf numFmtId="38" fontId="3" fillId="0" borderId="51" xfId="1" applyFont="1" applyFill="1" applyBorder="1" applyAlignment="1" applyProtection="1">
      <alignment horizontal="center" vertical="center" wrapText="1"/>
      <protection hidden="1"/>
    </xf>
    <xf numFmtId="38" fontId="3" fillId="0" borderId="51" xfId="1" applyFont="1" applyFill="1" applyBorder="1" applyAlignment="1" applyProtection="1">
      <alignment horizontal="center" vertical="center"/>
      <protection hidden="1"/>
    </xf>
    <xf numFmtId="0" fontId="11" fillId="0" borderId="10" xfId="0" applyNumberFormat="1" applyFont="1" applyFill="1" applyBorder="1" applyAlignment="1" applyProtection="1">
      <alignment horizontal="center" vertical="center"/>
      <protection hidden="1"/>
    </xf>
    <xf numFmtId="0" fontId="11" fillId="0" borderId="11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NumberFormat="1" applyFont="1" applyBorder="1" applyAlignment="1" applyProtection="1">
      <alignment horizontal="center" vertical="center"/>
      <protection locked="0" hidden="1"/>
    </xf>
    <xf numFmtId="0" fontId="1" fillId="0" borderId="11" xfId="0" applyNumberFormat="1" applyFont="1" applyBorder="1" applyAlignment="1" applyProtection="1">
      <alignment horizontal="center" vertical="center"/>
      <protection locked="0" hidden="1"/>
    </xf>
    <xf numFmtId="0" fontId="1" fillId="0" borderId="45" xfId="0" applyNumberFormat="1" applyFont="1" applyBorder="1" applyAlignment="1" applyProtection="1">
      <alignment horizontal="center" vertical="center"/>
      <protection locked="0" hidden="1"/>
    </xf>
    <xf numFmtId="176" fontId="17" fillId="0" borderId="23" xfId="0" applyNumberFormat="1" applyFont="1" applyFill="1" applyBorder="1" applyAlignment="1" applyProtection="1">
      <alignment horizontal="center" vertical="center"/>
      <protection hidden="1"/>
    </xf>
    <xf numFmtId="176" fontId="17" fillId="0" borderId="19" xfId="0" applyNumberFormat="1" applyFont="1" applyFill="1" applyBorder="1" applyAlignment="1" applyProtection="1">
      <alignment horizontal="center" vertical="center"/>
      <protection hidden="1"/>
    </xf>
    <xf numFmtId="176" fontId="17" fillId="0" borderId="31" xfId="0" applyNumberFormat="1" applyFont="1" applyFill="1" applyBorder="1" applyAlignment="1" applyProtection="1">
      <alignment horizontal="center" vertical="center"/>
      <protection hidden="1"/>
    </xf>
    <xf numFmtId="176" fontId="17" fillId="0" borderId="27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176" fontId="17" fillId="0" borderId="66" xfId="0" applyNumberFormat="1" applyFont="1" applyFill="1" applyBorder="1" applyAlignment="1" applyProtection="1">
      <alignment horizontal="center" vertical="center"/>
      <protection hidden="1"/>
    </xf>
    <xf numFmtId="176" fontId="17" fillId="0" borderId="67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0" fontId="9" fillId="0" borderId="19" xfId="0" applyNumberFormat="1" applyFont="1" applyFill="1" applyBorder="1" applyAlignment="1" applyProtection="1">
      <alignment horizontal="center" vertical="center"/>
      <protection hidden="1"/>
    </xf>
    <xf numFmtId="0" fontId="9" fillId="0" borderId="53" xfId="0" applyNumberFormat="1" applyFont="1" applyFill="1" applyBorder="1" applyAlignment="1" applyProtection="1">
      <alignment horizontal="center" vertical="center"/>
      <protection hidden="1"/>
    </xf>
    <xf numFmtId="38" fontId="3" fillId="0" borderId="10" xfId="1" applyFont="1" applyFill="1" applyBorder="1" applyAlignment="1" applyProtection="1">
      <alignment horizontal="center" vertical="center"/>
      <protection hidden="1"/>
    </xf>
    <xf numFmtId="38" fontId="3" fillId="0" borderId="11" xfId="1" applyFont="1" applyFill="1" applyBorder="1" applyAlignment="1" applyProtection="1">
      <alignment horizontal="center" vertical="center"/>
      <protection hidden="1"/>
    </xf>
    <xf numFmtId="0" fontId="10" fillId="0" borderId="64" xfId="0" applyNumberFormat="1" applyFont="1" applyFill="1" applyBorder="1" applyAlignment="1" applyProtection="1">
      <alignment horizontal="center" vertical="center"/>
      <protection hidden="1"/>
    </xf>
    <xf numFmtId="38" fontId="16" fillId="0" borderId="26" xfId="1" applyFont="1" applyFill="1" applyBorder="1" applyAlignment="1" applyProtection="1">
      <alignment horizontal="center" vertical="center"/>
      <protection hidden="1"/>
    </xf>
    <xf numFmtId="38" fontId="16" fillId="0" borderId="27" xfId="1" applyFont="1" applyFill="1" applyBorder="1" applyAlignment="1" applyProtection="1">
      <alignment horizontal="center" vertical="center"/>
      <protection hidden="1"/>
    </xf>
    <xf numFmtId="57" fontId="17" fillId="0" borderId="4" xfId="0" applyNumberFormat="1" applyFont="1" applyFill="1" applyBorder="1" applyAlignment="1" applyProtection="1">
      <alignment horizontal="center" vertical="center"/>
      <protection hidden="1"/>
    </xf>
    <xf numFmtId="57" fontId="17" fillId="0" borderId="5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57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44" xfId="0" applyFont="1" applyBorder="1" applyAlignment="1" applyProtection="1">
      <alignment horizontal="center" vertical="center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0" fillId="0" borderId="39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  <protection hidden="1"/>
    </xf>
    <xf numFmtId="0" fontId="10" fillId="0" borderId="41" xfId="0" applyFont="1" applyFill="1" applyBorder="1" applyAlignment="1" applyProtection="1">
      <alignment horizontal="center" vertical="center"/>
      <protection hidden="1"/>
    </xf>
    <xf numFmtId="0" fontId="1" fillId="0" borderId="10" xfId="0" applyNumberFormat="1" applyFont="1" applyFill="1" applyBorder="1" applyAlignment="1" applyProtection="1">
      <alignment horizontal="center" vertical="center"/>
      <protection hidden="1"/>
    </xf>
    <xf numFmtId="0" fontId="1" fillId="0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10" xfId="0" applyNumberFormat="1" applyFont="1" applyFill="1" applyBorder="1" applyAlignment="1" applyProtection="1">
      <alignment horizontal="center" vertical="center"/>
      <protection hidden="1"/>
    </xf>
    <xf numFmtId="0" fontId="9" fillId="0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45" xfId="0" applyNumberFormat="1" applyFont="1" applyFill="1" applyBorder="1" applyAlignment="1" applyProtection="1">
      <alignment horizontal="center" vertical="center"/>
      <protection hidden="1"/>
    </xf>
    <xf numFmtId="0" fontId="9" fillId="0" borderId="18" xfId="0" applyNumberFormat="1" applyFont="1" applyFill="1" applyBorder="1" applyAlignment="1" applyProtection="1">
      <alignment horizontal="center" vertical="center"/>
      <protection hidden="1"/>
    </xf>
    <xf numFmtId="0" fontId="9" fillId="0" borderId="11" xfId="0" applyNumberFormat="1" applyFont="1" applyFill="1" applyBorder="1" applyAlignment="1" applyProtection="1">
      <alignment horizontal="distributed" vertical="center" indent="4"/>
      <protection hidden="1"/>
    </xf>
    <xf numFmtId="0" fontId="9" fillId="0" borderId="45" xfId="0" applyNumberFormat="1" applyFont="1" applyFill="1" applyBorder="1" applyAlignment="1" applyProtection="1">
      <alignment horizontal="distributed" vertical="center" indent="4"/>
      <protection hidden="1"/>
    </xf>
    <xf numFmtId="0" fontId="9" fillId="0" borderId="66" xfId="0" applyNumberFormat="1" applyFont="1" applyFill="1" applyBorder="1" applyAlignment="1" applyProtection="1">
      <alignment horizontal="center" vertical="center"/>
      <protection hidden="1"/>
    </xf>
    <xf numFmtId="0" fontId="12" fillId="0" borderId="39" xfId="0" applyFont="1" applyBorder="1" applyAlignment="1" applyProtection="1">
      <alignment horizontal="center" vertical="center"/>
      <protection hidden="1"/>
    </xf>
    <xf numFmtId="0" fontId="12" fillId="0" borderId="41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60" xfId="0" applyFont="1" applyBorder="1" applyAlignment="1" applyProtection="1">
      <alignment horizontal="center" vertical="center"/>
      <protection hidden="1"/>
    </xf>
    <xf numFmtId="38" fontId="10" fillId="0" borderId="8" xfId="0" applyNumberFormat="1" applyFont="1" applyFill="1" applyBorder="1" applyAlignment="1" applyProtection="1">
      <alignment horizontal="center" vertical="center"/>
      <protection hidden="1"/>
    </xf>
    <xf numFmtId="0" fontId="10" fillId="0" borderId="8" xfId="0" applyFont="1" applyFill="1" applyBorder="1" applyAlignment="1" applyProtection="1">
      <alignment horizontal="center" vertical="center"/>
      <protection hidden="1"/>
    </xf>
    <xf numFmtId="0" fontId="10" fillId="0" borderId="9" xfId="0" applyFont="1" applyFill="1" applyBorder="1" applyAlignment="1" applyProtection="1">
      <alignment horizontal="center" vertical="center"/>
      <protection hidden="1"/>
    </xf>
    <xf numFmtId="0" fontId="10" fillId="0" borderId="35" xfId="0" applyFont="1" applyFill="1" applyBorder="1" applyAlignment="1" applyProtection="1">
      <alignment horizontal="center" vertical="center"/>
      <protection hidden="1"/>
    </xf>
    <xf numFmtId="0" fontId="19" fillId="0" borderId="61" xfId="0" applyNumberFormat="1" applyFont="1" applyFill="1" applyBorder="1" applyAlignment="1" applyProtection="1">
      <alignment horizontal="center" vertical="center"/>
      <protection hidden="1"/>
    </xf>
    <xf numFmtId="0" fontId="19" fillId="0" borderId="62" xfId="0" applyNumberFormat="1" applyFont="1" applyFill="1" applyBorder="1" applyAlignment="1" applyProtection="1">
      <alignment horizontal="center" vertical="center"/>
      <protection hidden="1"/>
    </xf>
    <xf numFmtId="57" fontId="18" fillId="0" borderId="4" xfId="0" applyNumberFormat="1" applyFont="1" applyFill="1" applyBorder="1" applyAlignment="1" applyProtection="1">
      <alignment horizontal="center" vertical="center"/>
      <protection hidden="1"/>
    </xf>
    <xf numFmtId="57" fontId="18" fillId="0" borderId="5" xfId="0" applyNumberFormat="1" applyFont="1" applyFill="1" applyBorder="1" applyAlignment="1" applyProtection="1">
      <alignment horizontal="center" vertical="center"/>
      <protection hidden="1"/>
    </xf>
    <xf numFmtId="57" fontId="18" fillId="0" borderId="44" xfId="0" applyNumberFormat="1" applyFont="1" applyFill="1" applyBorder="1" applyAlignment="1" applyProtection="1">
      <alignment horizontal="center" vertical="center"/>
      <protection hidden="1"/>
    </xf>
    <xf numFmtId="57" fontId="17" fillId="0" borderId="41" xfId="0" applyNumberFormat="1" applyFont="1" applyFill="1" applyBorder="1" applyAlignment="1" applyProtection="1">
      <alignment horizontal="center" vertical="center"/>
      <protection hidden="1"/>
    </xf>
    <xf numFmtId="0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47" xfId="0" applyNumberFormat="1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95250</xdr:colOff>
          <xdr:row>13</xdr:row>
          <xdr:rowOff>171450</xdr:rowOff>
        </xdr:from>
        <xdr:to>
          <xdr:col>30</xdr:col>
          <xdr:colOff>114300</xdr:colOff>
          <xdr:row>14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15875</xdr:colOff>
      <xdr:row>0</xdr:row>
      <xdr:rowOff>142875</xdr:rowOff>
    </xdr:from>
    <xdr:to>
      <xdr:col>6</xdr:col>
      <xdr:colOff>95250</xdr:colOff>
      <xdr:row>2</xdr:row>
      <xdr:rowOff>31750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875" y="142875"/>
          <a:ext cx="1108075" cy="2317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136525</xdr:colOff>
      <xdr:row>0</xdr:row>
      <xdr:rowOff>136525</xdr:rowOff>
    </xdr:from>
    <xdr:to>
      <xdr:col>10</xdr:col>
      <xdr:colOff>166688</xdr:colOff>
      <xdr:row>2</xdr:row>
      <xdr:rowOff>25400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08125" y="136525"/>
          <a:ext cx="373063" cy="2317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152400</xdr:colOff>
      <xdr:row>0</xdr:row>
      <xdr:rowOff>0</xdr:rowOff>
    </xdr:from>
    <xdr:to>
      <xdr:col>27</xdr:col>
      <xdr:colOff>200025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6391275" y="0"/>
          <a:ext cx="266700" cy="0"/>
        </a:xfrm>
        <a:prstGeom prst="rightBrace">
          <a:avLst>
            <a:gd name="adj1" fmla="val -2147483648"/>
            <a:gd name="adj2" fmla="val 50000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141</xdr:row>
      <xdr:rowOff>38100</xdr:rowOff>
    </xdr:from>
    <xdr:to>
      <xdr:col>10</xdr:col>
      <xdr:colOff>219075</xdr:colOff>
      <xdr:row>141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2552700" y="320135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47625</xdr:colOff>
      <xdr:row>141</xdr:row>
      <xdr:rowOff>38100</xdr:rowOff>
    </xdr:from>
    <xdr:to>
      <xdr:col>17</xdr:col>
      <xdr:colOff>219075</xdr:colOff>
      <xdr:row>141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4143375" y="320135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47625</xdr:colOff>
      <xdr:row>138</xdr:row>
      <xdr:rowOff>38100</xdr:rowOff>
    </xdr:from>
    <xdr:to>
      <xdr:col>13</xdr:col>
      <xdr:colOff>219075</xdr:colOff>
      <xdr:row>138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3209925" y="31327725"/>
          <a:ext cx="171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200025</xdr:colOff>
      <xdr:row>0</xdr:row>
      <xdr:rowOff>0</xdr:rowOff>
    </xdr:from>
    <xdr:to>
      <xdr:col>31</xdr:col>
      <xdr:colOff>85725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000750" y="0"/>
          <a:ext cx="1419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月更新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tabSelected="1" workbookViewId="0">
      <selection activeCell="A12" sqref="A12"/>
    </sheetView>
  </sheetViews>
  <sheetFormatPr defaultRowHeight="13.5" x14ac:dyDescent="0.15"/>
  <cols>
    <col min="1" max="1" width="15.5" customWidth="1"/>
    <col min="2" max="2" width="19.5" customWidth="1"/>
    <col min="3" max="3" width="16.375" customWidth="1"/>
    <col min="4" max="5" width="15.625" customWidth="1"/>
  </cols>
  <sheetData>
    <row r="1" spans="1:5" ht="13.5" customHeight="1" x14ac:dyDescent="0.15"/>
    <row r="3" spans="1:5" ht="24" customHeight="1" x14ac:dyDescent="0.15">
      <c r="A3" s="166" t="s">
        <v>16033</v>
      </c>
      <c r="B3" s="163" t="s">
        <v>15958</v>
      </c>
      <c r="C3" s="164" t="s">
        <v>15959</v>
      </c>
      <c r="D3" s="167" t="s">
        <v>15962</v>
      </c>
      <c r="E3" s="167"/>
    </row>
    <row r="4" spans="1:5" ht="24.75" customHeight="1" x14ac:dyDescent="0.15">
      <c r="A4" s="78"/>
      <c r="B4" s="80"/>
      <c r="C4" s="111"/>
      <c r="D4" s="81"/>
      <c r="E4" s="81"/>
    </row>
    <row r="5" spans="1:5" ht="24.75" customHeight="1" x14ac:dyDescent="0.15">
      <c r="A5" s="162" t="s">
        <v>15972</v>
      </c>
      <c r="B5" s="163" t="s">
        <v>15973</v>
      </c>
      <c r="C5" s="109"/>
      <c r="D5" s="168" t="s">
        <v>16027</v>
      </c>
      <c r="E5" s="168"/>
    </row>
    <row r="6" spans="1:5" ht="24.75" customHeight="1" x14ac:dyDescent="0.15">
      <c r="A6" s="78"/>
      <c r="B6" s="80"/>
      <c r="C6" s="79"/>
      <c r="D6" s="81"/>
      <c r="E6" s="81"/>
    </row>
    <row r="7" spans="1:5" ht="24.75" customHeight="1" x14ac:dyDescent="0.15">
      <c r="A7" s="110" t="s">
        <v>22</v>
      </c>
      <c r="C7" s="79"/>
    </row>
    <row r="8" spans="1:5" ht="24.75" customHeight="1" x14ac:dyDescent="0.15">
      <c r="A8" s="80"/>
      <c r="B8" s="165" t="s">
        <v>16032</v>
      </c>
      <c r="C8" s="79"/>
    </row>
    <row r="9" spans="1:5" ht="25.5" customHeight="1" x14ac:dyDescent="0.15"/>
    <row r="10" spans="1:5" ht="18" customHeight="1" x14ac:dyDescent="0.15"/>
    <row r="11" spans="1:5" ht="18" customHeight="1" x14ac:dyDescent="0.15">
      <c r="A11" s="165" t="s">
        <v>16029</v>
      </c>
    </row>
    <row r="12" spans="1:5" ht="24" customHeight="1" x14ac:dyDescent="0.15">
      <c r="A12" s="166" t="s">
        <v>16033</v>
      </c>
      <c r="B12" s="163" t="s">
        <v>15958</v>
      </c>
      <c r="C12" s="164" t="s">
        <v>15959</v>
      </c>
      <c r="D12" s="167" t="s">
        <v>15962</v>
      </c>
      <c r="E12" s="167"/>
    </row>
    <row r="13" spans="1:5" ht="24" customHeight="1" x14ac:dyDescent="0.15">
      <c r="A13" s="78">
        <v>1952064</v>
      </c>
      <c r="B13" s="80">
        <v>340000</v>
      </c>
      <c r="C13" s="111">
        <v>45286</v>
      </c>
      <c r="D13" s="81">
        <v>45323</v>
      </c>
      <c r="E13" s="81">
        <v>46381</v>
      </c>
    </row>
    <row r="14" spans="1:5" ht="24" customHeight="1" x14ac:dyDescent="0.15">
      <c r="A14" s="162" t="s">
        <v>15972</v>
      </c>
      <c r="B14" s="163" t="s">
        <v>15973</v>
      </c>
      <c r="C14" s="109"/>
      <c r="D14" s="168" t="s">
        <v>16027</v>
      </c>
      <c r="E14" s="168"/>
    </row>
    <row r="15" spans="1:5" ht="24" customHeight="1" x14ac:dyDescent="0.15">
      <c r="A15" s="78" t="s">
        <v>16030</v>
      </c>
      <c r="B15" s="80" t="s">
        <v>16031</v>
      </c>
      <c r="C15" s="79"/>
      <c r="D15" s="81">
        <v>45834</v>
      </c>
      <c r="E15" s="81">
        <v>46016</v>
      </c>
    </row>
    <row r="16" spans="1:5" ht="24" customHeight="1" x14ac:dyDescent="0.15">
      <c r="A16" s="110" t="s">
        <v>22</v>
      </c>
      <c r="C16" s="79"/>
    </row>
    <row r="17" spans="1:3" ht="24" customHeight="1" x14ac:dyDescent="0.15">
      <c r="A17" s="80">
        <v>15690</v>
      </c>
      <c r="B17" s="165" t="s">
        <v>16032</v>
      </c>
      <c r="C17" s="79"/>
    </row>
  </sheetData>
  <mergeCells count="4">
    <mergeCell ref="D3:E3"/>
    <mergeCell ref="D5:E5"/>
    <mergeCell ref="D12:E12"/>
    <mergeCell ref="D14:E1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3AA2-9011-450C-86B8-978BF66BFF27}">
  <dimension ref="A1:AE180"/>
  <sheetViews>
    <sheetView view="pageLayout" zoomScale="120" zoomScaleNormal="100" zoomScalePageLayoutView="120" workbookViewId="0">
      <selection activeCell="V5" sqref="V5:AE7"/>
    </sheetView>
  </sheetViews>
  <sheetFormatPr defaultColWidth="2.5" defaultRowHeight="13.5" x14ac:dyDescent="0.15"/>
  <cols>
    <col min="1" max="31" width="2.75" customWidth="1"/>
  </cols>
  <sheetData>
    <row r="1" spans="1:31" x14ac:dyDescent="0.15">
      <c r="A1" s="190" t="s">
        <v>16018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271" t="s">
        <v>16017</v>
      </c>
      <c r="S1" s="271"/>
      <c r="T1" s="271"/>
      <c r="U1" s="271"/>
      <c r="V1" s="271"/>
      <c r="W1" s="271"/>
    </row>
    <row r="2" spans="1:31" x14ac:dyDescent="0.15">
      <c r="A2" s="190" t="s">
        <v>16016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271"/>
      <c r="S2" s="271"/>
      <c r="T2" s="271"/>
      <c r="U2" s="271"/>
      <c r="V2" s="271"/>
      <c r="W2" s="271"/>
      <c r="X2" s="241" t="s">
        <v>16015</v>
      </c>
      <c r="Y2" s="242"/>
      <c r="Z2" s="272" t="s">
        <v>16014</v>
      </c>
      <c r="AA2" s="273"/>
      <c r="AB2" s="273"/>
      <c r="AC2" s="273"/>
      <c r="AD2" s="273"/>
      <c r="AE2" s="274"/>
    </row>
    <row r="3" spans="1:31" x14ac:dyDescent="0.15">
      <c r="A3" s="275" t="s">
        <v>16013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6"/>
      <c r="X3" s="243"/>
      <c r="Y3" s="244"/>
      <c r="Z3" s="277"/>
      <c r="AA3" s="278"/>
      <c r="AB3" s="278"/>
      <c r="AC3" s="278"/>
      <c r="AD3" s="278"/>
      <c r="AE3" s="138" t="s">
        <v>15993</v>
      </c>
    </row>
    <row r="4" spans="1:31" ht="21" customHeight="1" x14ac:dyDescent="0.15">
      <c r="A4" s="245" t="s">
        <v>16012</v>
      </c>
      <c r="B4" s="246"/>
      <c r="C4" s="246"/>
      <c r="D4" s="246"/>
      <c r="E4" s="247">
        <f>'入力シート（延長）'!A6</f>
        <v>0</v>
      </c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9"/>
      <c r="Q4" s="250" t="s">
        <v>16034</v>
      </c>
      <c r="R4" s="251"/>
      <c r="S4" s="251"/>
      <c r="T4" s="251"/>
      <c r="U4" s="251"/>
      <c r="V4" s="252" t="str">
        <f>"公立徳"&amp;'入力シート（延長）'!A4</f>
        <v>公立徳</v>
      </c>
      <c r="W4" s="203"/>
      <c r="X4" s="203"/>
      <c r="Y4" s="203"/>
      <c r="Z4" s="203"/>
      <c r="AA4" s="203"/>
      <c r="AB4" s="203"/>
      <c r="AC4" s="203"/>
      <c r="AD4" s="203"/>
      <c r="AE4" s="253"/>
    </row>
    <row r="5" spans="1:31" ht="18" customHeight="1" x14ac:dyDescent="0.15">
      <c r="A5" s="254" t="s">
        <v>16011</v>
      </c>
      <c r="B5" s="177"/>
      <c r="C5" s="177"/>
      <c r="D5" s="177"/>
      <c r="E5" s="137" t="s">
        <v>16010</v>
      </c>
      <c r="F5" s="135" t="s">
        <v>16009</v>
      </c>
      <c r="G5" s="177"/>
      <c r="H5" s="177"/>
      <c r="I5" s="177"/>
      <c r="J5" s="177"/>
      <c r="K5" s="177"/>
      <c r="L5" s="177"/>
      <c r="M5" s="177"/>
      <c r="N5" s="177"/>
      <c r="O5" s="177"/>
      <c r="P5" s="134" t="s">
        <v>16008</v>
      </c>
      <c r="Q5" s="245" t="s">
        <v>16007</v>
      </c>
      <c r="R5" s="246"/>
      <c r="S5" s="246"/>
      <c r="T5" s="246"/>
      <c r="U5" s="246"/>
      <c r="V5" s="257">
        <f>'入力シート（延長）'!B6</f>
        <v>0</v>
      </c>
      <c r="W5" s="258"/>
      <c r="X5" s="258"/>
      <c r="Y5" s="258"/>
      <c r="Z5" s="258"/>
      <c r="AA5" s="258"/>
      <c r="AB5" s="258"/>
      <c r="AC5" s="258"/>
      <c r="AD5" s="258"/>
      <c r="AE5" s="259"/>
    </row>
    <row r="6" spans="1:31" x14ac:dyDescent="0.15">
      <c r="A6" s="266" t="s">
        <v>16006</v>
      </c>
      <c r="B6" s="267"/>
      <c r="C6" s="267"/>
      <c r="D6" s="267"/>
      <c r="E6" s="267"/>
      <c r="F6" s="267"/>
      <c r="G6" s="267"/>
      <c r="H6" s="268"/>
      <c r="I6" s="266" t="s">
        <v>16005</v>
      </c>
      <c r="J6" s="267"/>
      <c r="K6" s="267"/>
      <c r="L6" s="267"/>
      <c r="M6" s="267"/>
      <c r="N6" s="267"/>
      <c r="O6" s="267"/>
      <c r="P6" s="268"/>
      <c r="Q6" s="255"/>
      <c r="R6" s="256"/>
      <c r="S6" s="256"/>
      <c r="T6" s="256"/>
      <c r="U6" s="256"/>
      <c r="V6" s="260"/>
      <c r="W6" s="261"/>
      <c r="X6" s="261"/>
      <c r="Y6" s="261"/>
      <c r="Z6" s="261"/>
      <c r="AA6" s="261"/>
      <c r="AB6" s="261"/>
      <c r="AC6" s="261"/>
      <c r="AD6" s="261"/>
      <c r="AE6" s="262"/>
    </row>
    <row r="7" spans="1:31" x14ac:dyDescent="0.15">
      <c r="A7" s="269"/>
      <c r="B7" s="270"/>
      <c r="C7" s="270"/>
      <c r="D7" s="135" t="s">
        <v>15978</v>
      </c>
      <c r="E7" s="135"/>
      <c r="F7" s="135" t="s">
        <v>15977</v>
      </c>
      <c r="G7" s="135"/>
      <c r="H7" s="134" t="s">
        <v>15976</v>
      </c>
      <c r="I7" s="269"/>
      <c r="J7" s="270"/>
      <c r="K7" s="270"/>
      <c r="L7" s="135" t="s">
        <v>15978</v>
      </c>
      <c r="M7" s="135"/>
      <c r="N7" s="136" t="s">
        <v>15977</v>
      </c>
      <c r="O7" s="135"/>
      <c r="P7" s="134" t="s">
        <v>15976</v>
      </c>
      <c r="Q7" s="254"/>
      <c r="R7" s="177"/>
      <c r="S7" s="177"/>
      <c r="T7" s="177"/>
      <c r="U7" s="177"/>
      <c r="V7" s="263"/>
      <c r="W7" s="264"/>
      <c r="X7" s="264"/>
      <c r="Y7" s="264"/>
      <c r="Z7" s="264"/>
      <c r="AA7" s="264"/>
      <c r="AB7" s="264"/>
      <c r="AC7" s="264"/>
      <c r="AD7" s="264"/>
      <c r="AE7" s="265"/>
    </row>
    <row r="8" spans="1:31" s="112" customFormat="1" ht="12.75" customHeight="1" x14ac:dyDescent="0.15">
      <c r="A8" s="231" t="s">
        <v>16004</v>
      </c>
      <c r="B8" s="232"/>
      <c r="C8" s="232"/>
      <c r="D8" s="232"/>
      <c r="E8" s="232"/>
      <c r="F8" s="235"/>
      <c r="G8" s="232"/>
      <c r="H8" s="232"/>
      <c r="I8" s="232"/>
      <c r="J8" s="232"/>
      <c r="K8" s="232"/>
      <c r="L8" s="232"/>
      <c r="M8" s="232"/>
      <c r="N8" s="236"/>
      <c r="O8" s="239" t="s">
        <v>16003</v>
      </c>
      <c r="P8" s="240"/>
      <c r="Q8" s="207" t="s">
        <v>16002</v>
      </c>
      <c r="R8" s="208"/>
      <c r="S8" s="208"/>
      <c r="T8" s="208"/>
      <c r="U8" s="209"/>
      <c r="V8" s="223">
        <f>'入力シート（延長）'!C4</f>
        <v>0</v>
      </c>
      <c r="W8" s="224"/>
      <c r="X8" s="224"/>
      <c r="Y8" s="224"/>
      <c r="Z8" s="224"/>
      <c r="AA8" s="224"/>
      <c r="AB8" s="224"/>
      <c r="AC8" s="224"/>
      <c r="AD8" s="224"/>
      <c r="AE8" s="225"/>
    </row>
    <row r="9" spans="1:31" s="112" customFormat="1" ht="23.25" customHeight="1" x14ac:dyDescent="0.15">
      <c r="A9" s="233"/>
      <c r="B9" s="234"/>
      <c r="C9" s="234"/>
      <c r="D9" s="234"/>
      <c r="E9" s="234"/>
      <c r="F9" s="237"/>
      <c r="G9" s="234"/>
      <c r="H9" s="234"/>
      <c r="I9" s="234"/>
      <c r="J9" s="234"/>
      <c r="K9" s="234"/>
      <c r="L9" s="234"/>
      <c r="M9" s="234"/>
      <c r="N9" s="238"/>
      <c r="O9" s="229"/>
      <c r="P9" s="230"/>
      <c r="Q9" s="213"/>
      <c r="R9" s="214"/>
      <c r="S9" s="214"/>
      <c r="T9" s="214"/>
      <c r="U9" s="222"/>
      <c r="V9" s="226"/>
      <c r="W9" s="227"/>
      <c r="X9" s="227"/>
      <c r="Y9" s="227"/>
      <c r="Z9" s="227"/>
      <c r="AA9" s="227"/>
      <c r="AB9" s="227"/>
      <c r="AC9" s="227"/>
      <c r="AD9" s="227"/>
      <c r="AE9" s="228"/>
    </row>
    <row r="10" spans="1:31" s="112" customFormat="1" ht="18" customHeight="1" x14ac:dyDescent="0.15">
      <c r="A10" s="241" t="s">
        <v>16001</v>
      </c>
      <c r="B10" s="219"/>
      <c r="C10" s="219"/>
      <c r="D10" s="219"/>
      <c r="E10" s="242"/>
      <c r="F10" s="219" t="s">
        <v>15979</v>
      </c>
      <c r="G10" s="219"/>
      <c r="H10" s="219"/>
      <c r="I10" s="219"/>
      <c r="J10" s="219" t="s">
        <v>15978</v>
      </c>
      <c r="K10" s="219"/>
      <c r="L10" s="219"/>
      <c r="M10" s="219" t="s">
        <v>15977</v>
      </c>
      <c r="N10" s="219"/>
      <c r="O10" s="219"/>
      <c r="P10" s="219" t="s">
        <v>15976</v>
      </c>
      <c r="Q10" s="219" t="s">
        <v>15998</v>
      </c>
      <c r="R10" s="219"/>
      <c r="S10" s="219" t="s">
        <v>15979</v>
      </c>
      <c r="T10" s="219"/>
      <c r="U10" s="219"/>
      <c r="V10" s="219"/>
      <c r="W10" s="219" t="s">
        <v>15978</v>
      </c>
      <c r="X10" s="219"/>
      <c r="Y10" s="219"/>
      <c r="Z10" s="219" t="s">
        <v>15977</v>
      </c>
      <c r="AA10" s="219"/>
      <c r="AB10" s="219"/>
      <c r="AC10" s="219" t="s">
        <v>15976</v>
      </c>
      <c r="AD10" s="133"/>
      <c r="AE10" s="132"/>
    </row>
    <row r="11" spans="1:31" s="112" customFormat="1" ht="18" customHeight="1" x14ac:dyDescent="0.15">
      <c r="A11" s="243"/>
      <c r="B11" s="221"/>
      <c r="C11" s="221"/>
      <c r="D11" s="221"/>
      <c r="E11" s="244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131"/>
      <c r="AE11" s="130"/>
    </row>
    <row r="12" spans="1:31" s="112" customFormat="1" ht="18" customHeight="1" x14ac:dyDescent="0.15">
      <c r="A12" s="207" t="s">
        <v>16000</v>
      </c>
      <c r="B12" s="208"/>
      <c r="C12" s="208"/>
      <c r="D12" s="208"/>
      <c r="E12" s="209"/>
      <c r="F12" s="219" t="s">
        <v>15979</v>
      </c>
      <c r="G12" s="219"/>
      <c r="H12" s="219"/>
      <c r="I12" s="219"/>
      <c r="J12" s="219" t="s">
        <v>15978</v>
      </c>
      <c r="K12" s="219"/>
      <c r="L12" s="219"/>
      <c r="M12" s="219" t="s">
        <v>15977</v>
      </c>
      <c r="N12" s="219"/>
      <c r="O12" s="219"/>
      <c r="P12" s="219" t="s">
        <v>15976</v>
      </c>
      <c r="Q12" s="219" t="s">
        <v>15998</v>
      </c>
      <c r="R12" s="219"/>
      <c r="S12" s="219" t="s">
        <v>15979</v>
      </c>
      <c r="T12" s="219"/>
      <c r="U12" s="219"/>
      <c r="V12" s="219"/>
      <c r="W12" s="219" t="s">
        <v>15978</v>
      </c>
      <c r="X12" s="219"/>
      <c r="Y12" s="219"/>
      <c r="Z12" s="219" t="s">
        <v>15977</v>
      </c>
      <c r="AA12" s="219"/>
      <c r="AB12" s="219"/>
      <c r="AC12" s="219" t="s">
        <v>15976</v>
      </c>
      <c r="AD12" s="133"/>
      <c r="AE12" s="132"/>
    </row>
    <row r="13" spans="1:31" s="112" customFormat="1" ht="18" customHeight="1" x14ac:dyDescent="0.15">
      <c r="A13" s="213"/>
      <c r="B13" s="214"/>
      <c r="C13" s="214"/>
      <c r="D13" s="214"/>
      <c r="E13" s="222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131"/>
      <c r="AE13" s="130"/>
    </row>
    <row r="14" spans="1:31" s="112" customFormat="1" ht="18" customHeight="1" x14ac:dyDescent="0.15">
      <c r="A14" s="207" t="s">
        <v>15999</v>
      </c>
      <c r="B14" s="208"/>
      <c r="C14" s="208"/>
      <c r="D14" s="208"/>
      <c r="E14" s="209"/>
      <c r="F14" s="215">
        <f>'入力シート（延長）'!D6</f>
        <v>0</v>
      </c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9" t="s">
        <v>15998</v>
      </c>
      <c r="R14" s="219"/>
      <c r="S14" s="216">
        <f>'入力シート（延長）'!E6</f>
        <v>0</v>
      </c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192" t="s">
        <v>15997</v>
      </c>
      <c r="AE14" s="193"/>
    </row>
    <row r="15" spans="1:31" s="112" customFormat="1" ht="18" customHeight="1" x14ac:dyDescent="0.15">
      <c r="A15" s="210"/>
      <c r="B15" s="211"/>
      <c r="C15" s="211"/>
      <c r="D15" s="211"/>
      <c r="E15" s="212"/>
      <c r="F15" s="217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20"/>
      <c r="R15" s="220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194"/>
      <c r="AE15" s="195"/>
    </row>
    <row r="16" spans="1:31" s="112" customFormat="1" ht="9.75" customHeight="1" x14ac:dyDescent="0.15">
      <c r="A16" s="213"/>
      <c r="B16" s="214"/>
      <c r="C16" s="214"/>
      <c r="D16" s="214"/>
      <c r="E16" s="214"/>
      <c r="F16" s="196" t="s">
        <v>15996</v>
      </c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8"/>
    </row>
    <row r="17" spans="1:31" s="112" customFormat="1" ht="27.75" customHeight="1" x14ac:dyDescent="0.15">
      <c r="A17" s="199" t="s">
        <v>15995</v>
      </c>
      <c r="B17" s="200"/>
      <c r="C17" s="200"/>
      <c r="D17" s="200"/>
      <c r="E17" s="201"/>
      <c r="F17" s="202">
        <f>'入力シート（延長）'!B4</f>
        <v>0</v>
      </c>
      <c r="G17" s="203"/>
      <c r="H17" s="203"/>
      <c r="I17" s="203"/>
      <c r="J17" s="203"/>
      <c r="K17" s="203"/>
      <c r="L17" s="203"/>
      <c r="M17" s="203"/>
      <c r="N17" s="203"/>
      <c r="O17" s="203"/>
      <c r="P17" s="129" t="s">
        <v>15993</v>
      </c>
      <c r="Q17" s="204" t="s">
        <v>15994</v>
      </c>
      <c r="R17" s="205"/>
      <c r="S17" s="205"/>
      <c r="T17" s="205"/>
      <c r="U17" s="206"/>
      <c r="V17" s="128"/>
      <c r="W17" s="128"/>
      <c r="X17" s="128" t="str">
        <f>計算書!X58</f>
        <v/>
      </c>
      <c r="Y17" s="128" t="str">
        <f>計算書!Y58</f>
        <v/>
      </c>
      <c r="Z17" s="128" t="str">
        <f>計算書!Z58</f>
        <v/>
      </c>
      <c r="AA17" s="128" t="str">
        <f>計算書!AA58</f>
        <v/>
      </c>
      <c r="AB17" s="128" t="str">
        <f>計算書!AB58</f>
        <v/>
      </c>
      <c r="AC17" s="128" t="str">
        <f>計算書!AC58</f>
        <v/>
      </c>
      <c r="AD17" s="128" t="str">
        <f>計算書!AD58</f>
        <v>0</v>
      </c>
      <c r="AE17" s="127" t="s">
        <v>15993</v>
      </c>
    </row>
    <row r="18" spans="1:31" s="112" customFormat="1" ht="18" customHeight="1" x14ac:dyDescent="0.15">
      <c r="A18" s="178" t="s">
        <v>15992</v>
      </c>
      <c r="B18" s="179"/>
      <c r="C18" s="179"/>
      <c r="D18" s="179"/>
      <c r="E18" s="179"/>
      <c r="F18" s="179"/>
      <c r="G18" s="179"/>
      <c r="H18" s="179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6"/>
    </row>
    <row r="19" spans="1:31" s="112" customFormat="1" ht="18" customHeight="1" x14ac:dyDescent="0.15">
      <c r="A19" s="123"/>
      <c r="B19" s="191" t="s">
        <v>15991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 s="115"/>
    </row>
    <row r="20" spans="1:31" s="112" customFormat="1" ht="18" customHeight="1" x14ac:dyDescent="0.15">
      <c r="A20" s="123"/>
      <c r="B20" s="189" t="s">
        <v>15979</v>
      </c>
      <c r="C20" s="189"/>
      <c r="D20" s="189"/>
      <c r="E20" s="189"/>
      <c r="F20" s="124" t="s">
        <v>15978</v>
      </c>
      <c r="G20" s="189"/>
      <c r="H20" s="189"/>
      <c r="I20" s="124" t="s">
        <v>15977</v>
      </c>
      <c r="J20" s="189"/>
      <c r="K20" s="189"/>
      <c r="L20" s="124" t="s">
        <v>15976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 s="115"/>
    </row>
    <row r="21" spans="1:31" s="112" customFormat="1" ht="18" customHeight="1" x14ac:dyDescent="0.15">
      <c r="A21" s="123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115"/>
    </row>
    <row r="22" spans="1:31" s="112" customFormat="1" ht="18" customHeight="1" x14ac:dyDescent="0.15">
      <c r="A22" s="123"/>
      <c r="B22"/>
      <c r="C22" s="189" t="s">
        <v>15990</v>
      </c>
      <c r="D22" s="173"/>
      <c r="E22" s="173"/>
      <c r="F22" s="173" t="s">
        <v>15989</v>
      </c>
      <c r="G22" s="173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/>
      <c r="Z22"/>
      <c r="AA22"/>
      <c r="AB22"/>
      <c r="AC22"/>
      <c r="AD22"/>
      <c r="AE22" s="115"/>
    </row>
    <row r="23" spans="1:31" s="112" customFormat="1" ht="18" customHeight="1" x14ac:dyDescent="0.15">
      <c r="A23" s="123"/>
      <c r="B23"/>
      <c r="C23" s="173"/>
      <c r="D23" s="173"/>
      <c r="E23" s="173"/>
      <c r="F23" s="173" t="s">
        <v>15988</v>
      </c>
      <c r="G23" s="173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/>
      <c r="Z23"/>
      <c r="AA23"/>
      <c r="AB23"/>
      <c r="AC23"/>
      <c r="AD23"/>
      <c r="AE23" s="115"/>
    </row>
    <row r="24" spans="1:31" s="112" customFormat="1" ht="18" customHeight="1" x14ac:dyDescent="0.15">
      <c r="A24" s="123"/>
      <c r="B24"/>
      <c r="C24" s="173"/>
      <c r="D24" s="173"/>
      <c r="E24" s="173"/>
      <c r="F24" s="173" t="s">
        <v>15980</v>
      </c>
      <c r="G24" s="173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26"/>
      <c r="Z24" t="s">
        <v>15987</v>
      </c>
      <c r="AA24" s="126"/>
      <c r="AB24" s="126"/>
      <c r="AC24" s="126"/>
      <c r="AE24" s="115"/>
    </row>
    <row r="25" spans="1:31" s="112" customFormat="1" ht="18" customHeight="1" x14ac:dyDescent="0.15">
      <c r="A25" s="118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77" t="s">
        <v>15986</v>
      </c>
      <c r="X25" s="177"/>
      <c r="Y25" s="177"/>
      <c r="Z25" s="177"/>
      <c r="AA25" s="177"/>
      <c r="AB25" s="177"/>
      <c r="AC25" s="114"/>
      <c r="AD25" s="114"/>
      <c r="AE25" s="113"/>
    </row>
    <row r="26" spans="1:31" s="112" customFormat="1" ht="18" customHeight="1" x14ac:dyDescent="0.15">
      <c r="A26" s="178" t="s">
        <v>15985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25"/>
      <c r="Q26" s="125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6"/>
    </row>
    <row r="27" spans="1:31" s="112" customFormat="1" ht="18" customHeight="1" x14ac:dyDescent="0.1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/>
      <c r="N27"/>
      <c r="O27"/>
      <c r="P27"/>
      <c r="Q27"/>
      <c r="R27"/>
      <c r="S27"/>
      <c r="T27"/>
      <c r="U27"/>
      <c r="V27"/>
      <c r="W27"/>
      <c r="X27" s="180" t="s">
        <v>15984</v>
      </c>
      <c r="Y27" s="181"/>
      <c r="Z27" s="181"/>
      <c r="AA27" s="181"/>
      <c r="AB27" s="181"/>
      <c r="AC27" s="181"/>
      <c r="AD27" s="182"/>
      <c r="AE27" s="115"/>
    </row>
    <row r="28" spans="1:31" s="112" customFormat="1" ht="18" customHeight="1" x14ac:dyDescent="0.15">
      <c r="A28" s="123"/>
      <c r="B28" s="173" t="s">
        <v>15979</v>
      </c>
      <c r="C28" s="173"/>
      <c r="D28" s="173"/>
      <c r="E28" s="173"/>
      <c r="F28" s="124" t="s">
        <v>15978</v>
      </c>
      <c r="G28" s="173"/>
      <c r="H28" s="173"/>
      <c r="I28" s="124" t="s">
        <v>15977</v>
      </c>
      <c r="J28" s="173"/>
      <c r="K28" s="173"/>
      <c r="L28" s="124" t="s">
        <v>15976</v>
      </c>
      <c r="M28"/>
      <c r="N28"/>
      <c r="O28"/>
      <c r="P28"/>
      <c r="Q28"/>
      <c r="R28"/>
      <c r="S28"/>
      <c r="T28"/>
      <c r="U28"/>
      <c r="V28"/>
      <c r="W28"/>
      <c r="X28" s="183" t="s">
        <v>15983</v>
      </c>
      <c r="Y28" s="184"/>
      <c r="Z28" s="184"/>
      <c r="AA28" s="184"/>
      <c r="AB28" s="184"/>
      <c r="AC28" s="184"/>
      <c r="AD28" s="185"/>
      <c r="AE28" s="115"/>
    </row>
    <row r="29" spans="1:31" s="112" customFormat="1" ht="18" customHeight="1" x14ac:dyDescent="0.15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/>
      <c r="X29" s="186"/>
      <c r="Y29" s="187"/>
      <c r="Z29" s="187"/>
      <c r="AA29" s="187"/>
      <c r="AB29" s="187"/>
      <c r="AC29" s="187"/>
      <c r="AD29" s="188"/>
      <c r="AE29" s="115"/>
    </row>
    <row r="30" spans="1:31" s="112" customFormat="1" ht="18" customHeight="1" x14ac:dyDescent="0.15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/>
      <c r="X30" s="123"/>
      <c r="Y30"/>
      <c r="Z30"/>
      <c r="AA30"/>
      <c r="AB30"/>
      <c r="AC30"/>
      <c r="AD30" s="115"/>
      <c r="AE30" s="115"/>
    </row>
    <row r="31" spans="1:31" s="112" customFormat="1" ht="18" customHeight="1" x14ac:dyDescent="0.15">
      <c r="A31" s="123"/>
      <c r="B31"/>
      <c r="C31" s="173" t="s">
        <v>15982</v>
      </c>
      <c r="D31" s="173"/>
      <c r="E31" s="173"/>
      <c r="F31" s="173" t="s">
        <v>15981</v>
      </c>
      <c r="G31" s="173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/>
      <c r="X31" s="123"/>
      <c r="Y31"/>
      <c r="Z31"/>
      <c r="AA31"/>
      <c r="AB31"/>
      <c r="AC31"/>
      <c r="AD31" s="115"/>
      <c r="AE31" s="115"/>
    </row>
    <row r="32" spans="1:31" s="112" customFormat="1" ht="18" customHeight="1" x14ac:dyDescent="0.15">
      <c r="A32" s="123"/>
      <c r="B32"/>
      <c r="C32" s="173"/>
      <c r="D32" s="173"/>
      <c r="E32" s="173"/>
      <c r="F32" s="173" t="s">
        <v>15980</v>
      </c>
      <c r="G32" s="173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/>
      <c r="X32" s="122" t="s">
        <v>15979</v>
      </c>
      <c r="Y32" s="120"/>
      <c r="Z32" s="121" t="s">
        <v>15978</v>
      </c>
      <c r="AA32" s="120"/>
      <c r="AB32" s="121" t="s">
        <v>15977</v>
      </c>
      <c r="AC32" s="120"/>
      <c r="AD32" s="119" t="s">
        <v>15976</v>
      </c>
      <c r="AE32" s="115"/>
    </row>
    <row r="33" spans="1:31" s="112" customFormat="1" ht="18" customHeight="1" x14ac:dyDescent="0.15">
      <c r="A33" s="118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3"/>
    </row>
    <row r="34" spans="1:31" s="112" customFormat="1" ht="18" customHeight="1" x14ac:dyDescent="0.15">
      <c r="A34" s="175" t="s">
        <v>16028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/>
      <c r="Z34"/>
      <c r="AA34"/>
      <c r="AB34"/>
      <c r="AC34"/>
      <c r="AD34"/>
      <c r="AE34"/>
    </row>
    <row r="35" spans="1:31" s="112" customFormat="1" ht="18" customHeight="1" x14ac:dyDescent="0.15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69" t="s">
        <v>15975</v>
      </c>
      <c r="Z35" s="170" t="s">
        <v>15974</v>
      </c>
      <c r="AA35" s="117"/>
      <c r="AB35" s="117"/>
      <c r="AC35" s="117"/>
      <c r="AD35" s="117"/>
      <c r="AE35" s="116"/>
    </row>
    <row r="36" spans="1:31" s="112" customFormat="1" ht="18" customHeight="1" x14ac:dyDescent="0.15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69"/>
      <c r="Z36" s="171"/>
      <c r="AA36"/>
      <c r="AB36"/>
      <c r="AC36"/>
      <c r="AD36"/>
      <c r="AE36" s="115"/>
    </row>
    <row r="37" spans="1:31" s="112" customFormat="1" ht="18" customHeight="1" x14ac:dyDescent="0.15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69"/>
      <c r="Z37" s="171"/>
      <c r="AA37"/>
      <c r="AB37"/>
      <c r="AC37"/>
      <c r="AD37"/>
      <c r="AE37" s="115"/>
    </row>
    <row r="38" spans="1:31" s="112" customFormat="1" ht="18" customHeight="1" x14ac:dyDescent="0.15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69"/>
      <c r="Z38" s="171"/>
      <c r="AA38"/>
      <c r="AB38"/>
      <c r="AC38"/>
      <c r="AD38"/>
      <c r="AE38" s="115"/>
    </row>
    <row r="39" spans="1:31" s="112" customFormat="1" ht="18" customHeight="1" x14ac:dyDescent="0.15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69"/>
      <c r="Z39" s="172"/>
      <c r="AA39" s="114"/>
      <c r="AB39" s="114"/>
      <c r="AC39" s="114"/>
      <c r="AD39" s="114"/>
      <c r="AE39" s="113"/>
    </row>
    <row r="40" spans="1:31" s="112" customFormat="1" ht="18" customHeight="1" x14ac:dyDescent="0.15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</row>
    <row r="41" spans="1:31" s="112" customFormat="1" ht="18" customHeight="1" x14ac:dyDescent="0.15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</row>
    <row r="42" spans="1:31" s="112" customFormat="1" ht="18" customHeight="1" x14ac:dyDescent="0.1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</row>
    <row r="43" spans="1:31" s="112" customFormat="1" ht="18" customHeight="1" x14ac:dyDescent="0.15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</row>
    <row r="44" spans="1:31" s="112" customFormat="1" ht="18" customHeight="1" x14ac:dyDescent="0.15"/>
    <row r="45" spans="1:31" s="112" customFormat="1" ht="18" customHeight="1" x14ac:dyDescent="0.15"/>
    <row r="46" spans="1:31" s="112" customFormat="1" ht="18" customHeight="1" x14ac:dyDescent="0.15"/>
    <row r="47" spans="1:31" s="112" customFormat="1" ht="18" customHeight="1" x14ac:dyDescent="0.15"/>
    <row r="48" spans="1:31" s="112" customFormat="1" ht="18" customHeight="1" x14ac:dyDescent="0.15"/>
    <row r="49" s="112" customFormat="1" ht="18" customHeight="1" x14ac:dyDescent="0.15"/>
    <row r="50" s="112" customFormat="1" ht="18" customHeight="1" x14ac:dyDescent="0.15"/>
    <row r="51" s="112" customFormat="1" ht="18" customHeight="1" x14ac:dyDescent="0.15"/>
    <row r="52" s="112" customFormat="1" ht="18" customHeight="1" x14ac:dyDescent="0.15"/>
    <row r="53" s="112" customFormat="1" ht="18" customHeight="1" x14ac:dyDescent="0.15"/>
    <row r="54" s="112" customFormat="1" ht="18" customHeight="1" x14ac:dyDescent="0.15"/>
    <row r="55" s="112" customFormat="1" ht="18" customHeight="1" x14ac:dyDescent="0.15"/>
    <row r="56" s="112" customFormat="1" ht="18" customHeight="1" x14ac:dyDescent="0.15"/>
    <row r="57" s="112" customFormat="1" ht="18" customHeight="1" x14ac:dyDescent="0.15"/>
    <row r="58" s="112" customFormat="1" ht="18" customHeight="1" x14ac:dyDescent="0.15"/>
    <row r="59" s="112" customFormat="1" ht="18" customHeight="1" x14ac:dyDescent="0.15"/>
    <row r="60" s="112" customFormat="1" ht="18" customHeight="1" x14ac:dyDescent="0.15"/>
    <row r="61" s="112" customFormat="1" ht="18" customHeight="1" x14ac:dyDescent="0.15"/>
    <row r="62" s="112" customFormat="1" ht="18" customHeight="1" x14ac:dyDescent="0.15"/>
    <row r="63" s="112" customFormat="1" ht="18" customHeight="1" x14ac:dyDescent="0.15"/>
    <row r="64" s="112" customFormat="1" ht="18" customHeight="1" x14ac:dyDescent="0.15"/>
    <row r="65" s="112" customFormat="1" ht="18" customHeight="1" x14ac:dyDescent="0.15"/>
    <row r="66" s="112" customFormat="1" ht="18" customHeight="1" x14ac:dyDescent="0.15"/>
    <row r="67" s="112" customFormat="1" ht="18" customHeight="1" x14ac:dyDescent="0.15"/>
    <row r="68" s="112" customFormat="1" ht="18" customHeight="1" x14ac:dyDescent="0.15"/>
    <row r="69" s="112" customFormat="1" ht="18" customHeight="1" x14ac:dyDescent="0.15"/>
    <row r="70" s="112" customFormat="1" ht="18" customHeight="1" x14ac:dyDescent="0.15"/>
    <row r="71" s="112" customFormat="1" ht="18" customHeight="1" x14ac:dyDescent="0.15"/>
    <row r="72" s="112" customFormat="1" ht="18" customHeight="1" x14ac:dyDescent="0.15"/>
    <row r="73" s="112" customFormat="1" ht="18" customHeight="1" x14ac:dyDescent="0.15"/>
    <row r="74" s="112" customFormat="1" ht="18" customHeight="1" x14ac:dyDescent="0.15"/>
    <row r="75" s="112" customFormat="1" ht="18" customHeight="1" x14ac:dyDescent="0.15"/>
    <row r="76" s="112" customFormat="1" ht="18" customHeight="1" x14ac:dyDescent="0.15"/>
    <row r="77" s="112" customFormat="1" ht="18" customHeight="1" x14ac:dyDescent="0.15"/>
    <row r="78" s="112" customFormat="1" ht="18" customHeight="1" x14ac:dyDescent="0.15"/>
    <row r="79" s="112" customFormat="1" ht="18" customHeight="1" x14ac:dyDescent="0.15"/>
    <row r="80" s="112" customFormat="1" ht="18" customHeight="1" x14ac:dyDescent="0.15"/>
    <row r="81" s="112" customFormat="1" ht="18" customHeight="1" x14ac:dyDescent="0.15"/>
    <row r="82" s="112" customFormat="1" ht="18" customHeight="1" x14ac:dyDescent="0.15"/>
    <row r="83" s="112" customFormat="1" ht="18" customHeight="1" x14ac:dyDescent="0.15"/>
    <row r="84" s="112" customFormat="1" ht="18" customHeight="1" x14ac:dyDescent="0.15"/>
    <row r="85" s="112" customFormat="1" ht="18" customHeight="1" x14ac:dyDescent="0.15"/>
    <row r="86" s="112" customFormat="1" ht="18" customHeight="1" x14ac:dyDescent="0.15"/>
    <row r="87" s="112" customFormat="1" ht="18" customHeight="1" x14ac:dyDescent="0.15"/>
    <row r="88" s="112" customFormat="1" ht="18" customHeight="1" x14ac:dyDescent="0.15"/>
    <row r="89" s="112" customFormat="1" ht="18" customHeight="1" x14ac:dyDescent="0.15"/>
    <row r="90" s="112" customFormat="1" ht="18" customHeight="1" x14ac:dyDescent="0.15"/>
    <row r="91" s="112" customFormat="1" ht="18" customHeight="1" x14ac:dyDescent="0.15"/>
    <row r="92" s="112" customFormat="1" ht="18" customHeight="1" x14ac:dyDescent="0.15"/>
    <row r="93" s="112" customFormat="1" ht="18" customHeight="1" x14ac:dyDescent="0.15"/>
    <row r="94" s="112" customFormat="1" ht="18" customHeight="1" x14ac:dyDescent="0.15"/>
    <row r="95" s="112" customFormat="1" ht="18" customHeight="1" x14ac:dyDescent="0.15"/>
    <row r="96" s="112" customFormat="1" ht="18" customHeight="1" x14ac:dyDescent="0.15"/>
    <row r="97" s="112" customFormat="1" ht="18" customHeight="1" x14ac:dyDescent="0.15"/>
    <row r="98" s="112" customFormat="1" ht="18" customHeight="1" x14ac:dyDescent="0.15"/>
    <row r="99" s="112" customFormat="1" ht="18" customHeight="1" x14ac:dyDescent="0.15"/>
    <row r="100" s="112" customFormat="1" ht="18" customHeight="1" x14ac:dyDescent="0.15"/>
    <row r="101" s="112" customFormat="1" ht="18" customHeight="1" x14ac:dyDescent="0.15"/>
    <row r="102" s="112" customFormat="1" ht="18" customHeight="1" x14ac:dyDescent="0.15"/>
    <row r="103" s="112" customFormat="1" ht="18" customHeight="1" x14ac:dyDescent="0.15"/>
    <row r="104" s="112" customFormat="1" ht="18" customHeight="1" x14ac:dyDescent="0.15"/>
    <row r="105" s="112" customFormat="1" ht="18" customHeight="1" x14ac:dyDescent="0.15"/>
    <row r="106" s="112" customFormat="1" ht="18" customHeight="1" x14ac:dyDescent="0.15"/>
    <row r="107" s="112" customFormat="1" ht="18" customHeight="1" x14ac:dyDescent="0.15"/>
    <row r="108" s="112" customFormat="1" ht="18" customHeight="1" x14ac:dyDescent="0.15"/>
    <row r="109" s="112" customFormat="1" ht="18" customHeight="1" x14ac:dyDescent="0.15"/>
    <row r="110" s="112" customFormat="1" ht="18" customHeight="1" x14ac:dyDescent="0.15"/>
    <row r="111" s="112" customFormat="1" ht="18" customHeight="1" x14ac:dyDescent="0.15"/>
    <row r="112" s="112" customFormat="1" ht="18" customHeight="1" x14ac:dyDescent="0.15"/>
    <row r="113" s="112" customFormat="1" ht="18" customHeight="1" x14ac:dyDescent="0.15"/>
    <row r="114" s="112" customFormat="1" ht="18" customHeight="1" x14ac:dyDescent="0.15"/>
    <row r="115" s="112" customFormat="1" ht="18" customHeight="1" x14ac:dyDescent="0.15"/>
    <row r="116" s="112" customFormat="1" ht="18" customHeight="1" x14ac:dyDescent="0.15"/>
    <row r="117" s="112" customFormat="1" ht="18" customHeight="1" x14ac:dyDescent="0.15"/>
    <row r="118" s="112" customFormat="1" ht="18" customHeight="1" x14ac:dyDescent="0.15"/>
    <row r="119" s="112" customFormat="1" ht="18" customHeight="1" x14ac:dyDescent="0.15"/>
    <row r="120" s="112" customFormat="1" ht="18" customHeight="1" x14ac:dyDescent="0.15"/>
    <row r="121" s="112" customFormat="1" ht="18" customHeight="1" x14ac:dyDescent="0.15"/>
    <row r="122" s="112" customFormat="1" ht="18" customHeight="1" x14ac:dyDescent="0.15"/>
    <row r="123" s="112" customFormat="1" ht="18" customHeight="1" x14ac:dyDescent="0.15"/>
    <row r="124" s="112" customFormat="1" ht="18" customHeight="1" x14ac:dyDescent="0.15"/>
    <row r="125" s="112" customFormat="1" ht="18" customHeight="1" x14ac:dyDescent="0.15"/>
    <row r="126" s="112" customFormat="1" ht="18" customHeight="1" x14ac:dyDescent="0.15"/>
    <row r="127" s="112" customFormat="1" ht="18" customHeight="1" x14ac:dyDescent="0.15"/>
    <row r="128" s="112" customFormat="1" ht="18" customHeight="1" x14ac:dyDescent="0.15"/>
    <row r="129" s="112" customFormat="1" ht="18" customHeight="1" x14ac:dyDescent="0.15"/>
    <row r="130" s="112" customFormat="1" ht="18" customHeight="1" x14ac:dyDescent="0.15"/>
    <row r="131" s="112" customFormat="1" ht="18" customHeight="1" x14ac:dyDescent="0.15"/>
    <row r="132" s="112" customFormat="1" ht="18" customHeight="1" x14ac:dyDescent="0.15"/>
    <row r="133" s="112" customFormat="1" ht="18" customHeight="1" x14ac:dyDescent="0.15"/>
    <row r="134" s="112" customFormat="1" ht="18" customHeight="1" x14ac:dyDescent="0.15"/>
    <row r="135" s="112" customFormat="1" ht="18" customHeight="1" x14ac:dyDescent="0.15"/>
    <row r="136" s="112" customFormat="1" ht="18" customHeight="1" x14ac:dyDescent="0.15"/>
    <row r="137" s="112" customFormat="1" ht="18" customHeight="1" x14ac:dyDescent="0.15"/>
    <row r="138" s="112" customFormat="1" ht="18" customHeight="1" x14ac:dyDescent="0.15"/>
    <row r="139" s="112" customFormat="1" ht="18" customHeight="1" x14ac:dyDescent="0.15"/>
    <row r="140" customFormat="1" ht="18" customHeight="1" x14ac:dyDescent="0.15"/>
    <row r="141" customFormat="1" ht="18" customHeight="1" x14ac:dyDescent="0.15"/>
    <row r="142" customFormat="1" ht="18" customHeight="1" x14ac:dyDescent="0.15"/>
    <row r="143" customFormat="1" ht="18" customHeight="1" x14ac:dyDescent="0.15"/>
    <row r="144" customFormat="1" ht="18" customHeight="1" x14ac:dyDescent="0.15"/>
    <row r="145" customFormat="1" ht="18" customHeight="1" x14ac:dyDescent="0.15"/>
    <row r="146" customFormat="1" ht="18" customHeight="1" x14ac:dyDescent="0.15"/>
    <row r="147" customFormat="1" ht="18" customHeight="1" x14ac:dyDescent="0.15"/>
    <row r="148" customFormat="1" ht="18" customHeight="1" x14ac:dyDescent="0.15"/>
    <row r="149" customFormat="1" ht="18" customHeight="1" x14ac:dyDescent="0.15"/>
    <row r="150" customFormat="1" ht="18" customHeight="1" x14ac:dyDescent="0.15"/>
    <row r="151" customFormat="1" ht="18" customHeight="1" x14ac:dyDescent="0.15"/>
    <row r="152" customFormat="1" ht="18" customHeight="1" x14ac:dyDescent="0.15"/>
    <row r="153" customFormat="1" ht="18" customHeight="1" x14ac:dyDescent="0.15"/>
    <row r="154" customFormat="1" ht="18" customHeight="1" x14ac:dyDescent="0.15"/>
    <row r="155" customFormat="1" ht="18" customHeight="1" x14ac:dyDescent="0.15"/>
    <row r="156" customFormat="1" ht="18" customHeight="1" x14ac:dyDescent="0.15"/>
    <row r="157" customFormat="1" ht="18" customHeight="1" x14ac:dyDescent="0.15"/>
    <row r="158" customFormat="1" ht="18" customHeight="1" x14ac:dyDescent="0.15"/>
    <row r="159" customFormat="1" ht="18" customHeight="1" x14ac:dyDescent="0.15"/>
    <row r="160" customFormat="1" ht="18" customHeight="1" x14ac:dyDescent="0.15"/>
    <row r="161" customFormat="1" ht="18" customHeight="1" x14ac:dyDescent="0.15"/>
    <row r="162" customFormat="1" ht="18" customHeight="1" x14ac:dyDescent="0.15"/>
    <row r="163" customFormat="1" ht="18" customHeight="1" x14ac:dyDescent="0.15"/>
    <row r="164" customFormat="1" ht="18" customHeight="1" x14ac:dyDescent="0.15"/>
    <row r="165" customFormat="1" ht="18" customHeight="1" x14ac:dyDescent="0.15"/>
    <row r="166" customFormat="1" ht="18" customHeight="1" x14ac:dyDescent="0.15"/>
    <row r="167" customFormat="1" ht="18" customHeight="1" x14ac:dyDescent="0.15"/>
    <row r="168" customFormat="1" ht="18" customHeight="1" x14ac:dyDescent="0.15"/>
    <row r="169" customFormat="1" ht="18" customHeight="1" x14ac:dyDescent="0.15"/>
    <row r="170" customFormat="1" ht="18" customHeight="1" x14ac:dyDescent="0.15"/>
    <row r="171" customFormat="1" ht="18" customHeight="1" x14ac:dyDescent="0.15"/>
    <row r="172" customFormat="1" ht="18" customHeight="1" x14ac:dyDescent="0.15"/>
    <row r="173" customFormat="1" ht="18" customHeight="1" x14ac:dyDescent="0.15"/>
    <row r="174" customFormat="1" ht="18" customHeight="1" x14ac:dyDescent="0.15"/>
    <row r="175" customFormat="1" ht="18" customHeight="1" x14ac:dyDescent="0.15"/>
    <row r="176" customFormat="1" ht="18" customHeight="1" x14ac:dyDescent="0.15"/>
    <row r="177" customFormat="1" ht="18" customHeight="1" x14ac:dyDescent="0.15"/>
    <row r="178" customFormat="1" ht="18" customHeight="1" x14ac:dyDescent="0.15"/>
    <row r="179" customFormat="1" ht="18" customHeight="1" x14ac:dyDescent="0.15"/>
    <row r="180" customFormat="1" ht="18" customHeight="1" x14ac:dyDescent="0.15"/>
  </sheetData>
  <mergeCells count="95">
    <mergeCell ref="A1:Q1"/>
    <mergeCell ref="R1:W2"/>
    <mergeCell ref="A2:Q2"/>
    <mergeCell ref="X2:Y3"/>
    <mergeCell ref="Z2:AE2"/>
    <mergeCell ref="A3:W3"/>
    <mergeCell ref="Z3:AD3"/>
    <mergeCell ref="A4:D4"/>
    <mergeCell ref="E4:P4"/>
    <mergeCell ref="Q4:U4"/>
    <mergeCell ref="V4:AE4"/>
    <mergeCell ref="A5:D5"/>
    <mergeCell ref="G5:O5"/>
    <mergeCell ref="Q5:U7"/>
    <mergeCell ref="V5:AE7"/>
    <mergeCell ref="A6:H6"/>
    <mergeCell ref="I6:P6"/>
    <mergeCell ref="A7:C7"/>
    <mergeCell ref="I7:K7"/>
    <mergeCell ref="M10:M11"/>
    <mergeCell ref="W10:W11"/>
    <mergeCell ref="A8:E9"/>
    <mergeCell ref="F8:N9"/>
    <mergeCell ref="O8:P8"/>
    <mergeCell ref="Q8:U9"/>
    <mergeCell ref="A10:E11"/>
    <mergeCell ref="F10:G11"/>
    <mergeCell ref="H10:I11"/>
    <mergeCell ref="J10:J11"/>
    <mergeCell ref="K10:L11"/>
    <mergeCell ref="N10:O11"/>
    <mergeCell ref="P10:P11"/>
    <mergeCell ref="Z10:Z11"/>
    <mergeCell ref="V8:AE9"/>
    <mergeCell ref="O9:P9"/>
    <mergeCell ref="X10:Y11"/>
    <mergeCell ref="Z12:Z13"/>
    <mergeCell ref="AA10:AB11"/>
    <mergeCell ref="AC10:AC11"/>
    <mergeCell ref="Q10:R11"/>
    <mergeCell ref="S10:T11"/>
    <mergeCell ref="U10:V11"/>
    <mergeCell ref="A12:E13"/>
    <mergeCell ref="F12:G13"/>
    <mergeCell ref="H12:I13"/>
    <mergeCell ref="J12:J13"/>
    <mergeCell ref="K12:L13"/>
    <mergeCell ref="M12:M13"/>
    <mergeCell ref="AA12:AB13"/>
    <mergeCell ref="AC12:AC13"/>
    <mergeCell ref="N12:O13"/>
    <mergeCell ref="P12:P13"/>
    <mergeCell ref="Q12:R13"/>
    <mergeCell ref="S12:T13"/>
    <mergeCell ref="U12:V13"/>
    <mergeCell ref="W12:W13"/>
    <mergeCell ref="X12:Y13"/>
    <mergeCell ref="AD14:AE15"/>
    <mergeCell ref="F16:AE16"/>
    <mergeCell ref="A17:E17"/>
    <mergeCell ref="F17:O17"/>
    <mergeCell ref="Q17:U17"/>
    <mergeCell ref="A14:E16"/>
    <mergeCell ref="F14:P15"/>
    <mergeCell ref="Q14:R15"/>
    <mergeCell ref="S14:AC15"/>
    <mergeCell ref="A18:H18"/>
    <mergeCell ref="B19:L19"/>
    <mergeCell ref="B20:C20"/>
    <mergeCell ref="D20:E20"/>
    <mergeCell ref="G20:H20"/>
    <mergeCell ref="J20:K20"/>
    <mergeCell ref="C22:E24"/>
    <mergeCell ref="F22:G22"/>
    <mergeCell ref="H22:X22"/>
    <mergeCell ref="F23:G23"/>
    <mergeCell ref="H23:X23"/>
    <mergeCell ref="F24:G24"/>
    <mergeCell ref="H24:X24"/>
    <mergeCell ref="W25:AB25"/>
    <mergeCell ref="A26:O26"/>
    <mergeCell ref="X27:AD27"/>
    <mergeCell ref="B28:C28"/>
    <mergeCell ref="D28:E28"/>
    <mergeCell ref="G28:H28"/>
    <mergeCell ref="J28:K28"/>
    <mergeCell ref="X28:AD29"/>
    <mergeCell ref="Y35:Y39"/>
    <mergeCell ref="Z35:Z39"/>
    <mergeCell ref="C31:E32"/>
    <mergeCell ref="F31:G31"/>
    <mergeCell ref="H31:V31"/>
    <mergeCell ref="F32:G32"/>
    <mergeCell ref="H32:V32"/>
    <mergeCell ref="A34:X4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&amp;R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29</xdr:col>
                    <xdr:colOff>95250</xdr:colOff>
                    <xdr:row>13</xdr:row>
                    <xdr:rowOff>171450</xdr:rowOff>
                  </from>
                  <to>
                    <xdr:col>30</xdr:col>
                    <xdr:colOff>114300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X84"/>
  <sheetViews>
    <sheetView showGridLines="0" view="pageBreakPreview" zoomScaleNormal="90" zoomScaleSheetLayoutView="100" zoomScalePageLayoutView="70" workbookViewId="0">
      <selection activeCell="P3" sqref="P3:W3"/>
    </sheetView>
  </sheetViews>
  <sheetFormatPr defaultColWidth="3.125" defaultRowHeight="18" customHeight="1" x14ac:dyDescent="0.15"/>
  <cols>
    <col min="1" max="1" width="5.5" style="2" customWidth="1"/>
    <col min="2" max="7" width="3.125" style="2" customWidth="1"/>
    <col min="8" max="8" width="1.875" style="2" customWidth="1"/>
    <col min="9" max="9" width="3.875" style="2" customWidth="1"/>
    <col min="10" max="15" width="2.875" style="2" customWidth="1"/>
    <col min="16" max="21" width="3.25" style="2" customWidth="1"/>
    <col min="22" max="23" width="2.875" style="2" customWidth="1"/>
    <col min="24" max="24" width="3.625" style="2" customWidth="1"/>
    <col min="25" max="31" width="2.875" style="2" customWidth="1"/>
    <col min="32" max="39" width="2.75" style="30" customWidth="1"/>
    <col min="40" max="40" width="10" style="30" customWidth="1"/>
    <col min="41" max="41" width="10" style="35" customWidth="1"/>
    <col min="42" max="46" width="9.125" style="77" customWidth="1"/>
    <col min="47" max="51" width="9.125" style="39" customWidth="1"/>
    <col min="52" max="54" width="9.125" style="32" customWidth="1"/>
    <col min="55" max="62" width="9.125" style="33" customWidth="1"/>
    <col min="63" max="63" width="9.125" style="24" customWidth="1"/>
    <col min="64" max="66" width="9.125" style="95" customWidth="1"/>
    <col min="67" max="67" width="9.125" style="92" customWidth="1"/>
    <col min="68" max="76" width="13.875" style="24" customWidth="1"/>
    <col min="77" max="80" width="13.875" style="2" customWidth="1"/>
    <col min="81" max="84" width="3.125" style="2"/>
    <col min="85" max="85" width="3.125" style="2" customWidth="1"/>
    <col min="86" max="96" width="3.125" style="2"/>
    <col min="97" max="97" width="3.125" style="2" customWidth="1"/>
    <col min="98" max="16384" width="3.125" style="2"/>
  </cols>
  <sheetData>
    <row r="1" spans="1:55" ht="18" customHeight="1" x14ac:dyDescent="0.15">
      <c r="A1" s="367" t="s">
        <v>16019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86"/>
      <c r="P1" s="367" t="s">
        <v>16033</v>
      </c>
      <c r="Q1" s="368"/>
      <c r="R1" s="368"/>
      <c r="S1" s="368"/>
      <c r="T1" s="368"/>
      <c r="U1" s="368"/>
      <c r="V1" s="368"/>
      <c r="W1" s="369"/>
      <c r="X1" s="373" t="str">
        <f>"公立徳"&amp;'入力シート（延長）'!A4</f>
        <v>公立徳</v>
      </c>
      <c r="Y1" s="373"/>
      <c r="Z1" s="373"/>
      <c r="AA1" s="373"/>
      <c r="AB1" s="373"/>
      <c r="AC1" s="373"/>
      <c r="AD1" s="373"/>
      <c r="AE1" s="374"/>
      <c r="AF1" s="29"/>
      <c r="AO1" s="31"/>
      <c r="AP1" s="39"/>
      <c r="AQ1" s="39"/>
      <c r="AR1" s="39"/>
      <c r="AS1" s="39"/>
      <c r="AT1" s="39"/>
    </row>
    <row r="2" spans="1:55" ht="18" customHeight="1" x14ac:dyDescent="0.15">
      <c r="A2" s="370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87"/>
      <c r="P2" s="370"/>
      <c r="Q2" s="371"/>
      <c r="R2" s="371"/>
      <c r="S2" s="371"/>
      <c r="T2" s="371"/>
      <c r="U2" s="371"/>
      <c r="V2" s="371"/>
      <c r="W2" s="372"/>
      <c r="X2" s="375"/>
      <c r="Y2" s="375"/>
      <c r="Z2" s="375"/>
      <c r="AA2" s="375"/>
      <c r="AB2" s="375"/>
      <c r="AC2" s="375"/>
      <c r="AD2" s="375"/>
      <c r="AE2" s="376"/>
      <c r="AF2" s="29"/>
      <c r="AO2" s="32"/>
      <c r="AP2" s="39" t="s">
        <v>7</v>
      </c>
      <c r="AQ2" s="39"/>
      <c r="AR2" s="39" t="s">
        <v>6</v>
      </c>
      <c r="AS2" s="39"/>
      <c r="AT2" s="39" t="s">
        <v>5</v>
      </c>
      <c r="AV2" s="39" t="s">
        <v>4</v>
      </c>
      <c r="AX2" s="39" t="s">
        <v>3</v>
      </c>
    </row>
    <row r="3" spans="1:55" ht="33.75" customHeight="1" x14ac:dyDescent="0.15">
      <c r="A3" s="388" t="s">
        <v>16025</v>
      </c>
      <c r="B3" s="389"/>
      <c r="C3" s="389"/>
      <c r="D3" s="389"/>
      <c r="E3" s="389"/>
      <c r="F3" s="389"/>
      <c r="G3" s="390"/>
      <c r="H3" s="394">
        <f>'入力シート（延長）'!A6</f>
        <v>0</v>
      </c>
      <c r="I3" s="392"/>
      <c r="J3" s="392"/>
      <c r="K3" s="392"/>
      <c r="L3" s="392"/>
      <c r="M3" s="392"/>
      <c r="N3" s="392"/>
      <c r="O3" s="393"/>
      <c r="P3" s="388" t="s">
        <v>15973</v>
      </c>
      <c r="Q3" s="389"/>
      <c r="R3" s="389"/>
      <c r="S3" s="389"/>
      <c r="T3" s="389"/>
      <c r="U3" s="389"/>
      <c r="V3" s="389"/>
      <c r="W3" s="390"/>
      <c r="X3" s="391">
        <f>'入力シート（延長）'!B6</f>
        <v>0</v>
      </c>
      <c r="Y3" s="392"/>
      <c r="Z3" s="392"/>
      <c r="AA3" s="392"/>
      <c r="AB3" s="392"/>
      <c r="AC3" s="392"/>
      <c r="AD3" s="392"/>
      <c r="AE3" s="393"/>
      <c r="AF3" s="29"/>
      <c r="AO3" s="32"/>
      <c r="AP3" s="39"/>
      <c r="AQ3" s="39"/>
      <c r="AR3" s="39"/>
      <c r="AS3" s="39"/>
      <c r="AT3" s="39"/>
    </row>
    <row r="4" spans="1:55" ht="18" customHeight="1" x14ac:dyDescent="0.15">
      <c r="A4" s="377" t="s">
        <v>38</v>
      </c>
      <c r="B4" s="378"/>
      <c r="C4" s="378"/>
      <c r="D4" s="378"/>
      <c r="E4" s="378"/>
      <c r="F4" s="378"/>
      <c r="G4" s="378"/>
      <c r="H4" s="379" t="s">
        <v>37</v>
      </c>
      <c r="I4" s="380"/>
      <c r="J4" s="380"/>
      <c r="K4" s="380"/>
      <c r="L4" s="380"/>
      <c r="M4" s="380"/>
      <c r="N4" s="380"/>
      <c r="O4" s="381"/>
      <c r="P4" s="383" t="s">
        <v>41</v>
      </c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4"/>
      <c r="AO4" s="32"/>
      <c r="AP4" s="39"/>
      <c r="AQ4" s="39"/>
      <c r="AR4" s="39"/>
      <c r="AS4" s="39"/>
      <c r="AT4" s="39">
        <f>H7</f>
        <v>0</v>
      </c>
    </row>
    <row r="5" spans="1:55" ht="18" customHeight="1" x14ac:dyDescent="0.15">
      <c r="A5" s="363">
        <f>'入力シート（延長）'!B4</f>
        <v>0</v>
      </c>
      <c r="B5" s="364"/>
      <c r="C5" s="364"/>
      <c r="D5" s="364"/>
      <c r="E5" s="364"/>
      <c r="F5" s="364"/>
      <c r="G5" s="364"/>
      <c r="H5" s="382"/>
      <c r="I5" s="358"/>
      <c r="J5" s="358"/>
      <c r="K5" s="358"/>
      <c r="L5" s="358"/>
      <c r="M5" s="358"/>
      <c r="N5" s="358"/>
      <c r="O5" s="359"/>
      <c r="P5" s="382" t="s">
        <v>16020</v>
      </c>
      <c r="Q5" s="358"/>
      <c r="R5" s="358"/>
      <c r="S5" s="358"/>
      <c r="T5" s="358"/>
      <c r="U5" s="358"/>
      <c r="V5" s="358"/>
      <c r="W5" s="385"/>
      <c r="X5" s="358" t="s">
        <v>16021</v>
      </c>
      <c r="Y5" s="358"/>
      <c r="Z5" s="358"/>
      <c r="AA5" s="358"/>
      <c r="AB5" s="358"/>
      <c r="AC5" s="358"/>
      <c r="AD5" s="358"/>
      <c r="AE5" s="359"/>
      <c r="AO5" s="32"/>
      <c r="AP5" s="39"/>
      <c r="AQ5" s="39"/>
      <c r="AR5" s="39"/>
      <c r="AS5" s="39"/>
      <c r="AT5" s="39"/>
    </row>
    <row r="6" spans="1:55" ht="18" customHeight="1" x14ac:dyDescent="0.15">
      <c r="A6" s="360" t="s">
        <v>22</v>
      </c>
      <c r="B6" s="361"/>
      <c r="C6" s="361"/>
      <c r="D6" s="361"/>
      <c r="E6" s="361"/>
      <c r="F6" s="361"/>
      <c r="G6" s="361"/>
      <c r="H6" s="156"/>
      <c r="I6" s="157"/>
      <c r="J6" s="362"/>
      <c r="K6" s="362"/>
      <c r="L6" s="362"/>
      <c r="M6" s="362"/>
      <c r="N6" s="362"/>
      <c r="O6" s="362"/>
      <c r="P6" s="158"/>
      <c r="Q6" s="159"/>
      <c r="R6" s="159"/>
      <c r="S6" s="159"/>
      <c r="T6" s="159"/>
      <c r="U6" s="159"/>
      <c r="V6" s="159"/>
      <c r="W6" s="161"/>
      <c r="X6" s="159"/>
      <c r="Y6" s="159"/>
      <c r="Z6" s="159"/>
      <c r="AA6" s="159"/>
      <c r="AB6" s="159"/>
      <c r="AC6" s="159"/>
      <c r="AD6" s="159"/>
      <c r="AE6" s="160"/>
      <c r="AF6" s="34"/>
      <c r="AO6" s="32"/>
      <c r="AP6" s="39"/>
      <c r="AQ6" s="39"/>
      <c r="AR6" s="39">
        <f>AP8+AQ8-1</f>
        <v>299</v>
      </c>
      <c r="AS6" s="39"/>
      <c r="AT6" s="39"/>
    </row>
    <row r="7" spans="1:55" ht="18" customHeight="1" x14ac:dyDescent="0.15">
      <c r="A7" s="363">
        <f>'入力シート（延長）'!A8</f>
        <v>0</v>
      </c>
      <c r="B7" s="364"/>
      <c r="C7" s="364"/>
      <c r="D7" s="364"/>
      <c r="E7" s="364"/>
      <c r="F7" s="364"/>
      <c r="G7" s="364"/>
      <c r="H7" s="365">
        <f>'入力シート（延長）'!C4</f>
        <v>0</v>
      </c>
      <c r="I7" s="366"/>
      <c r="J7" s="366"/>
      <c r="K7" s="366"/>
      <c r="L7" s="366"/>
      <c r="M7" s="366"/>
      <c r="N7" s="366"/>
      <c r="O7" s="366"/>
      <c r="P7" s="397">
        <f>'入力シート（延長）'!D6</f>
        <v>0</v>
      </c>
      <c r="Q7" s="398"/>
      <c r="R7" s="398"/>
      <c r="S7" s="398"/>
      <c r="T7" s="398"/>
      <c r="U7" s="398"/>
      <c r="V7" s="398"/>
      <c r="W7" s="399"/>
      <c r="X7" s="366">
        <f>'入力シート（延長）'!E6</f>
        <v>0</v>
      </c>
      <c r="Y7" s="366"/>
      <c r="Z7" s="366"/>
      <c r="AA7" s="366"/>
      <c r="AB7" s="366"/>
      <c r="AC7" s="366"/>
      <c r="AD7" s="366"/>
      <c r="AE7" s="400"/>
      <c r="AO7" s="32"/>
      <c r="AP7" s="39" t="s">
        <v>2</v>
      </c>
      <c r="AQ7" s="39" t="s">
        <v>15965</v>
      </c>
      <c r="AR7" s="39"/>
      <c r="AS7" s="39" t="s">
        <v>1</v>
      </c>
      <c r="AT7" s="39" t="s">
        <v>9</v>
      </c>
      <c r="AU7" s="39" t="s">
        <v>8</v>
      </c>
      <c r="AV7" s="39" t="s">
        <v>10</v>
      </c>
    </row>
    <row r="8" spans="1:55" ht="18" customHeight="1" x14ac:dyDescent="0.15">
      <c r="A8" s="339" t="s">
        <v>15963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1" t="s">
        <v>15967</v>
      </c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3"/>
      <c r="AO8" s="32"/>
      <c r="AP8" s="39">
        <f>P7</f>
        <v>0</v>
      </c>
      <c r="AQ8" s="32">
        <v>300</v>
      </c>
      <c r="AR8" s="107">
        <f>IF(AV8&gt;AR6,(AP8+AQ8-1),AV8)</f>
        <v>0</v>
      </c>
      <c r="AS8" s="32">
        <f>AV8-AR9</f>
        <v>-1</v>
      </c>
      <c r="AT8" s="39">
        <f>EDATE(AT4,24)-1</f>
        <v>730</v>
      </c>
      <c r="AU8" s="39">
        <f>'入力シート（延長）'!E6</f>
        <v>0</v>
      </c>
      <c r="AV8" s="39">
        <f>IF(AU8&gt;AT8,AT8,IF(AU8&lt;=AT8,AU8))</f>
        <v>0</v>
      </c>
      <c r="BC8" s="32"/>
    </row>
    <row r="9" spans="1:55" ht="16.5" customHeight="1" x14ac:dyDescent="0.15">
      <c r="A9" s="348" t="s">
        <v>16020</v>
      </c>
      <c r="B9" s="349"/>
      <c r="C9" s="349"/>
      <c r="D9" s="349"/>
      <c r="E9" s="349"/>
      <c r="F9" s="350"/>
      <c r="G9" s="344">
        <f>'入力シート（延長）'!D4</f>
        <v>0</v>
      </c>
      <c r="H9" s="345"/>
      <c r="I9" s="345"/>
      <c r="J9" s="345"/>
      <c r="K9" s="345"/>
      <c r="L9" s="345"/>
      <c r="M9" s="345"/>
      <c r="N9" s="152"/>
      <c r="O9" s="153"/>
      <c r="P9" s="348" t="s">
        <v>16020</v>
      </c>
      <c r="Q9" s="349"/>
      <c r="R9" s="349"/>
      <c r="S9" s="349"/>
      <c r="T9" s="349"/>
      <c r="U9" s="349"/>
      <c r="V9" s="350"/>
      <c r="W9" s="345">
        <f>AR9</f>
        <v>1</v>
      </c>
      <c r="X9" s="345"/>
      <c r="Y9" s="345"/>
      <c r="Z9" s="345"/>
      <c r="AA9" s="345"/>
      <c r="AB9" s="345"/>
      <c r="AC9" s="354"/>
      <c r="AD9" s="401" t="s">
        <v>39</v>
      </c>
      <c r="AE9" s="402"/>
      <c r="AO9" s="32"/>
      <c r="AP9" s="32" t="s">
        <v>15964</v>
      </c>
      <c r="AQ9" s="39"/>
      <c r="AR9" s="39">
        <f>AR8+1</f>
        <v>1</v>
      </c>
      <c r="AS9" s="39"/>
      <c r="AT9" s="39"/>
      <c r="BC9" s="32"/>
    </row>
    <row r="10" spans="1:55" ht="16.5" customHeight="1" x14ac:dyDescent="0.15">
      <c r="A10" s="351" t="s">
        <v>16021</v>
      </c>
      <c r="B10" s="352"/>
      <c r="C10" s="352"/>
      <c r="D10" s="352"/>
      <c r="E10" s="352"/>
      <c r="F10" s="353"/>
      <c r="G10" s="346">
        <f>'入力シート（延長）'!E4</f>
        <v>0</v>
      </c>
      <c r="H10" s="347"/>
      <c r="I10" s="347"/>
      <c r="J10" s="347"/>
      <c r="K10" s="347"/>
      <c r="L10" s="347"/>
      <c r="M10" s="347"/>
      <c r="N10" s="154"/>
      <c r="O10" s="155"/>
      <c r="P10" s="351" t="s">
        <v>16021</v>
      </c>
      <c r="Q10" s="352"/>
      <c r="R10" s="352"/>
      <c r="S10" s="352"/>
      <c r="T10" s="352"/>
      <c r="U10" s="352"/>
      <c r="V10" s="353"/>
      <c r="W10" s="347">
        <f>AV8</f>
        <v>0</v>
      </c>
      <c r="X10" s="347"/>
      <c r="Y10" s="347"/>
      <c r="Z10" s="347"/>
      <c r="AA10" s="347"/>
      <c r="AB10" s="347"/>
      <c r="AC10" s="355"/>
      <c r="AD10" s="395">
        <f>AW39</f>
        <v>0</v>
      </c>
      <c r="AE10" s="396"/>
      <c r="AG10" s="35"/>
      <c r="AH10" s="35"/>
      <c r="AI10" s="35"/>
      <c r="AJ10" s="35"/>
      <c r="AK10" s="32"/>
      <c r="AL10" s="32"/>
      <c r="AM10" s="32"/>
      <c r="AN10" s="32"/>
      <c r="AO10" s="32"/>
      <c r="AP10" s="32">
        <f>DATEDIF(AP8,AR8,"d")</f>
        <v>0</v>
      </c>
      <c r="AQ10" s="32">
        <f>NETWORKDAYS(AP8,AR8,0)</f>
        <v>0</v>
      </c>
      <c r="AR10" s="39"/>
      <c r="AS10" s="32">
        <f>NETWORKDAYS(AR9,IF(AT8&gt;=AV8,AV8),0)</f>
        <v>0</v>
      </c>
      <c r="AT10" s="39"/>
      <c r="BC10" s="32"/>
    </row>
    <row r="11" spans="1:55" ht="15" customHeight="1" x14ac:dyDescent="0.15">
      <c r="A11" s="356" t="s">
        <v>16022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G11" s="35"/>
      <c r="AH11" s="35"/>
      <c r="AI11" s="35"/>
      <c r="AJ11" s="35"/>
      <c r="AK11" s="32"/>
      <c r="AL11" s="32"/>
      <c r="AM11" s="32"/>
      <c r="AN11" s="32"/>
      <c r="AO11" s="32"/>
      <c r="AP11" s="39"/>
      <c r="AQ11" s="39"/>
      <c r="AR11" s="39"/>
      <c r="AS11" s="39"/>
      <c r="AT11" s="39"/>
      <c r="BC11" s="32"/>
    </row>
    <row r="12" spans="1:55" ht="15" customHeight="1" x14ac:dyDescent="0.15">
      <c r="A12" s="356"/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"/>
      <c r="AG12" s="35"/>
      <c r="AH12" s="35"/>
      <c r="AI12" s="35"/>
      <c r="AJ12" s="32"/>
      <c r="AK12" s="32"/>
      <c r="AL12" s="32"/>
      <c r="AM12" s="32"/>
      <c r="AN12" s="32"/>
      <c r="AO12" s="32"/>
      <c r="AP12" s="39">
        <f>AU21</f>
        <v>0</v>
      </c>
      <c r="AQ12" s="39" t="str">
        <f>AU22</f>
        <v/>
      </c>
      <c r="AR12" s="39" t="str">
        <f>AU23</f>
        <v/>
      </c>
      <c r="AS12" s="39" t="str">
        <f>AU24</f>
        <v/>
      </c>
      <c r="AT12" s="39" t="str">
        <f>AU25</f>
        <v/>
      </c>
      <c r="AU12" s="39" t="str">
        <f>AU26</f>
        <v/>
      </c>
      <c r="AV12" s="39" t="str">
        <f>AU27</f>
        <v/>
      </c>
      <c r="AW12" s="39" t="str">
        <f>AU28</f>
        <v/>
      </c>
      <c r="AX12" s="39" t="str">
        <f>AU29</f>
        <v/>
      </c>
      <c r="AY12" s="39" t="str">
        <f>AU30</f>
        <v/>
      </c>
      <c r="AZ12" s="32" t="str">
        <f>AU31</f>
        <v/>
      </c>
      <c r="BA12" s="32" t="str">
        <f>AU32</f>
        <v/>
      </c>
      <c r="BB12" s="32" t="str">
        <f>AU33</f>
        <v/>
      </c>
      <c r="BC12" s="32"/>
    </row>
    <row r="13" spans="1:55" ht="15" customHeight="1" x14ac:dyDescent="0.15">
      <c r="A13" s="87"/>
      <c r="B13" s="139"/>
      <c r="C13" s="140"/>
      <c r="D13" s="140"/>
      <c r="E13" s="140"/>
      <c r="F13" s="141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86"/>
      <c r="AF13" s="35"/>
      <c r="AG13" s="32"/>
      <c r="AH13" s="35"/>
      <c r="AI13" s="35"/>
      <c r="AJ13" s="32"/>
      <c r="AK13" s="32"/>
      <c r="AL13" s="32"/>
      <c r="AM13" s="32"/>
      <c r="AN13" s="32"/>
      <c r="AO13" s="39">
        <f>AP8</f>
        <v>0</v>
      </c>
      <c r="AP13" s="39">
        <f>AO13</f>
        <v>0</v>
      </c>
      <c r="AQ13" s="39">
        <f>DATE(YEAR(AP13),MONTH(AP13)+1,1)</f>
        <v>32</v>
      </c>
      <c r="AR13" s="39">
        <f t="shared" ref="AR13:AX13" si="0">DATE(YEAR(AQ13),MONTH(AQ13)+1,1)</f>
        <v>61</v>
      </c>
      <c r="AS13" s="39">
        <f t="shared" si="0"/>
        <v>92</v>
      </c>
      <c r="AT13" s="39">
        <f t="shared" si="0"/>
        <v>122</v>
      </c>
      <c r="AU13" s="39">
        <f>DATE(YEAR(AT13),MONTH(AT13)+1,1)</f>
        <v>153</v>
      </c>
      <c r="AV13" s="39">
        <f t="shared" si="0"/>
        <v>183</v>
      </c>
      <c r="AW13" s="39">
        <f t="shared" si="0"/>
        <v>214</v>
      </c>
      <c r="AX13" s="39">
        <f t="shared" si="0"/>
        <v>245</v>
      </c>
      <c r="AY13" s="39">
        <f>DATE(YEAR(AX13),MONTH(AX13)+1,1)</f>
        <v>275</v>
      </c>
      <c r="AZ13" s="106">
        <f>DATE(YEAR(AY13),MONTH(AY13)+1,1)</f>
        <v>306</v>
      </c>
      <c r="BA13" s="32">
        <f>DATE(YEAR(AZ13),MONTH(AZ13)+1,1)</f>
        <v>336</v>
      </c>
      <c r="BB13" s="32">
        <f>DATE(YEAR(BA13),MONTH(BA13)+1,1)</f>
        <v>367</v>
      </c>
      <c r="BC13" s="32"/>
    </row>
    <row r="14" spans="1:55" ht="15" customHeight="1" x14ac:dyDescent="0.15">
      <c r="A14" s="142">
        <v>1</v>
      </c>
      <c r="B14" s="143" t="s">
        <v>11</v>
      </c>
      <c r="C14" s="144"/>
      <c r="D14" s="144"/>
      <c r="E14" s="144"/>
      <c r="F14" s="144"/>
      <c r="G14" s="144"/>
      <c r="H14" s="144"/>
      <c r="I14" s="84"/>
      <c r="J14" s="84"/>
      <c r="K14" s="83"/>
      <c r="L14" s="83"/>
      <c r="M14" s="83"/>
      <c r="N14" s="83"/>
      <c r="O14" s="83"/>
      <c r="P14" s="83"/>
      <c r="Q14" s="84"/>
      <c r="R14" s="84"/>
      <c r="S14" s="84"/>
      <c r="T14" s="84"/>
      <c r="U14" s="85"/>
      <c r="V14"/>
      <c r="W14"/>
      <c r="X14"/>
      <c r="Y14"/>
      <c r="Z14"/>
      <c r="AA14"/>
      <c r="AB14"/>
      <c r="AC14"/>
      <c r="AD14"/>
      <c r="AE14" s="86"/>
      <c r="AF14" s="35"/>
      <c r="AG14" s="32"/>
      <c r="AH14" s="35"/>
      <c r="AI14" s="35"/>
      <c r="AJ14" s="32"/>
      <c r="AK14" s="32"/>
      <c r="AL14" s="32"/>
      <c r="AM14" s="32"/>
      <c r="AN14" s="40">
        <v>42122</v>
      </c>
      <c r="AO14" s="39">
        <f>AR8</f>
        <v>0</v>
      </c>
      <c r="AP14" s="39"/>
      <c r="AQ14" s="39" t="str">
        <f t="shared" ref="AQ14:BB14" si="1">IF(AP16="","",IF(AP16&gt;1,MIN($A$25,EOMONTH(AQ13,0))-MAX($A$24,AQ13)+1))</f>
        <v/>
      </c>
      <c r="AR14" s="39" t="str">
        <f t="shared" si="1"/>
        <v/>
      </c>
      <c r="AS14" s="39" t="str">
        <f t="shared" si="1"/>
        <v/>
      </c>
      <c r="AT14" s="39" t="str">
        <f t="shared" si="1"/>
        <v/>
      </c>
      <c r="AU14" s="39" t="str">
        <f t="shared" si="1"/>
        <v/>
      </c>
      <c r="AV14" s="39" t="str">
        <f t="shared" si="1"/>
        <v/>
      </c>
      <c r="AW14" s="39" t="str">
        <f t="shared" si="1"/>
        <v/>
      </c>
      <c r="AX14" s="39" t="str">
        <f t="shared" si="1"/>
        <v/>
      </c>
      <c r="AY14" s="39" t="str">
        <f t="shared" si="1"/>
        <v/>
      </c>
      <c r="AZ14" s="32" t="str">
        <f t="shared" si="1"/>
        <v/>
      </c>
      <c r="BA14" s="32" t="str">
        <f t="shared" si="1"/>
        <v/>
      </c>
      <c r="BB14" s="32" t="str">
        <f t="shared" si="1"/>
        <v/>
      </c>
      <c r="BC14" s="32"/>
    </row>
    <row r="15" spans="1:55" ht="11.25" customHeight="1" x14ac:dyDescent="0.15">
      <c r="A15" s="87"/>
      <c r="B15" s="83"/>
      <c r="C15" s="88"/>
      <c r="D15" s="88"/>
      <c r="E15" s="88"/>
      <c r="F15" s="84"/>
      <c r="G15" s="84"/>
      <c r="H15" s="84"/>
      <c r="I15" s="84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/>
      <c r="W15"/>
      <c r="X15"/>
      <c r="Y15"/>
      <c r="Z15"/>
      <c r="AA15"/>
      <c r="AB15"/>
      <c r="AC15"/>
      <c r="AD15"/>
      <c r="AE15" s="89"/>
      <c r="AF15" s="35"/>
      <c r="AG15" s="32"/>
      <c r="AH15" s="35"/>
      <c r="AI15" s="35"/>
      <c r="AJ15" s="35"/>
      <c r="AK15" s="32"/>
      <c r="AL15" s="32"/>
      <c r="AM15" s="32"/>
      <c r="AN15" s="32"/>
      <c r="AO15" s="32"/>
      <c r="AP15" s="39"/>
      <c r="AQ15" s="39"/>
      <c r="AR15" s="39"/>
      <c r="AS15" s="39"/>
      <c r="AT15" s="39"/>
      <c r="BC15" s="32"/>
    </row>
    <row r="16" spans="1:55" ht="15" customHeight="1" x14ac:dyDescent="0.15">
      <c r="A16" s="82"/>
      <c r="B16" s="335" t="s">
        <v>35</v>
      </c>
      <c r="C16" s="335"/>
      <c r="D16" s="335"/>
      <c r="E16" s="335"/>
      <c r="F16" s="83"/>
      <c r="G16" s="83"/>
      <c r="H16" s="83"/>
      <c r="I16" s="336" t="s">
        <v>12</v>
      </c>
      <c r="J16" s="336"/>
      <c r="K16" s="336"/>
      <c r="L16" s="336"/>
      <c r="M16" s="83"/>
      <c r="N16" s="83"/>
      <c r="O16" s="84"/>
      <c r="P16" s="335" t="s">
        <v>13</v>
      </c>
      <c r="Q16" s="335"/>
      <c r="R16" s="335"/>
      <c r="S16" s="335"/>
      <c r="T16" s="83"/>
      <c r="U16" s="83"/>
      <c r="V16"/>
      <c r="W16"/>
      <c r="X16"/>
      <c r="Y16"/>
      <c r="Z16"/>
      <c r="AA16"/>
      <c r="AB16"/>
      <c r="AC16"/>
      <c r="AD16"/>
      <c r="AE16" s="89"/>
      <c r="AF16" s="35"/>
      <c r="AG16" s="32"/>
      <c r="AH16" s="35"/>
      <c r="AI16" s="35"/>
      <c r="AJ16" s="35"/>
      <c r="AK16" s="32"/>
      <c r="AL16" s="32"/>
      <c r="AM16" s="32"/>
      <c r="AN16" s="32"/>
      <c r="AO16" s="32"/>
      <c r="AP16" s="39" t="str">
        <f>IF($I42&gt;1,$I42,IF($I42="",""))</f>
        <v/>
      </c>
      <c r="AQ16" s="39" t="str">
        <f>IF($I43&gt;1,$I43,IF($I43="",""))</f>
        <v/>
      </c>
      <c r="AR16" s="39" t="str">
        <f>IF($I44&gt;1,$I44,IF($I44="",""))</f>
        <v/>
      </c>
      <c r="AS16" s="39" t="str">
        <f>IF($I45&gt;1,$I45,IF($I45="",""))</f>
        <v/>
      </c>
      <c r="AT16" s="39" t="str">
        <f>IF($I46&gt;1,$I46,IF($I46="",""))</f>
        <v/>
      </c>
      <c r="AU16" s="39" t="str">
        <f>IF($I47&gt;1,$I47,IF($I47="",""))</f>
        <v/>
      </c>
      <c r="AV16" s="39" t="str">
        <f>IF($I48&gt;1,$I48,IF($I48="",""))</f>
        <v/>
      </c>
      <c r="AW16" s="39" t="str">
        <f>IF($I49&gt;1,$I49,IF($I49="",""))</f>
        <v/>
      </c>
      <c r="AX16" s="39" t="str">
        <f>IF($I50&gt;1,$I50,IF($I50="",""))</f>
        <v/>
      </c>
      <c r="AY16" s="39" t="str">
        <f>IF($I51&gt;1,$I51,IF($I51="",""))</f>
        <v/>
      </c>
      <c r="AZ16" s="32" t="str">
        <f>IF($I52&gt;1,$I52,IF($I52="",""))</f>
        <v/>
      </c>
      <c r="BA16" s="32" t="str">
        <f>IF($I339&gt;1,$I53,IF($I53="",""))</f>
        <v/>
      </c>
      <c r="BB16" s="32" t="str">
        <f>IF($I54&gt;1,$I54,IF($I54="",""))</f>
        <v/>
      </c>
      <c r="BC16" s="32"/>
    </row>
    <row r="17" spans="1:76" ht="15" customHeight="1" x14ac:dyDescent="0.15">
      <c r="A17" s="82"/>
      <c r="B17" s="337">
        <f>A5</f>
        <v>0</v>
      </c>
      <c r="C17" s="337"/>
      <c r="D17" s="337"/>
      <c r="E17" s="337"/>
      <c r="F17" s="337"/>
      <c r="G17" s="336" t="s">
        <v>14</v>
      </c>
      <c r="H17" s="336"/>
      <c r="I17" s="336">
        <v>22</v>
      </c>
      <c r="J17" s="336"/>
      <c r="K17" s="336"/>
      <c r="L17" s="336"/>
      <c r="M17" s="84"/>
      <c r="N17" s="336" t="s">
        <v>15</v>
      </c>
      <c r="O17" s="336"/>
      <c r="P17" s="338">
        <f>ROUND(B17/I17,-1)</f>
        <v>0</v>
      </c>
      <c r="Q17" s="338"/>
      <c r="R17" s="338"/>
      <c r="S17" s="338"/>
      <c r="T17" s="83" t="s">
        <v>16</v>
      </c>
      <c r="U17" s="83" t="s">
        <v>17</v>
      </c>
      <c r="V17" s="83"/>
      <c r="W17" s="83"/>
      <c r="X17" s="83"/>
      <c r="Y17" s="83"/>
      <c r="Z17" s="83"/>
      <c r="AA17" s="83"/>
      <c r="AB17" s="83"/>
      <c r="AC17" s="83"/>
      <c r="AD17" s="83"/>
      <c r="AE17" s="89"/>
      <c r="AF17" s="35"/>
      <c r="AG17" s="32"/>
      <c r="AH17" s="35"/>
      <c r="AI17" s="35"/>
      <c r="AJ17" s="35"/>
      <c r="AK17" s="32"/>
      <c r="AL17" s="32"/>
      <c r="AM17" s="32"/>
      <c r="AN17" s="32"/>
      <c r="AO17" s="32"/>
      <c r="AP17" s="39"/>
      <c r="AQ17" s="39"/>
      <c r="AR17" s="39"/>
      <c r="AS17" s="39"/>
      <c r="AT17" s="39"/>
      <c r="BC17" s="32"/>
    </row>
    <row r="18" spans="1:76" ht="12.75" customHeight="1" x14ac:dyDescent="0.15">
      <c r="A18" s="3"/>
      <c r="B18"/>
      <c r="C18"/>
      <c r="D18"/>
      <c r="E18"/>
      <c r="F18" s="4"/>
      <c r="G18" s="105"/>
      <c r="H18" s="4"/>
      <c r="I18" s="4"/>
      <c r="J18" s="4"/>
      <c r="K18" s="4"/>
      <c r="L18" s="5"/>
      <c r="M18" s="4"/>
      <c r="N18" s="4"/>
      <c r="O18" s="4"/>
      <c r="P18" s="4"/>
      <c r="Q18" s="105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22"/>
      <c r="AF18" s="35"/>
      <c r="AG18" s="32"/>
      <c r="AH18" s="35"/>
      <c r="AI18" s="35"/>
      <c r="AJ18" s="35"/>
      <c r="AK18" s="32"/>
      <c r="AL18" s="32"/>
      <c r="AM18" s="32"/>
      <c r="AN18" s="32"/>
      <c r="AO18" s="32"/>
      <c r="AP18" s="39"/>
      <c r="AQ18" s="39"/>
      <c r="AR18" s="39"/>
      <c r="AS18" s="39"/>
      <c r="AT18" s="39"/>
      <c r="BC18" s="36"/>
    </row>
    <row r="19" spans="1:76" ht="15" customHeight="1" x14ac:dyDescent="0.1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22"/>
      <c r="AF19" s="35"/>
      <c r="AG19" s="32"/>
      <c r="AH19" s="35"/>
      <c r="AI19" s="35"/>
      <c r="AJ19" s="35"/>
      <c r="AK19" s="32"/>
      <c r="AL19" s="32"/>
      <c r="AM19" s="32"/>
      <c r="AN19" s="32"/>
      <c r="AO19" s="32"/>
      <c r="AP19" s="39"/>
      <c r="AQ19" s="39"/>
      <c r="AR19" s="39"/>
      <c r="AS19" s="39"/>
      <c r="AT19" s="39"/>
      <c r="BC19" s="36"/>
    </row>
    <row r="20" spans="1:76" ht="12.75" customHeight="1" x14ac:dyDescent="0.15">
      <c r="A20" s="3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 s="4"/>
      <c r="AC20" s="4"/>
      <c r="AD20" s="4"/>
      <c r="AE20" s="22"/>
      <c r="AF20" s="35"/>
      <c r="AG20" s="35"/>
      <c r="AH20" s="35"/>
      <c r="AI20" s="35"/>
      <c r="AJ20" s="35"/>
      <c r="AK20" s="32"/>
      <c r="AL20" s="32"/>
      <c r="AM20" s="32"/>
      <c r="AN20" s="32"/>
      <c r="AO20" s="32"/>
      <c r="AP20" s="39"/>
      <c r="AQ20" s="39"/>
      <c r="AR20" s="39"/>
      <c r="AS20" s="39"/>
      <c r="AT20" s="39"/>
      <c r="BC20" s="36"/>
    </row>
    <row r="21" spans="1:76" ht="12.75" customHeight="1" x14ac:dyDescent="0.15">
      <c r="A21" s="8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 s="4"/>
      <c r="AC21" s="4"/>
      <c r="AD21" s="4"/>
      <c r="AE21" s="22"/>
      <c r="AF21" s="35"/>
      <c r="AG21" s="35"/>
      <c r="AH21" s="35"/>
      <c r="AI21" s="35"/>
      <c r="AJ21" s="35"/>
      <c r="AK21" s="32"/>
      <c r="AL21" s="32"/>
      <c r="AM21" s="32"/>
      <c r="AN21" s="32"/>
      <c r="AO21" s="32"/>
      <c r="AP21" s="39"/>
      <c r="AQ21" s="39">
        <f>AO13</f>
        <v>0</v>
      </c>
      <c r="AR21" s="39">
        <f>EOMONTH(AO13,0)</f>
        <v>31</v>
      </c>
      <c r="AS21" s="32">
        <f>NETWORKDAYS(AQ21,AR21)</f>
        <v>22</v>
      </c>
      <c r="AT21" s="39">
        <f>IF($AO$14&lt;AR21,$AO$14,IF($AO$14&gt;=AR21,AR21))</f>
        <v>0</v>
      </c>
      <c r="AU21" s="39">
        <f t="shared" ref="AU21:AU38" si="2">IF(AQ21&gt;$AO$14,"",IF(AQ21&lt;=$AO$14,AQ21))</f>
        <v>0</v>
      </c>
      <c r="AV21" s="39" t="str">
        <f>IF(AR21&gt;=$AO$14,"",IF(AR21&lt;=$AO$14,AR21))</f>
        <v/>
      </c>
      <c r="AW21" s="32">
        <f>IF(AU21="","",IF(AU21&lt;=AV21,NETWORKDAYS(AQ21,AT21)))</f>
        <v>0</v>
      </c>
      <c r="AX21" s="39">
        <f>IF(AR21&lt;=0,"",AR21)</f>
        <v>31</v>
      </c>
      <c r="AY21" s="37">
        <f>IF($AW21="","",IF(AW21&gt;=0,J41*AW21))</f>
        <v>0</v>
      </c>
      <c r="AZ21" s="37" t="str">
        <f t="shared" ref="AZ21:BJ21" si="3">IF(LEN($AY21)&gt;=49-COLUMN(AP21),LEFT(RIGHT($AY21,49-COLUMN(AP21)),1),"")</f>
        <v/>
      </c>
      <c r="BA21" s="37" t="str">
        <f>IF(LEN($AY21)&gt;=49-COLUMN(AQ21),LEFT(RIGHT($AY21,49-COLUMN(AQ21)),1),"")</f>
        <v/>
      </c>
      <c r="BB21" s="37" t="str">
        <f>IF(LEN($AY21)&gt;=49-COLUMN(AR21),LEFT(RIGHT($AY21,49-COLUMN(AR21)),1),"")</f>
        <v/>
      </c>
      <c r="BC21" s="37" t="str">
        <f t="shared" ref="BC21:BH36" si="4">IF(LEN($AY21)&gt;=49-COLUMN(AS21),LEFT(RIGHT($AY21,49-COLUMN(AS21)),1),"")</f>
        <v/>
      </c>
      <c r="BD21" s="37" t="str">
        <f t="shared" si="4"/>
        <v/>
      </c>
      <c r="BE21" s="37" t="str">
        <f t="shared" si="4"/>
        <v/>
      </c>
      <c r="BF21" s="37" t="str">
        <f t="shared" si="4"/>
        <v>0</v>
      </c>
      <c r="BG21" s="37" t="str">
        <f t="shared" si="4"/>
        <v/>
      </c>
      <c r="BH21" s="37" t="e">
        <f t="shared" si="4"/>
        <v>#VALUE!</v>
      </c>
      <c r="BI21" s="37" t="e">
        <f t="shared" si="3"/>
        <v>#VALUE!</v>
      </c>
      <c r="BJ21" s="37" t="e">
        <f t="shared" si="3"/>
        <v>#VALUE!</v>
      </c>
    </row>
    <row r="22" spans="1:76" ht="12.75" customHeight="1" x14ac:dyDescent="0.15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4"/>
      <c r="W22" s="4"/>
      <c r="X22" s="4"/>
      <c r="Y22" s="4"/>
      <c r="Z22" s="4"/>
      <c r="AA22" s="4"/>
      <c r="AB22" s="4"/>
      <c r="AC22" s="4"/>
      <c r="AD22" s="4"/>
      <c r="AE22" s="22"/>
      <c r="AF22" s="35"/>
      <c r="AG22" s="35"/>
      <c r="AH22" s="35"/>
      <c r="AI22" s="35"/>
      <c r="AJ22" s="35"/>
      <c r="AK22" s="32"/>
      <c r="AL22" s="32"/>
      <c r="AM22" s="32"/>
      <c r="AN22" s="32"/>
      <c r="AO22" s="32"/>
      <c r="AP22" s="39" t="s">
        <v>0</v>
      </c>
      <c r="AQ22" s="39">
        <f>DATE(YEAR($AO$13),MONTH($AO$13)+1,1)</f>
        <v>32</v>
      </c>
      <c r="AR22" s="39">
        <f t="shared" ref="AR22:AR38" si="5">EOMONTH(AQ22,0)</f>
        <v>59</v>
      </c>
      <c r="AS22" s="32">
        <f t="shared" ref="AS22:AS38" si="6">NETWORKDAYS(AQ22,AR22)</f>
        <v>20</v>
      </c>
      <c r="AT22" s="39">
        <f t="shared" ref="AT22:AT37" si="7">IF($AO$14&lt;AR22,$AO$14,IF($AO$14&gt;=AR22,AR22))</f>
        <v>0</v>
      </c>
      <c r="AU22" s="39" t="str">
        <f t="shared" si="2"/>
        <v/>
      </c>
      <c r="AV22" s="39" t="str">
        <f t="shared" ref="AV22:AV38" si="8">IF(AR22&gt;=$AO$14,"",IF(AR22&lt;=$AO$14,AR22))</f>
        <v/>
      </c>
      <c r="AW22" s="32" t="str">
        <f t="shared" ref="AW22:AW38" si="9">IF(AU22="","",IF(AU22&lt;=AV22,NETWORKDAYS(AQ22,AT22)))</f>
        <v/>
      </c>
      <c r="AX22" s="39">
        <f>IF(AR22&lt;=0,"",AR22)</f>
        <v>59</v>
      </c>
      <c r="AY22" s="37" t="str">
        <f t="shared" ref="AY22:AY38" si="10">IF(AW22="","",IF(AW22&gt;=0,J42*AW22))</f>
        <v/>
      </c>
      <c r="AZ22" s="37" t="str">
        <f>IF(LEN($AY22)&gt;=49-COLUMN(AP22),LEFT(RIGHT($AY22,49-COLUMN(AP22)),1),"")</f>
        <v/>
      </c>
      <c r="BA22" s="37" t="str">
        <f t="shared" ref="BA22:BF39" si="11">IF(LEN($AY22)&gt;=49-COLUMN(AQ22),LEFT(RIGHT($AY22,49-COLUMN(AQ22)),1),"")</f>
        <v/>
      </c>
      <c r="BB22" s="37" t="str">
        <f t="shared" si="11"/>
        <v/>
      </c>
      <c r="BC22" s="37" t="str">
        <f t="shared" si="4"/>
        <v/>
      </c>
      <c r="BD22" s="37" t="str">
        <f t="shared" si="4"/>
        <v/>
      </c>
      <c r="BE22" s="37" t="str">
        <f t="shared" si="4"/>
        <v/>
      </c>
      <c r="BF22" s="37" t="str">
        <f t="shared" si="4"/>
        <v/>
      </c>
    </row>
    <row r="23" spans="1:76" ht="12.75" customHeight="1" x14ac:dyDescent="0.15">
      <c r="A23" s="8"/>
      <c r="B23" s="333">
        <f>P17</f>
        <v>0</v>
      </c>
      <c r="C23" s="333"/>
      <c r="D23" s="333"/>
      <c r="E23" s="333"/>
      <c r="F23" s="333"/>
      <c r="G23" s="104" t="s">
        <v>18</v>
      </c>
      <c r="H23" s="332" t="s">
        <v>19</v>
      </c>
      <c r="I23" s="332"/>
      <c r="J23" s="332"/>
      <c r="K23" s="104"/>
      <c r="L23" s="334"/>
      <c r="M23" s="334"/>
      <c r="N23" s="16"/>
      <c r="O23" s="17"/>
      <c r="P23" s="17"/>
      <c r="Q23" s="104" t="s">
        <v>15</v>
      </c>
      <c r="R23" s="333">
        <f>INT(B23*50/100)</f>
        <v>0</v>
      </c>
      <c r="S23" s="333"/>
      <c r="T23" s="333"/>
      <c r="U23" s="333"/>
      <c r="V23" s="5" t="s">
        <v>16</v>
      </c>
      <c r="W23" s="4" t="s">
        <v>16026</v>
      </c>
      <c r="X23" s="4"/>
      <c r="Y23" s="4"/>
      <c r="Z23" s="4"/>
      <c r="AA23" s="4"/>
      <c r="AB23" s="4"/>
      <c r="AC23" s="4"/>
      <c r="AD23" s="4"/>
      <c r="AE23" s="22"/>
      <c r="AF23" s="35"/>
      <c r="AG23" s="35"/>
      <c r="AH23" s="35"/>
      <c r="AI23" s="35"/>
      <c r="AJ23" s="35"/>
      <c r="AK23" s="32"/>
      <c r="AL23" s="32"/>
      <c r="AM23" s="32"/>
      <c r="AN23" s="32"/>
      <c r="AO23" s="32"/>
      <c r="AP23" s="39"/>
      <c r="AQ23" s="39">
        <f>DATE(YEAR($AO$13),MONTH($AO$13)+2,1)</f>
        <v>61</v>
      </c>
      <c r="AR23" s="39">
        <f t="shared" si="5"/>
        <v>91</v>
      </c>
      <c r="AS23" s="32">
        <f t="shared" si="6"/>
        <v>22</v>
      </c>
      <c r="AT23" s="39">
        <f t="shared" si="7"/>
        <v>0</v>
      </c>
      <c r="AU23" s="39" t="str">
        <f t="shared" si="2"/>
        <v/>
      </c>
      <c r="AV23" s="39" t="str">
        <f t="shared" si="8"/>
        <v/>
      </c>
      <c r="AW23" s="32" t="str">
        <f t="shared" si="9"/>
        <v/>
      </c>
      <c r="AX23" s="39">
        <f t="shared" ref="AX23:AX38" si="12">IF(AR23&lt;=0,"",AR23)</f>
        <v>91</v>
      </c>
      <c r="AY23" s="37" t="str">
        <f t="shared" si="10"/>
        <v/>
      </c>
      <c r="AZ23" s="37" t="str">
        <f t="shared" ref="AZ23:AZ39" si="13">IF(LEN($AY23)&gt;=49-COLUMN(AP23),LEFT(RIGHT($AY23,49-COLUMN(AP23)),1),"")</f>
        <v/>
      </c>
      <c r="BA23" s="37" t="str">
        <f t="shared" si="11"/>
        <v/>
      </c>
      <c r="BB23" s="37" t="str">
        <f t="shared" si="11"/>
        <v/>
      </c>
      <c r="BC23" s="37" t="str">
        <f t="shared" si="4"/>
        <v/>
      </c>
      <c r="BD23" s="37" t="str">
        <f t="shared" si="4"/>
        <v/>
      </c>
      <c r="BE23" s="37" t="str">
        <f t="shared" si="4"/>
        <v/>
      </c>
      <c r="BF23" s="37" t="str">
        <f t="shared" si="4"/>
        <v/>
      </c>
    </row>
    <row r="24" spans="1:76" ht="12.75" customHeight="1" x14ac:dyDescent="0.15">
      <c r="A24" s="6"/>
      <c r="B24" s="16"/>
      <c r="C24" s="16"/>
      <c r="D24" s="16"/>
      <c r="E24" s="16"/>
      <c r="F24" s="16"/>
      <c r="G24" s="104"/>
      <c r="H24" s="16"/>
      <c r="I24" s="16"/>
      <c r="J24" s="16"/>
      <c r="K24" s="16"/>
      <c r="L24" s="16"/>
      <c r="M24" s="16"/>
      <c r="N24" s="104"/>
      <c r="O24" s="16"/>
      <c r="P24" s="16"/>
      <c r="Q24" s="16"/>
      <c r="R24" s="16"/>
      <c r="S24" s="16"/>
      <c r="T24" s="16"/>
      <c r="U24" s="16"/>
      <c r="V24" s="4"/>
      <c r="W24" s="4"/>
      <c r="X24" s="4"/>
      <c r="Y24" s="4"/>
      <c r="Z24" s="4"/>
      <c r="AA24" s="4"/>
      <c r="AB24" s="4"/>
      <c r="AC24" s="4"/>
      <c r="AD24" s="4"/>
      <c r="AE24" s="22"/>
      <c r="AF24" s="35"/>
      <c r="AG24" s="35"/>
      <c r="AH24" s="35"/>
      <c r="AI24" s="35"/>
      <c r="AJ24" s="35"/>
      <c r="AK24" s="32"/>
      <c r="AL24" s="32"/>
      <c r="AM24" s="32"/>
      <c r="AN24" s="32"/>
      <c r="AO24" s="32"/>
      <c r="AP24" s="39"/>
      <c r="AQ24" s="39">
        <f>DATE(YEAR($AO$13),MONTH($AO$13)+3,1)</f>
        <v>92</v>
      </c>
      <c r="AR24" s="39">
        <f t="shared" si="5"/>
        <v>121</v>
      </c>
      <c r="AS24" s="32">
        <f t="shared" si="6"/>
        <v>21</v>
      </c>
      <c r="AT24" s="39">
        <f t="shared" si="7"/>
        <v>0</v>
      </c>
      <c r="AU24" s="39" t="str">
        <f t="shared" si="2"/>
        <v/>
      </c>
      <c r="AV24" s="39" t="str">
        <f t="shared" si="8"/>
        <v/>
      </c>
      <c r="AW24" s="32" t="str">
        <f t="shared" si="9"/>
        <v/>
      </c>
      <c r="AX24" s="39">
        <f t="shared" si="12"/>
        <v>121</v>
      </c>
      <c r="AY24" s="37" t="str">
        <f t="shared" si="10"/>
        <v/>
      </c>
      <c r="AZ24" s="37" t="str">
        <f t="shared" si="13"/>
        <v/>
      </c>
      <c r="BA24" s="37" t="str">
        <f t="shared" si="11"/>
        <v/>
      </c>
      <c r="BB24" s="37" t="str">
        <f t="shared" si="11"/>
        <v/>
      </c>
      <c r="BC24" s="37" t="str">
        <f t="shared" si="4"/>
        <v/>
      </c>
      <c r="BD24" s="37" t="str">
        <f t="shared" si="4"/>
        <v/>
      </c>
      <c r="BE24" s="37" t="str">
        <f t="shared" si="4"/>
        <v/>
      </c>
      <c r="BF24" s="37" t="str">
        <f t="shared" si="4"/>
        <v/>
      </c>
    </row>
    <row r="25" spans="1:76" s="1" customFormat="1" ht="12.75" customHeight="1" x14ac:dyDescent="0.15">
      <c r="A25"/>
      <c r="B25"/>
      <c r="C25"/>
      <c r="D25"/>
      <c r="E25"/>
      <c r="F25"/>
      <c r="G25"/>
      <c r="H25"/>
      <c r="I25"/>
      <c r="J25" s="16"/>
      <c r="K25" s="17"/>
      <c r="L25" s="16"/>
      <c r="M25" s="16"/>
      <c r="N25" s="104"/>
      <c r="O25" s="16"/>
      <c r="P25" s="16"/>
      <c r="Q25" s="16"/>
      <c r="R25" s="16"/>
      <c r="S25" s="16"/>
      <c r="T25" s="16"/>
      <c r="U25" s="16"/>
      <c r="V25" s="4"/>
      <c r="W25" s="4"/>
      <c r="X25" s="4"/>
      <c r="Y25" s="4"/>
      <c r="Z25" s="4"/>
      <c r="AA25" s="4"/>
      <c r="AB25" s="4"/>
      <c r="AC25" s="4"/>
      <c r="AD25" s="4"/>
      <c r="AE25" s="22"/>
      <c r="AF25" s="35"/>
      <c r="AG25" s="35"/>
      <c r="AH25" s="35"/>
      <c r="AI25" s="35"/>
      <c r="AJ25" s="35"/>
      <c r="AK25" s="32"/>
      <c r="AL25" s="32"/>
      <c r="AM25" s="32"/>
      <c r="AN25" s="32"/>
      <c r="AO25" s="32"/>
      <c r="AP25" s="39"/>
      <c r="AQ25" s="39">
        <f>DATE(YEAR($AO$13),MONTH($AO$13)+4,1)</f>
        <v>122</v>
      </c>
      <c r="AR25" s="39">
        <f t="shared" si="5"/>
        <v>152</v>
      </c>
      <c r="AS25" s="32">
        <f t="shared" si="6"/>
        <v>23</v>
      </c>
      <c r="AT25" s="39">
        <f t="shared" si="7"/>
        <v>0</v>
      </c>
      <c r="AU25" s="39" t="str">
        <f t="shared" si="2"/>
        <v/>
      </c>
      <c r="AV25" s="39" t="str">
        <f t="shared" si="8"/>
        <v/>
      </c>
      <c r="AW25" s="32" t="str">
        <f t="shared" si="9"/>
        <v/>
      </c>
      <c r="AX25" s="39">
        <f t="shared" si="12"/>
        <v>152</v>
      </c>
      <c r="AY25" s="37" t="str">
        <f t="shared" si="10"/>
        <v/>
      </c>
      <c r="AZ25" s="37" t="str">
        <f t="shared" si="13"/>
        <v/>
      </c>
      <c r="BA25" s="37" t="str">
        <f t="shared" si="11"/>
        <v/>
      </c>
      <c r="BB25" s="37" t="str">
        <f t="shared" si="11"/>
        <v/>
      </c>
      <c r="BC25" s="37" t="str">
        <f t="shared" si="4"/>
        <v/>
      </c>
      <c r="BD25" s="37" t="str">
        <f t="shared" si="4"/>
        <v/>
      </c>
      <c r="BE25" s="37" t="str">
        <f t="shared" si="4"/>
        <v/>
      </c>
      <c r="BF25" s="37" t="str">
        <f t="shared" si="4"/>
        <v/>
      </c>
      <c r="BG25" s="32"/>
      <c r="BH25" s="32"/>
      <c r="BI25" s="32"/>
      <c r="BJ25" s="32"/>
      <c r="BK25" s="23"/>
      <c r="BL25" s="96"/>
      <c r="BM25" s="96"/>
      <c r="BN25" s="96"/>
      <c r="BO25" s="93"/>
      <c r="BP25" s="23"/>
      <c r="BQ25" s="23"/>
      <c r="BR25" s="23"/>
      <c r="BS25" s="23"/>
      <c r="BT25" s="23"/>
      <c r="BU25" s="23"/>
      <c r="BV25" s="23"/>
      <c r="BW25" s="23"/>
      <c r="BX25" s="23"/>
    </row>
    <row r="26" spans="1:76" s="1" customFormat="1" ht="12.75" customHeight="1" x14ac:dyDescent="0.15">
      <c r="A26" s="1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4"/>
      <c r="W26" s="4"/>
      <c r="X26" s="4"/>
      <c r="Y26" s="4"/>
      <c r="Z26" s="4"/>
      <c r="AA26" s="4"/>
      <c r="AB26" s="4"/>
      <c r="AC26" s="4"/>
      <c r="AD26" s="4"/>
      <c r="AE26" s="22"/>
      <c r="AF26" s="35"/>
      <c r="AG26" s="35"/>
      <c r="AH26" s="35"/>
      <c r="AI26" s="35"/>
      <c r="AJ26" s="35"/>
      <c r="AK26" s="32"/>
      <c r="AL26" s="32"/>
      <c r="AM26" s="32"/>
      <c r="AN26" s="32"/>
      <c r="AO26" s="32"/>
      <c r="AP26" s="39"/>
      <c r="AQ26" s="39">
        <f>DATE(YEAR($AO$13),MONTH($AO$13)+5,1)</f>
        <v>153</v>
      </c>
      <c r="AR26" s="39">
        <f t="shared" si="5"/>
        <v>182</v>
      </c>
      <c r="AS26" s="32">
        <f t="shared" si="6"/>
        <v>21</v>
      </c>
      <c r="AT26" s="39">
        <f t="shared" si="7"/>
        <v>0</v>
      </c>
      <c r="AU26" s="39" t="str">
        <f t="shared" si="2"/>
        <v/>
      </c>
      <c r="AV26" s="39" t="str">
        <f t="shared" si="8"/>
        <v/>
      </c>
      <c r="AW26" s="32" t="str">
        <f t="shared" si="9"/>
        <v/>
      </c>
      <c r="AX26" s="39">
        <f t="shared" si="12"/>
        <v>182</v>
      </c>
      <c r="AY26" s="37" t="str">
        <f t="shared" si="10"/>
        <v/>
      </c>
      <c r="AZ26" s="37" t="str">
        <f t="shared" si="13"/>
        <v/>
      </c>
      <c r="BA26" s="37" t="str">
        <f t="shared" si="11"/>
        <v/>
      </c>
      <c r="BB26" s="37" t="str">
        <f t="shared" si="11"/>
        <v/>
      </c>
      <c r="BC26" s="37" t="str">
        <f t="shared" si="4"/>
        <v/>
      </c>
      <c r="BD26" s="37" t="str">
        <f t="shared" si="4"/>
        <v/>
      </c>
      <c r="BE26" s="37" t="str">
        <f t="shared" si="4"/>
        <v/>
      </c>
      <c r="BF26" s="37" t="str">
        <f t="shared" si="4"/>
        <v/>
      </c>
      <c r="BG26" s="32"/>
      <c r="BH26" s="32"/>
      <c r="BI26" s="32"/>
      <c r="BJ26" s="32"/>
      <c r="BK26" s="23"/>
      <c r="BL26" s="96"/>
      <c r="BM26" s="96"/>
      <c r="BN26" s="96"/>
      <c r="BO26" s="93"/>
      <c r="BP26" s="23"/>
      <c r="BQ26" s="23"/>
      <c r="BR26" s="23"/>
      <c r="BS26" s="23"/>
      <c r="BT26" s="23"/>
      <c r="BU26" s="23"/>
      <c r="BV26" s="23"/>
      <c r="BW26" s="23"/>
      <c r="BX26" s="23"/>
    </row>
    <row r="27" spans="1:76" s="1" customFormat="1" ht="12.75" customHeight="1" x14ac:dyDescent="0.15">
      <c r="A27" s="145">
        <v>2</v>
      </c>
      <c r="B27" s="146" t="s">
        <v>20</v>
      </c>
      <c r="C27" s="147"/>
      <c r="D27" s="147"/>
      <c r="E27" s="147"/>
      <c r="F27" s="146"/>
      <c r="G27" s="148"/>
      <c r="H27" s="146"/>
      <c r="I27" s="14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4"/>
      <c r="W27" s="4"/>
      <c r="X27" s="4"/>
      <c r="Y27" s="4"/>
      <c r="Z27" s="4"/>
      <c r="AA27" s="4"/>
      <c r="AB27" s="4"/>
      <c r="AC27" s="4"/>
      <c r="AD27" s="4"/>
      <c r="AE27" s="22"/>
      <c r="AF27" s="35"/>
      <c r="AG27" s="35"/>
      <c r="AH27" s="35"/>
      <c r="AI27" s="35"/>
      <c r="AJ27" s="35"/>
      <c r="AK27" s="32"/>
      <c r="AL27" s="32"/>
      <c r="AM27" s="32"/>
      <c r="AN27" s="32"/>
      <c r="AO27" s="32"/>
      <c r="AP27" s="39"/>
      <c r="AQ27" s="39">
        <f>DATE(YEAR($AO$13),MONTH($AO$13)+6,1)</f>
        <v>183</v>
      </c>
      <c r="AR27" s="39">
        <f t="shared" si="5"/>
        <v>213</v>
      </c>
      <c r="AS27" s="32">
        <f t="shared" si="6"/>
        <v>22</v>
      </c>
      <c r="AT27" s="39">
        <f t="shared" si="7"/>
        <v>0</v>
      </c>
      <c r="AU27" s="39" t="str">
        <f t="shared" si="2"/>
        <v/>
      </c>
      <c r="AV27" s="39" t="str">
        <f>IF(AR27&gt;$AO$14,"",IF(AR27&lt;=$AO$14,AR27))</f>
        <v/>
      </c>
      <c r="AW27" s="32" t="str">
        <f>IF(AU27="","",IF(AU27&lt;=AV27,NETWORKDAYS(AQ27,AT27)))</f>
        <v/>
      </c>
      <c r="AX27" s="39">
        <f t="shared" si="12"/>
        <v>213</v>
      </c>
      <c r="AY27" s="37" t="str">
        <f t="shared" si="10"/>
        <v/>
      </c>
      <c r="AZ27" s="37" t="str">
        <f t="shared" si="13"/>
        <v/>
      </c>
      <c r="BA27" s="37" t="str">
        <f t="shared" si="11"/>
        <v/>
      </c>
      <c r="BB27" s="37" t="str">
        <f t="shared" si="11"/>
        <v/>
      </c>
      <c r="BC27" s="37" t="str">
        <f t="shared" si="4"/>
        <v/>
      </c>
      <c r="BD27" s="37" t="str">
        <f t="shared" si="4"/>
        <v/>
      </c>
      <c r="BE27" s="37" t="str">
        <f t="shared" si="4"/>
        <v/>
      </c>
      <c r="BF27" s="37" t="str">
        <f t="shared" si="4"/>
        <v/>
      </c>
      <c r="BG27" s="32"/>
      <c r="BH27" s="32"/>
      <c r="BI27" s="32"/>
      <c r="BJ27" s="32"/>
      <c r="BK27" s="23"/>
      <c r="BL27" s="96"/>
      <c r="BM27" s="96"/>
      <c r="BN27" s="96"/>
      <c r="BO27" s="93"/>
      <c r="BP27" s="23"/>
      <c r="BQ27" s="23"/>
      <c r="BR27" s="23"/>
      <c r="BS27" s="23"/>
      <c r="BT27" s="23"/>
      <c r="BU27" s="23"/>
      <c r="BV27" s="23"/>
      <c r="BW27" s="23"/>
      <c r="BX27" s="23"/>
    </row>
    <row r="28" spans="1:76" s="1" customFormat="1" ht="12.7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 s="12" t="s">
        <v>21</v>
      </c>
      <c r="AD28" s="12"/>
      <c r="AE28" s="22"/>
      <c r="AF28" s="35"/>
      <c r="AG28" s="35"/>
      <c r="AH28" s="35"/>
      <c r="AI28" s="35"/>
      <c r="AJ28" s="35"/>
      <c r="AK28" s="32"/>
      <c r="AL28" s="32"/>
      <c r="AM28" s="32"/>
      <c r="AN28" s="32"/>
      <c r="AO28" s="32"/>
      <c r="AP28" s="39"/>
      <c r="AQ28" s="39">
        <f>DATE(YEAR($AO$13),MONTH($AO$13)+7,1)</f>
        <v>214</v>
      </c>
      <c r="AR28" s="39">
        <f t="shared" si="5"/>
        <v>244</v>
      </c>
      <c r="AS28" s="32">
        <f t="shared" si="6"/>
        <v>23</v>
      </c>
      <c r="AT28" s="39">
        <f t="shared" si="7"/>
        <v>0</v>
      </c>
      <c r="AU28" s="39" t="str">
        <f t="shared" si="2"/>
        <v/>
      </c>
      <c r="AV28" s="39" t="str">
        <f t="shared" si="8"/>
        <v/>
      </c>
      <c r="AW28" s="32" t="str">
        <f t="shared" si="9"/>
        <v/>
      </c>
      <c r="AX28" s="39">
        <f t="shared" si="12"/>
        <v>244</v>
      </c>
      <c r="AY28" s="37" t="str">
        <f t="shared" si="10"/>
        <v/>
      </c>
      <c r="AZ28" s="37" t="str">
        <f t="shared" si="13"/>
        <v/>
      </c>
      <c r="BA28" s="37" t="str">
        <f t="shared" si="11"/>
        <v/>
      </c>
      <c r="BB28" s="37" t="str">
        <f t="shared" si="11"/>
        <v/>
      </c>
      <c r="BC28" s="37" t="str">
        <f t="shared" si="4"/>
        <v/>
      </c>
      <c r="BD28" s="37" t="str">
        <f t="shared" si="4"/>
        <v/>
      </c>
      <c r="BE28" s="37" t="str">
        <f t="shared" si="4"/>
        <v/>
      </c>
      <c r="BF28" s="37" t="str">
        <f t="shared" si="4"/>
        <v/>
      </c>
      <c r="BG28" s="32"/>
      <c r="BH28" s="32"/>
      <c r="BI28" s="32"/>
      <c r="BJ28" s="32"/>
      <c r="BK28" s="23"/>
      <c r="BL28" s="96"/>
      <c r="BM28" s="96"/>
      <c r="BN28" s="96"/>
      <c r="BO28" s="93"/>
      <c r="BP28" s="23"/>
      <c r="BQ28" s="23"/>
      <c r="BR28" s="23"/>
      <c r="BS28" s="23"/>
      <c r="BT28" s="23"/>
      <c r="BU28" s="23"/>
      <c r="BV28" s="23"/>
      <c r="BW28" s="23"/>
      <c r="BX28" s="23"/>
    </row>
    <row r="29" spans="1:76" s="1" customFormat="1" ht="12.7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 s="12"/>
      <c r="AD29" s="12"/>
      <c r="AE29" s="22"/>
      <c r="AF29" s="35"/>
      <c r="AG29" s="35"/>
      <c r="AH29" s="35"/>
      <c r="AI29" s="35"/>
      <c r="AJ29" s="35"/>
      <c r="AK29" s="32"/>
      <c r="AL29" s="32"/>
      <c r="AM29" s="32"/>
      <c r="AN29" s="32"/>
      <c r="AO29" s="32"/>
      <c r="AP29" s="39"/>
      <c r="AQ29" s="39">
        <f>DATE(YEAR($AO$13),MONTH($AO$13)+8,1)</f>
        <v>245</v>
      </c>
      <c r="AR29" s="39">
        <f t="shared" si="5"/>
        <v>274</v>
      </c>
      <c r="AS29" s="32">
        <f t="shared" si="6"/>
        <v>20</v>
      </c>
      <c r="AT29" s="39">
        <f t="shared" si="7"/>
        <v>0</v>
      </c>
      <c r="AU29" s="39" t="str">
        <f t="shared" si="2"/>
        <v/>
      </c>
      <c r="AV29" s="39" t="str">
        <f t="shared" si="8"/>
        <v/>
      </c>
      <c r="AW29" s="32" t="str">
        <f t="shared" si="9"/>
        <v/>
      </c>
      <c r="AX29" s="39">
        <f t="shared" si="12"/>
        <v>274</v>
      </c>
      <c r="AY29" s="37" t="str">
        <f t="shared" si="10"/>
        <v/>
      </c>
      <c r="AZ29" s="37" t="str">
        <f t="shared" si="13"/>
        <v/>
      </c>
      <c r="BA29" s="37" t="str">
        <f t="shared" si="11"/>
        <v/>
      </c>
      <c r="BB29" s="37" t="str">
        <f t="shared" si="11"/>
        <v/>
      </c>
      <c r="BC29" s="37" t="str">
        <f t="shared" si="4"/>
        <v/>
      </c>
      <c r="BD29" s="37" t="str">
        <f t="shared" si="4"/>
        <v/>
      </c>
      <c r="BE29" s="37" t="str">
        <f t="shared" si="4"/>
        <v/>
      </c>
      <c r="BF29" s="37" t="str">
        <f t="shared" si="4"/>
        <v/>
      </c>
      <c r="BG29" s="32"/>
      <c r="BH29" s="32"/>
      <c r="BI29" s="32"/>
      <c r="BJ29" s="32"/>
      <c r="BK29" s="23"/>
      <c r="BL29" s="96"/>
      <c r="BM29" s="96"/>
      <c r="BN29" s="96"/>
      <c r="BO29" s="93"/>
      <c r="BP29" s="23"/>
      <c r="BQ29" s="23"/>
      <c r="BR29" s="23"/>
      <c r="BS29" s="23"/>
      <c r="BT29" s="23"/>
      <c r="BU29" s="23"/>
      <c r="BV29" s="23"/>
      <c r="BW29" s="23"/>
      <c r="BX29" s="23"/>
    </row>
    <row r="30" spans="1:76" s="1" customFormat="1" ht="12.7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 s="330"/>
      <c r="AD30" s="330"/>
      <c r="AE30" s="22"/>
      <c r="AF30" s="35"/>
      <c r="AG30" s="35"/>
      <c r="AH30" s="35"/>
      <c r="AI30" s="35"/>
      <c r="AJ30" s="35"/>
      <c r="AK30" s="32"/>
      <c r="AL30" s="32"/>
      <c r="AM30" s="32"/>
      <c r="AN30" s="32"/>
      <c r="AO30" s="32"/>
      <c r="AP30" s="39"/>
      <c r="AQ30" s="39">
        <f>DATE(YEAR($AO$13),MONTH($AO$13)+9,1)</f>
        <v>275</v>
      </c>
      <c r="AR30" s="39">
        <f t="shared" si="5"/>
        <v>305</v>
      </c>
      <c r="AS30" s="32">
        <f t="shared" si="6"/>
        <v>23</v>
      </c>
      <c r="AT30" s="39">
        <f t="shared" si="7"/>
        <v>0</v>
      </c>
      <c r="AU30" s="39" t="str">
        <f t="shared" si="2"/>
        <v/>
      </c>
      <c r="AV30" s="39" t="str">
        <f t="shared" si="8"/>
        <v/>
      </c>
      <c r="AW30" s="32" t="str">
        <f t="shared" si="9"/>
        <v/>
      </c>
      <c r="AX30" s="39">
        <f t="shared" si="12"/>
        <v>305</v>
      </c>
      <c r="AY30" s="37" t="str">
        <f t="shared" si="10"/>
        <v/>
      </c>
      <c r="AZ30" s="37" t="str">
        <f t="shared" si="13"/>
        <v/>
      </c>
      <c r="BA30" s="37" t="str">
        <f t="shared" si="11"/>
        <v/>
      </c>
      <c r="BB30" s="37" t="str">
        <f t="shared" si="11"/>
        <v/>
      </c>
      <c r="BC30" s="37" t="str">
        <f t="shared" si="4"/>
        <v/>
      </c>
      <c r="BD30" s="37" t="str">
        <f t="shared" si="4"/>
        <v/>
      </c>
      <c r="BE30" s="37" t="str">
        <f t="shared" si="4"/>
        <v/>
      </c>
      <c r="BF30" s="37" t="str">
        <f t="shared" si="4"/>
        <v/>
      </c>
      <c r="BG30" s="32"/>
      <c r="BH30" s="32"/>
      <c r="BI30" s="32"/>
      <c r="BJ30" s="32"/>
      <c r="BK30" s="23"/>
      <c r="BL30" s="96"/>
      <c r="BM30" s="96"/>
      <c r="BN30" s="96"/>
      <c r="BO30" s="93"/>
      <c r="BP30" s="23"/>
      <c r="BQ30" s="23"/>
      <c r="BR30" s="23"/>
      <c r="BS30" s="23"/>
      <c r="BT30" s="23"/>
      <c r="BU30" s="23"/>
      <c r="BV30" s="23"/>
      <c r="BW30" s="23"/>
      <c r="BX30" s="23"/>
    </row>
    <row r="31" spans="1:76" s="1" customFormat="1" ht="12.75" customHeight="1" x14ac:dyDescent="0.15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4"/>
      <c r="W31" s="4"/>
      <c r="X31" s="4"/>
      <c r="Y31" s="4"/>
      <c r="Z31" s="4"/>
      <c r="AA31" s="4"/>
      <c r="AB31" s="4"/>
      <c r="AC31" s="330"/>
      <c r="AD31" s="330"/>
      <c r="AE31" s="22"/>
      <c r="AF31" s="35"/>
      <c r="AG31" s="35"/>
      <c r="AH31" s="35"/>
      <c r="AI31" s="35"/>
      <c r="AJ31" s="35"/>
      <c r="AK31" s="32"/>
      <c r="AL31" s="32"/>
      <c r="AM31" s="32"/>
      <c r="AN31" s="32"/>
      <c r="AO31" s="32"/>
      <c r="AP31" s="39"/>
      <c r="AQ31" s="39">
        <f>DATE(YEAR($AO$13),MONTH($AO$13)+10,1)</f>
        <v>306</v>
      </c>
      <c r="AR31" s="39">
        <f t="shared" si="5"/>
        <v>335</v>
      </c>
      <c r="AS31" s="32">
        <f t="shared" si="6"/>
        <v>22</v>
      </c>
      <c r="AT31" s="39">
        <f t="shared" si="7"/>
        <v>0</v>
      </c>
      <c r="AU31" s="39" t="str">
        <f t="shared" si="2"/>
        <v/>
      </c>
      <c r="AV31" s="39" t="str">
        <f t="shared" si="8"/>
        <v/>
      </c>
      <c r="AW31" s="32" t="str">
        <f t="shared" si="9"/>
        <v/>
      </c>
      <c r="AX31" s="39">
        <f t="shared" si="12"/>
        <v>335</v>
      </c>
      <c r="AY31" s="37" t="str">
        <f t="shared" si="10"/>
        <v/>
      </c>
      <c r="AZ31" s="37" t="str">
        <f t="shared" si="13"/>
        <v/>
      </c>
      <c r="BA31" s="37" t="str">
        <f t="shared" si="11"/>
        <v/>
      </c>
      <c r="BB31" s="37" t="str">
        <f t="shared" si="11"/>
        <v/>
      </c>
      <c r="BC31" s="37" t="str">
        <f t="shared" si="4"/>
        <v/>
      </c>
      <c r="BD31" s="37" t="str">
        <f t="shared" si="4"/>
        <v/>
      </c>
      <c r="BE31" s="37" t="str">
        <f t="shared" si="4"/>
        <v/>
      </c>
      <c r="BF31" s="37" t="str">
        <f t="shared" si="4"/>
        <v/>
      </c>
      <c r="BG31" s="32"/>
      <c r="BH31" s="32"/>
      <c r="BI31" s="32"/>
      <c r="BJ31" s="32"/>
      <c r="BK31" s="23"/>
      <c r="BL31" s="96"/>
      <c r="BM31" s="96"/>
      <c r="BN31" s="96"/>
      <c r="BO31" s="93"/>
      <c r="BP31" s="23"/>
      <c r="BQ31" s="23"/>
      <c r="BR31" s="23"/>
      <c r="BS31" s="23"/>
      <c r="BT31" s="23"/>
      <c r="BU31" s="23"/>
      <c r="BV31" s="23"/>
      <c r="BW31" s="23"/>
      <c r="BX31" s="23"/>
    </row>
    <row r="32" spans="1:76" s="1" customFormat="1" ht="12.75" customHeight="1" x14ac:dyDescent="0.15">
      <c r="A32" s="8"/>
      <c r="B32" s="331">
        <f>A7</f>
        <v>0</v>
      </c>
      <c r="C32" s="331"/>
      <c r="D32" s="331"/>
      <c r="E32" s="331"/>
      <c r="F32" s="331"/>
      <c r="G32" s="104" t="s">
        <v>18</v>
      </c>
      <c r="H32" s="332">
        <v>30</v>
      </c>
      <c r="I32" s="332"/>
      <c r="J32" s="104" t="s">
        <v>18</v>
      </c>
      <c r="K32" s="332" t="s">
        <v>24</v>
      </c>
      <c r="L32" s="332"/>
      <c r="M32" s="332"/>
      <c r="N32" s="104" t="s">
        <v>14</v>
      </c>
      <c r="O32" s="332">
        <v>22</v>
      </c>
      <c r="P32" s="332"/>
      <c r="Q32" s="104" t="s">
        <v>15</v>
      </c>
      <c r="R32" s="333">
        <f>INT(B32*30/22*50/100)</f>
        <v>0</v>
      </c>
      <c r="S32" s="333"/>
      <c r="T32" s="333"/>
      <c r="U32" s="333"/>
      <c r="V32" s="5" t="s">
        <v>16</v>
      </c>
      <c r="W32" s="4" t="s">
        <v>16026</v>
      </c>
      <c r="X32" s="4"/>
      <c r="Y32" s="4"/>
      <c r="Z32" s="4"/>
      <c r="AA32" s="4"/>
      <c r="AB32" s="13"/>
      <c r="AC32" s="330"/>
      <c r="AD32" s="330"/>
      <c r="AE32" s="22"/>
      <c r="AF32" s="35"/>
      <c r="AG32" s="35"/>
      <c r="AH32" s="35"/>
      <c r="AI32" s="35"/>
      <c r="AJ32" s="35"/>
      <c r="AK32" s="32"/>
      <c r="AL32" s="32"/>
      <c r="AM32" s="32"/>
      <c r="AN32" s="32"/>
      <c r="AO32" s="32"/>
      <c r="AP32" s="39"/>
      <c r="AQ32" s="39">
        <f>DATE(YEAR($AO$13),MONTH($AO$13)+11,1)</f>
        <v>336</v>
      </c>
      <c r="AR32" s="39">
        <f t="shared" si="5"/>
        <v>366</v>
      </c>
      <c r="AS32" s="32">
        <f t="shared" si="6"/>
        <v>21</v>
      </c>
      <c r="AT32" s="39">
        <f t="shared" si="7"/>
        <v>0</v>
      </c>
      <c r="AU32" s="39" t="str">
        <f t="shared" si="2"/>
        <v/>
      </c>
      <c r="AV32" s="39" t="str">
        <f t="shared" si="8"/>
        <v/>
      </c>
      <c r="AW32" s="32" t="str">
        <f t="shared" si="9"/>
        <v/>
      </c>
      <c r="AX32" s="39">
        <f t="shared" si="12"/>
        <v>366</v>
      </c>
      <c r="AY32" s="37" t="str">
        <f t="shared" si="10"/>
        <v/>
      </c>
      <c r="AZ32" s="37" t="str">
        <f t="shared" si="13"/>
        <v/>
      </c>
      <c r="BA32" s="37" t="str">
        <f t="shared" si="11"/>
        <v/>
      </c>
      <c r="BB32" s="37" t="str">
        <f t="shared" si="11"/>
        <v/>
      </c>
      <c r="BC32" s="37" t="str">
        <f t="shared" si="4"/>
        <v/>
      </c>
      <c r="BD32" s="37" t="str">
        <f t="shared" si="4"/>
        <v/>
      </c>
      <c r="BE32" s="37" t="str">
        <f t="shared" si="4"/>
        <v/>
      </c>
      <c r="BF32" s="37" t="str">
        <f t="shared" si="4"/>
        <v/>
      </c>
      <c r="BG32" s="32"/>
      <c r="BH32" s="32"/>
      <c r="BI32" s="32"/>
      <c r="BJ32" s="32"/>
      <c r="BK32" s="23"/>
      <c r="BL32" s="96"/>
      <c r="BM32" s="96"/>
      <c r="BN32" s="96"/>
      <c r="BO32" s="93"/>
      <c r="BP32" s="23"/>
      <c r="BQ32" s="23"/>
      <c r="BR32" s="23"/>
      <c r="BS32" s="23"/>
      <c r="BT32" s="23"/>
      <c r="BU32" s="23"/>
      <c r="BV32" s="23"/>
      <c r="BW32" s="23"/>
      <c r="BX32" s="23"/>
    </row>
    <row r="33" spans="1:76" s="1" customFormat="1" ht="12.75" customHeight="1" x14ac:dyDescent="0.15">
      <c r="A33" s="8"/>
      <c r="B33" s="14"/>
      <c r="C33" s="14"/>
      <c r="D33" s="14"/>
      <c r="E33" s="14"/>
      <c r="F33" s="1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5"/>
      <c r="W33" s="4"/>
      <c r="X33" s="4"/>
      <c r="Y33" s="4"/>
      <c r="Z33" s="4"/>
      <c r="AA33" s="4"/>
      <c r="AB33" s="13"/>
      <c r="AC33" s="103"/>
      <c r="AD33" s="103"/>
      <c r="AE33" s="22"/>
      <c r="AF33" s="35"/>
      <c r="AG33" s="35"/>
      <c r="AH33" s="35"/>
      <c r="AI33" s="35"/>
      <c r="AJ33" s="35"/>
      <c r="AK33" s="32"/>
      <c r="AL33" s="32"/>
      <c r="AM33" s="32"/>
      <c r="AN33" s="32"/>
      <c r="AO33" s="32"/>
      <c r="AP33" s="39"/>
      <c r="AQ33" s="39">
        <f>DATE(YEAR($AO$13),MONTH($AO$13)+12,1)</f>
        <v>367</v>
      </c>
      <c r="AR33" s="39">
        <f t="shared" si="5"/>
        <v>397</v>
      </c>
      <c r="AS33" s="32">
        <f t="shared" si="6"/>
        <v>23</v>
      </c>
      <c r="AT33" s="39">
        <f t="shared" si="7"/>
        <v>0</v>
      </c>
      <c r="AU33" s="39" t="str">
        <f t="shared" si="2"/>
        <v/>
      </c>
      <c r="AV33" s="39" t="str">
        <f t="shared" si="8"/>
        <v/>
      </c>
      <c r="AW33" s="32" t="str">
        <f t="shared" si="9"/>
        <v/>
      </c>
      <c r="AX33" s="39">
        <f t="shared" si="12"/>
        <v>397</v>
      </c>
      <c r="AY33" s="37" t="str">
        <f t="shared" si="10"/>
        <v/>
      </c>
      <c r="AZ33" s="37" t="str">
        <f t="shared" si="13"/>
        <v/>
      </c>
      <c r="BA33" s="37" t="str">
        <f t="shared" si="11"/>
        <v/>
      </c>
      <c r="BB33" s="37" t="str">
        <f t="shared" si="11"/>
        <v/>
      </c>
      <c r="BC33" s="37" t="str">
        <f t="shared" si="4"/>
        <v/>
      </c>
      <c r="BD33" s="37" t="str">
        <f t="shared" si="4"/>
        <v/>
      </c>
      <c r="BE33" s="37" t="str">
        <f t="shared" si="4"/>
        <v/>
      </c>
      <c r="BF33" s="37" t="str">
        <f t="shared" si="4"/>
        <v/>
      </c>
      <c r="BG33" s="32"/>
      <c r="BH33" s="32"/>
      <c r="BI33" s="32"/>
      <c r="BJ33" s="32"/>
      <c r="BK33" s="23"/>
      <c r="BL33" s="96"/>
      <c r="BM33" s="96"/>
      <c r="BN33" s="96"/>
      <c r="BO33" s="93"/>
      <c r="BP33" s="23"/>
      <c r="BQ33" s="23"/>
      <c r="BR33" s="23"/>
      <c r="BS33" s="23"/>
      <c r="BT33" s="23"/>
      <c r="BU33" s="23"/>
      <c r="BV33" s="23"/>
      <c r="BW33" s="23"/>
      <c r="BX33" s="23"/>
    </row>
    <row r="34" spans="1:76" s="1" customFormat="1" ht="16.5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 s="4"/>
      <c r="W34" s="4"/>
      <c r="X34" s="4"/>
      <c r="Y34"/>
      <c r="Z34"/>
      <c r="AA34"/>
      <c r="AB34"/>
      <c r="AC34" s="12"/>
      <c r="AD34" s="12"/>
      <c r="AE34" s="22"/>
      <c r="AF34" s="35"/>
      <c r="AG34" s="35"/>
      <c r="AH34" s="35"/>
      <c r="AI34" s="35"/>
      <c r="AJ34" s="35"/>
      <c r="AK34" s="32"/>
      <c r="AL34" s="32"/>
      <c r="AM34" s="32"/>
      <c r="AN34" s="32"/>
      <c r="AO34" s="32"/>
      <c r="AP34" s="39"/>
      <c r="AQ34" s="39">
        <f>DATE(YEAR($AO$13),MONTH($AO$13)+13,1)</f>
        <v>398</v>
      </c>
      <c r="AR34" s="39">
        <f t="shared" si="5"/>
        <v>425</v>
      </c>
      <c r="AS34" s="32">
        <f t="shared" si="6"/>
        <v>20</v>
      </c>
      <c r="AT34" s="39">
        <f t="shared" si="7"/>
        <v>0</v>
      </c>
      <c r="AU34" s="39" t="str">
        <f t="shared" si="2"/>
        <v/>
      </c>
      <c r="AV34" s="39" t="str">
        <f t="shared" si="8"/>
        <v/>
      </c>
      <c r="AW34" s="32" t="str">
        <f t="shared" si="9"/>
        <v/>
      </c>
      <c r="AX34" s="39">
        <f t="shared" si="12"/>
        <v>425</v>
      </c>
      <c r="AY34" s="37" t="str">
        <f t="shared" si="10"/>
        <v/>
      </c>
      <c r="AZ34" s="37" t="str">
        <f t="shared" si="13"/>
        <v/>
      </c>
      <c r="BA34" s="37" t="str">
        <f t="shared" si="11"/>
        <v/>
      </c>
      <c r="BB34" s="37" t="str">
        <f t="shared" si="11"/>
        <v/>
      </c>
      <c r="BC34" s="37" t="str">
        <f t="shared" si="4"/>
        <v/>
      </c>
      <c r="BD34" s="37" t="str">
        <f t="shared" si="4"/>
        <v/>
      </c>
      <c r="BE34" s="37" t="str">
        <f t="shared" si="4"/>
        <v/>
      </c>
      <c r="BF34" s="37" t="str">
        <f t="shared" si="4"/>
        <v/>
      </c>
      <c r="BG34" s="32"/>
      <c r="BH34" s="32"/>
      <c r="BI34" s="32"/>
      <c r="BJ34" s="32"/>
      <c r="BK34" s="23"/>
      <c r="BL34" s="96"/>
      <c r="BM34" s="96"/>
      <c r="BN34" s="96"/>
      <c r="BO34" s="93"/>
      <c r="BP34" s="23"/>
      <c r="BQ34" s="23"/>
      <c r="BR34" s="23"/>
      <c r="BS34" s="23"/>
      <c r="BT34" s="23"/>
      <c r="BU34" s="23"/>
      <c r="BV34" s="23"/>
      <c r="BW34" s="23"/>
      <c r="BX34" s="23"/>
    </row>
    <row r="35" spans="1:76" s="10" customFormat="1" ht="16.5" customHeight="1" x14ac:dyDescent="0.15">
      <c r="A35" s="149" t="s">
        <v>23</v>
      </c>
      <c r="B35" s="150" t="s">
        <v>16023</v>
      </c>
      <c r="C35" s="151"/>
      <c r="D35" s="151"/>
      <c r="E35" s="151"/>
      <c r="F35" s="150"/>
      <c r="G35" s="150"/>
      <c r="H35" s="150"/>
      <c r="I35" s="150"/>
      <c r="J35"/>
      <c r="K35"/>
      <c r="L35"/>
      <c r="M35"/>
      <c r="N35"/>
      <c r="O35"/>
      <c r="P35"/>
      <c r="Q35"/>
      <c r="R35"/>
      <c r="S35"/>
      <c r="T35"/>
      <c r="U35"/>
      <c r="V35" s="5"/>
      <c r="W35" s="5"/>
      <c r="X35" s="5"/>
      <c r="Y35"/>
      <c r="Z35"/>
      <c r="AA35"/>
      <c r="AB35"/>
      <c r="AC35" s="12"/>
      <c r="AD35" s="12"/>
      <c r="AE35" s="22"/>
      <c r="AF35" s="35"/>
      <c r="AG35" s="38"/>
      <c r="AH35" s="38"/>
      <c r="AI35" s="38"/>
      <c r="AJ35" s="38"/>
      <c r="AK35" s="36"/>
      <c r="AL35" s="36"/>
      <c r="AM35" s="36"/>
      <c r="AN35" s="36"/>
      <c r="AO35" s="32"/>
      <c r="AP35" s="39"/>
      <c r="AQ35" s="39">
        <f>DATE(YEAR($AO$13),MONTH($AO$13)+14,1)</f>
        <v>426</v>
      </c>
      <c r="AR35" s="39">
        <f t="shared" si="5"/>
        <v>456</v>
      </c>
      <c r="AS35" s="32">
        <f t="shared" si="6"/>
        <v>21</v>
      </c>
      <c r="AT35" s="39">
        <f t="shared" si="7"/>
        <v>0</v>
      </c>
      <c r="AU35" s="39" t="str">
        <f t="shared" si="2"/>
        <v/>
      </c>
      <c r="AV35" s="39" t="str">
        <f t="shared" si="8"/>
        <v/>
      </c>
      <c r="AW35" s="32" t="str">
        <f t="shared" si="9"/>
        <v/>
      </c>
      <c r="AX35" s="39">
        <f t="shared" si="12"/>
        <v>456</v>
      </c>
      <c r="AY35" s="37" t="str">
        <f t="shared" si="10"/>
        <v/>
      </c>
      <c r="AZ35" s="37" t="str">
        <f t="shared" si="13"/>
        <v/>
      </c>
      <c r="BA35" s="37" t="str">
        <f t="shared" si="11"/>
        <v/>
      </c>
      <c r="BB35" s="37" t="str">
        <f t="shared" si="11"/>
        <v/>
      </c>
      <c r="BC35" s="37" t="str">
        <f t="shared" si="4"/>
        <v/>
      </c>
      <c r="BD35" s="37" t="str">
        <f t="shared" si="4"/>
        <v/>
      </c>
      <c r="BE35" s="37" t="str">
        <f t="shared" si="4"/>
        <v/>
      </c>
      <c r="BF35" s="37" t="str">
        <f t="shared" si="4"/>
        <v/>
      </c>
      <c r="BG35" s="36"/>
      <c r="BH35" s="36"/>
      <c r="BI35" s="36"/>
      <c r="BJ35" s="36"/>
      <c r="BK35" s="25"/>
      <c r="BL35" s="97"/>
      <c r="BM35" s="97"/>
      <c r="BN35" s="97"/>
      <c r="BO35" s="94"/>
      <c r="BP35" s="25"/>
      <c r="BQ35" s="25"/>
      <c r="BR35" s="25"/>
      <c r="BS35" s="25"/>
      <c r="BT35" s="25"/>
      <c r="BU35" s="25"/>
      <c r="BV35" s="25"/>
      <c r="BW35" s="25"/>
      <c r="BX35" s="25"/>
    </row>
    <row r="36" spans="1:76" s="10" customFormat="1" ht="16.5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 s="5"/>
      <c r="W36" s="5"/>
      <c r="X36" s="5"/>
      <c r="Y36" s="318" t="s">
        <v>40</v>
      </c>
      <c r="Z36" s="319"/>
      <c r="AA36" s="319"/>
      <c r="AB36" s="320"/>
      <c r="AC36" s="5"/>
      <c r="AD36" s="5"/>
      <c r="AE36" s="22"/>
      <c r="AF36" s="35"/>
      <c r="AG36" s="38"/>
      <c r="AH36" s="38"/>
      <c r="AI36" s="38"/>
      <c r="AJ36" s="38"/>
      <c r="AK36" s="36"/>
      <c r="AL36" s="36"/>
      <c r="AM36" s="36"/>
      <c r="AN36" s="36"/>
      <c r="AO36" s="32"/>
      <c r="AP36" s="39"/>
      <c r="AQ36" s="39">
        <f>DATE(YEAR($AO$13),MONTH($AO$13)+15,1)</f>
        <v>457</v>
      </c>
      <c r="AR36" s="39">
        <f t="shared" si="5"/>
        <v>486</v>
      </c>
      <c r="AS36" s="32">
        <f t="shared" si="6"/>
        <v>22</v>
      </c>
      <c r="AT36" s="39">
        <f t="shared" si="7"/>
        <v>0</v>
      </c>
      <c r="AU36" s="39" t="str">
        <f t="shared" si="2"/>
        <v/>
      </c>
      <c r="AV36" s="39" t="str">
        <f t="shared" si="8"/>
        <v/>
      </c>
      <c r="AW36" s="32" t="str">
        <f t="shared" si="9"/>
        <v/>
      </c>
      <c r="AX36" s="39">
        <f t="shared" si="12"/>
        <v>486</v>
      </c>
      <c r="AY36" s="37" t="str">
        <f t="shared" si="10"/>
        <v/>
      </c>
      <c r="AZ36" s="37" t="str">
        <f t="shared" si="13"/>
        <v/>
      </c>
      <c r="BA36" s="37" t="str">
        <f t="shared" si="11"/>
        <v/>
      </c>
      <c r="BB36" s="37" t="str">
        <f t="shared" si="11"/>
        <v/>
      </c>
      <c r="BC36" s="37" t="str">
        <f t="shared" si="4"/>
        <v/>
      </c>
      <c r="BD36" s="37" t="str">
        <f t="shared" si="4"/>
        <v/>
      </c>
      <c r="BE36" s="37" t="str">
        <f t="shared" si="4"/>
        <v/>
      </c>
      <c r="BF36" s="37" t="str">
        <f t="shared" si="4"/>
        <v/>
      </c>
      <c r="BG36" s="36"/>
      <c r="BH36" s="36"/>
      <c r="BI36" s="36"/>
      <c r="BJ36" s="36"/>
      <c r="BK36" s="25"/>
      <c r="BL36" s="97"/>
      <c r="BM36" s="97"/>
      <c r="BN36" s="97"/>
      <c r="BO36" s="94"/>
      <c r="BP36" s="25"/>
      <c r="BQ36" s="25"/>
      <c r="BR36" s="25"/>
      <c r="BS36" s="25"/>
      <c r="BT36" s="25"/>
      <c r="BU36" s="25"/>
      <c r="BV36" s="25"/>
      <c r="BW36" s="25"/>
      <c r="BX36" s="25"/>
    </row>
    <row r="37" spans="1:76" s="10" customFormat="1" ht="16.5" customHeight="1" x14ac:dyDescent="0.15">
      <c r="A37"/>
      <c r="B37"/>
      <c r="C37"/>
      <c r="D37"/>
      <c r="E37" s="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7"/>
      <c r="R37" s="7"/>
      <c r="S37" s="7"/>
      <c r="T37" s="7"/>
      <c r="U37" s="5"/>
      <c r="V37" s="5"/>
      <c r="W37" s="5"/>
      <c r="X37" s="5"/>
      <c r="Y37" s="321" t="b">
        <f>IF($R$23&lt;$R$32,$R$23,IF($R$23&gt;$R$32,$R$32))</f>
        <v>0</v>
      </c>
      <c r="Z37" s="322"/>
      <c r="AA37" s="322"/>
      <c r="AB37" s="323"/>
      <c r="AC37" s="5"/>
      <c r="AD37" s="5"/>
      <c r="AE37" s="22"/>
      <c r="AF37" s="38"/>
      <c r="AG37" s="38"/>
      <c r="AH37" s="38"/>
      <c r="AI37" s="38"/>
      <c r="AJ37" s="38"/>
      <c r="AK37" s="36"/>
      <c r="AL37" s="36"/>
      <c r="AM37" s="36"/>
      <c r="AN37" s="36"/>
      <c r="AO37" s="32"/>
      <c r="AP37" s="39"/>
      <c r="AQ37" s="39">
        <f>DATE(YEAR($AO$13),MONTH($AO$13)+16,1)</f>
        <v>487</v>
      </c>
      <c r="AR37" s="39">
        <f t="shared" si="5"/>
        <v>517</v>
      </c>
      <c r="AS37" s="32">
        <f t="shared" si="6"/>
        <v>23</v>
      </c>
      <c r="AT37" s="39">
        <f t="shared" si="7"/>
        <v>0</v>
      </c>
      <c r="AU37" s="39" t="str">
        <f t="shared" si="2"/>
        <v/>
      </c>
      <c r="AV37" s="39" t="str">
        <f t="shared" si="8"/>
        <v/>
      </c>
      <c r="AW37" s="32" t="str">
        <f t="shared" si="9"/>
        <v/>
      </c>
      <c r="AX37" s="39">
        <f t="shared" si="12"/>
        <v>517</v>
      </c>
      <c r="AY37" s="37" t="str">
        <f t="shared" si="10"/>
        <v/>
      </c>
      <c r="AZ37" s="37" t="str">
        <f t="shared" si="13"/>
        <v/>
      </c>
      <c r="BA37" s="37" t="str">
        <f t="shared" si="11"/>
        <v/>
      </c>
      <c r="BB37" s="37" t="str">
        <f t="shared" si="11"/>
        <v/>
      </c>
      <c r="BC37" s="37" t="str">
        <f t="shared" si="11"/>
        <v/>
      </c>
      <c r="BD37" s="37" t="str">
        <f t="shared" si="11"/>
        <v/>
      </c>
      <c r="BE37" s="37" t="str">
        <f t="shared" si="11"/>
        <v/>
      </c>
      <c r="BF37" s="37" t="str">
        <f t="shared" si="11"/>
        <v/>
      </c>
      <c r="BG37" s="36"/>
      <c r="BH37" s="36"/>
      <c r="BI37" s="36"/>
      <c r="BJ37" s="36"/>
      <c r="BK37" s="25"/>
      <c r="BL37" s="97"/>
      <c r="BM37" s="97"/>
      <c r="BN37" s="97"/>
      <c r="BO37" s="94"/>
      <c r="BP37" s="25"/>
      <c r="BQ37" s="25"/>
      <c r="BR37" s="25"/>
      <c r="BS37" s="25"/>
      <c r="BT37" s="25"/>
      <c r="BU37" s="25"/>
      <c r="BV37" s="25"/>
      <c r="BW37" s="25"/>
      <c r="BX37" s="25"/>
    </row>
    <row r="38" spans="1:76" s="10" customFormat="1" ht="26.25" customHeight="1" x14ac:dyDescent="0.15">
      <c r="A38" s="327" t="s">
        <v>16024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9"/>
      <c r="AF38" s="38"/>
      <c r="AG38" s="38"/>
      <c r="AH38" s="38"/>
      <c r="AI38" s="38"/>
      <c r="AJ38" s="38"/>
      <c r="AK38" s="36"/>
      <c r="AL38" s="36"/>
      <c r="AM38" s="36"/>
      <c r="AN38" s="36"/>
      <c r="AO38" s="32"/>
      <c r="AP38" s="39"/>
      <c r="AQ38" s="39">
        <f>DATE(YEAR($AO$13),MONTH($AO$13)+17,1)</f>
        <v>518</v>
      </c>
      <c r="AR38" s="39">
        <f t="shared" si="5"/>
        <v>547</v>
      </c>
      <c r="AS38" s="32">
        <f t="shared" si="6"/>
        <v>20</v>
      </c>
      <c r="AT38" s="39">
        <f>IF($AO$14&lt;AR38,$AO$14,IF($AO$14&gt;=AR38,AR38))</f>
        <v>0</v>
      </c>
      <c r="AU38" s="39" t="str">
        <f t="shared" si="2"/>
        <v/>
      </c>
      <c r="AV38" s="39" t="str">
        <f t="shared" si="8"/>
        <v/>
      </c>
      <c r="AW38" s="32" t="str">
        <f t="shared" si="9"/>
        <v/>
      </c>
      <c r="AX38" s="39">
        <f t="shared" si="12"/>
        <v>547</v>
      </c>
      <c r="AY38" s="37" t="str">
        <f t="shared" si="10"/>
        <v/>
      </c>
      <c r="AZ38" s="37" t="str">
        <f t="shared" si="13"/>
        <v/>
      </c>
      <c r="BA38" s="37" t="str">
        <f t="shared" si="11"/>
        <v/>
      </c>
      <c r="BB38" s="37" t="str">
        <f t="shared" si="11"/>
        <v/>
      </c>
      <c r="BC38" s="37" t="str">
        <f t="shared" si="11"/>
        <v/>
      </c>
      <c r="BD38" s="37" t="str">
        <f t="shared" si="11"/>
        <v/>
      </c>
      <c r="BE38" s="37" t="str">
        <f t="shared" si="11"/>
        <v/>
      </c>
      <c r="BF38" s="37" t="str">
        <f t="shared" si="11"/>
        <v/>
      </c>
      <c r="BG38" s="37" t="str">
        <f>IF(LEN($AY21)&gt;=49-COLUMN(AW21),LEFT(RIGHT($AY21,49-COLUMN(AW21)),1),"")</f>
        <v/>
      </c>
      <c r="BH38" s="37"/>
      <c r="BI38" s="37"/>
      <c r="BJ38" s="36"/>
      <c r="BK38" s="25"/>
      <c r="BL38" s="97"/>
      <c r="BM38" s="97"/>
      <c r="BN38" s="97"/>
      <c r="BO38" s="94"/>
      <c r="BP38" s="25"/>
      <c r="BQ38" s="25"/>
      <c r="BR38" s="25"/>
      <c r="BS38" s="25"/>
      <c r="BT38" s="25"/>
      <c r="BU38" s="25"/>
      <c r="BV38" s="25"/>
      <c r="BW38" s="25"/>
      <c r="BX38" s="25"/>
    </row>
    <row r="39" spans="1:76" s="10" customFormat="1" ht="23.25" customHeight="1" x14ac:dyDescent="0.15">
      <c r="A39" s="41" t="s">
        <v>25</v>
      </c>
      <c r="B39" s="324" t="s">
        <v>26</v>
      </c>
      <c r="C39" s="325"/>
      <c r="D39" s="325"/>
      <c r="E39" s="325"/>
      <c r="F39" s="325"/>
      <c r="G39" s="325"/>
      <c r="H39" s="325"/>
      <c r="I39" s="326"/>
      <c r="J39" s="324" t="s">
        <v>27</v>
      </c>
      <c r="K39" s="325"/>
      <c r="L39" s="325"/>
      <c r="M39" s="325"/>
      <c r="N39" s="326"/>
      <c r="O39" s="42"/>
      <c r="P39" s="43"/>
      <c r="Q39" s="324" t="s">
        <v>28</v>
      </c>
      <c r="R39" s="325"/>
      <c r="S39" s="325"/>
      <c r="T39" s="325"/>
      <c r="U39" s="325"/>
      <c r="V39" s="326"/>
      <c r="W39" s="43"/>
      <c r="X39" s="44"/>
      <c r="Y39" s="324" t="s">
        <v>29</v>
      </c>
      <c r="Z39" s="325"/>
      <c r="AA39" s="325"/>
      <c r="AB39" s="325"/>
      <c r="AC39" s="325"/>
      <c r="AD39" s="325"/>
      <c r="AE39" s="326"/>
      <c r="AF39" s="38"/>
      <c r="AG39" s="38"/>
      <c r="AH39" s="38"/>
      <c r="AI39" s="38"/>
      <c r="AJ39" s="38"/>
      <c r="AK39" s="36"/>
      <c r="AL39" s="36"/>
      <c r="AM39" s="36"/>
      <c r="AN39" s="36"/>
      <c r="AO39" s="32"/>
      <c r="AP39" s="39"/>
      <c r="AQ39" s="39"/>
      <c r="AR39" s="39"/>
      <c r="AS39" s="39"/>
      <c r="AT39" s="39"/>
      <c r="AU39" s="39"/>
      <c r="AV39" s="39"/>
      <c r="AW39" s="32">
        <f>SUM(AW21:AW38)</f>
        <v>0</v>
      </c>
      <c r="AX39" s="39"/>
      <c r="AY39" s="39">
        <f>SUM(AY21:AY38)</f>
        <v>0</v>
      </c>
      <c r="AZ39" s="37" t="str">
        <f t="shared" si="13"/>
        <v/>
      </c>
      <c r="BA39" s="37" t="str">
        <f t="shared" si="11"/>
        <v/>
      </c>
      <c r="BB39" s="37" t="str">
        <f t="shared" si="11"/>
        <v/>
      </c>
      <c r="BC39" s="37" t="str">
        <f t="shared" si="11"/>
        <v/>
      </c>
      <c r="BD39" s="37" t="str">
        <f t="shared" si="11"/>
        <v/>
      </c>
      <c r="BE39" s="37" t="str">
        <f>IF(LEN($AY39)&gt;=49-COLUMN(AU39),LEFT(RIGHT($AY39,49-COLUMN(AU39)),1),"")</f>
        <v/>
      </c>
      <c r="BF39" s="37" t="str">
        <f>IF(LEN($AY39)&gt;=49-COLUMN(AV39),LEFT(RIGHT($AY39,49-COLUMN(AV39)),1),"")</f>
        <v>0</v>
      </c>
      <c r="BG39" s="37" t="str">
        <f t="shared" ref="BG39:BG55" si="14">IF(LEN($AY22)&gt;=49-COLUMN(AW22),LEFT(RIGHT($AY22,49-COLUMN(AW22)),1),"")</f>
        <v/>
      </c>
      <c r="BH39" s="37"/>
      <c r="BI39" s="37"/>
      <c r="BJ39" s="36"/>
      <c r="BK39" s="25"/>
      <c r="BL39" s="97"/>
      <c r="BM39" s="97"/>
      <c r="BN39" s="97"/>
      <c r="BO39" s="94"/>
      <c r="BP39" s="25"/>
      <c r="BQ39" s="25"/>
      <c r="BR39" s="25"/>
      <c r="BS39" s="25"/>
      <c r="BT39" s="25"/>
      <c r="BU39" s="25"/>
      <c r="BV39" s="25"/>
      <c r="BW39" s="25"/>
      <c r="BX39" s="25"/>
    </row>
    <row r="40" spans="1:76" s="10" customFormat="1" ht="23.25" customHeight="1" x14ac:dyDescent="0.15">
      <c r="A40" s="279" t="s">
        <v>15966</v>
      </c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1"/>
      <c r="AF40" s="38"/>
      <c r="AG40" s="38"/>
      <c r="AH40" s="38"/>
      <c r="AI40" s="38"/>
      <c r="AJ40" s="38"/>
      <c r="AK40" s="36"/>
      <c r="AL40" s="36"/>
      <c r="AM40" s="36"/>
      <c r="AN40" s="36"/>
      <c r="AO40" s="32"/>
      <c r="AP40" s="76" t="str">
        <f>AU49</f>
        <v/>
      </c>
      <c r="AQ40" s="76" t="str">
        <f>AU50</f>
        <v/>
      </c>
      <c r="AR40" s="76" t="str">
        <f>AU51</f>
        <v/>
      </c>
      <c r="AS40" s="76" t="str">
        <f>AU52</f>
        <v/>
      </c>
      <c r="AT40" s="76" t="str">
        <f>AU53</f>
        <v/>
      </c>
      <c r="AU40" s="76" t="str">
        <f>AU54</f>
        <v/>
      </c>
      <c r="AV40" s="76" t="str">
        <f>AU55</f>
        <v/>
      </c>
      <c r="AW40" s="76">
        <v>30</v>
      </c>
      <c r="AX40" s="76" t="str">
        <f>AU57</f>
        <v/>
      </c>
      <c r="AY40" s="76" t="str">
        <f>AU58</f>
        <v/>
      </c>
      <c r="AZ40" s="31" t="str">
        <f>AU59</f>
        <v/>
      </c>
      <c r="BA40" s="31" t="str">
        <f>AU60</f>
        <v/>
      </c>
      <c r="BB40" s="31" t="str">
        <f>AU61</f>
        <v/>
      </c>
      <c r="BC40" s="36"/>
      <c r="BD40" s="37"/>
      <c r="BE40" s="37"/>
      <c r="BF40" s="37"/>
      <c r="BG40" s="37" t="str">
        <f t="shared" si="14"/>
        <v/>
      </c>
      <c r="BH40" s="37"/>
      <c r="BI40" s="37"/>
      <c r="BJ40" s="36"/>
      <c r="BK40" s="25"/>
      <c r="BL40" s="97"/>
      <c r="BM40" s="97"/>
      <c r="BN40" s="97"/>
      <c r="BO40" s="94"/>
      <c r="BP40" s="25"/>
      <c r="BQ40" s="25"/>
      <c r="BR40" s="25"/>
      <c r="BS40" s="25"/>
      <c r="BT40" s="25"/>
      <c r="BU40" s="25"/>
      <c r="BV40" s="25"/>
      <c r="BW40" s="25"/>
      <c r="BX40" s="25"/>
    </row>
    <row r="41" spans="1:76" s="10" customFormat="1" ht="23.25" customHeight="1" x14ac:dyDescent="0.15">
      <c r="A41" s="45">
        <v>1</v>
      </c>
      <c r="B41" s="282" t="s">
        <v>15960</v>
      </c>
      <c r="C41" s="283"/>
      <c r="D41" s="284">
        <f>IF($Q41="","",IF($Q41&gt;=0,AP12))</f>
        <v>0</v>
      </c>
      <c r="E41" s="284"/>
      <c r="F41" s="46" t="s">
        <v>30</v>
      </c>
      <c r="G41" s="47">
        <f>IF($Q41="","",IF($Q41&gt;=0,AP13))</f>
        <v>0</v>
      </c>
      <c r="H41" s="285" t="s">
        <v>36</v>
      </c>
      <c r="I41" s="286"/>
      <c r="J41" s="287" t="b">
        <f>IF($Q41="","",IF($Q41&gt;=0,$Y$37))</f>
        <v>0</v>
      </c>
      <c r="K41" s="288"/>
      <c r="L41" s="288"/>
      <c r="M41" s="289"/>
      <c r="N41" s="48" t="s">
        <v>16</v>
      </c>
      <c r="O41" s="282" t="s">
        <v>18</v>
      </c>
      <c r="P41" s="283"/>
      <c r="Q41" s="282">
        <f>AW21</f>
        <v>0</v>
      </c>
      <c r="R41" s="283"/>
      <c r="S41" s="283"/>
      <c r="T41" s="283"/>
      <c r="U41" s="283" t="s">
        <v>31</v>
      </c>
      <c r="V41" s="290"/>
      <c r="W41" s="283" t="s">
        <v>15</v>
      </c>
      <c r="X41" s="283"/>
      <c r="Y41" s="49" t="str">
        <f>BA21</f>
        <v/>
      </c>
      <c r="Z41" s="50" t="str">
        <f>BB21</f>
        <v/>
      </c>
      <c r="AA41" s="51" t="str">
        <f t="shared" ref="AA41:AD48" si="15">BC21</f>
        <v/>
      </c>
      <c r="AB41" s="52" t="str">
        <f t="shared" si="15"/>
        <v/>
      </c>
      <c r="AC41" s="50" t="str">
        <f t="shared" si="15"/>
        <v/>
      </c>
      <c r="AD41" s="53" t="str">
        <f t="shared" si="15"/>
        <v>0</v>
      </c>
      <c r="AE41" s="54" t="s">
        <v>16</v>
      </c>
      <c r="AF41" s="38"/>
      <c r="AG41" s="38"/>
      <c r="AH41" s="38"/>
      <c r="AI41" s="38"/>
      <c r="AJ41" s="38"/>
      <c r="AK41" s="36"/>
      <c r="AL41" s="36"/>
      <c r="AM41" s="36"/>
      <c r="AN41" s="36"/>
      <c r="AO41" s="32">
        <f>AR8+1</f>
        <v>1</v>
      </c>
      <c r="AP41" s="39">
        <f>AO41</f>
        <v>1</v>
      </c>
      <c r="AQ41" s="39">
        <f t="shared" ref="AQ41:BB41" si="16">DATE(YEAR(AP41),MONTH(AP41)+1,1)</f>
        <v>32</v>
      </c>
      <c r="AR41" s="39">
        <f t="shared" si="16"/>
        <v>61</v>
      </c>
      <c r="AS41" s="39">
        <f t="shared" si="16"/>
        <v>92</v>
      </c>
      <c r="AT41" s="39">
        <f t="shared" si="16"/>
        <v>122</v>
      </c>
      <c r="AU41" s="39">
        <f t="shared" si="16"/>
        <v>153</v>
      </c>
      <c r="AV41" s="39">
        <f t="shared" si="16"/>
        <v>183</v>
      </c>
      <c r="AW41" s="39">
        <f t="shared" si="16"/>
        <v>214</v>
      </c>
      <c r="AX41" s="39">
        <f t="shared" si="16"/>
        <v>245</v>
      </c>
      <c r="AY41" s="39">
        <f t="shared" si="16"/>
        <v>275</v>
      </c>
      <c r="AZ41" s="32">
        <f t="shared" si="16"/>
        <v>306</v>
      </c>
      <c r="BA41" s="32">
        <f t="shared" si="16"/>
        <v>336</v>
      </c>
      <c r="BB41" s="32">
        <f t="shared" si="16"/>
        <v>367</v>
      </c>
      <c r="BC41" s="36"/>
      <c r="BD41" s="37"/>
      <c r="BE41" s="37"/>
      <c r="BF41" s="37"/>
      <c r="BG41" s="37" t="str">
        <f t="shared" si="14"/>
        <v/>
      </c>
      <c r="BH41" s="37"/>
      <c r="BI41" s="37"/>
      <c r="BJ41" s="36"/>
      <c r="BK41" s="90" t="b">
        <f>IF($Q41="","",IF($Q41&gt;=1,AP13))</f>
        <v>0</v>
      </c>
      <c r="BL41" s="97">
        <f t="shared" ref="BL41:BL43" si="17">G41</f>
        <v>0</v>
      </c>
      <c r="BM41" s="97" t="str">
        <f>IF(COUNT(BL41),FIND(TEXT(BL41,"G"),"MTSH")&amp;TEXT(BL41,"RMMDD"),"")</f>
        <v>1330100</v>
      </c>
      <c r="BN41" s="97" t="str">
        <f>LEFT(BM41,3)</f>
        <v>133</v>
      </c>
      <c r="BO41" s="94" t="str">
        <f>RIGHTB(BN41,1)</f>
        <v>3</v>
      </c>
      <c r="BP41" s="91"/>
      <c r="BQ41" s="25"/>
      <c r="BR41" s="25"/>
      <c r="BS41" s="25"/>
      <c r="BT41" s="25"/>
      <c r="BU41" s="25"/>
      <c r="BV41" s="25"/>
      <c r="BW41" s="25"/>
      <c r="BX41" s="25"/>
    </row>
    <row r="42" spans="1:76" s="10" customFormat="1" ht="23.25" customHeight="1" x14ac:dyDescent="0.15">
      <c r="A42" s="55">
        <v>2</v>
      </c>
      <c r="B42" s="309" t="s">
        <v>15961</v>
      </c>
      <c r="C42" s="310"/>
      <c r="D42" s="311" t="str">
        <f>IF($Q42="","",IF($Q42&gt;=0,AQ12))</f>
        <v/>
      </c>
      <c r="E42" s="311"/>
      <c r="F42" s="56" t="s">
        <v>30</v>
      </c>
      <c r="G42" s="57" t="str">
        <f>IF($Q42="","",IF($Q42&gt;=0,AQ13))</f>
        <v/>
      </c>
      <c r="H42" s="312" t="s">
        <v>36</v>
      </c>
      <c r="I42" s="313"/>
      <c r="J42" s="314" t="str">
        <f t="shared" ref="J42:J47" si="18">IF($Q42="","",IF($Q42&gt;0,$Y$37))</f>
        <v/>
      </c>
      <c r="K42" s="315"/>
      <c r="L42" s="315"/>
      <c r="M42" s="316"/>
      <c r="N42" s="58" t="s">
        <v>16</v>
      </c>
      <c r="O42" s="309" t="s">
        <v>18</v>
      </c>
      <c r="P42" s="310"/>
      <c r="Q42" s="309" t="str">
        <f t="shared" ref="Q42:Q47" si="19">AW22</f>
        <v/>
      </c>
      <c r="R42" s="310"/>
      <c r="S42" s="310"/>
      <c r="T42" s="310"/>
      <c r="U42" s="310" t="s">
        <v>31</v>
      </c>
      <c r="V42" s="317"/>
      <c r="W42" s="310" t="s">
        <v>15</v>
      </c>
      <c r="X42" s="310"/>
      <c r="Y42" s="59" t="str">
        <f t="shared" ref="Y42:Z48" si="20">BA22</f>
        <v/>
      </c>
      <c r="Z42" s="60" t="str">
        <f t="shared" si="20"/>
        <v/>
      </c>
      <c r="AA42" s="61" t="str">
        <f t="shared" si="15"/>
        <v/>
      </c>
      <c r="AB42" s="62" t="str">
        <f t="shared" si="15"/>
        <v/>
      </c>
      <c r="AC42" s="60" t="str">
        <f t="shared" si="15"/>
        <v/>
      </c>
      <c r="AD42" s="63" t="str">
        <f t="shared" si="15"/>
        <v/>
      </c>
      <c r="AE42" s="64" t="s">
        <v>16</v>
      </c>
      <c r="AF42" s="38"/>
      <c r="AG42" s="38"/>
      <c r="AH42" s="38"/>
      <c r="AI42" s="38"/>
      <c r="AJ42" s="38"/>
      <c r="AK42" s="36"/>
      <c r="AL42" s="36"/>
      <c r="AM42" s="36"/>
      <c r="AN42" s="36"/>
      <c r="AO42" s="32">
        <f>AV8</f>
        <v>0</v>
      </c>
      <c r="AP42" s="39"/>
      <c r="AQ42" s="39"/>
      <c r="AR42" s="39"/>
      <c r="AS42" s="39"/>
      <c r="AT42" s="39"/>
      <c r="AU42" s="39"/>
      <c r="AV42" s="39" t="str">
        <f t="shared" ref="AV42:BB42" si="21">IF(AU44="","",IF(AU44&gt;1,MIN($A$53,EOMONTH(AV41,0))-MAX($A$52,AV41)+1))</f>
        <v/>
      </c>
      <c r="AW42" s="39" t="str">
        <f t="shared" si="21"/>
        <v/>
      </c>
      <c r="AX42" s="39" t="str">
        <f t="shared" si="21"/>
        <v/>
      </c>
      <c r="AY42" s="39" t="str">
        <f t="shared" si="21"/>
        <v/>
      </c>
      <c r="AZ42" s="32" t="str">
        <f t="shared" si="21"/>
        <v/>
      </c>
      <c r="BA42" s="32" t="str">
        <f t="shared" si="21"/>
        <v/>
      </c>
      <c r="BB42" s="32" t="str">
        <f t="shared" si="21"/>
        <v/>
      </c>
      <c r="BC42" s="32"/>
      <c r="BD42" s="37"/>
      <c r="BE42" s="37"/>
      <c r="BF42" s="37"/>
      <c r="BG42" s="37" t="str">
        <f t="shared" si="14"/>
        <v/>
      </c>
      <c r="BH42" s="37"/>
      <c r="BI42" s="37"/>
      <c r="BJ42" s="36"/>
      <c r="BK42" s="90" t="str">
        <f>IF($Q42="","",IF($Q42&gt;=1,AQ13))</f>
        <v/>
      </c>
      <c r="BL42" s="97" t="str">
        <f t="shared" si="17"/>
        <v/>
      </c>
      <c r="BM42" s="97" t="str">
        <f t="shared" ref="BM42:BM57" si="22">IF(COUNT(BL42),FIND(TEXT(BL42,"G"),"MTSH")&amp;TEXT(BL42,"RMMDD"),"")</f>
        <v/>
      </c>
      <c r="BN42" s="97" t="str">
        <f t="shared" ref="BN42:BN57" si="23">LEFT(BM42,3)</f>
        <v/>
      </c>
      <c r="BO42" s="94" t="str">
        <f t="shared" ref="BO42:BO57" si="24">RIGHTB(BN42,1)</f>
        <v/>
      </c>
      <c r="BP42" s="91"/>
      <c r="BQ42" s="25"/>
      <c r="BR42" s="25"/>
      <c r="BS42" s="25"/>
      <c r="BT42" s="25"/>
      <c r="BU42" s="25"/>
      <c r="BV42" s="25"/>
      <c r="BW42" s="25"/>
      <c r="BX42" s="25"/>
    </row>
    <row r="43" spans="1:76" s="10" customFormat="1" ht="23.25" customHeight="1" x14ac:dyDescent="0.15">
      <c r="A43" s="55">
        <v>3</v>
      </c>
      <c r="B43" s="309" t="s">
        <v>15961</v>
      </c>
      <c r="C43" s="310"/>
      <c r="D43" s="311" t="str">
        <f>IF($Q43="","",IF($Q43&gt;=0,AR12))</f>
        <v/>
      </c>
      <c r="E43" s="311"/>
      <c r="F43" s="56" t="s">
        <v>30</v>
      </c>
      <c r="G43" s="57" t="str">
        <f>IF($Q43="","",IF($Q43&gt;=0,AR13))</f>
        <v/>
      </c>
      <c r="H43" s="312" t="s">
        <v>36</v>
      </c>
      <c r="I43" s="313"/>
      <c r="J43" s="314" t="str">
        <f t="shared" si="18"/>
        <v/>
      </c>
      <c r="K43" s="315"/>
      <c r="L43" s="315"/>
      <c r="M43" s="316"/>
      <c r="N43" s="58" t="s">
        <v>16</v>
      </c>
      <c r="O43" s="309" t="s">
        <v>18</v>
      </c>
      <c r="P43" s="310"/>
      <c r="Q43" s="309" t="str">
        <f t="shared" si="19"/>
        <v/>
      </c>
      <c r="R43" s="310"/>
      <c r="S43" s="310"/>
      <c r="T43" s="310"/>
      <c r="U43" s="310" t="s">
        <v>32</v>
      </c>
      <c r="V43" s="317"/>
      <c r="W43" s="310" t="s">
        <v>15</v>
      </c>
      <c r="X43" s="310"/>
      <c r="Y43" s="59" t="str">
        <f t="shared" si="20"/>
        <v/>
      </c>
      <c r="Z43" s="60" t="str">
        <f t="shared" si="20"/>
        <v/>
      </c>
      <c r="AA43" s="61" t="str">
        <f t="shared" si="15"/>
        <v/>
      </c>
      <c r="AB43" s="62" t="str">
        <f t="shared" si="15"/>
        <v/>
      </c>
      <c r="AC43" s="60" t="str">
        <f t="shared" si="15"/>
        <v/>
      </c>
      <c r="AD43" s="63" t="str">
        <f t="shared" si="15"/>
        <v/>
      </c>
      <c r="AE43" s="64" t="s">
        <v>16</v>
      </c>
      <c r="AF43" s="38"/>
      <c r="AG43" s="38"/>
      <c r="AH43" s="38"/>
      <c r="AI43" s="38"/>
      <c r="AJ43" s="38"/>
      <c r="AK43" s="36"/>
      <c r="AL43" s="36"/>
      <c r="AM43" s="36"/>
      <c r="AN43" s="36"/>
      <c r="AO43" s="32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2"/>
      <c r="BA43" s="32"/>
      <c r="BB43" s="32"/>
      <c r="BC43" s="32"/>
      <c r="BD43" s="37"/>
      <c r="BE43" s="37"/>
      <c r="BF43" s="37"/>
      <c r="BG43" s="37" t="str">
        <f t="shared" si="14"/>
        <v/>
      </c>
      <c r="BH43" s="37"/>
      <c r="BI43" s="37"/>
      <c r="BJ43" s="36"/>
      <c r="BK43" s="90" t="str">
        <f>IF($Q43="","",IF($Q43&gt;=1,AR13))</f>
        <v/>
      </c>
      <c r="BL43" s="97" t="str">
        <f t="shared" si="17"/>
        <v/>
      </c>
      <c r="BM43" s="97" t="str">
        <f t="shared" si="22"/>
        <v/>
      </c>
      <c r="BN43" s="97" t="str">
        <f t="shared" si="23"/>
        <v/>
      </c>
      <c r="BO43" s="94" t="str">
        <f t="shared" si="24"/>
        <v/>
      </c>
      <c r="BP43" s="91"/>
      <c r="BQ43" s="25"/>
      <c r="BR43" s="25"/>
      <c r="BS43" s="25"/>
      <c r="BT43" s="25"/>
      <c r="BU43" s="25"/>
      <c r="BV43" s="25"/>
      <c r="BW43" s="25"/>
      <c r="BX43" s="25"/>
    </row>
    <row r="44" spans="1:76" s="10" customFormat="1" ht="23.25" customHeight="1" x14ac:dyDescent="0.15">
      <c r="A44" s="55">
        <v>4</v>
      </c>
      <c r="B44" s="309" t="s">
        <v>15961</v>
      </c>
      <c r="C44" s="310"/>
      <c r="D44" s="311" t="str">
        <f>IF($Q44="","",IF($Q44&gt;=0,AS12))</f>
        <v/>
      </c>
      <c r="E44" s="311"/>
      <c r="F44" s="56" t="s">
        <v>30</v>
      </c>
      <c r="G44" s="57" t="str">
        <f>IF($Q44="","",IF($Q44&gt;=0,AS13))</f>
        <v/>
      </c>
      <c r="H44" s="312" t="s">
        <v>36</v>
      </c>
      <c r="I44" s="313"/>
      <c r="J44" s="314" t="str">
        <f t="shared" si="18"/>
        <v/>
      </c>
      <c r="K44" s="315"/>
      <c r="L44" s="315"/>
      <c r="M44" s="316"/>
      <c r="N44" s="58" t="s">
        <v>16</v>
      </c>
      <c r="O44" s="309" t="s">
        <v>18</v>
      </c>
      <c r="P44" s="310"/>
      <c r="Q44" s="309" t="str">
        <f t="shared" si="19"/>
        <v/>
      </c>
      <c r="R44" s="310"/>
      <c r="S44" s="310"/>
      <c r="T44" s="310"/>
      <c r="U44" s="310" t="s">
        <v>32</v>
      </c>
      <c r="V44" s="317"/>
      <c r="W44" s="310" t="s">
        <v>15</v>
      </c>
      <c r="X44" s="310"/>
      <c r="Y44" s="59" t="str">
        <f t="shared" si="20"/>
        <v/>
      </c>
      <c r="Z44" s="60" t="str">
        <f t="shared" si="20"/>
        <v/>
      </c>
      <c r="AA44" s="61" t="str">
        <f t="shared" si="15"/>
        <v/>
      </c>
      <c r="AB44" s="62" t="str">
        <f t="shared" si="15"/>
        <v/>
      </c>
      <c r="AC44" s="60" t="str">
        <f t="shared" si="15"/>
        <v/>
      </c>
      <c r="AD44" s="63" t="str">
        <f t="shared" si="15"/>
        <v/>
      </c>
      <c r="AE44" s="64" t="s">
        <v>16</v>
      </c>
      <c r="AF44" s="38"/>
      <c r="AG44" s="38"/>
      <c r="AH44" s="38"/>
      <c r="AI44" s="38"/>
      <c r="AJ44" s="38"/>
      <c r="AK44" s="36"/>
      <c r="AL44" s="36"/>
      <c r="AM44" s="36"/>
      <c r="AN44" s="36"/>
      <c r="AO44" s="32"/>
      <c r="AP44" s="39" t="str">
        <f>IF($I70&gt;1,$I70,IF($I70="",""))</f>
        <v/>
      </c>
      <c r="AQ44" s="39"/>
      <c r="AR44" s="39"/>
      <c r="AS44" s="39"/>
      <c r="AT44" s="39"/>
      <c r="AU44" s="39"/>
      <c r="AV44" s="39" t="str">
        <f>IF($I76&gt;1,$I76,IF($I76="",""))</f>
        <v/>
      </c>
      <c r="AW44" s="39" t="str">
        <f>IF($I77&gt;1,$I77,IF($I77="",""))</f>
        <v/>
      </c>
      <c r="AX44" s="39" t="str">
        <f>IF($I78&gt;1,$I78,IF($I78="",""))</f>
        <v/>
      </c>
      <c r="AY44" s="39" t="str">
        <f>IF($I79&gt;1,$I79,IF($I79="",""))</f>
        <v/>
      </c>
      <c r="AZ44" s="32" t="str">
        <f>IF($I80&gt;1,$I80,IF($I80="",""))</f>
        <v/>
      </c>
      <c r="BA44" s="32" t="str">
        <f>IF($I367&gt;1,$I81,IF($I81="",""))</f>
        <v/>
      </c>
      <c r="BB44" s="32" t="str">
        <f>IF($I82&gt;1,$I82,IF($I82="",""))</f>
        <v/>
      </c>
      <c r="BC44" s="32"/>
      <c r="BD44" s="37" t="str">
        <f t="shared" ref="BD44:BF48" si="25">IF(LEN($AY27)&gt;=49-COLUMN(AT27),LEFT(RIGHT($AY27,49-COLUMN(AT27)),1),"")</f>
        <v/>
      </c>
      <c r="BE44" s="37" t="str">
        <f t="shared" si="25"/>
        <v/>
      </c>
      <c r="BF44" s="37" t="str">
        <f t="shared" si="25"/>
        <v/>
      </c>
      <c r="BG44" s="37" t="str">
        <f t="shared" si="14"/>
        <v/>
      </c>
      <c r="BH44" s="37"/>
      <c r="BI44" s="37"/>
      <c r="BJ44" s="36"/>
      <c r="BK44" s="90" t="str">
        <f>IF($Q44="","",IF($Q44&gt;=1,AS13))</f>
        <v/>
      </c>
      <c r="BL44" s="97" t="str">
        <f>G44</f>
        <v/>
      </c>
      <c r="BM44" s="97" t="str">
        <f t="shared" si="22"/>
        <v/>
      </c>
      <c r="BN44" s="97" t="str">
        <f t="shared" si="23"/>
        <v/>
      </c>
      <c r="BO44" s="94" t="str">
        <f t="shared" si="24"/>
        <v/>
      </c>
      <c r="BP44" s="91"/>
      <c r="BQ44" s="25"/>
      <c r="BR44" s="25"/>
      <c r="BS44" s="25"/>
      <c r="BT44" s="25"/>
      <c r="BU44" s="25"/>
      <c r="BV44" s="25"/>
      <c r="BW44" s="25"/>
      <c r="BX44" s="25"/>
    </row>
    <row r="45" spans="1:76" s="10" customFormat="1" ht="23.25" customHeight="1" x14ac:dyDescent="0.15">
      <c r="A45" s="55">
        <v>5</v>
      </c>
      <c r="B45" s="309" t="s">
        <v>15961</v>
      </c>
      <c r="C45" s="310"/>
      <c r="D45" s="311" t="str">
        <f>IF($Q45="","",IF($Q45&gt;=0,AT12))</f>
        <v/>
      </c>
      <c r="E45" s="311"/>
      <c r="F45" s="56" t="s">
        <v>30</v>
      </c>
      <c r="G45" s="57" t="str">
        <f>IF($Q45="","",IF($Q45&gt;=0,AT13))</f>
        <v/>
      </c>
      <c r="H45" s="312" t="s">
        <v>36</v>
      </c>
      <c r="I45" s="313"/>
      <c r="J45" s="314" t="str">
        <f t="shared" si="18"/>
        <v/>
      </c>
      <c r="K45" s="315"/>
      <c r="L45" s="315"/>
      <c r="M45" s="316"/>
      <c r="N45" s="58" t="s">
        <v>16</v>
      </c>
      <c r="O45" s="309" t="s">
        <v>18</v>
      </c>
      <c r="P45" s="310"/>
      <c r="Q45" s="309" t="str">
        <f t="shared" si="19"/>
        <v/>
      </c>
      <c r="R45" s="310"/>
      <c r="S45" s="310"/>
      <c r="T45" s="310"/>
      <c r="U45" s="310" t="s">
        <v>32</v>
      </c>
      <c r="V45" s="317"/>
      <c r="W45" s="310" t="s">
        <v>15</v>
      </c>
      <c r="X45" s="310"/>
      <c r="Y45" s="59" t="str">
        <f t="shared" si="20"/>
        <v/>
      </c>
      <c r="Z45" s="60" t="str">
        <f t="shared" si="20"/>
        <v/>
      </c>
      <c r="AA45" s="61" t="str">
        <f t="shared" si="15"/>
        <v/>
      </c>
      <c r="AB45" s="62" t="str">
        <f t="shared" si="15"/>
        <v/>
      </c>
      <c r="AC45" s="60" t="str">
        <f t="shared" si="15"/>
        <v/>
      </c>
      <c r="AD45" s="63" t="str">
        <f t="shared" si="15"/>
        <v/>
      </c>
      <c r="AE45" s="64" t="s">
        <v>16</v>
      </c>
      <c r="AF45" s="38"/>
      <c r="AG45" s="38"/>
      <c r="AH45" s="38"/>
      <c r="AI45" s="38"/>
      <c r="AJ45" s="38"/>
      <c r="AK45" s="36"/>
      <c r="AL45" s="36"/>
      <c r="AM45" s="36"/>
      <c r="AN45" s="36"/>
      <c r="AO45" s="32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2"/>
      <c r="BA45" s="32"/>
      <c r="BB45" s="32"/>
      <c r="BC45" s="32"/>
      <c r="BD45" s="37" t="str">
        <f t="shared" si="25"/>
        <v/>
      </c>
      <c r="BE45" s="37" t="str">
        <f t="shared" si="25"/>
        <v/>
      </c>
      <c r="BF45" s="37" t="str">
        <f t="shared" si="25"/>
        <v/>
      </c>
      <c r="BG45" s="37" t="str">
        <f t="shared" si="14"/>
        <v/>
      </c>
      <c r="BH45" s="37"/>
      <c r="BI45" s="37"/>
      <c r="BJ45" s="36"/>
      <c r="BK45" s="90" t="str">
        <f>IF($Q45="","",IF($Q45&gt;=1,AT13))</f>
        <v/>
      </c>
      <c r="BL45" s="97" t="str">
        <f t="shared" ref="BL45:BL48" si="26">G45</f>
        <v/>
      </c>
      <c r="BM45" s="97" t="str">
        <f t="shared" si="22"/>
        <v/>
      </c>
      <c r="BN45" s="97" t="str">
        <f t="shared" si="23"/>
        <v/>
      </c>
      <c r="BO45" s="94" t="str">
        <f t="shared" si="24"/>
        <v/>
      </c>
      <c r="BP45" s="91"/>
      <c r="BQ45" s="25"/>
      <c r="BR45" s="25"/>
      <c r="BS45" s="25"/>
      <c r="BT45" s="25"/>
      <c r="BU45" s="25"/>
      <c r="BV45" s="25"/>
      <c r="BW45" s="25"/>
      <c r="BX45" s="25"/>
    </row>
    <row r="46" spans="1:76" s="10" customFormat="1" ht="23.25" customHeight="1" x14ac:dyDescent="0.15">
      <c r="A46" s="55">
        <v>6</v>
      </c>
      <c r="B46" s="309" t="s">
        <v>15961</v>
      </c>
      <c r="C46" s="310"/>
      <c r="D46" s="311" t="str">
        <f>IF($Q46="","",IF($Q46&gt;=0,AU12))</f>
        <v/>
      </c>
      <c r="E46" s="311"/>
      <c r="F46" s="56" t="s">
        <v>30</v>
      </c>
      <c r="G46" s="57" t="str">
        <f>IF($Q46="","",IF($Q46&gt;=0,AU13))</f>
        <v/>
      </c>
      <c r="H46" s="312" t="s">
        <v>36</v>
      </c>
      <c r="I46" s="313"/>
      <c r="J46" s="314" t="str">
        <f t="shared" si="18"/>
        <v/>
      </c>
      <c r="K46" s="315"/>
      <c r="L46" s="315"/>
      <c r="M46" s="316"/>
      <c r="N46" s="58" t="s">
        <v>16</v>
      </c>
      <c r="O46" s="309" t="s">
        <v>18</v>
      </c>
      <c r="P46" s="310"/>
      <c r="Q46" s="309" t="str">
        <f>AW26</f>
        <v/>
      </c>
      <c r="R46" s="310"/>
      <c r="S46" s="310"/>
      <c r="T46" s="310"/>
      <c r="U46" s="310" t="s">
        <v>32</v>
      </c>
      <c r="V46" s="317"/>
      <c r="W46" s="310" t="s">
        <v>15</v>
      </c>
      <c r="X46" s="310"/>
      <c r="Y46" s="59" t="str">
        <f t="shared" si="20"/>
        <v/>
      </c>
      <c r="Z46" s="60" t="str">
        <f t="shared" si="20"/>
        <v/>
      </c>
      <c r="AA46" s="61" t="str">
        <f t="shared" si="15"/>
        <v/>
      </c>
      <c r="AB46" s="62" t="str">
        <f t="shared" si="15"/>
        <v/>
      </c>
      <c r="AC46" s="60" t="str">
        <f t="shared" si="15"/>
        <v/>
      </c>
      <c r="AD46" s="63" t="str">
        <f t="shared" si="15"/>
        <v/>
      </c>
      <c r="AE46" s="64" t="s">
        <v>16</v>
      </c>
      <c r="AF46" s="38"/>
      <c r="AG46" s="38"/>
      <c r="AH46" s="38"/>
      <c r="AI46" s="38"/>
      <c r="AJ46" s="38"/>
      <c r="AK46" s="36"/>
      <c r="AL46" s="36"/>
      <c r="AM46" s="36"/>
      <c r="AN46" s="36"/>
      <c r="AO46" s="32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2"/>
      <c r="BA46" s="32"/>
      <c r="BB46" s="32"/>
      <c r="BC46" s="32"/>
      <c r="BD46" s="37" t="str">
        <f t="shared" si="25"/>
        <v/>
      </c>
      <c r="BE46" s="37" t="str">
        <f t="shared" si="25"/>
        <v/>
      </c>
      <c r="BF46" s="37" t="str">
        <f t="shared" si="25"/>
        <v/>
      </c>
      <c r="BG46" s="37" t="str">
        <f t="shared" si="14"/>
        <v/>
      </c>
      <c r="BH46" s="37"/>
      <c r="BI46" s="37"/>
      <c r="BJ46" s="36"/>
      <c r="BK46" s="101" t="str">
        <f>IF($Q46="","",IF($Q46&gt;=1,AU13))</f>
        <v/>
      </c>
      <c r="BL46" s="97" t="str">
        <f t="shared" si="26"/>
        <v/>
      </c>
      <c r="BM46" s="102" t="str">
        <f t="shared" si="22"/>
        <v/>
      </c>
      <c r="BN46" s="102" t="str">
        <f t="shared" si="23"/>
        <v/>
      </c>
      <c r="BO46" s="94" t="str">
        <f t="shared" si="24"/>
        <v/>
      </c>
      <c r="BP46" s="91"/>
      <c r="BQ46" s="25"/>
      <c r="BR46" s="25"/>
      <c r="BS46" s="25"/>
      <c r="BT46" s="25"/>
      <c r="BU46" s="25"/>
      <c r="BV46" s="25"/>
      <c r="BW46" s="25"/>
      <c r="BX46" s="25"/>
    </row>
    <row r="47" spans="1:76" s="10" customFormat="1" ht="23.25" customHeight="1" x14ac:dyDescent="0.15">
      <c r="A47" s="55">
        <v>7</v>
      </c>
      <c r="B47" s="309" t="s">
        <v>15961</v>
      </c>
      <c r="C47" s="310"/>
      <c r="D47" s="311" t="str">
        <f>IF($Q47="","",IF($Q47&gt;=0,AV12))</f>
        <v/>
      </c>
      <c r="E47" s="311"/>
      <c r="F47" s="56" t="s">
        <v>30</v>
      </c>
      <c r="G47" s="57" t="str">
        <f>IF($Q47="","",IF($Q47&gt;=0,AV13))</f>
        <v/>
      </c>
      <c r="H47" s="312" t="s">
        <v>36</v>
      </c>
      <c r="I47" s="313"/>
      <c r="J47" s="314" t="str">
        <f t="shared" si="18"/>
        <v/>
      </c>
      <c r="K47" s="315"/>
      <c r="L47" s="315"/>
      <c r="M47" s="316"/>
      <c r="N47" s="58" t="s">
        <v>16</v>
      </c>
      <c r="O47" s="309" t="s">
        <v>18</v>
      </c>
      <c r="P47" s="310"/>
      <c r="Q47" s="309" t="str">
        <f t="shared" si="19"/>
        <v/>
      </c>
      <c r="R47" s="310"/>
      <c r="S47" s="310"/>
      <c r="T47" s="310"/>
      <c r="U47" s="310" t="s">
        <v>32</v>
      </c>
      <c r="V47" s="317"/>
      <c r="W47" s="310" t="s">
        <v>15</v>
      </c>
      <c r="X47" s="310"/>
      <c r="Y47" s="59" t="str">
        <f t="shared" si="20"/>
        <v/>
      </c>
      <c r="Z47" s="60" t="str">
        <f t="shared" si="20"/>
        <v/>
      </c>
      <c r="AA47" s="61" t="str">
        <f t="shared" si="15"/>
        <v/>
      </c>
      <c r="AB47" s="62" t="str">
        <f t="shared" si="15"/>
        <v/>
      </c>
      <c r="AC47" s="60" t="str">
        <f t="shared" si="15"/>
        <v/>
      </c>
      <c r="AD47" s="63" t="str">
        <f t="shared" si="15"/>
        <v/>
      </c>
      <c r="AE47" s="64" t="s">
        <v>16</v>
      </c>
      <c r="AF47" s="38"/>
      <c r="AG47" s="38"/>
      <c r="AH47" s="38"/>
      <c r="AI47" s="38"/>
      <c r="AJ47" s="38"/>
      <c r="AK47" s="36"/>
      <c r="AL47" s="36"/>
      <c r="AM47" s="36"/>
      <c r="AN47" s="36"/>
      <c r="AO47" s="32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2"/>
      <c r="BA47" s="32"/>
      <c r="BB47" s="32"/>
      <c r="BC47" s="32"/>
      <c r="BD47" s="37" t="str">
        <f t="shared" si="25"/>
        <v/>
      </c>
      <c r="BE47" s="37" t="str">
        <f t="shared" si="25"/>
        <v/>
      </c>
      <c r="BF47" s="37" t="str">
        <f t="shared" si="25"/>
        <v/>
      </c>
      <c r="BG47" s="37" t="str">
        <f t="shared" si="14"/>
        <v/>
      </c>
      <c r="BH47" s="37"/>
      <c r="BI47" s="37"/>
      <c r="BJ47" s="36"/>
      <c r="BK47" s="101" t="str">
        <f>IF($Q47="","",IF($Q47&gt;=1,AR13))</f>
        <v/>
      </c>
      <c r="BL47" s="97" t="str">
        <f t="shared" si="26"/>
        <v/>
      </c>
      <c r="BM47" s="102" t="str">
        <f t="shared" si="22"/>
        <v/>
      </c>
      <c r="BN47" s="102" t="str">
        <f t="shared" si="23"/>
        <v/>
      </c>
      <c r="BO47" s="94" t="str">
        <f t="shared" si="24"/>
        <v/>
      </c>
      <c r="BP47" s="91"/>
      <c r="BQ47" s="25"/>
      <c r="BR47" s="25"/>
      <c r="BS47" s="25"/>
      <c r="BT47" s="25"/>
      <c r="BU47" s="25"/>
      <c r="BV47" s="25"/>
      <c r="BW47" s="25"/>
      <c r="BX47" s="25"/>
    </row>
    <row r="48" spans="1:76" s="10" customFormat="1" ht="23.25" customHeight="1" x14ac:dyDescent="0.15">
      <c r="A48" s="65">
        <v>8</v>
      </c>
      <c r="B48" s="291" t="s">
        <v>15961</v>
      </c>
      <c r="C48" s="292"/>
      <c r="D48" s="293" t="str">
        <f>IF($Q48="","",IF($Q48&gt;=0,AW12))</f>
        <v/>
      </c>
      <c r="E48" s="293"/>
      <c r="F48" s="66" t="s">
        <v>30</v>
      </c>
      <c r="G48" s="67" t="str">
        <f>IF($Q48="","",IF($Q48&gt;=0,AW13))</f>
        <v/>
      </c>
      <c r="H48" s="294" t="s">
        <v>36</v>
      </c>
      <c r="I48" s="295"/>
      <c r="J48" s="296" t="str">
        <f>IF($Q48="","",IF($Q48&gt;=0,$Y$37))</f>
        <v/>
      </c>
      <c r="K48" s="297"/>
      <c r="L48" s="297"/>
      <c r="M48" s="298"/>
      <c r="N48" s="68" t="s">
        <v>16</v>
      </c>
      <c r="O48" s="291" t="s">
        <v>18</v>
      </c>
      <c r="P48" s="292"/>
      <c r="Q48" s="291" t="str">
        <f>AW28</f>
        <v/>
      </c>
      <c r="R48" s="292"/>
      <c r="S48" s="292"/>
      <c r="T48" s="292"/>
      <c r="U48" s="292" t="s">
        <v>33</v>
      </c>
      <c r="V48" s="299"/>
      <c r="W48" s="292" t="s">
        <v>15</v>
      </c>
      <c r="X48" s="292"/>
      <c r="Y48" s="69" t="str">
        <f t="shared" si="20"/>
        <v/>
      </c>
      <c r="Z48" s="70" t="str">
        <f t="shared" si="20"/>
        <v/>
      </c>
      <c r="AA48" s="71" t="str">
        <f t="shared" si="15"/>
        <v/>
      </c>
      <c r="AB48" s="72" t="str">
        <f t="shared" si="15"/>
        <v/>
      </c>
      <c r="AC48" s="70" t="str">
        <f t="shared" si="15"/>
        <v/>
      </c>
      <c r="AD48" s="73" t="str">
        <f t="shared" si="15"/>
        <v/>
      </c>
      <c r="AE48" s="74" t="s">
        <v>16</v>
      </c>
      <c r="AF48" s="38"/>
      <c r="AG48" s="38"/>
      <c r="AH48" s="38"/>
      <c r="AI48" s="38"/>
      <c r="AJ48" s="38"/>
      <c r="AK48" s="36"/>
      <c r="AL48" s="36"/>
      <c r="AM48" s="36"/>
      <c r="AN48" s="36"/>
      <c r="AO48" s="32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2"/>
      <c r="BA48" s="32"/>
      <c r="BB48" s="32"/>
      <c r="BC48" s="32"/>
      <c r="BD48" s="37" t="str">
        <f t="shared" si="25"/>
        <v/>
      </c>
      <c r="BE48" s="37" t="str">
        <f t="shared" si="25"/>
        <v/>
      </c>
      <c r="BF48" s="37" t="str">
        <f t="shared" si="25"/>
        <v/>
      </c>
      <c r="BG48" s="37" t="str">
        <f t="shared" si="14"/>
        <v/>
      </c>
      <c r="BH48" s="37"/>
      <c r="BI48" s="37"/>
      <c r="BJ48" s="36"/>
      <c r="BK48" s="90" t="str">
        <f>IF($Q48="","",IF($Q48&gt;=1,AS13))</f>
        <v/>
      </c>
      <c r="BL48" s="97" t="str">
        <f t="shared" si="26"/>
        <v/>
      </c>
      <c r="BM48" s="97" t="str">
        <f t="shared" si="22"/>
        <v/>
      </c>
      <c r="BN48" s="97" t="str">
        <f t="shared" si="23"/>
        <v/>
      </c>
      <c r="BO48" s="94" t="str">
        <f t="shared" si="24"/>
        <v/>
      </c>
      <c r="BP48" s="91"/>
      <c r="BQ48" s="25"/>
      <c r="BR48" s="25"/>
      <c r="BS48" s="25"/>
      <c r="BT48" s="25"/>
      <c r="BU48" s="25"/>
      <c r="BV48" s="25"/>
      <c r="BW48" s="25"/>
      <c r="BX48" s="25"/>
    </row>
    <row r="49" spans="1:76" s="10" customFormat="1" ht="23.25" customHeight="1" x14ac:dyDescent="0.15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1"/>
      <c r="AF49" s="38"/>
      <c r="AG49" s="38"/>
      <c r="AH49" s="38"/>
      <c r="AI49" s="38"/>
      <c r="AJ49" s="38"/>
      <c r="AK49" s="36"/>
      <c r="AL49" s="36"/>
      <c r="AM49" s="36"/>
      <c r="AN49" s="36"/>
      <c r="AO49" s="32"/>
      <c r="AP49" s="39"/>
      <c r="AQ49" s="39">
        <f>AO41</f>
        <v>1</v>
      </c>
      <c r="AR49" s="39">
        <f>EOMONTH(AO41,0)</f>
        <v>31</v>
      </c>
      <c r="AS49" s="39">
        <f>NETWORKDAYS(AQ49,AR49)</f>
        <v>22</v>
      </c>
      <c r="AT49" s="39">
        <f>IF($AO$42&lt;AR49,$AO$42,IF($AO$42&gt;=AR49,AR49))</f>
        <v>0</v>
      </c>
      <c r="AU49" s="39" t="str">
        <f t="shared" ref="AU49:AU66" si="27">IF(AQ49&gt;$AO$42,"",IF(AQ49&lt;=$AO$42,AQ49))</f>
        <v/>
      </c>
      <c r="AV49" s="76" t="str">
        <f>IF(AR49&gt;=$AO$42,"",IF(AR49&lt;=$AO$42,AR49))</f>
        <v/>
      </c>
      <c r="AW49" s="32" t="str">
        <f>IF(AU49="","",IF(AU49&lt;=AV49,NETWORKDAYS(AQ49,AR49)))</f>
        <v/>
      </c>
      <c r="AX49" s="39">
        <f>IF(AR49&lt;=0,"",AR49)</f>
        <v>31</v>
      </c>
      <c r="AY49" s="37" t="str">
        <f t="shared" ref="AY49:AY66" si="28">IF($AW49="","",IF(AW49&gt;=0,J50*AW49))</f>
        <v/>
      </c>
      <c r="AZ49" s="37" t="str">
        <f t="shared" ref="AZ49:BF64" si="29">IF(LEN($AY49)&gt;=49-COLUMN(AP49),LEFT(RIGHT($AY49,49-COLUMN(AP49)),1),"")</f>
        <v/>
      </c>
      <c r="BA49" s="37" t="str">
        <f>IF(LEN($AY49)&gt;=49-COLUMN(AQ49),LEFT(RIGHT($AY49,49-COLUMN(AQ49)),1),"")</f>
        <v/>
      </c>
      <c r="BB49" s="37" t="str">
        <f>IF(LEN($AY49)&gt;=49-COLUMN(AR49),LEFT(RIGHT($AY49,49-COLUMN(AR49)),1),"")</f>
        <v/>
      </c>
      <c r="BC49" s="37" t="str">
        <f t="shared" si="29"/>
        <v/>
      </c>
      <c r="BD49" s="37" t="str">
        <f t="shared" si="29"/>
        <v/>
      </c>
      <c r="BE49" s="37" t="str">
        <f t="shared" si="29"/>
        <v/>
      </c>
      <c r="BF49" s="37" t="str">
        <f t="shared" si="29"/>
        <v/>
      </c>
      <c r="BG49" s="33"/>
      <c r="BH49" s="37"/>
      <c r="BI49" s="37"/>
      <c r="BJ49" s="36"/>
      <c r="BK49" s="90" t="str">
        <f>IF($Q49="","",IF($Q49&gt;=1,AT12))</f>
        <v/>
      </c>
      <c r="BL49" s="97" t="str">
        <f t="shared" ref="BL49" si="30">BK49</f>
        <v/>
      </c>
      <c r="BM49" s="97" t="str">
        <f t="shared" si="22"/>
        <v/>
      </c>
      <c r="BN49" s="97" t="str">
        <f t="shared" si="23"/>
        <v/>
      </c>
      <c r="BO49" s="94" t="str">
        <f t="shared" si="24"/>
        <v/>
      </c>
      <c r="BP49" s="91"/>
      <c r="BQ49" s="25"/>
      <c r="BR49" s="25"/>
      <c r="BS49" s="25"/>
      <c r="BT49" s="25"/>
      <c r="BU49" s="25"/>
      <c r="BV49" s="25"/>
      <c r="BW49" s="25"/>
      <c r="BX49" s="25"/>
    </row>
    <row r="50" spans="1:76" s="10" customFormat="1" ht="23.25" customHeight="1" x14ac:dyDescent="0.15">
      <c r="A50" s="45">
        <v>9</v>
      </c>
      <c r="B50" s="282" t="s">
        <v>15960</v>
      </c>
      <c r="C50" s="283"/>
      <c r="D50" s="284" t="str">
        <f>IF($Q50="","",IF($Q50&gt;=0,AP40))</f>
        <v/>
      </c>
      <c r="E50" s="284"/>
      <c r="F50" s="46" t="s">
        <v>30</v>
      </c>
      <c r="G50" s="47" t="str">
        <f>IF($Q50="","",IF($Q50&gt;=0,AP41))</f>
        <v/>
      </c>
      <c r="H50" s="285" t="s">
        <v>36</v>
      </c>
      <c r="I50" s="286"/>
      <c r="J50" s="287" t="str">
        <f>IF($Q50="","",IF($Q50&gt;=0,$Y$37))</f>
        <v/>
      </c>
      <c r="K50" s="288"/>
      <c r="L50" s="288"/>
      <c r="M50" s="289"/>
      <c r="N50" s="48" t="s">
        <v>16</v>
      </c>
      <c r="O50" s="282" t="s">
        <v>18</v>
      </c>
      <c r="P50" s="283"/>
      <c r="Q50" s="282" t="str">
        <f>AW49</f>
        <v/>
      </c>
      <c r="R50" s="283"/>
      <c r="S50" s="283"/>
      <c r="T50" s="283"/>
      <c r="U50" s="283" t="s">
        <v>32</v>
      </c>
      <c r="V50" s="290"/>
      <c r="W50" s="283" t="s">
        <v>15</v>
      </c>
      <c r="X50" s="283"/>
      <c r="Y50" s="49" t="str">
        <f t="shared" ref="Y50:AD57" si="31">BA49</f>
        <v/>
      </c>
      <c r="Z50" s="50" t="str">
        <f t="shared" si="31"/>
        <v/>
      </c>
      <c r="AA50" s="51" t="str">
        <f t="shared" si="31"/>
        <v/>
      </c>
      <c r="AB50" s="52" t="str">
        <f t="shared" si="31"/>
        <v/>
      </c>
      <c r="AC50" s="50" t="str">
        <f t="shared" si="31"/>
        <v/>
      </c>
      <c r="AD50" s="53" t="str">
        <f t="shared" si="31"/>
        <v/>
      </c>
      <c r="AE50" s="54" t="s">
        <v>16</v>
      </c>
      <c r="AF50" s="38"/>
      <c r="AG50" s="38"/>
      <c r="AH50" s="38"/>
      <c r="AI50" s="38"/>
      <c r="AJ50" s="38"/>
      <c r="AK50" s="36"/>
      <c r="AL50" s="36"/>
      <c r="AM50" s="36"/>
      <c r="AN50" s="36"/>
      <c r="AO50" s="32"/>
      <c r="AP50" s="39" t="s">
        <v>0</v>
      </c>
      <c r="AQ50" s="39">
        <f>DATE(YEAR($AO$41),MONTH($AO$41)+1,1)</f>
        <v>32</v>
      </c>
      <c r="AR50" s="39">
        <f t="shared" ref="AR50:AR66" si="32">EOMONTH(AQ50,0)</f>
        <v>59</v>
      </c>
      <c r="AS50" s="39">
        <f t="shared" ref="AS50:AS66" si="33">NETWORKDAYS(AQ50,AR50)</f>
        <v>20</v>
      </c>
      <c r="AT50" s="39">
        <f>IF($AO$42&lt;AR50,$AO$42,IF($AO$42&gt;=AR50,AR50))</f>
        <v>0</v>
      </c>
      <c r="AU50" s="39" t="str">
        <f t="shared" si="27"/>
        <v/>
      </c>
      <c r="AV50" s="76" t="str">
        <f t="shared" ref="AV50:AV66" si="34">IF(AR50&gt;=$AO$42,"",IF(AR50&lt;=$AO$42,AR50))</f>
        <v/>
      </c>
      <c r="AW50" s="32" t="str">
        <f t="shared" ref="AW50:AW66" si="35">IF(AU50="","",IF(AU50&lt;=AV50,NETWORKDAYS(AQ50,AT50)))</f>
        <v/>
      </c>
      <c r="AX50" s="39">
        <f>IF(AR50&lt;=0,"",AR50)</f>
        <v>59</v>
      </c>
      <c r="AY50" s="37" t="str">
        <f t="shared" si="28"/>
        <v/>
      </c>
      <c r="AZ50" s="37" t="str">
        <f t="shared" si="29"/>
        <v/>
      </c>
      <c r="BA50" s="37" t="str">
        <f t="shared" si="29"/>
        <v/>
      </c>
      <c r="BB50" s="37" t="str">
        <f t="shared" si="29"/>
        <v/>
      </c>
      <c r="BC50" s="37" t="str">
        <f t="shared" si="29"/>
        <v/>
      </c>
      <c r="BD50" s="37" t="str">
        <f t="shared" si="29"/>
        <v/>
      </c>
      <c r="BE50" s="37" t="str">
        <f t="shared" si="29"/>
        <v/>
      </c>
      <c r="BF50" s="37" t="str">
        <f t="shared" si="29"/>
        <v/>
      </c>
      <c r="BG50" s="37" t="str">
        <f t="shared" si="14"/>
        <v/>
      </c>
      <c r="BH50" s="37"/>
      <c r="BI50" s="37"/>
      <c r="BJ50" s="36"/>
      <c r="BK50" s="90" t="str">
        <f>IF($Q50="","",IF($Q50&gt;=1,AP41))</f>
        <v/>
      </c>
      <c r="BL50" s="97" t="str">
        <f>G50</f>
        <v/>
      </c>
      <c r="BM50" s="97" t="str">
        <f t="shared" si="22"/>
        <v/>
      </c>
      <c r="BN50" s="97" t="str">
        <f t="shared" si="23"/>
        <v/>
      </c>
      <c r="BO50" s="94" t="str">
        <f t="shared" si="24"/>
        <v/>
      </c>
      <c r="BP50" s="91"/>
      <c r="BQ50" s="25"/>
      <c r="BR50" s="25"/>
      <c r="BS50" s="25"/>
      <c r="BT50" s="25"/>
      <c r="BU50" s="25"/>
      <c r="BV50" s="25"/>
      <c r="BW50" s="25"/>
      <c r="BX50" s="25"/>
    </row>
    <row r="51" spans="1:76" s="10" customFormat="1" ht="23.25" customHeight="1" x14ac:dyDescent="0.15">
      <c r="A51" s="55">
        <v>10</v>
      </c>
      <c r="B51" s="309" t="s">
        <v>15961</v>
      </c>
      <c r="C51" s="310"/>
      <c r="D51" s="311" t="str">
        <f>IF($Q51="","",IF($Q51&gt;=0,AQ40))</f>
        <v/>
      </c>
      <c r="E51" s="311"/>
      <c r="F51" s="56" t="s">
        <v>30</v>
      </c>
      <c r="G51" s="57" t="str">
        <f>IF($Q51="","",IF($Q51&gt;=0,AQ41))</f>
        <v/>
      </c>
      <c r="H51" s="312" t="s">
        <v>36</v>
      </c>
      <c r="I51" s="313"/>
      <c r="J51" s="314" t="str">
        <f>IF($Q51="","",IF($Q51&gt;=0,$Y$37))</f>
        <v/>
      </c>
      <c r="K51" s="315"/>
      <c r="L51" s="315"/>
      <c r="M51" s="316"/>
      <c r="N51" s="58" t="s">
        <v>16</v>
      </c>
      <c r="O51" s="309" t="s">
        <v>18</v>
      </c>
      <c r="P51" s="310"/>
      <c r="Q51" s="309" t="str">
        <f>AW50</f>
        <v/>
      </c>
      <c r="R51" s="310"/>
      <c r="S51" s="310"/>
      <c r="T51" s="310"/>
      <c r="U51" s="310" t="s">
        <v>32</v>
      </c>
      <c r="V51" s="317"/>
      <c r="W51" s="310" t="s">
        <v>15</v>
      </c>
      <c r="X51" s="310"/>
      <c r="Y51" s="59" t="str">
        <f t="shared" si="31"/>
        <v/>
      </c>
      <c r="Z51" s="60" t="str">
        <f t="shared" si="31"/>
        <v/>
      </c>
      <c r="AA51" s="61" t="str">
        <f t="shared" si="31"/>
        <v/>
      </c>
      <c r="AB51" s="62" t="str">
        <f t="shared" si="31"/>
        <v/>
      </c>
      <c r="AC51" s="60" t="str">
        <f t="shared" si="31"/>
        <v/>
      </c>
      <c r="AD51" s="63" t="str">
        <f t="shared" si="31"/>
        <v/>
      </c>
      <c r="AE51" s="64" t="s">
        <v>16</v>
      </c>
      <c r="AF51" s="38"/>
      <c r="AG51" s="38"/>
      <c r="AH51" s="38"/>
      <c r="AI51" s="38"/>
      <c r="AJ51" s="38"/>
      <c r="AK51" s="36"/>
      <c r="AL51" s="36"/>
      <c r="AM51" s="36"/>
      <c r="AN51" s="36"/>
      <c r="AO51" s="32"/>
      <c r="AP51" s="39"/>
      <c r="AQ51" s="39">
        <f>DATE(YEAR($AO$41),MONTH($AO$41)+2,1)</f>
        <v>61</v>
      </c>
      <c r="AR51" s="39">
        <f t="shared" si="32"/>
        <v>91</v>
      </c>
      <c r="AS51" s="39">
        <f t="shared" si="33"/>
        <v>22</v>
      </c>
      <c r="AT51" s="39">
        <f t="shared" ref="AT51:AT66" si="36">IF($AO$42&lt;AR51,$AO$42,IF($AO$42&gt;=AR51,AR51))</f>
        <v>0</v>
      </c>
      <c r="AU51" s="39" t="str">
        <f t="shared" si="27"/>
        <v/>
      </c>
      <c r="AV51" s="76" t="str">
        <f t="shared" si="34"/>
        <v/>
      </c>
      <c r="AW51" s="32" t="str">
        <f t="shared" si="35"/>
        <v/>
      </c>
      <c r="AX51" s="39">
        <f t="shared" ref="AX51:AX66" si="37">IF(AR51&lt;=0,"",AR51)</f>
        <v>91</v>
      </c>
      <c r="AY51" s="37" t="str">
        <f t="shared" si="28"/>
        <v/>
      </c>
      <c r="AZ51" s="37" t="str">
        <f t="shared" si="29"/>
        <v/>
      </c>
      <c r="BA51" s="37" t="str">
        <f t="shared" si="29"/>
        <v/>
      </c>
      <c r="BB51" s="37" t="str">
        <f t="shared" si="29"/>
        <v/>
      </c>
      <c r="BC51" s="37" t="str">
        <f t="shared" si="29"/>
        <v/>
      </c>
      <c r="BD51" s="37" t="str">
        <f t="shared" si="29"/>
        <v/>
      </c>
      <c r="BE51" s="37" t="str">
        <f t="shared" si="29"/>
        <v/>
      </c>
      <c r="BF51" s="37" t="str">
        <f t="shared" si="29"/>
        <v/>
      </c>
      <c r="BG51" s="37" t="str">
        <f t="shared" si="14"/>
        <v/>
      </c>
      <c r="BH51" s="37"/>
      <c r="BI51" s="37"/>
      <c r="BJ51" s="36"/>
      <c r="BK51" s="90" t="str">
        <f>IF($Q51="","",IF($Q51&gt;=1,AQ41))</f>
        <v/>
      </c>
      <c r="BL51" s="97" t="str">
        <f t="shared" ref="BL51:BL57" si="38">G51</f>
        <v/>
      </c>
      <c r="BM51" s="97" t="str">
        <f t="shared" si="22"/>
        <v/>
      </c>
      <c r="BN51" s="97" t="str">
        <f t="shared" si="23"/>
        <v/>
      </c>
      <c r="BO51" s="94" t="str">
        <f t="shared" si="24"/>
        <v/>
      </c>
      <c r="BP51" s="91"/>
      <c r="BQ51" s="25"/>
      <c r="BR51" s="25"/>
      <c r="BS51" s="25"/>
      <c r="BT51" s="25"/>
      <c r="BU51" s="25"/>
      <c r="BV51" s="25"/>
      <c r="BW51" s="25"/>
      <c r="BX51" s="25"/>
    </row>
    <row r="52" spans="1:76" s="10" customFormat="1" ht="23.25" customHeight="1" x14ac:dyDescent="0.15">
      <c r="A52" s="55">
        <v>11</v>
      </c>
      <c r="B52" s="309" t="s">
        <v>15961</v>
      </c>
      <c r="C52" s="310"/>
      <c r="D52" s="311" t="str">
        <f>IF($Q52="","",IF($Q52&gt;=0,AR40))</f>
        <v/>
      </c>
      <c r="E52" s="311"/>
      <c r="F52" s="56" t="s">
        <v>30</v>
      </c>
      <c r="G52" s="57" t="str">
        <f>IF($Q52="","",IF($Q52&gt;=0,AR41))</f>
        <v/>
      </c>
      <c r="H52" s="312" t="s">
        <v>36</v>
      </c>
      <c r="I52" s="313"/>
      <c r="J52" s="314" t="str">
        <f t="shared" ref="J52:J56" si="39">IF($Q52="","",IF($Q52&gt;=0,$Y$37))</f>
        <v/>
      </c>
      <c r="K52" s="315"/>
      <c r="L52" s="315"/>
      <c r="M52" s="316"/>
      <c r="N52" s="58" t="s">
        <v>16</v>
      </c>
      <c r="O52" s="309" t="s">
        <v>18</v>
      </c>
      <c r="P52" s="310"/>
      <c r="Q52" s="309" t="str">
        <f t="shared" ref="Q52:Q57" si="40">AW51</f>
        <v/>
      </c>
      <c r="R52" s="310"/>
      <c r="S52" s="310"/>
      <c r="T52" s="310"/>
      <c r="U52" s="310" t="s">
        <v>32</v>
      </c>
      <c r="V52" s="317"/>
      <c r="W52" s="310" t="s">
        <v>15</v>
      </c>
      <c r="X52" s="310"/>
      <c r="Y52" s="59" t="str">
        <f t="shared" si="31"/>
        <v/>
      </c>
      <c r="Z52" s="60" t="str">
        <f t="shared" si="31"/>
        <v/>
      </c>
      <c r="AA52" s="61" t="str">
        <f t="shared" si="31"/>
        <v/>
      </c>
      <c r="AB52" s="62" t="str">
        <f t="shared" si="31"/>
        <v/>
      </c>
      <c r="AC52" s="60" t="str">
        <f t="shared" si="31"/>
        <v/>
      </c>
      <c r="AD52" s="63" t="str">
        <f t="shared" si="31"/>
        <v/>
      </c>
      <c r="AE52" s="64" t="s">
        <v>16</v>
      </c>
      <c r="AF52" s="38"/>
      <c r="AG52" s="38"/>
      <c r="AH52" s="38"/>
      <c r="AI52" s="38"/>
      <c r="AJ52" s="38"/>
      <c r="AK52" s="36"/>
      <c r="AL52" s="36"/>
      <c r="AM52" s="36"/>
      <c r="AN52" s="36"/>
      <c r="AO52" s="32"/>
      <c r="AP52" s="39"/>
      <c r="AQ52" s="39">
        <f>DATE(YEAR($AO$41),MONTH($AO$41)+3,1)</f>
        <v>92</v>
      </c>
      <c r="AR52" s="39">
        <f t="shared" si="32"/>
        <v>121</v>
      </c>
      <c r="AS52" s="39">
        <f t="shared" si="33"/>
        <v>21</v>
      </c>
      <c r="AT52" s="39">
        <f t="shared" si="36"/>
        <v>0</v>
      </c>
      <c r="AU52" s="39" t="str">
        <f t="shared" si="27"/>
        <v/>
      </c>
      <c r="AV52" s="76" t="str">
        <f t="shared" si="34"/>
        <v/>
      </c>
      <c r="AW52" s="32" t="str">
        <f t="shared" si="35"/>
        <v/>
      </c>
      <c r="AX52" s="39">
        <f t="shared" si="37"/>
        <v>121</v>
      </c>
      <c r="AY52" s="37" t="str">
        <f t="shared" si="28"/>
        <v/>
      </c>
      <c r="AZ52" s="37" t="str">
        <f t="shared" si="29"/>
        <v/>
      </c>
      <c r="BA52" s="37" t="str">
        <f t="shared" si="29"/>
        <v/>
      </c>
      <c r="BB52" s="37" t="str">
        <f t="shared" si="29"/>
        <v/>
      </c>
      <c r="BC52" s="37" t="str">
        <f t="shared" si="29"/>
        <v/>
      </c>
      <c r="BD52" s="37" t="str">
        <f t="shared" si="29"/>
        <v/>
      </c>
      <c r="BE52" s="37" t="str">
        <f t="shared" si="29"/>
        <v/>
      </c>
      <c r="BF52" s="37" t="str">
        <f t="shared" si="29"/>
        <v/>
      </c>
      <c r="BG52" s="37" t="str">
        <f t="shared" si="14"/>
        <v/>
      </c>
      <c r="BH52" s="37"/>
      <c r="BI52" s="37"/>
      <c r="BJ52" s="36"/>
      <c r="BK52" s="98" t="str">
        <f>IF($Q52="","",IF($Q52&gt;=1,AR41))</f>
        <v/>
      </c>
      <c r="BL52" s="97" t="str">
        <f t="shared" si="38"/>
        <v/>
      </c>
      <c r="BM52" s="99" t="str">
        <f t="shared" si="22"/>
        <v/>
      </c>
      <c r="BN52" s="99" t="str">
        <f t="shared" si="23"/>
        <v/>
      </c>
      <c r="BO52" s="100" t="str">
        <f t="shared" si="24"/>
        <v/>
      </c>
      <c r="BP52" s="91"/>
      <c r="BQ52" s="25"/>
      <c r="BR52" s="25"/>
      <c r="BS52" s="25"/>
      <c r="BT52" s="25"/>
      <c r="BU52" s="25"/>
      <c r="BV52" s="25"/>
      <c r="BW52" s="25"/>
      <c r="BX52" s="25"/>
    </row>
    <row r="53" spans="1:76" s="10" customFormat="1" ht="23.25" customHeight="1" x14ac:dyDescent="0.15">
      <c r="A53" s="55">
        <v>12</v>
      </c>
      <c r="B53" s="309" t="s">
        <v>15961</v>
      </c>
      <c r="C53" s="310"/>
      <c r="D53" s="311" t="str">
        <f>IF($Q53="","",IF($Q53&gt;=0,AS40))</f>
        <v/>
      </c>
      <c r="E53" s="311"/>
      <c r="F53" s="56" t="s">
        <v>30</v>
      </c>
      <c r="G53" s="57" t="str">
        <f>IF($Q53="","",IF($Q53&gt;=0,AS41))</f>
        <v/>
      </c>
      <c r="H53" s="312" t="s">
        <v>36</v>
      </c>
      <c r="I53" s="313"/>
      <c r="J53" s="314" t="str">
        <f t="shared" si="39"/>
        <v/>
      </c>
      <c r="K53" s="315"/>
      <c r="L53" s="315"/>
      <c r="M53" s="316"/>
      <c r="N53" s="58" t="s">
        <v>16</v>
      </c>
      <c r="O53" s="309" t="s">
        <v>18</v>
      </c>
      <c r="P53" s="310"/>
      <c r="Q53" s="309" t="str">
        <f t="shared" si="40"/>
        <v/>
      </c>
      <c r="R53" s="310"/>
      <c r="S53" s="310"/>
      <c r="T53" s="310"/>
      <c r="U53" s="310" t="s">
        <v>32</v>
      </c>
      <c r="V53" s="317"/>
      <c r="W53" s="310" t="s">
        <v>15</v>
      </c>
      <c r="X53" s="310"/>
      <c r="Y53" s="59" t="str">
        <f t="shared" si="31"/>
        <v/>
      </c>
      <c r="Z53" s="60" t="str">
        <f t="shared" si="31"/>
        <v/>
      </c>
      <c r="AA53" s="61" t="str">
        <f t="shared" si="31"/>
        <v/>
      </c>
      <c r="AB53" s="62" t="str">
        <f t="shared" si="31"/>
        <v/>
      </c>
      <c r="AC53" s="60" t="str">
        <f t="shared" si="31"/>
        <v/>
      </c>
      <c r="AD53" s="63" t="str">
        <f t="shared" si="31"/>
        <v/>
      </c>
      <c r="AE53" s="64" t="s">
        <v>16</v>
      </c>
      <c r="AF53" s="38"/>
      <c r="AG53" s="38"/>
      <c r="AH53" s="38"/>
      <c r="AI53" s="38"/>
      <c r="AJ53" s="38"/>
      <c r="AK53" s="36"/>
      <c r="AL53" s="36"/>
      <c r="AM53" s="36"/>
      <c r="AN53" s="36"/>
      <c r="AO53" s="32"/>
      <c r="AP53" s="39"/>
      <c r="AQ53" s="39">
        <f>DATE(YEAR($AO$41),MONTH($AO$41)+4,1)</f>
        <v>122</v>
      </c>
      <c r="AR53" s="39">
        <f t="shared" si="32"/>
        <v>152</v>
      </c>
      <c r="AS53" s="39">
        <f t="shared" si="33"/>
        <v>23</v>
      </c>
      <c r="AT53" s="39">
        <f t="shared" si="36"/>
        <v>0</v>
      </c>
      <c r="AU53" s="39" t="str">
        <f t="shared" si="27"/>
        <v/>
      </c>
      <c r="AV53" s="76" t="str">
        <f t="shared" si="34"/>
        <v/>
      </c>
      <c r="AW53" s="32" t="str">
        <f t="shared" si="35"/>
        <v/>
      </c>
      <c r="AX53" s="39">
        <f t="shared" si="37"/>
        <v>152</v>
      </c>
      <c r="AY53" s="37" t="str">
        <f t="shared" si="28"/>
        <v/>
      </c>
      <c r="AZ53" s="37" t="str">
        <f t="shared" si="29"/>
        <v/>
      </c>
      <c r="BA53" s="37" t="str">
        <f t="shared" si="29"/>
        <v/>
      </c>
      <c r="BB53" s="37" t="str">
        <f t="shared" si="29"/>
        <v/>
      </c>
      <c r="BC53" s="37" t="str">
        <f t="shared" si="29"/>
        <v/>
      </c>
      <c r="BD53" s="37" t="str">
        <f t="shared" si="29"/>
        <v/>
      </c>
      <c r="BE53" s="37" t="str">
        <f t="shared" si="29"/>
        <v/>
      </c>
      <c r="BF53" s="37" t="str">
        <f t="shared" si="29"/>
        <v/>
      </c>
      <c r="BG53" s="37" t="str">
        <f t="shared" si="14"/>
        <v/>
      </c>
      <c r="BH53" s="37"/>
      <c r="BI53" s="37"/>
      <c r="BJ53" s="36"/>
      <c r="BK53" s="98" t="str">
        <f>IF($Q53="","",IF($Q53&gt;=1,AR41))</f>
        <v/>
      </c>
      <c r="BL53" s="97" t="str">
        <f t="shared" si="38"/>
        <v/>
      </c>
      <c r="BM53" s="99" t="str">
        <f t="shared" si="22"/>
        <v/>
      </c>
      <c r="BN53" s="99" t="str">
        <f t="shared" si="23"/>
        <v/>
      </c>
      <c r="BO53" s="100" t="str">
        <f t="shared" si="24"/>
        <v/>
      </c>
      <c r="BP53" s="91"/>
      <c r="BQ53" s="25"/>
      <c r="BR53" s="25"/>
      <c r="BS53" s="25"/>
      <c r="BT53" s="25"/>
      <c r="BU53" s="25"/>
      <c r="BV53" s="25"/>
      <c r="BW53" s="25"/>
      <c r="BX53" s="25"/>
    </row>
    <row r="54" spans="1:76" s="10" customFormat="1" ht="23.25" customHeight="1" x14ac:dyDescent="0.15">
      <c r="A54" s="55">
        <v>13</v>
      </c>
      <c r="B54" s="309" t="s">
        <v>15961</v>
      </c>
      <c r="C54" s="310"/>
      <c r="D54" s="311" t="str">
        <f>IF($Q54="","",IF($Q54&gt;=0,AT40))</f>
        <v/>
      </c>
      <c r="E54" s="311"/>
      <c r="F54" s="56" t="s">
        <v>30</v>
      </c>
      <c r="G54" s="57" t="str">
        <f>IF($Q54="","",IF($Q54&gt;=0,AT41))</f>
        <v/>
      </c>
      <c r="H54" s="312" t="s">
        <v>36</v>
      </c>
      <c r="I54" s="313"/>
      <c r="J54" s="314" t="str">
        <f t="shared" si="39"/>
        <v/>
      </c>
      <c r="K54" s="315"/>
      <c r="L54" s="315"/>
      <c r="M54" s="316"/>
      <c r="N54" s="58" t="s">
        <v>16</v>
      </c>
      <c r="O54" s="309" t="s">
        <v>18</v>
      </c>
      <c r="P54" s="310"/>
      <c r="Q54" s="309" t="str">
        <f t="shared" si="40"/>
        <v/>
      </c>
      <c r="R54" s="310"/>
      <c r="S54" s="310"/>
      <c r="T54" s="310"/>
      <c r="U54" s="310" t="s">
        <v>32</v>
      </c>
      <c r="V54" s="317"/>
      <c r="W54" s="310" t="s">
        <v>15</v>
      </c>
      <c r="X54" s="310"/>
      <c r="Y54" s="59" t="str">
        <f t="shared" si="31"/>
        <v/>
      </c>
      <c r="Z54" s="60" t="str">
        <f t="shared" si="31"/>
        <v/>
      </c>
      <c r="AA54" s="61" t="str">
        <f t="shared" si="31"/>
        <v/>
      </c>
      <c r="AB54" s="62" t="str">
        <f t="shared" si="31"/>
        <v/>
      </c>
      <c r="AC54" s="60" t="str">
        <f t="shared" si="31"/>
        <v/>
      </c>
      <c r="AD54" s="63" t="str">
        <f t="shared" si="31"/>
        <v/>
      </c>
      <c r="AE54" s="64" t="s">
        <v>16</v>
      </c>
      <c r="AF54" s="38"/>
      <c r="AG54" s="38"/>
      <c r="AH54" s="38"/>
      <c r="AI54" s="38"/>
      <c r="AJ54" s="38"/>
      <c r="AK54" s="36"/>
      <c r="AL54" s="36"/>
      <c r="AM54" s="36"/>
      <c r="AN54" s="36"/>
      <c r="AO54" s="32"/>
      <c r="AP54" s="39"/>
      <c r="AQ54" s="39">
        <f>DATE(YEAR($AO$41),MONTH($AO$41)+5,1)</f>
        <v>153</v>
      </c>
      <c r="AR54" s="39">
        <f t="shared" si="32"/>
        <v>182</v>
      </c>
      <c r="AS54" s="39">
        <f t="shared" si="33"/>
        <v>21</v>
      </c>
      <c r="AT54" s="39">
        <f t="shared" si="36"/>
        <v>0</v>
      </c>
      <c r="AU54" s="39" t="str">
        <f t="shared" si="27"/>
        <v/>
      </c>
      <c r="AV54" s="76" t="str">
        <f t="shared" si="34"/>
        <v/>
      </c>
      <c r="AW54" s="32" t="str">
        <f t="shared" si="35"/>
        <v/>
      </c>
      <c r="AX54" s="39">
        <f t="shared" si="37"/>
        <v>182</v>
      </c>
      <c r="AY54" s="37" t="str">
        <f t="shared" si="28"/>
        <v/>
      </c>
      <c r="AZ54" s="37" t="str">
        <f t="shared" si="29"/>
        <v/>
      </c>
      <c r="BA54" s="37" t="str">
        <f t="shared" si="29"/>
        <v/>
      </c>
      <c r="BB54" s="37" t="str">
        <f t="shared" si="29"/>
        <v/>
      </c>
      <c r="BC54" s="37" t="str">
        <f t="shared" si="29"/>
        <v/>
      </c>
      <c r="BD54" s="37" t="str">
        <f t="shared" si="29"/>
        <v/>
      </c>
      <c r="BE54" s="37" t="str">
        <f t="shared" si="29"/>
        <v/>
      </c>
      <c r="BF54" s="37" t="str">
        <f t="shared" si="29"/>
        <v/>
      </c>
      <c r="BG54" s="37" t="str">
        <f t="shared" si="14"/>
        <v/>
      </c>
      <c r="BH54" s="37"/>
      <c r="BI54" s="37"/>
      <c r="BJ54" s="36"/>
      <c r="BK54" s="98" t="str">
        <f>IF($Q54="","",IF($Q54&gt;=1,AR41))</f>
        <v/>
      </c>
      <c r="BL54" s="97" t="str">
        <f t="shared" si="38"/>
        <v/>
      </c>
      <c r="BM54" s="99" t="str">
        <f t="shared" si="22"/>
        <v/>
      </c>
      <c r="BN54" s="99" t="str">
        <f t="shared" si="23"/>
        <v/>
      </c>
      <c r="BO54" s="100" t="str">
        <f t="shared" si="24"/>
        <v/>
      </c>
      <c r="BP54" s="91"/>
      <c r="BQ54" s="25"/>
      <c r="BR54" s="25"/>
      <c r="BS54" s="25"/>
      <c r="BT54" s="25"/>
      <c r="BU54" s="25"/>
      <c r="BV54" s="25"/>
      <c r="BW54" s="25"/>
      <c r="BX54" s="25"/>
    </row>
    <row r="55" spans="1:76" s="10" customFormat="1" ht="23.25" customHeight="1" x14ac:dyDescent="0.15">
      <c r="A55" s="55">
        <v>14</v>
      </c>
      <c r="B55" s="309" t="s">
        <v>15961</v>
      </c>
      <c r="C55" s="310"/>
      <c r="D55" s="311" t="str">
        <f>IF($Q55="","",IF($Q55&gt;=0,AU40))</f>
        <v/>
      </c>
      <c r="E55" s="311"/>
      <c r="F55" s="56" t="s">
        <v>30</v>
      </c>
      <c r="G55" s="57" t="str">
        <f>IF($Q55="","",IF($Q55&gt;=0,AU41))</f>
        <v/>
      </c>
      <c r="H55" s="312" t="s">
        <v>36</v>
      </c>
      <c r="I55" s="313"/>
      <c r="J55" s="314" t="str">
        <f t="shared" si="39"/>
        <v/>
      </c>
      <c r="K55" s="315"/>
      <c r="L55" s="315"/>
      <c r="M55" s="316"/>
      <c r="N55" s="58" t="s">
        <v>16</v>
      </c>
      <c r="O55" s="309" t="s">
        <v>18</v>
      </c>
      <c r="P55" s="310"/>
      <c r="Q55" s="309" t="str">
        <f t="shared" si="40"/>
        <v/>
      </c>
      <c r="R55" s="310"/>
      <c r="S55" s="310"/>
      <c r="T55" s="310"/>
      <c r="U55" s="310" t="s">
        <v>32</v>
      </c>
      <c r="V55" s="317"/>
      <c r="W55" s="310" t="s">
        <v>15</v>
      </c>
      <c r="X55" s="310"/>
      <c r="Y55" s="59" t="str">
        <f t="shared" si="31"/>
        <v/>
      </c>
      <c r="Z55" s="60" t="str">
        <f t="shared" si="31"/>
        <v/>
      </c>
      <c r="AA55" s="61" t="str">
        <f t="shared" si="31"/>
        <v/>
      </c>
      <c r="AB55" s="62" t="str">
        <f t="shared" si="31"/>
        <v/>
      </c>
      <c r="AC55" s="60" t="str">
        <f t="shared" si="31"/>
        <v/>
      </c>
      <c r="AD55" s="63" t="str">
        <f t="shared" si="31"/>
        <v/>
      </c>
      <c r="AE55" s="64" t="s">
        <v>16</v>
      </c>
      <c r="AF55" s="38"/>
      <c r="AG55" s="38"/>
      <c r="AH55" s="38"/>
      <c r="AI55" s="38"/>
      <c r="AJ55" s="38"/>
      <c r="AK55" s="36"/>
      <c r="AL55" s="36"/>
      <c r="AM55" s="36"/>
      <c r="AN55" s="36"/>
      <c r="AO55" s="32"/>
      <c r="AP55" s="39"/>
      <c r="AQ55" s="39">
        <f>DATE(YEAR($AO$41),MONTH($AO$41)+6,1)</f>
        <v>183</v>
      </c>
      <c r="AR55" s="39">
        <f t="shared" si="32"/>
        <v>213</v>
      </c>
      <c r="AS55" s="39">
        <f t="shared" si="33"/>
        <v>22</v>
      </c>
      <c r="AT55" s="39">
        <f t="shared" si="36"/>
        <v>0</v>
      </c>
      <c r="AU55" s="39" t="str">
        <f t="shared" si="27"/>
        <v/>
      </c>
      <c r="AV55" s="76" t="str">
        <f t="shared" si="34"/>
        <v/>
      </c>
      <c r="AW55" s="32" t="str">
        <f t="shared" si="35"/>
        <v/>
      </c>
      <c r="AX55" s="39">
        <f t="shared" si="37"/>
        <v>213</v>
      </c>
      <c r="AY55" s="37" t="str">
        <f t="shared" si="28"/>
        <v/>
      </c>
      <c r="AZ55" s="37" t="str">
        <f t="shared" si="29"/>
        <v/>
      </c>
      <c r="BA55" s="37" t="str">
        <f t="shared" si="29"/>
        <v/>
      </c>
      <c r="BB55" s="37" t="str">
        <f t="shared" si="29"/>
        <v/>
      </c>
      <c r="BC55" s="37" t="str">
        <f t="shared" si="29"/>
        <v/>
      </c>
      <c r="BD55" s="37" t="str">
        <f t="shared" si="29"/>
        <v/>
      </c>
      <c r="BE55" s="37" t="str">
        <f t="shared" si="29"/>
        <v/>
      </c>
      <c r="BF55" s="37" t="str">
        <f t="shared" si="29"/>
        <v/>
      </c>
      <c r="BG55" s="37" t="str">
        <f t="shared" si="14"/>
        <v/>
      </c>
      <c r="BH55" s="37"/>
      <c r="BI55" s="37"/>
      <c r="BJ55" s="36"/>
      <c r="BK55" s="98" t="str">
        <f>IF($Q55="","",IF($Q55&gt;=1,AR41))</f>
        <v/>
      </c>
      <c r="BL55" s="97" t="str">
        <f t="shared" si="38"/>
        <v/>
      </c>
      <c r="BM55" s="99" t="str">
        <f t="shared" si="22"/>
        <v/>
      </c>
      <c r="BN55" s="99" t="str">
        <f t="shared" si="23"/>
        <v/>
      </c>
      <c r="BO55" s="100" t="str">
        <f t="shared" si="24"/>
        <v/>
      </c>
      <c r="BP55" s="91"/>
      <c r="BQ55" s="25"/>
      <c r="BR55" s="25"/>
      <c r="BS55" s="25"/>
      <c r="BT55" s="25"/>
      <c r="BU55" s="25"/>
      <c r="BV55" s="25"/>
      <c r="BW55" s="25"/>
      <c r="BX55" s="25"/>
    </row>
    <row r="56" spans="1:76" s="10" customFormat="1" ht="23.25" customHeight="1" x14ac:dyDescent="0.15">
      <c r="A56" s="55">
        <v>15</v>
      </c>
      <c r="B56" s="309" t="s">
        <v>15961</v>
      </c>
      <c r="C56" s="310"/>
      <c r="D56" s="311" t="str">
        <f>IF($Q56="","",IF($Q56&gt;=0,AV40))</f>
        <v/>
      </c>
      <c r="E56" s="311"/>
      <c r="F56" s="56" t="s">
        <v>30</v>
      </c>
      <c r="G56" s="57" t="str">
        <f>IF($Q56="","",IF($Q56&gt;=0,AV41))</f>
        <v/>
      </c>
      <c r="H56" s="312" t="s">
        <v>36</v>
      </c>
      <c r="I56" s="313"/>
      <c r="J56" s="314" t="str">
        <f t="shared" si="39"/>
        <v/>
      </c>
      <c r="K56" s="315"/>
      <c r="L56" s="315"/>
      <c r="M56" s="316"/>
      <c r="N56" s="58" t="s">
        <v>16</v>
      </c>
      <c r="O56" s="309" t="s">
        <v>18</v>
      </c>
      <c r="P56" s="310"/>
      <c r="Q56" s="309" t="str">
        <f t="shared" si="40"/>
        <v/>
      </c>
      <c r="R56" s="310"/>
      <c r="S56" s="310"/>
      <c r="T56" s="310"/>
      <c r="U56" s="310" t="s">
        <v>32</v>
      </c>
      <c r="V56" s="317"/>
      <c r="W56" s="310" t="s">
        <v>15</v>
      </c>
      <c r="X56" s="310"/>
      <c r="Y56" s="59" t="str">
        <f t="shared" si="31"/>
        <v/>
      </c>
      <c r="Z56" s="60" t="str">
        <f t="shared" si="31"/>
        <v/>
      </c>
      <c r="AA56" s="61" t="str">
        <f t="shared" si="31"/>
        <v/>
      </c>
      <c r="AB56" s="62" t="str">
        <f t="shared" si="31"/>
        <v/>
      </c>
      <c r="AC56" s="60" t="str">
        <f t="shared" si="31"/>
        <v/>
      </c>
      <c r="AD56" s="63" t="str">
        <f t="shared" si="31"/>
        <v/>
      </c>
      <c r="AE56" s="64" t="s">
        <v>16</v>
      </c>
      <c r="AF56" s="38"/>
      <c r="AG56" s="38"/>
      <c r="AH56" s="38"/>
      <c r="AI56" s="38"/>
      <c r="AJ56" s="38"/>
      <c r="AK56" s="36"/>
      <c r="AL56" s="36"/>
      <c r="AM56" s="36"/>
      <c r="AN56" s="36"/>
      <c r="AO56" s="32"/>
      <c r="AP56" s="39"/>
      <c r="AQ56" s="39">
        <f>DATE(YEAR($AO$41),MONTH($AO$41)+7,1)</f>
        <v>214</v>
      </c>
      <c r="AR56" s="39">
        <f t="shared" si="32"/>
        <v>244</v>
      </c>
      <c r="AS56" s="39">
        <f t="shared" si="33"/>
        <v>23</v>
      </c>
      <c r="AT56" s="39">
        <f t="shared" si="36"/>
        <v>0</v>
      </c>
      <c r="AU56" s="39" t="str">
        <f t="shared" si="27"/>
        <v/>
      </c>
      <c r="AV56" s="76" t="str">
        <f t="shared" si="34"/>
        <v/>
      </c>
      <c r="AW56" s="32" t="str">
        <f t="shared" si="35"/>
        <v/>
      </c>
      <c r="AX56" s="39">
        <f t="shared" si="37"/>
        <v>244</v>
      </c>
      <c r="AY56" s="37" t="str">
        <f t="shared" si="28"/>
        <v/>
      </c>
      <c r="AZ56" s="37" t="str">
        <f t="shared" si="29"/>
        <v/>
      </c>
      <c r="BA56" s="37" t="str">
        <f t="shared" si="29"/>
        <v/>
      </c>
      <c r="BB56" s="37" t="str">
        <f t="shared" si="29"/>
        <v/>
      </c>
      <c r="BC56" s="37" t="str">
        <f t="shared" si="29"/>
        <v/>
      </c>
      <c r="BD56" s="37" t="str">
        <f t="shared" si="29"/>
        <v/>
      </c>
      <c r="BE56" s="37" t="str">
        <f t="shared" si="29"/>
        <v/>
      </c>
      <c r="BF56" s="37" t="str">
        <f t="shared" si="29"/>
        <v/>
      </c>
      <c r="BG56" s="36"/>
      <c r="BH56" s="36"/>
      <c r="BI56" s="36"/>
      <c r="BJ56" s="36"/>
      <c r="BK56" s="98" t="str">
        <f>IF($Q56="","",IF($Q56&gt;=1,AR41))</f>
        <v/>
      </c>
      <c r="BL56" s="97" t="str">
        <f t="shared" si="38"/>
        <v/>
      </c>
      <c r="BM56" s="99" t="str">
        <f t="shared" si="22"/>
        <v/>
      </c>
      <c r="BN56" s="99" t="str">
        <f t="shared" si="23"/>
        <v/>
      </c>
      <c r="BO56" s="100" t="str">
        <f t="shared" si="24"/>
        <v/>
      </c>
      <c r="BP56" s="91"/>
      <c r="BQ56" s="25"/>
      <c r="BR56" s="25"/>
      <c r="BS56" s="25"/>
      <c r="BT56" s="25"/>
      <c r="BU56" s="25"/>
      <c r="BV56" s="25"/>
      <c r="BW56" s="25"/>
      <c r="BX56" s="25"/>
    </row>
    <row r="57" spans="1:76" s="10" customFormat="1" ht="23.25" customHeight="1" x14ac:dyDescent="0.15">
      <c r="A57" s="65">
        <v>16</v>
      </c>
      <c r="B57" s="291" t="s">
        <v>15961</v>
      </c>
      <c r="C57" s="292"/>
      <c r="D57" s="293" t="str">
        <f>IF($Q57="","",IF($Q57&gt;=0,AW40))</f>
        <v/>
      </c>
      <c r="E57" s="293"/>
      <c r="F57" s="66" t="s">
        <v>30</v>
      </c>
      <c r="G57" s="67" t="str">
        <f>IF($Q57="","",IF($Q57&gt;=0,AW41))</f>
        <v/>
      </c>
      <c r="H57" s="294" t="s">
        <v>36</v>
      </c>
      <c r="I57" s="295"/>
      <c r="J57" s="296" t="str">
        <f>IF($Q57="","",IF($Q57&gt;=0,$Y$37))</f>
        <v/>
      </c>
      <c r="K57" s="297"/>
      <c r="L57" s="297"/>
      <c r="M57" s="298"/>
      <c r="N57" s="68" t="s">
        <v>16</v>
      </c>
      <c r="O57" s="291" t="s">
        <v>18</v>
      </c>
      <c r="P57" s="292"/>
      <c r="Q57" s="291" t="str">
        <f t="shared" si="40"/>
        <v/>
      </c>
      <c r="R57" s="292"/>
      <c r="S57" s="292"/>
      <c r="T57" s="292"/>
      <c r="U57" s="292" t="s">
        <v>33</v>
      </c>
      <c r="V57" s="299"/>
      <c r="W57" s="292" t="s">
        <v>15</v>
      </c>
      <c r="X57" s="292"/>
      <c r="Y57" s="69" t="str">
        <f t="shared" si="31"/>
        <v/>
      </c>
      <c r="Z57" s="70" t="str">
        <f t="shared" si="31"/>
        <v/>
      </c>
      <c r="AA57" s="71" t="str">
        <f t="shared" si="31"/>
        <v/>
      </c>
      <c r="AB57" s="72" t="str">
        <f t="shared" si="31"/>
        <v/>
      </c>
      <c r="AC57" s="70" t="str">
        <f t="shared" si="31"/>
        <v/>
      </c>
      <c r="AD57" s="73" t="str">
        <f t="shared" si="31"/>
        <v/>
      </c>
      <c r="AE57" s="74" t="s">
        <v>16</v>
      </c>
      <c r="AF57" s="38"/>
      <c r="AG57" s="38"/>
      <c r="AH57" s="38"/>
      <c r="AI57" s="38"/>
      <c r="AJ57" s="38"/>
      <c r="AK57" s="36"/>
      <c r="AL57" s="36"/>
      <c r="AM57" s="36"/>
      <c r="AN57" s="36"/>
      <c r="AO57" s="32"/>
      <c r="AP57" s="39"/>
      <c r="AQ57" s="39">
        <f>DATE(YEAR($AO$41),MONTH($AO$41)+8,1)</f>
        <v>245</v>
      </c>
      <c r="AR57" s="39">
        <f t="shared" si="32"/>
        <v>274</v>
      </c>
      <c r="AS57" s="39">
        <f t="shared" si="33"/>
        <v>20</v>
      </c>
      <c r="AT57" s="39">
        <f t="shared" si="36"/>
        <v>0</v>
      </c>
      <c r="AU57" s="39" t="str">
        <f t="shared" si="27"/>
        <v/>
      </c>
      <c r="AV57" s="76" t="str">
        <f t="shared" si="34"/>
        <v/>
      </c>
      <c r="AW57" s="32" t="str">
        <f t="shared" si="35"/>
        <v/>
      </c>
      <c r="AX57" s="39">
        <f t="shared" si="37"/>
        <v>274</v>
      </c>
      <c r="AY57" s="37" t="str">
        <f t="shared" si="28"/>
        <v/>
      </c>
      <c r="AZ57" s="37" t="str">
        <f t="shared" si="29"/>
        <v/>
      </c>
      <c r="BA57" s="37" t="str">
        <f t="shared" si="29"/>
        <v/>
      </c>
      <c r="BB57" s="37" t="str">
        <f t="shared" si="29"/>
        <v/>
      </c>
      <c r="BC57" s="37" t="str">
        <f t="shared" si="29"/>
        <v/>
      </c>
      <c r="BD57" s="37" t="str">
        <f t="shared" si="29"/>
        <v/>
      </c>
      <c r="BE57" s="37" t="str">
        <f t="shared" si="29"/>
        <v/>
      </c>
      <c r="BF57" s="37" t="str">
        <f t="shared" si="29"/>
        <v/>
      </c>
      <c r="BG57" s="36"/>
      <c r="BH57" s="36"/>
      <c r="BI57" s="36"/>
      <c r="BJ57" s="36"/>
      <c r="BK57" s="98" t="str">
        <f>IF($Q57="","",IF($Q57&gt;=1,AR41))</f>
        <v/>
      </c>
      <c r="BL57" s="97" t="str">
        <f t="shared" si="38"/>
        <v/>
      </c>
      <c r="BM57" s="99" t="str">
        <f t="shared" si="22"/>
        <v/>
      </c>
      <c r="BN57" s="99" t="str">
        <f t="shared" si="23"/>
        <v/>
      </c>
      <c r="BO57" s="100" t="str">
        <f t="shared" si="24"/>
        <v/>
      </c>
      <c r="BP57" s="91"/>
      <c r="BQ57" s="25"/>
      <c r="BR57" s="25"/>
      <c r="BS57" s="25"/>
      <c r="BT57" s="25"/>
      <c r="BU57" s="25"/>
      <c r="BV57" s="25"/>
      <c r="BW57" s="25"/>
      <c r="BX57" s="25"/>
    </row>
    <row r="58" spans="1:76" s="10" customFormat="1" ht="23.25" customHeight="1" x14ac:dyDescent="0.15">
      <c r="A58" s="302" t="s">
        <v>34</v>
      </c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4"/>
      <c r="Q58" s="305">
        <f>N10+AD10</f>
        <v>0</v>
      </c>
      <c r="R58" s="306"/>
      <c r="S58" s="306"/>
      <c r="T58" s="306"/>
      <c r="U58" s="307" t="s">
        <v>33</v>
      </c>
      <c r="V58" s="308"/>
      <c r="W58" s="15"/>
      <c r="X58" s="18" t="str">
        <f t="shared" ref="X58:AD58" si="41">AZ68</f>
        <v/>
      </c>
      <c r="Y58" s="19" t="str">
        <f t="shared" si="41"/>
        <v/>
      </c>
      <c r="Z58" s="20" t="str">
        <f t="shared" si="41"/>
        <v/>
      </c>
      <c r="AA58" s="18" t="str">
        <f t="shared" si="41"/>
        <v/>
      </c>
      <c r="AB58" s="19" t="str">
        <f t="shared" si="41"/>
        <v/>
      </c>
      <c r="AC58" s="20" t="str">
        <f t="shared" si="41"/>
        <v/>
      </c>
      <c r="AD58" s="21" t="str">
        <f t="shared" si="41"/>
        <v>0</v>
      </c>
      <c r="AE58" s="75" t="s">
        <v>16</v>
      </c>
      <c r="AF58" s="38"/>
      <c r="AG58" s="38"/>
      <c r="AH58" s="38"/>
      <c r="AI58" s="38"/>
      <c r="AJ58" s="38"/>
      <c r="AK58" s="36"/>
      <c r="AL58" s="36"/>
      <c r="AM58" s="36"/>
      <c r="AN58" s="36"/>
      <c r="AO58" s="32"/>
      <c r="AP58" s="39"/>
      <c r="AQ58" s="39">
        <f>DATE(YEAR($AO$41),MONTH($AO$41)+9,1)</f>
        <v>275</v>
      </c>
      <c r="AR58" s="39">
        <f t="shared" si="32"/>
        <v>305</v>
      </c>
      <c r="AS58" s="39">
        <f t="shared" si="33"/>
        <v>23</v>
      </c>
      <c r="AT58" s="39">
        <f t="shared" si="36"/>
        <v>0</v>
      </c>
      <c r="AU58" s="39" t="str">
        <f t="shared" si="27"/>
        <v/>
      </c>
      <c r="AV58" s="76" t="str">
        <f t="shared" si="34"/>
        <v/>
      </c>
      <c r="AW58" s="32" t="str">
        <f t="shared" si="35"/>
        <v/>
      </c>
      <c r="AX58" s="39">
        <f t="shared" si="37"/>
        <v>305</v>
      </c>
      <c r="AY58" s="37" t="str">
        <f t="shared" si="28"/>
        <v/>
      </c>
      <c r="AZ58" s="37" t="str">
        <f t="shared" si="29"/>
        <v/>
      </c>
      <c r="BA58" s="37" t="str">
        <f t="shared" si="29"/>
        <v/>
      </c>
      <c r="BB58" s="37" t="str">
        <f t="shared" si="29"/>
        <v/>
      </c>
      <c r="BC58" s="37" t="str">
        <f t="shared" si="29"/>
        <v/>
      </c>
      <c r="BD58" s="37" t="str">
        <f t="shared" si="29"/>
        <v/>
      </c>
      <c r="BE58" s="37" t="str">
        <f t="shared" si="29"/>
        <v/>
      </c>
      <c r="BF58" s="37" t="str">
        <f t="shared" si="29"/>
        <v/>
      </c>
      <c r="BG58" s="36"/>
      <c r="BH58" s="36"/>
      <c r="BI58" s="36"/>
      <c r="BJ58" s="36"/>
      <c r="BK58" s="25"/>
      <c r="BL58" s="97"/>
      <c r="BM58" s="97"/>
      <c r="BN58" s="97"/>
      <c r="BO58" s="94"/>
      <c r="BP58" s="25"/>
      <c r="BQ58" s="25"/>
      <c r="BR58" s="25"/>
      <c r="BS58" s="25"/>
      <c r="BT58" s="25"/>
      <c r="BU58" s="25"/>
      <c r="BV58" s="25"/>
      <c r="BW58" s="25"/>
      <c r="BX58" s="25"/>
    </row>
    <row r="59" spans="1:76" s="1" customFormat="1" ht="18.7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 s="38"/>
      <c r="AG59" s="35"/>
      <c r="AH59" s="35"/>
      <c r="AI59" s="35"/>
      <c r="AJ59" s="35"/>
      <c r="AK59" s="32"/>
      <c r="AL59" s="32"/>
      <c r="AM59" s="32"/>
      <c r="AN59" s="32"/>
      <c r="AO59" s="32"/>
      <c r="AP59" s="39"/>
      <c r="AQ59" s="39">
        <f>DATE(YEAR($AO$41),MONTH($AO$41)+10,1)</f>
        <v>306</v>
      </c>
      <c r="AR59" s="39">
        <f t="shared" si="32"/>
        <v>335</v>
      </c>
      <c r="AS59" s="39">
        <f t="shared" si="33"/>
        <v>22</v>
      </c>
      <c r="AT59" s="39">
        <f t="shared" si="36"/>
        <v>0</v>
      </c>
      <c r="AU59" s="39" t="str">
        <f t="shared" si="27"/>
        <v/>
      </c>
      <c r="AV59" s="76" t="str">
        <f t="shared" si="34"/>
        <v/>
      </c>
      <c r="AW59" s="32" t="str">
        <f t="shared" si="35"/>
        <v/>
      </c>
      <c r="AX59" s="39">
        <f t="shared" si="37"/>
        <v>335</v>
      </c>
      <c r="AY59" s="37" t="str">
        <f t="shared" si="28"/>
        <v/>
      </c>
      <c r="AZ59" s="37" t="str">
        <f t="shared" si="29"/>
        <v/>
      </c>
      <c r="BA59" s="37" t="str">
        <f t="shared" si="29"/>
        <v/>
      </c>
      <c r="BB59" s="37" t="str">
        <f t="shared" si="29"/>
        <v/>
      </c>
      <c r="BC59" s="37" t="str">
        <f t="shared" si="29"/>
        <v/>
      </c>
      <c r="BD59" s="37" t="str">
        <f t="shared" si="29"/>
        <v/>
      </c>
      <c r="BE59" s="37" t="str">
        <f t="shared" si="29"/>
        <v/>
      </c>
      <c r="BF59" s="37" t="str">
        <f t="shared" si="29"/>
        <v/>
      </c>
      <c r="BG59" s="32"/>
      <c r="BH59" s="32"/>
      <c r="BI59" s="32"/>
      <c r="BJ59" s="32"/>
      <c r="BK59" s="23"/>
      <c r="BL59" s="96"/>
      <c r="BM59" s="96"/>
      <c r="BN59" s="96"/>
      <c r="BO59" s="93"/>
      <c r="BP59" s="23"/>
      <c r="BQ59" s="23"/>
      <c r="BR59" s="23"/>
      <c r="BS59" s="23"/>
      <c r="BT59" s="23"/>
      <c r="BU59" s="23"/>
      <c r="BV59" s="23"/>
      <c r="BW59" s="23"/>
      <c r="BX59" s="23"/>
    </row>
    <row r="60" spans="1:76" s="1" customFormat="1" ht="18.7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 s="38"/>
      <c r="AG60" s="35"/>
      <c r="AH60" s="35"/>
      <c r="AI60" s="35"/>
      <c r="AJ60" s="35"/>
      <c r="AK60" s="35"/>
      <c r="AL60" s="35"/>
      <c r="AM60" s="35"/>
      <c r="AN60" s="35"/>
      <c r="AO60" s="32"/>
      <c r="AP60" s="39"/>
      <c r="AQ60" s="39">
        <f>DATE(YEAR($AO$41),MONTH($AO$41)+11,1)</f>
        <v>336</v>
      </c>
      <c r="AR60" s="39">
        <f t="shared" si="32"/>
        <v>366</v>
      </c>
      <c r="AS60" s="39">
        <f t="shared" si="33"/>
        <v>21</v>
      </c>
      <c r="AT60" s="39">
        <f t="shared" si="36"/>
        <v>0</v>
      </c>
      <c r="AU60" s="39" t="str">
        <f t="shared" si="27"/>
        <v/>
      </c>
      <c r="AV60" s="76" t="str">
        <f t="shared" si="34"/>
        <v/>
      </c>
      <c r="AW60" s="32" t="str">
        <f t="shared" si="35"/>
        <v/>
      </c>
      <c r="AX60" s="39">
        <f t="shared" si="37"/>
        <v>366</v>
      </c>
      <c r="AY60" s="37" t="str">
        <f t="shared" si="28"/>
        <v/>
      </c>
      <c r="AZ60" s="37" t="str">
        <f t="shared" si="29"/>
        <v/>
      </c>
      <c r="BA60" s="37" t="str">
        <f t="shared" si="29"/>
        <v/>
      </c>
      <c r="BB60" s="37" t="str">
        <f t="shared" si="29"/>
        <v/>
      </c>
      <c r="BC60" s="37" t="str">
        <f t="shared" si="29"/>
        <v/>
      </c>
      <c r="BD60" s="37" t="str">
        <f t="shared" si="29"/>
        <v/>
      </c>
      <c r="BE60" s="37" t="str">
        <f t="shared" si="29"/>
        <v/>
      </c>
      <c r="BF60" s="37" t="str">
        <f t="shared" si="29"/>
        <v/>
      </c>
      <c r="BG60" s="32"/>
      <c r="BH60" s="32"/>
      <c r="BI60" s="32"/>
      <c r="BJ60" s="32"/>
      <c r="BK60" s="23"/>
      <c r="BL60" s="96"/>
      <c r="BM60" s="96"/>
      <c r="BN60" s="96"/>
      <c r="BO60" s="93"/>
      <c r="BP60" s="23"/>
      <c r="BQ60" s="23"/>
      <c r="BR60" s="23"/>
      <c r="BS60" s="23"/>
      <c r="BT60" s="23"/>
      <c r="BU60" s="23"/>
      <c r="BV60" s="23"/>
      <c r="BW60" s="23"/>
      <c r="BX60" s="23"/>
    </row>
    <row r="61" spans="1:76" s="1" customFormat="1" ht="18.75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35"/>
      <c r="AG61" s="35"/>
      <c r="AH61" s="35"/>
      <c r="AI61" s="35"/>
      <c r="AJ61" s="35"/>
      <c r="AK61" s="35"/>
      <c r="AL61" s="35"/>
      <c r="AM61" s="35"/>
      <c r="AN61" s="35"/>
      <c r="AO61" s="32"/>
      <c r="AP61" s="39"/>
      <c r="AQ61" s="39">
        <f>DATE(YEAR($AO$41),MONTH($AO$41)+12,1)</f>
        <v>367</v>
      </c>
      <c r="AR61" s="39">
        <f t="shared" si="32"/>
        <v>397</v>
      </c>
      <c r="AS61" s="39">
        <f t="shared" si="33"/>
        <v>23</v>
      </c>
      <c r="AT61" s="39">
        <f t="shared" si="36"/>
        <v>0</v>
      </c>
      <c r="AU61" s="39" t="str">
        <f t="shared" si="27"/>
        <v/>
      </c>
      <c r="AV61" s="76" t="str">
        <f t="shared" si="34"/>
        <v/>
      </c>
      <c r="AW61" s="32" t="str">
        <f t="shared" si="35"/>
        <v/>
      </c>
      <c r="AX61" s="39">
        <f t="shared" si="37"/>
        <v>397</v>
      </c>
      <c r="AY61" s="37" t="str">
        <f t="shared" si="28"/>
        <v/>
      </c>
      <c r="AZ61" s="37" t="str">
        <f t="shared" si="29"/>
        <v/>
      </c>
      <c r="BA61" s="37" t="str">
        <f t="shared" si="29"/>
        <v/>
      </c>
      <c r="BB61" s="37" t="str">
        <f t="shared" si="29"/>
        <v/>
      </c>
      <c r="BC61" s="37" t="str">
        <f t="shared" si="29"/>
        <v/>
      </c>
      <c r="BD61" s="37" t="str">
        <f t="shared" si="29"/>
        <v/>
      </c>
      <c r="BE61" s="37" t="str">
        <f t="shared" si="29"/>
        <v/>
      </c>
      <c r="BF61" s="37" t="str">
        <f t="shared" si="29"/>
        <v/>
      </c>
      <c r="BG61" s="32"/>
      <c r="BH61" s="32"/>
      <c r="BI61" s="32"/>
      <c r="BJ61" s="32"/>
      <c r="BK61" s="23"/>
      <c r="BL61" s="96"/>
      <c r="BM61" s="96"/>
      <c r="BN61" s="96"/>
      <c r="BO61" s="93"/>
      <c r="BP61" s="23"/>
      <c r="BQ61" s="23"/>
      <c r="BR61" s="23"/>
      <c r="BS61" s="23"/>
      <c r="BT61" s="23"/>
      <c r="BU61" s="23"/>
      <c r="BV61" s="23"/>
      <c r="BW61" s="23"/>
      <c r="BX61" s="23"/>
    </row>
    <row r="62" spans="1:76" s="1" customFormat="1" ht="18.75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 s="35"/>
      <c r="AG62" s="35"/>
      <c r="AH62" s="35"/>
      <c r="AI62" s="35"/>
      <c r="AJ62" s="35"/>
      <c r="AK62" s="35"/>
      <c r="AL62" s="35"/>
      <c r="AM62" s="35"/>
      <c r="AN62" s="35"/>
      <c r="AO62" s="32"/>
      <c r="AP62" s="39"/>
      <c r="AQ62" s="39">
        <f>DATE(YEAR($AO$41),MONTH($AO$41)+13,1)</f>
        <v>398</v>
      </c>
      <c r="AR62" s="39">
        <f t="shared" si="32"/>
        <v>425</v>
      </c>
      <c r="AS62" s="39">
        <f t="shared" si="33"/>
        <v>20</v>
      </c>
      <c r="AT62" s="39">
        <f t="shared" si="36"/>
        <v>0</v>
      </c>
      <c r="AU62" s="39" t="str">
        <f t="shared" si="27"/>
        <v/>
      </c>
      <c r="AV62" s="76" t="str">
        <f t="shared" si="34"/>
        <v/>
      </c>
      <c r="AW62" s="32" t="str">
        <f t="shared" si="35"/>
        <v/>
      </c>
      <c r="AX62" s="39">
        <f t="shared" si="37"/>
        <v>425</v>
      </c>
      <c r="AY62" s="37" t="str">
        <f t="shared" si="28"/>
        <v/>
      </c>
      <c r="AZ62" s="37" t="str">
        <f t="shared" si="29"/>
        <v/>
      </c>
      <c r="BA62" s="37" t="str">
        <f t="shared" si="29"/>
        <v/>
      </c>
      <c r="BB62" s="37" t="str">
        <f t="shared" si="29"/>
        <v/>
      </c>
      <c r="BC62" s="37" t="str">
        <f t="shared" si="29"/>
        <v/>
      </c>
      <c r="BD62" s="37" t="str">
        <f t="shared" si="29"/>
        <v/>
      </c>
      <c r="BE62" s="37" t="str">
        <f t="shared" si="29"/>
        <v/>
      </c>
      <c r="BF62" s="37" t="str">
        <f t="shared" si="29"/>
        <v/>
      </c>
      <c r="BG62" s="32"/>
      <c r="BH62" s="32"/>
      <c r="BI62" s="32"/>
      <c r="BJ62" s="32"/>
      <c r="BK62" s="23"/>
      <c r="BL62" s="96"/>
      <c r="BM62" s="96"/>
      <c r="BN62" s="96"/>
      <c r="BO62" s="93"/>
      <c r="BP62" s="23"/>
      <c r="BQ62" s="23"/>
      <c r="BR62" s="23"/>
      <c r="BS62" s="23"/>
      <c r="BT62" s="23"/>
      <c r="BU62" s="23"/>
      <c r="BV62" s="23"/>
      <c r="BW62" s="23"/>
      <c r="BX62" s="23"/>
    </row>
    <row r="63" spans="1:76" s="1" customFormat="1" ht="18.75" customHeight="1" x14ac:dyDescent="0.15">
      <c r="A63"/>
      <c r="B63"/>
      <c r="C63"/>
      <c r="D63"/>
      <c r="E63"/>
      <c r="F63"/>
      <c r="G63"/>
      <c r="H63"/>
      <c r="I63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4"/>
      <c r="AF63" s="35"/>
      <c r="AG63" s="35"/>
      <c r="AH63" s="35"/>
      <c r="AI63" s="35"/>
      <c r="AJ63" s="35"/>
      <c r="AK63" s="35"/>
      <c r="AL63" s="35"/>
      <c r="AM63" s="35"/>
      <c r="AN63" s="35"/>
      <c r="AO63" s="32"/>
      <c r="AP63" s="39"/>
      <c r="AQ63" s="39">
        <f>DATE(YEAR($AO$41),MONTH($AO$41)+14,1)</f>
        <v>426</v>
      </c>
      <c r="AR63" s="39">
        <f t="shared" si="32"/>
        <v>456</v>
      </c>
      <c r="AS63" s="39">
        <f t="shared" si="33"/>
        <v>21</v>
      </c>
      <c r="AT63" s="39">
        <f t="shared" si="36"/>
        <v>0</v>
      </c>
      <c r="AU63" s="39" t="str">
        <f t="shared" si="27"/>
        <v/>
      </c>
      <c r="AV63" s="76" t="str">
        <f t="shared" si="34"/>
        <v/>
      </c>
      <c r="AW63" s="32" t="str">
        <f t="shared" si="35"/>
        <v/>
      </c>
      <c r="AX63" s="39">
        <f t="shared" si="37"/>
        <v>456</v>
      </c>
      <c r="AY63" s="37" t="str">
        <f t="shared" si="28"/>
        <v/>
      </c>
      <c r="AZ63" s="37" t="str">
        <f t="shared" si="29"/>
        <v/>
      </c>
      <c r="BA63" s="37" t="str">
        <f t="shared" si="29"/>
        <v/>
      </c>
      <c r="BB63" s="37" t="str">
        <f t="shared" si="29"/>
        <v/>
      </c>
      <c r="BC63" s="37" t="str">
        <f t="shared" si="29"/>
        <v/>
      </c>
      <c r="BD63" s="37" t="str">
        <f t="shared" si="29"/>
        <v/>
      </c>
      <c r="BE63" s="37" t="str">
        <f t="shared" si="29"/>
        <v/>
      </c>
      <c r="BF63" s="37" t="str">
        <f t="shared" si="29"/>
        <v/>
      </c>
      <c r="BG63" s="32"/>
      <c r="BH63" s="32"/>
      <c r="BI63" s="32"/>
      <c r="BJ63" s="32"/>
      <c r="BK63" s="23"/>
      <c r="BL63" s="96"/>
      <c r="BM63" s="96"/>
      <c r="BN63" s="96"/>
      <c r="BO63" s="93"/>
      <c r="BP63" s="23"/>
      <c r="BQ63" s="23"/>
      <c r="BR63" s="23"/>
      <c r="BS63" s="23"/>
      <c r="BT63" s="23"/>
      <c r="BU63" s="23"/>
      <c r="BV63" s="23"/>
      <c r="BW63" s="23"/>
      <c r="BX63" s="23"/>
    </row>
    <row r="64" spans="1:76" s="1" customFormat="1" ht="15" customHeight="1" x14ac:dyDescent="0.15">
      <c r="B64" s="26"/>
      <c r="C64" s="26"/>
      <c r="D64" s="4"/>
      <c r="E64" s="4"/>
      <c r="F64" s="4"/>
      <c r="G64" s="105"/>
      <c r="H64" s="5"/>
      <c r="I64" s="5"/>
      <c r="J64" s="4"/>
      <c r="K64" s="4"/>
      <c r="L64" s="4"/>
      <c r="M64" s="4"/>
      <c r="N64" s="105"/>
      <c r="O64" s="4"/>
      <c r="P64" s="4"/>
      <c r="Q64" s="4"/>
      <c r="R64" s="4"/>
      <c r="S64" s="4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35"/>
      <c r="AG64" s="35"/>
      <c r="AH64" s="35"/>
      <c r="AI64" s="35"/>
      <c r="AJ64" s="35"/>
      <c r="AK64" s="35"/>
      <c r="AL64" s="35"/>
      <c r="AM64" s="35"/>
      <c r="AN64" s="35"/>
      <c r="AO64" s="32"/>
      <c r="AP64" s="39"/>
      <c r="AQ64" s="39">
        <f>DATE(YEAR($AO$41),MONTH($AO$41)+15,1)</f>
        <v>457</v>
      </c>
      <c r="AR64" s="39">
        <f t="shared" si="32"/>
        <v>486</v>
      </c>
      <c r="AS64" s="39">
        <f t="shared" si="33"/>
        <v>22</v>
      </c>
      <c r="AT64" s="39">
        <f t="shared" si="36"/>
        <v>0</v>
      </c>
      <c r="AU64" s="39" t="str">
        <f t="shared" si="27"/>
        <v/>
      </c>
      <c r="AV64" s="76" t="str">
        <f t="shared" si="34"/>
        <v/>
      </c>
      <c r="AW64" s="39" t="str">
        <f t="shared" si="35"/>
        <v/>
      </c>
      <c r="AX64" s="39">
        <f t="shared" si="37"/>
        <v>486</v>
      </c>
      <c r="AY64" s="37" t="str">
        <f t="shared" si="28"/>
        <v/>
      </c>
      <c r="AZ64" s="37" t="str">
        <f t="shared" si="29"/>
        <v/>
      </c>
      <c r="BA64" s="37" t="str">
        <f t="shared" si="29"/>
        <v/>
      </c>
      <c r="BB64" s="37" t="str">
        <f t="shared" si="29"/>
        <v/>
      </c>
      <c r="BC64" s="37" t="str">
        <f t="shared" si="29"/>
        <v/>
      </c>
      <c r="BD64" s="37" t="str">
        <f t="shared" si="29"/>
        <v/>
      </c>
      <c r="BE64" s="37" t="str">
        <f t="shared" si="29"/>
        <v/>
      </c>
      <c r="BF64" s="37" t="str">
        <f t="shared" si="29"/>
        <v/>
      </c>
      <c r="BG64" s="32"/>
      <c r="BH64" s="32"/>
      <c r="BI64" s="32"/>
      <c r="BJ64" s="32"/>
      <c r="BK64" s="23"/>
      <c r="BL64" s="96"/>
      <c r="BM64" s="96"/>
      <c r="BN64" s="96"/>
      <c r="BO64" s="93"/>
      <c r="BP64" s="23"/>
      <c r="BQ64" s="23"/>
      <c r="BR64" s="23"/>
      <c r="BS64" s="23"/>
      <c r="BT64" s="23"/>
      <c r="BU64" s="23"/>
      <c r="BV64" s="23"/>
      <c r="BW64" s="23"/>
      <c r="BX64" s="23"/>
    </row>
    <row r="65" spans="2:76" s="1" customFormat="1" ht="15" customHeight="1" x14ac:dyDescent="0.15">
      <c r="B65" s="27"/>
      <c r="C65" s="27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35"/>
      <c r="AG65" s="35"/>
      <c r="AH65" s="35"/>
      <c r="AI65" s="35"/>
      <c r="AJ65" s="35"/>
      <c r="AK65" s="35"/>
      <c r="AL65" s="35"/>
      <c r="AM65" s="35"/>
      <c r="AN65" s="35"/>
      <c r="AO65" s="32"/>
      <c r="AP65" s="39"/>
      <c r="AQ65" s="39">
        <f>DATE(YEAR($AO$41),MONTH($AO$41)+16,1)</f>
        <v>487</v>
      </c>
      <c r="AR65" s="39">
        <f t="shared" si="32"/>
        <v>517</v>
      </c>
      <c r="AS65" s="39">
        <f t="shared" si="33"/>
        <v>23</v>
      </c>
      <c r="AT65" s="39">
        <f t="shared" si="36"/>
        <v>0</v>
      </c>
      <c r="AU65" s="39" t="str">
        <f t="shared" si="27"/>
        <v/>
      </c>
      <c r="AV65" s="76" t="str">
        <f t="shared" si="34"/>
        <v/>
      </c>
      <c r="AW65" s="39" t="str">
        <f t="shared" si="35"/>
        <v/>
      </c>
      <c r="AX65" s="39">
        <f t="shared" si="37"/>
        <v>517</v>
      </c>
      <c r="AY65" s="37" t="str">
        <f t="shared" si="28"/>
        <v/>
      </c>
      <c r="AZ65" s="37" t="str">
        <f t="shared" ref="AZ65:BF68" si="42">IF(LEN($AY65)&gt;=49-COLUMN(AP65),LEFT(RIGHT($AY65,49-COLUMN(AP65)),1),"")</f>
        <v/>
      </c>
      <c r="BA65" s="37" t="str">
        <f t="shared" si="42"/>
        <v/>
      </c>
      <c r="BB65" s="37" t="str">
        <f t="shared" si="42"/>
        <v/>
      </c>
      <c r="BC65" s="37" t="str">
        <f t="shared" si="42"/>
        <v/>
      </c>
      <c r="BD65" s="37" t="str">
        <f t="shared" si="42"/>
        <v/>
      </c>
      <c r="BE65" s="37" t="str">
        <f t="shared" si="42"/>
        <v/>
      </c>
      <c r="BF65" s="37" t="str">
        <f t="shared" si="42"/>
        <v/>
      </c>
      <c r="BG65" s="32"/>
      <c r="BH65" s="32"/>
      <c r="BI65" s="32"/>
      <c r="BJ65" s="32"/>
      <c r="BK65" s="23"/>
      <c r="BL65" s="96"/>
      <c r="BM65" s="96"/>
      <c r="BN65" s="96"/>
      <c r="BO65" s="93"/>
      <c r="BP65" s="23"/>
      <c r="BQ65" s="23"/>
      <c r="BR65" s="23"/>
      <c r="BS65" s="23"/>
      <c r="BT65" s="23"/>
      <c r="BU65" s="23"/>
      <c r="BV65" s="23"/>
      <c r="BW65" s="23"/>
      <c r="BX65" s="23"/>
    </row>
    <row r="66" spans="2:76" s="1" customFormat="1" ht="15" customHeight="1" x14ac:dyDescent="0.15">
      <c r="B66" s="27"/>
      <c r="C66" s="27"/>
      <c r="D66" s="4"/>
      <c r="E66" s="4"/>
      <c r="F66" s="105"/>
      <c r="G66" s="105"/>
      <c r="H66" s="4"/>
      <c r="I66" s="4"/>
      <c r="J66" s="4"/>
      <c r="K66" s="5"/>
      <c r="L66" s="5"/>
      <c r="M66" s="105"/>
      <c r="N66" s="105"/>
      <c r="O66" s="105"/>
      <c r="P66" s="4"/>
      <c r="Q66" s="4"/>
      <c r="R66" s="4"/>
      <c r="S66" s="4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35"/>
      <c r="AG66" s="35"/>
      <c r="AH66" s="35"/>
      <c r="AI66" s="35"/>
      <c r="AJ66" s="35"/>
      <c r="AK66" s="35"/>
      <c r="AL66" s="35"/>
      <c r="AM66" s="35"/>
      <c r="AN66" s="35"/>
      <c r="AO66" s="32"/>
      <c r="AP66" s="39"/>
      <c r="AQ66" s="39">
        <f>DATE(YEAR($AO$41),MONTH($AO$41)+17,1)</f>
        <v>518</v>
      </c>
      <c r="AR66" s="39">
        <f t="shared" si="32"/>
        <v>547</v>
      </c>
      <c r="AS66" s="39">
        <f t="shared" si="33"/>
        <v>20</v>
      </c>
      <c r="AT66" s="39">
        <f t="shared" si="36"/>
        <v>0</v>
      </c>
      <c r="AU66" s="39" t="str">
        <f t="shared" si="27"/>
        <v/>
      </c>
      <c r="AV66" s="76" t="str">
        <f t="shared" si="34"/>
        <v/>
      </c>
      <c r="AW66" s="39" t="str">
        <f t="shared" si="35"/>
        <v/>
      </c>
      <c r="AX66" s="39">
        <f t="shared" si="37"/>
        <v>547</v>
      </c>
      <c r="AY66" s="37" t="str">
        <f t="shared" si="28"/>
        <v/>
      </c>
      <c r="AZ66" s="37" t="str">
        <f t="shared" si="42"/>
        <v/>
      </c>
      <c r="BA66" s="37" t="str">
        <f t="shared" si="42"/>
        <v/>
      </c>
      <c r="BB66" s="37" t="str">
        <f t="shared" si="42"/>
        <v/>
      </c>
      <c r="BC66" s="37" t="str">
        <f t="shared" si="42"/>
        <v/>
      </c>
      <c r="BD66" s="37" t="str">
        <f t="shared" si="42"/>
        <v/>
      </c>
      <c r="BE66" s="37" t="str">
        <f t="shared" si="42"/>
        <v/>
      </c>
      <c r="BF66" s="37" t="str">
        <f t="shared" si="42"/>
        <v/>
      </c>
      <c r="BG66" s="32"/>
      <c r="BH66" s="32"/>
      <c r="BI66" s="32"/>
      <c r="BJ66" s="32"/>
      <c r="BK66" s="23"/>
      <c r="BL66" s="96"/>
      <c r="BM66" s="96"/>
      <c r="BN66" s="96"/>
      <c r="BO66" s="93"/>
      <c r="BP66" s="23"/>
      <c r="BQ66" s="23"/>
      <c r="BR66" s="23"/>
      <c r="BS66" s="23"/>
      <c r="BT66" s="23"/>
      <c r="BU66" s="23"/>
      <c r="BV66" s="23"/>
      <c r="BW66" s="23"/>
      <c r="BX66" s="23"/>
    </row>
    <row r="67" spans="2:76" s="1" customFormat="1" ht="15" customHeight="1" x14ac:dyDescent="0.15">
      <c r="B67" s="27"/>
      <c r="C67" s="27"/>
      <c r="D67" s="4"/>
      <c r="E67" s="4"/>
      <c r="F67" s="4"/>
      <c r="G67" s="4"/>
      <c r="H67" s="105"/>
      <c r="I67" s="105"/>
      <c r="J67" s="4"/>
      <c r="K67" s="105"/>
      <c r="L67" s="105"/>
      <c r="M67" s="5"/>
      <c r="N67" s="105"/>
      <c r="O67" s="4"/>
      <c r="P67" s="4"/>
      <c r="Q67" s="4"/>
      <c r="R67" s="4"/>
      <c r="S67" s="4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77"/>
      <c r="AQ67" s="77"/>
      <c r="AR67" s="77"/>
      <c r="AS67" s="77"/>
      <c r="AT67" s="77"/>
      <c r="AU67" s="39"/>
      <c r="AV67" s="39"/>
      <c r="AW67" s="39"/>
      <c r="AX67" s="39"/>
      <c r="AY67" s="39">
        <f>SUM(AY49:AY66)</f>
        <v>0</v>
      </c>
      <c r="AZ67" s="37" t="str">
        <f t="shared" si="42"/>
        <v/>
      </c>
      <c r="BA67" s="37" t="str">
        <f t="shared" si="42"/>
        <v/>
      </c>
      <c r="BB67" s="37" t="str">
        <f t="shared" si="42"/>
        <v/>
      </c>
      <c r="BC67" s="37" t="str">
        <f t="shared" si="42"/>
        <v/>
      </c>
      <c r="BD67" s="37" t="str">
        <f t="shared" si="42"/>
        <v/>
      </c>
      <c r="BE67" s="37" t="str">
        <f t="shared" si="42"/>
        <v/>
      </c>
      <c r="BF67" s="37" t="str">
        <f t="shared" si="42"/>
        <v>0</v>
      </c>
      <c r="BG67" s="32"/>
      <c r="BH67" s="32"/>
      <c r="BI67" s="32"/>
      <c r="BJ67" s="32"/>
      <c r="BK67" s="23"/>
      <c r="BL67" s="96"/>
      <c r="BM67" s="96"/>
      <c r="BN67" s="96"/>
      <c r="BO67" s="93"/>
      <c r="BP67" s="23"/>
      <c r="BQ67" s="23"/>
      <c r="BR67" s="23"/>
      <c r="BS67" s="23"/>
      <c r="BT67" s="23"/>
      <c r="BU67" s="23"/>
      <c r="BV67" s="23"/>
      <c r="BW67" s="23"/>
      <c r="BX67" s="23"/>
    </row>
    <row r="68" spans="2:76" s="1" customFormat="1" ht="15" customHeight="1" x14ac:dyDescent="0.15">
      <c r="B68" s="27"/>
      <c r="C68" s="27"/>
      <c r="D68" s="5"/>
      <c r="E68" s="5"/>
      <c r="F68" s="5"/>
      <c r="G68" s="5"/>
      <c r="H68" s="5"/>
      <c r="I68" s="4"/>
      <c r="J68" s="4"/>
      <c r="K68" s="5"/>
      <c r="L68" s="5"/>
      <c r="M68" s="105"/>
      <c r="N68" s="10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77"/>
      <c r="AQ68" s="77"/>
      <c r="AR68" s="77"/>
      <c r="AS68" s="77"/>
      <c r="AT68" s="77"/>
      <c r="AU68" s="39"/>
      <c r="AV68" s="39"/>
      <c r="AW68" s="39"/>
      <c r="AX68" s="39"/>
      <c r="AY68" s="39">
        <f>AY39+AY67</f>
        <v>0</v>
      </c>
      <c r="AZ68" s="32" t="str">
        <f t="shared" si="42"/>
        <v/>
      </c>
      <c r="BA68" s="32" t="str">
        <f t="shared" si="42"/>
        <v/>
      </c>
      <c r="BB68" s="32" t="str">
        <f t="shared" si="42"/>
        <v/>
      </c>
      <c r="BC68" s="37" t="str">
        <f t="shared" si="42"/>
        <v/>
      </c>
      <c r="BD68" s="32" t="str">
        <f t="shared" si="42"/>
        <v/>
      </c>
      <c r="BE68" s="32" t="str">
        <f t="shared" si="42"/>
        <v/>
      </c>
      <c r="BF68" s="32" t="str">
        <f t="shared" si="42"/>
        <v>0</v>
      </c>
      <c r="BG68" s="32"/>
      <c r="BH68" s="32"/>
      <c r="BI68" s="32"/>
      <c r="BJ68" s="32"/>
      <c r="BK68" s="23"/>
      <c r="BL68" s="96"/>
      <c r="BM68" s="96"/>
      <c r="BN68" s="96"/>
      <c r="BO68" s="93"/>
      <c r="BP68" s="23"/>
      <c r="BQ68" s="23"/>
      <c r="BR68" s="23"/>
      <c r="BS68" s="23"/>
      <c r="BT68" s="23"/>
      <c r="BU68" s="23"/>
      <c r="BV68" s="23"/>
      <c r="BW68" s="23"/>
      <c r="BX68" s="23"/>
    </row>
    <row r="69" spans="2:76" s="1" customFormat="1" ht="15" customHeight="1" x14ac:dyDescent="0.15">
      <c r="AD69" s="5"/>
      <c r="AE69" s="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77"/>
      <c r="AQ69" s="77"/>
      <c r="AR69" s="77"/>
      <c r="AS69" s="77"/>
      <c r="AT69" s="77"/>
      <c r="AU69" s="39"/>
      <c r="AV69" s="39"/>
      <c r="AW69" s="39"/>
      <c r="AX69" s="39"/>
      <c r="AY69" s="39"/>
      <c r="AZ69" s="32"/>
      <c r="BA69" s="32"/>
      <c r="BB69" s="32"/>
      <c r="BC69" s="33"/>
      <c r="BD69" s="32"/>
      <c r="BE69" s="32"/>
      <c r="BF69" s="32"/>
      <c r="BG69" s="32"/>
      <c r="BH69" s="32"/>
      <c r="BI69" s="32"/>
      <c r="BJ69" s="32"/>
      <c r="BK69" s="23"/>
      <c r="BL69" s="96"/>
      <c r="BM69" s="96"/>
      <c r="BN69" s="96"/>
      <c r="BO69" s="93"/>
      <c r="BP69" s="23"/>
      <c r="BQ69" s="23"/>
      <c r="BR69" s="23"/>
      <c r="BS69" s="23"/>
      <c r="BT69" s="23"/>
      <c r="BU69" s="23"/>
      <c r="BV69" s="23"/>
      <c r="BW69" s="23"/>
      <c r="BX69" s="23"/>
    </row>
    <row r="70" spans="2:76" s="1" customFormat="1" ht="15" customHeight="1" x14ac:dyDescent="0.15">
      <c r="AD70" s="5"/>
      <c r="AE70" s="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77"/>
      <c r="AQ70" s="77"/>
      <c r="AR70" s="77"/>
      <c r="AS70" s="77"/>
      <c r="AT70" s="77"/>
      <c r="AU70" s="39"/>
      <c r="AV70" s="39"/>
      <c r="AW70" s="39"/>
      <c r="AX70" s="39"/>
      <c r="AY70" s="39"/>
      <c r="AZ70" s="32"/>
      <c r="BA70" s="32"/>
      <c r="BB70" s="32"/>
      <c r="BC70" s="33"/>
      <c r="BD70" s="32"/>
      <c r="BE70" s="32"/>
      <c r="BF70" s="32"/>
      <c r="BG70" s="32"/>
      <c r="BH70" s="32"/>
      <c r="BI70" s="32"/>
      <c r="BJ70" s="32"/>
      <c r="BK70" s="23"/>
      <c r="BL70" s="96"/>
      <c r="BM70" s="96"/>
      <c r="BN70" s="96"/>
      <c r="BO70" s="93"/>
      <c r="BP70" s="23"/>
      <c r="BQ70" s="23"/>
      <c r="BR70" s="23"/>
      <c r="BS70" s="23"/>
      <c r="BT70" s="23"/>
      <c r="BU70" s="23"/>
      <c r="BV70" s="23"/>
      <c r="BW70" s="23"/>
      <c r="BX70" s="23"/>
    </row>
    <row r="71" spans="2:76" s="1" customFormat="1" ht="15" customHeight="1" x14ac:dyDescent="0.15">
      <c r="AD71" s="5"/>
      <c r="AE71" s="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77"/>
      <c r="AQ71" s="77"/>
      <c r="AR71" s="77"/>
      <c r="AS71" s="77"/>
      <c r="AT71" s="77"/>
      <c r="AU71" s="39"/>
      <c r="AV71" s="39"/>
      <c r="AW71" s="39"/>
      <c r="AX71" s="39"/>
      <c r="AY71" s="39">
        <f>Y35</f>
        <v>0</v>
      </c>
      <c r="AZ71" s="37" t="str">
        <f t="shared" ref="AZ71:BF74" si="43">IF(LEN($AY71)&gt;=49-COLUMN(AP71),LEFT(RIGHT($AY71,49-COLUMN(AP71)),1),"")</f>
        <v/>
      </c>
      <c r="BA71" s="37" t="str">
        <f>IF(LEN($AY71)&gt;=49-COLUMN(AQ71),LEFT(RIGHT($AY71,49-COLUMN(AQ71)),1),"")</f>
        <v/>
      </c>
      <c r="BB71" s="37" t="str">
        <f t="shared" si="43"/>
        <v/>
      </c>
      <c r="BC71" s="37" t="str">
        <f t="shared" si="43"/>
        <v/>
      </c>
      <c r="BD71" s="37" t="str">
        <f t="shared" si="43"/>
        <v/>
      </c>
      <c r="BE71" s="37" t="str">
        <f t="shared" si="43"/>
        <v/>
      </c>
      <c r="BF71" s="37" t="str">
        <f t="shared" si="43"/>
        <v>0</v>
      </c>
      <c r="BG71" s="32"/>
      <c r="BH71" s="32"/>
      <c r="BI71" s="32"/>
      <c r="BJ71" s="32"/>
      <c r="BK71" s="23"/>
      <c r="BL71" s="96"/>
      <c r="BM71" s="96"/>
      <c r="BN71" s="96"/>
      <c r="BO71" s="93"/>
      <c r="BP71" s="23"/>
      <c r="BQ71" s="23"/>
      <c r="BR71" s="23"/>
      <c r="BS71" s="23"/>
      <c r="BT71" s="23"/>
      <c r="BU71" s="23"/>
      <c r="BV71" s="23"/>
      <c r="BW71" s="23"/>
      <c r="BX71" s="23"/>
    </row>
    <row r="72" spans="2:76" s="1" customFormat="1" ht="24.75" customHeight="1" x14ac:dyDescent="0.15">
      <c r="B72" s="26"/>
      <c r="C72" s="26"/>
      <c r="D72" s="4"/>
      <c r="E72" s="4"/>
      <c r="F72" s="4"/>
      <c r="G72" s="105"/>
      <c r="H72" s="4"/>
      <c r="AD72" s="5"/>
      <c r="AE72" s="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77"/>
      <c r="AQ72" s="77"/>
      <c r="AR72" s="77"/>
      <c r="AS72" s="77"/>
      <c r="AT72" s="77"/>
      <c r="AU72" s="39"/>
      <c r="AV72" s="39"/>
      <c r="AW72" s="39"/>
      <c r="AX72" s="39"/>
      <c r="AY72" s="39" t="b">
        <f>Y37</f>
        <v>0</v>
      </c>
      <c r="AZ72" s="37" t="str">
        <f t="shared" si="43"/>
        <v/>
      </c>
      <c r="BA72" s="37" t="str">
        <f t="shared" si="43"/>
        <v/>
      </c>
      <c r="BB72" s="37" t="str">
        <f t="shared" si="43"/>
        <v>F</v>
      </c>
      <c r="BC72" s="37" t="str">
        <f t="shared" si="43"/>
        <v>A</v>
      </c>
      <c r="BD72" s="37" t="str">
        <f t="shared" si="43"/>
        <v>L</v>
      </c>
      <c r="BE72" s="37" t="str">
        <f t="shared" si="43"/>
        <v>S</v>
      </c>
      <c r="BF72" s="37" t="str">
        <f t="shared" si="43"/>
        <v>E</v>
      </c>
      <c r="BG72" s="32"/>
      <c r="BH72" s="32"/>
      <c r="BI72" s="32"/>
      <c r="BJ72" s="32"/>
      <c r="BK72" s="23"/>
      <c r="BL72" s="96"/>
      <c r="BM72" s="96"/>
      <c r="BN72" s="96"/>
      <c r="BO72" s="93"/>
      <c r="BP72" s="23"/>
      <c r="BQ72" s="23"/>
      <c r="BR72" s="23"/>
      <c r="BS72" s="23"/>
      <c r="BT72" s="23"/>
      <c r="BU72" s="23"/>
      <c r="BV72" s="23"/>
      <c r="BW72" s="23"/>
      <c r="BX72" s="23"/>
    </row>
    <row r="73" spans="2:76" s="1" customFormat="1" ht="24.75" customHeight="1" x14ac:dyDescent="0.15">
      <c r="B73" s="26"/>
      <c r="C73" s="26"/>
      <c r="D73" s="4"/>
      <c r="E73" s="4"/>
      <c r="F73" s="4"/>
      <c r="G73" s="4"/>
      <c r="H73" s="4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77"/>
      <c r="AQ73" s="77"/>
      <c r="AR73" s="77"/>
      <c r="AS73" s="77"/>
      <c r="AT73" s="77"/>
      <c r="AU73" s="39"/>
      <c r="AV73" s="39"/>
      <c r="AW73" s="39"/>
      <c r="AX73" s="39"/>
      <c r="AY73" s="300">
        <f>N10</f>
        <v>0</v>
      </c>
      <c r="AZ73" s="301"/>
      <c r="BA73" s="37" t="str">
        <f t="shared" si="43"/>
        <v/>
      </c>
      <c r="BB73" s="37" t="str">
        <f t="shared" si="43"/>
        <v/>
      </c>
      <c r="BC73" s="37" t="str">
        <f t="shared" si="43"/>
        <v/>
      </c>
      <c r="BD73" s="37" t="str">
        <f t="shared" si="43"/>
        <v/>
      </c>
      <c r="BE73" s="37" t="str">
        <f t="shared" si="43"/>
        <v/>
      </c>
      <c r="BF73" s="37" t="str">
        <f t="shared" si="43"/>
        <v>0</v>
      </c>
      <c r="BG73" s="32"/>
      <c r="BH73" s="32"/>
      <c r="BI73" s="32"/>
      <c r="BJ73" s="32"/>
      <c r="BK73" s="23"/>
      <c r="BL73" s="96"/>
      <c r="BM73" s="96"/>
      <c r="BN73" s="96"/>
      <c r="BO73" s="93"/>
      <c r="BP73" s="23"/>
      <c r="BQ73" s="23"/>
      <c r="BR73" s="23"/>
      <c r="BS73" s="23"/>
      <c r="BT73" s="23"/>
      <c r="BU73" s="23"/>
      <c r="BV73" s="23"/>
      <c r="BW73" s="23"/>
      <c r="BX73" s="23"/>
    </row>
    <row r="74" spans="2:76" s="1" customFormat="1" ht="24.75" customHeight="1" x14ac:dyDescent="0.15">
      <c r="B74" s="26"/>
      <c r="C74" s="26"/>
      <c r="D74" s="4"/>
      <c r="E74" s="4"/>
      <c r="F74" s="4"/>
      <c r="G74" s="105"/>
      <c r="H74" s="10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77"/>
      <c r="AQ74" s="77"/>
      <c r="AR74" s="77"/>
      <c r="AS74" s="77"/>
      <c r="AT74" s="77"/>
      <c r="AU74" s="39"/>
      <c r="AV74" s="39"/>
      <c r="AW74" s="39"/>
      <c r="AX74" s="39"/>
      <c r="AY74" s="300">
        <f>AD10</f>
        <v>0</v>
      </c>
      <c r="AZ74" s="301"/>
      <c r="BA74" s="37" t="str">
        <f t="shared" si="43"/>
        <v/>
      </c>
      <c r="BB74" s="37" t="str">
        <f t="shared" si="43"/>
        <v/>
      </c>
      <c r="BC74" s="37" t="str">
        <f t="shared" si="43"/>
        <v/>
      </c>
      <c r="BD74" s="37" t="str">
        <f>IF(LEN($AY74)&gt;=49-COLUMN(AT74),LEFT(RIGHT($AY74,49-COLUMN(AT74)),1),"")</f>
        <v/>
      </c>
      <c r="BE74" s="37" t="str">
        <f>IF(LEN($AY74)&gt;=49-COLUMN(AU74),LEFT(RIGHT($AY74,49-COLUMN(AU74)),1),"")</f>
        <v/>
      </c>
      <c r="BF74" s="37" t="str">
        <f>IF(LEN($AY74)&gt;=49-COLUMN(AV74),LEFT(RIGHT($AY74,49-COLUMN(AV74)),1),"")</f>
        <v>0</v>
      </c>
      <c r="BG74" s="32"/>
      <c r="BH74" s="32"/>
      <c r="BI74" s="32"/>
      <c r="BJ74" s="32"/>
      <c r="BK74" s="23"/>
      <c r="BL74" s="96"/>
      <c r="BM74" s="96"/>
      <c r="BN74" s="96"/>
      <c r="BO74" s="93"/>
      <c r="BP74" s="23"/>
      <c r="BQ74" s="23"/>
      <c r="BR74" s="23"/>
      <c r="BS74" s="23"/>
      <c r="BT74" s="23"/>
      <c r="BU74" s="23"/>
      <c r="BV74" s="23"/>
      <c r="BW74" s="23"/>
      <c r="BX74" s="23"/>
    </row>
    <row r="75" spans="2:76" s="1" customFormat="1" ht="18" customHeight="1" x14ac:dyDescent="0.15">
      <c r="B75" s="26"/>
      <c r="C75" s="26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77"/>
      <c r="AQ75" s="77"/>
      <c r="AR75" s="77"/>
      <c r="AS75" s="77"/>
      <c r="AT75" s="77"/>
      <c r="AU75" s="39"/>
      <c r="AV75" s="39"/>
      <c r="AW75" s="39"/>
      <c r="AX75" s="39"/>
      <c r="AY75" s="39"/>
      <c r="AZ75" s="32"/>
      <c r="BA75" s="32"/>
      <c r="BB75" s="32"/>
      <c r="BC75" s="33"/>
      <c r="BD75" s="32"/>
      <c r="BE75" s="32"/>
      <c r="BF75" s="32"/>
      <c r="BG75" s="32"/>
      <c r="BH75" s="32"/>
      <c r="BI75" s="32"/>
      <c r="BJ75" s="32"/>
      <c r="BK75" s="23"/>
      <c r="BL75" s="96"/>
      <c r="BM75" s="96"/>
      <c r="BN75" s="96"/>
      <c r="BO75" s="93"/>
      <c r="BP75" s="23"/>
      <c r="BQ75" s="23"/>
      <c r="BR75" s="23"/>
      <c r="BS75" s="23"/>
      <c r="BT75" s="23"/>
      <c r="BU75" s="23"/>
      <c r="BV75" s="23"/>
      <c r="BW75" s="23"/>
      <c r="BX75" s="23"/>
    </row>
    <row r="76" spans="2:76" s="1" customFormat="1" ht="18" customHeight="1" x14ac:dyDescent="0.1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77"/>
      <c r="AQ76" s="77"/>
      <c r="AR76" s="77"/>
      <c r="AS76" s="77"/>
      <c r="AT76" s="77"/>
      <c r="AU76" s="39"/>
      <c r="AV76" s="39"/>
      <c r="AW76" s="39"/>
      <c r="AX76" s="39"/>
      <c r="AY76" s="39"/>
      <c r="AZ76" s="32"/>
      <c r="BA76" s="32"/>
      <c r="BB76" s="32"/>
      <c r="BC76" s="33"/>
      <c r="BD76" s="32"/>
      <c r="BE76" s="32"/>
      <c r="BF76" s="32"/>
      <c r="BG76" s="32"/>
      <c r="BH76" s="32"/>
      <c r="BI76" s="32"/>
      <c r="BJ76" s="32"/>
      <c r="BK76" s="23"/>
      <c r="BL76" s="96"/>
      <c r="BM76" s="96"/>
      <c r="BN76" s="96"/>
      <c r="BO76" s="93"/>
      <c r="BP76" s="23"/>
      <c r="BQ76" s="23"/>
      <c r="BR76" s="23"/>
      <c r="BS76" s="23"/>
      <c r="BT76" s="23"/>
      <c r="BU76" s="23"/>
      <c r="BV76" s="23"/>
      <c r="BW76" s="23"/>
      <c r="BX76" s="23"/>
    </row>
    <row r="77" spans="2:76" s="1" customFormat="1" ht="18" customHeight="1" x14ac:dyDescent="0.1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77"/>
      <c r="AQ77" s="77"/>
      <c r="AR77" s="77"/>
      <c r="AS77" s="77"/>
      <c r="AT77" s="77"/>
      <c r="AU77" s="39"/>
      <c r="AV77" s="39"/>
      <c r="AW77" s="39"/>
      <c r="AX77" s="39"/>
      <c r="AY77" s="39"/>
      <c r="AZ77" s="32"/>
      <c r="BA77" s="32"/>
      <c r="BB77" s="32"/>
      <c r="BC77" s="33"/>
      <c r="BD77" s="32"/>
      <c r="BE77" s="32"/>
      <c r="BF77" s="32"/>
      <c r="BG77" s="32"/>
      <c r="BH77" s="32"/>
      <c r="BI77" s="32"/>
      <c r="BJ77" s="32"/>
      <c r="BK77" s="23"/>
      <c r="BL77" s="96"/>
      <c r="BM77" s="96"/>
      <c r="BN77" s="96"/>
      <c r="BO77" s="93"/>
      <c r="BP77" s="23"/>
      <c r="BQ77" s="23"/>
      <c r="BR77" s="23"/>
      <c r="BS77" s="23"/>
      <c r="BT77" s="23"/>
      <c r="BU77" s="23"/>
      <c r="BV77" s="23"/>
      <c r="BW77" s="23"/>
      <c r="BX77" s="23"/>
    </row>
    <row r="78" spans="2:76" s="1" customFormat="1" ht="18" customHeight="1" x14ac:dyDescent="0.1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77"/>
      <c r="AQ78" s="77"/>
      <c r="AR78" s="77"/>
      <c r="AS78" s="77"/>
      <c r="AT78" s="77"/>
      <c r="AU78" s="39"/>
      <c r="AV78" s="39"/>
      <c r="AW78" s="39"/>
      <c r="AX78" s="39"/>
      <c r="AY78" s="39"/>
      <c r="AZ78" s="32"/>
      <c r="BA78" s="32"/>
      <c r="BB78" s="32"/>
      <c r="BC78" s="33"/>
      <c r="BD78" s="32"/>
      <c r="BE78" s="32"/>
      <c r="BF78" s="32"/>
      <c r="BG78" s="32"/>
      <c r="BH78" s="32"/>
      <c r="BI78" s="32"/>
      <c r="BJ78" s="32"/>
      <c r="BK78" s="23"/>
      <c r="BL78" s="96"/>
      <c r="BM78" s="96"/>
      <c r="BN78" s="96"/>
      <c r="BO78" s="93"/>
      <c r="BP78" s="23"/>
      <c r="BQ78" s="23"/>
      <c r="BR78" s="23"/>
      <c r="BS78" s="23"/>
      <c r="BT78" s="23"/>
      <c r="BU78" s="23"/>
      <c r="BV78" s="23"/>
      <c r="BW78" s="23"/>
      <c r="BX78" s="23"/>
    </row>
    <row r="79" spans="2:76" s="1" customFormat="1" ht="18" customHeight="1" x14ac:dyDescent="0.15"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77"/>
      <c r="AQ79" s="77"/>
      <c r="AR79" s="77"/>
      <c r="AS79" s="77"/>
      <c r="AT79" s="77"/>
      <c r="AU79" s="39"/>
      <c r="AV79" s="39"/>
      <c r="AW79" s="39"/>
      <c r="AX79" s="39"/>
      <c r="AY79" s="39"/>
      <c r="AZ79" s="32"/>
      <c r="BA79" s="32"/>
      <c r="BB79" s="32"/>
      <c r="BC79" s="33"/>
      <c r="BD79" s="32"/>
      <c r="BE79" s="32"/>
      <c r="BF79" s="32"/>
      <c r="BG79" s="32"/>
      <c r="BH79" s="32"/>
      <c r="BI79" s="32"/>
      <c r="BJ79" s="32"/>
      <c r="BK79" s="23"/>
      <c r="BL79" s="96"/>
      <c r="BM79" s="96"/>
      <c r="BN79" s="96"/>
      <c r="BO79" s="93"/>
      <c r="BP79" s="23"/>
      <c r="BQ79" s="23"/>
      <c r="BR79" s="23"/>
      <c r="BS79" s="23"/>
      <c r="BT79" s="23"/>
      <c r="BU79" s="23"/>
      <c r="BV79" s="23"/>
      <c r="BW79" s="23"/>
      <c r="BX79" s="23"/>
    </row>
    <row r="80" spans="2:76" s="1" customFormat="1" ht="18" customHeight="1" x14ac:dyDescent="0.15"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77"/>
      <c r="AQ80" s="77"/>
      <c r="AR80" s="77"/>
      <c r="AS80" s="77"/>
      <c r="AT80" s="77"/>
      <c r="AU80" s="39"/>
      <c r="AV80" s="39"/>
      <c r="AW80" s="39"/>
      <c r="AX80" s="39"/>
      <c r="AY80" s="39"/>
      <c r="AZ80" s="32"/>
      <c r="BA80" s="32"/>
      <c r="BB80" s="32"/>
      <c r="BC80" s="33"/>
      <c r="BD80" s="32"/>
      <c r="BE80" s="32"/>
      <c r="BF80" s="32"/>
      <c r="BG80" s="32"/>
      <c r="BH80" s="32"/>
      <c r="BI80" s="32"/>
      <c r="BJ80" s="32"/>
      <c r="BK80" s="23"/>
      <c r="BL80" s="96"/>
      <c r="BM80" s="96"/>
      <c r="BN80" s="96"/>
      <c r="BO80" s="93"/>
      <c r="BP80" s="23"/>
      <c r="BQ80" s="23"/>
      <c r="BR80" s="23"/>
      <c r="BS80" s="23"/>
      <c r="BT80" s="23"/>
      <c r="BU80" s="23"/>
      <c r="BV80" s="23"/>
      <c r="BW80" s="23"/>
      <c r="BX80" s="23"/>
    </row>
    <row r="81" spans="1:32" ht="18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5"/>
    </row>
    <row r="82" spans="1:32" ht="18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5"/>
    </row>
    <row r="83" spans="1:32" ht="18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2" ht="18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</sheetData>
  <dataConsolidate/>
  <mergeCells count="194">
    <mergeCell ref="A11:AE12"/>
    <mergeCell ref="X5:AE5"/>
    <mergeCell ref="A6:G6"/>
    <mergeCell ref="J6:K6"/>
    <mergeCell ref="L6:M6"/>
    <mergeCell ref="N6:O6"/>
    <mergeCell ref="A7:G7"/>
    <mergeCell ref="H7:O7"/>
    <mergeCell ref="P1:W2"/>
    <mergeCell ref="X1:AE2"/>
    <mergeCell ref="A4:G4"/>
    <mergeCell ref="H4:O5"/>
    <mergeCell ref="P4:AE4"/>
    <mergeCell ref="A5:G5"/>
    <mergeCell ref="P5:W5"/>
    <mergeCell ref="A1:O2"/>
    <mergeCell ref="A3:G3"/>
    <mergeCell ref="P3:W3"/>
    <mergeCell ref="X3:AE3"/>
    <mergeCell ref="H3:O3"/>
    <mergeCell ref="AD10:AE10"/>
    <mergeCell ref="P7:W7"/>
    <mergeCell ref="X7:AE7"/>
    <mergeCell ref="AD9:AE9"/>
    <mergeCell ref="A8:O8"/>
    <mergeCell ref="P8:AE8"/>
    <mergeCell ref="G9:M9"/>
    <mergeCell ref="G10:M10"/>
    <mergeCell ref="A9:F9"/>
    <mergeCell ref="A10:F10"/>
    <mergeCell ref="W9:AC9"/>
    <mergeCell ref="W10:AC10"/>
    <mergeCell ref="P9:V9"/>
    <mergeCell ref="P10:V10"/>
    <mergeCell ref="B23:F23"/>
    <mergeCell ref="H23:J23"/>
    <mergeCell ref="L23:M23"/>
    <mergeCell ref="R23:U23"/>
    <mergeCell ref="B16:E16"/>
    <mergeCell ref="I16:L16"/>
    <mergeCell ref="P16:S16"/>
    <mergeCell ref="B17:F17"/>
    <mergeCell ref="G17:H17"/>
    <mergeCell ref="I17:L17"/>
    <mergeCell ref="N17:O17"/>
    <mergeCell ref="P17:S17"/>
    <mergeCell ref="Y36:AB36"/>
    <mergeCell ref="Y37:AB37"/>
    <mergeCell ref="B39:I39"/>
    <mergeCell ref="J39:N39"/>
    <mergeCell ref="Q39:V39"/>
    <mergeCell ref="Y39:AE39"/>
    <mergeCell ref="A40:AE40"/>
    <mergeCell ref="A38:AE38"/>
    <mergeCell ref="AC30:AD32"/>
    <mergeCell ref="B32:F32"/>
    <mergeCell ref="H32:I32"/>
    <mergeCell ref="K32:M32"/>
    <mergeCell ref="O32:P32"/>
    <mergeCell ref="R32:U32"/>
    <mergeCell ref="B41:C41"/>
    <mergeCell ref="D41:E41"/>
    <mergeCell ref="H41:I41"/>
    <mergeCell ref="J41:M41"/>
    <mergeCell ref="O41:P41"/>
    <mergeCell ref="Q41:T41"/>
    <mergeCell ref="U41:V41"/>
    <mergeCell ref="W41:X41"/>
    <mergeCell ref="U42:V42"/>
    <mergeCell ref="W42:X42"/>
    <mergeCell ref="B43:C43"/>
    <mergeCell ref="D43:E43"/>
    <mergeCell ref="H43:I43"/>
    <mergeCell ref="J43:M43"/>
    <mergeCell ref="O43:P43"/>
    <mergeCell ref="Q43:T43"/>
    <mergeCell ref="U43:V43"/>
    <mergeCell ref="W43:X43"/>
    <mergeCell ref="B42:C42"/>
    <mergeCell ref="D42:E42"/>
    <mergeCell ref="H42:I42"/>
    <mergeCell ref="J42:M42"/>
    <mergeCell ref="O42:P42"/>
    <mergeCell ref="Q42:T42"/>
    <mergeCell ref="U44:V44"/>
    <mergeCell ref="W44:X44"/>
    <mergeCell ref="B45:C45"/>
    <mergeCell ref="D45:E45"/>
    <mergeCell ref="H45:I45"/>
    <mergeCell ref="J45:M45"/>
    <mergeCell ref="O45:P45"/>
    <mergeCell ref="Q45:T45"/>
    <mergeCell ref="U45:V45"/>
    <mergeCell ref="W45:X45"/>
    <mergeCell ref="B44:C44"/>
    <mergeCell ref="D44:E44"/>
    <mergeCell ref="H44:I44"/>
    <mergeCell ref="J44:M44"/>
    <mergeCell ref="O44:P44"/>
    <mergeCell ref="Q44:T44"/>
    <mergeCell ref="U46:V46"/>
    <mergeCell ref="W46:X46"/>
    <mergeCell ref="B47:C47"/>
    <mergeCell ref="D47:E47"/>
    <mergeCell ref="H47:I47"/>
    <mergeCell ref="J47:M47"/>
    <mergeCell ref="O47:P47"/>
    <mergeCell ref="Q47:T47"/>
    <mergeCell ref="U47:V47"/>
    <mergeCell ref="W47:X47"/>
    <mergeCell ref="B46:C46"/>
    <mergeCell ref="D46:E46"/>
    <mergeCell ref="H46:I46"/>
    <mergeCell ref="J46:M46"/>
    <mergeCell ref="O46:P46"/>
    <mergeCell ref="Q46:T46"/>
    <mergeCell ref="B51:C51"/>
    <mergeCell ref="D51:E51"/>
    <mergeCell ref="H51:I51"/>
    <mergeCell ref="J51:M51"/>
    <mergeCell ref="O51:P51"/>
    <mergeCell ref="Q51:T51"/>
    <mergeCell ref="U51:V51"/>
    <mergeCell ref="W51:X51"/>
    <mergeCell ref="U52:V52"/>
    <mergeCell ref="W52:X52"/>
    <mergeCell ref="B53:C53"/>
    <mergeCell ref="D53:E53"/>
    <mergeCell ref="H53:I53"/>
    <mergeCell ref="J53:M53"/>
    <mergeCell ref="O53:P53"/>
    <mergeCell ref="Q53:T53"/>
    <mergeCell ref="U53:V53"/>
    <mergeCell ref="W53:X53"/>
    <mergeCell ref="B52:C52"/>
    <mergeCell ref="D52:E52"/>
    <mergeCell ref="H52:I52"/>
    <mergeCell ref="J52:M52"/>
    <mergeCell ref="O52:P52"/>
    <mergeCell ref="Q52:T52"/>
    <mergeCell ref="U54:V54"/>
    <mergeCell ref="W54:X54"/>
    <mergeCell ref="B55:C55"/>
    <mergeCell ref="D55:E55"/>
    <mergeCell ref="H55:I55"/>
    <mergeCell ref="J55:M55"/>
    <mergeCell ref="O55:P55"/>
    <mergeCell ref="Q55:T55"/>
    <mergeCell ref="U55:V55"/>
    <mergeCell ref="W55:X55"/>
    <mergeCell ref="B54:C54"/>
    <mergeCell ref="D54:E54"/>
    <mergeCell ref="H54:I54"/>
    <mergeCell ref="J54:M54"/>
    <mergeCell ref="O54:P54"/>
    <mergeCell ref="Q54:T54"/>
    <mergeCell ref="AY74:AZ74"/>
    <mergeCell ref="A58:P58"/>
    <mergeCell ref="Q58:T58"/>
    <mergeCell ref="U58:V58"/>
    <mergeCell ref="B56:C56"/>
    <mergeCell ref="D56:E56"/>
    <mergeCell ref="H56:I56"/>
    <mergeCell ref="J56:M56"/>
    <mergeCell ref="O56:P56"/>
    <mergeCell ref="Q56:T56"/>
    <mergeCell ref="U56:V56"/>
    <mergeCell ref="W56:X56"/>
    <mergeCell ref="B57:C57"/>
    <mergeCell ref="D57:E57"/>
    <mergeCell ref="H57:I57"/>
    <mergeCell ref="J57:M57"/>
    <mergeCell ref="O57:P57"/>
    <mergeCell ref="Q57:T57"/>
    <mergeCell ref="U57:V57"/>
    <mergeCell ref="W57:X57"/>
    <mergeCell ref="AY73:AZ73"/>
    <mergeCell ref="A49:AE49"/>
    <mergeCell ref="B50:C50"/>
    <mergeCell ref="D50:E50"/>
    <mergeCell ref="H50:I50"/>
    <mergeCell ref="J50:M50"/>
    <mergeCell ref="O50:P50"/>
    <mergeCell ref="Q50:T50"/>
    <mergeCell ref="U50:V50"/>
    <mergeCell ref="B48:C48"/>
    <mergeCell ref="D48:E48"/>
    <mergeCell ref="H48:I48"/>
    <mergeCell ref="J48:M48"/>
    <mergeCell ref="O48:P48"/>
    <mergeCell ref="Q48:T48"/>
    <mergeCell ref="W50:X50"/>
    <mergeCell ref="U48:V48"/>
    <mergeCell ref="W48:X48"/>
  </mergeCells>
  <phoneticPr fontId="2"/>
  <pageMargins left="0.74803149606299213" right="0.23622047244094491" top="0.35433070866141736" bottom="0.27559055118110237" header="0.27559055118110237" footer="0.27559055118110237"/>
  <pageSetup paperSize="9" scale="83" orientation="portrait" r:id="rId1"/>
  <headerFooter alignWithMargins="0"/>
  <rowBreaks count="1" manualBreakCount="1">
    <brk id="6" max="16383" man="1"/>
  </rowBreaks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669"/>
  <sheetViews>
    <sheetView topLeftCell="A7660" workbookViewId="0">
      <selection activeCell="H7669" sqref="H7669"/>
    </sheetView>
  </sheetViews>
  <sheetFormatPr defaultRowHeight="13.5" x14ac:dyDescent="0.15"/>
  <sheetData>
    <row r="1" spans="1:8" x14ac:dyDescent="0.15">
      <c r="A1">
        <v>3018</v>
      </c>
      <c r="B1">
        <v>2</v>
      </c>
      <c r="C1">
        <v>3500206</v>
      </c>
      <c r="D1" t="s">
        <v>42</v>
      </c>
      <c r="E1" t="s">
        <v>43</v>
      </c>
      <c r="F1">
        <v>101</v>
      </c>
      <c r="G1" t="s">
        <v>44</v>
      </c>
      <c r="H1" t="s">
        <v>13796</v>
      </c>
    </row>
    <row r="2" spans="1:8" x14ac:dyDescent="0.15">
      <c r="A2">
        <v>3026</v>
      </c>
      <c r="B2">
        <v>2</v>
      </c>
      <c r="C2">
        <v>3500813</v>
      </c>
      <c r="D2" t="s">
        <v>45</v>
      </c>
      <c r="E2" t="s">
        <v>46</v>
      </c>
      <c r="F2">
        <v>101</v>
      </c>
      <c r="G2" t="s">
        <v>806</v>
      </c>
      <c r="H2" t="s">
        <v>13944</v>
      </c>
    </row>
    <row r="3" spans="1:8" x14ac:dyDescent="0.15">
      <c r="A3">
        <v>3034</v>
      </c>
      <c r="B3">
        <v>2</v>
      </c>
      <c r="C3">
        <v>3510408</v>
      </c>
      <c r="D3" t="s">
        <v>48</v>
      </c>
      <c r="E3" t="s">
        <v>49</v>
      </c>
      <c r="F3">
        <v>101</v>
      </c>
      <c r="G3" t="s">
        <v>803</v>
      </c>
      <c r="H3" t="s">
        <v>13943</v>
      </c>
    </row>
    <row r="4" spans="1:8" x14ac:dyDescent="0.15">
      <c r="A4">
        <v>3051</v>
      </c>
      <c r="B4">
        <v>2</v>
      </c>
      <c r="C4">
        <v>3520708</v>
      </c>
      <c r="D4" t="s">
        <v>51</v>
      </c>
      <c r="E4" t="s">
        <v>52</v>
      </c>
      <c r="F4">
        <v>101</v>
      </c>
      <c r="G4" t="s">
        <v>1085</v>
      </c>
      <c r="H4" t="s">
        <v>13971</v>
      </c>
    </row>
    <row r="5" spans="1:8" x14ac:dyDescent="0.15">
      <c r="A5">
        <v>3069</v>
      </c>
      <c r="B5">
        <v>2</v>
      </c>
      <c r="C5">
        <v>3520323</v>
      </c>
      <c r="D5" t="s">
        <v>54</v>
      </c>
      <c r="E5" t="s">
        <v>55</v>
      </c>
      <c r="F5">
        <v>101</v>
      </c>
      <c r="G5" t="s">
        <v>2182</v>
      </c>
      <c r="H5" t="s">
        <v>14071</v>
      </c>
    </row>
    <row r="6" spans="1:8" x14ac:dyDescent="0.15">
      <c r="A6">
        <v>3077</v>
      </c>
      <c r="B6">
        <v>2</v>
      </c>
      <c r="C6">
        <v>3500430</v>
      </c>
      <c r="D6" t="s">
        <v>56</v>
      </c>
      <c r="E6" t="s">
        <v>57</v>
      </c>
      <c r="F6">
        <v>101</v>
      </c>
      <c r="G6" t="s">
        <v>53</v>
      </c>
      <c r="H6" t="s">
        <v>13799</v>
      </c>
    </row>
    <row r="7" spans="1:8" x14ac:dyDescent="0.15">
      <c r="A7">
        <v>3107</v>
      </c>
      <c r="B7">
        <v>2</v>
      </c>
      <c r="C7">
        <v>3441102</v>
      </c>
      <c r="D7" t="s">
        <v>58</v>
      </c>
      <c r="E7" t="s">
        <v>59</v>
      </c>
      <c r="F7">
        <v>101</v>
      </c>
      <c r="G7" t="s">
        <v>60</v>
      </c>
      <c r="H7" t="s">
        <v>13800</v>
      </c>
    </row>
    <row r="8" spans="1:8" x14ac:dyDescent="0.15">
      <c r="A8">
        <v>3239</v>
      </c>
      <c r="B8">
        <v>2</v>
      </c>
      <c r="C8">
        <v>3400418</v>
      </c>
      <c r="D8" t="s">
        <v>61</v>
      </c>
      <c r="E8" t="s">
        <v>62</v>
      </c>
      <c r="F8">
        <v>101</v>
      </c>
      <c r="G8" t="s">
        <v>63</v>
      </c>
      <c r="H8" t="s">
        <v>13801</v>
      </c>
    </row>
    <row r="9" spans="1:8" x14ac:dyDescent="0.15">
      <c r="A9">
        <v>3328</v>
      </c>
      <c r="B9">
        <v>2</v>
      </c>
      <c r="C9">
        <v>3451224</v>
      </c>
      <c r="D9" t="s">
        <v>64</v>
      </c>
      <c r="E9" t="s">
        <v>65</v>
      </c>
      <c r="F9">
        <v>3</v>
      </c>
      <c r="G9" t="s">
        <v>630</v>
      </c>
      <c r="H9" t="s">
        <v>13916</v>
      </c>
    </row>
    <row r="10" spans="1:8" x14ac:dyDescent="0.15">
      <c r="A10">
        <v>3336</v>
      </c>
      <c r="B10">
        <v>2</v>
      </c>
      <c r="C10">
        <v>3430904</v>
      </c>
      <c r="D10" t="s">
        <v>67</v>
      </c>
      <c r="E10" t="s">
        <v>68</v>
      </c>
      <c r="F10">
        <v>3</v>
      </c>
      <c r="G10" t="s">
        <v>66</v>
      </c>
      <c r="H10" t="s">
        <v>13802</v>
      </c>
    </row>
    <row r="11" spans="1:8" x14ac:dyDescent="0.15">
      <c r="A11">
        <v>10090</v>
      </c>
      <c r="B11">
        <v>2</v>
      </c>
      <c r="C11">
        <v>3530217</v>
      </c>
      <c r="D11" t="s">
        <v>69</v>
      </c>
      <c r="E11" t="s">
        <v>70</v>
      </c>
      <c r="F11">
        <v>1</v>
      </c>
      <c r="G11" t="s">
        <v>71</v>
      </c>
      <c r="H11" t="s">
        <v>13803</v>
      </c>
    </row>
    <row r="12" spans="1:8" x14ac:dyDescent="0.15">
      <c r="A12">
        <v>10103</v>
      </c>
      <c r="B12">
        <v>2</v>
      </c>
      <c r="C12">
        <v>3510817</v>
      </c>
      <c r="D12" t="s">
        <v>72</v>
      </c>
      <c r="E12" t="s">
        <v>73</v>
      </c>
      <c r="F12">
        <v>1</v>
      </c>
      <c r="G12" t="s">
        <v>155</v>
      </c>
      <c r="H12" t="s">
        <v>13828</v>
      </c>
    </row>
    <row r="13" spans="1:8" x14ac:dyDescent="0.15">
      <c r="A13">
        <v>10120</v>
      </c>
      <c r="B13">
        <v>1</v>
      </c>
      <c r="C13">
        <v>3510223</v>
      </c>
      <c r="D13" t="s">
        <v>75</v>
      </c>
      <c r="E13" t="s">
        <v>76</v>
      </c>
      <c r="F13">
        <v>1</v>
      </c>
      <c r="G13" t="s">
        <v>77</v>
      </c>
      <c r="H13" t="s">
        <v>13805</v>
      </c>
    </row>
    <row r="14" spans="1:8" x14ac:dyDescent="0.15">
      <c r="A14">
        <v>10316</v>
      </c>
      <c r="B14">
        <v>2</v>
      </c>
      <c r="C14">
        <v>3570118</v>
      </c>
      <c r="D14" t="s">
        <v>78</v>
      </c>
      <c r="E14" t="s">
        <v>79</v>
      </c>
      <c r="F14">
        <v>1</v>
      </c>
      <c r="G14" t="s">
        <v>1236</v>
      </c>
      <c r="H14" t="s">
        <v>13994</v>
      </c>
    </row>
    <row r="15" spans="1:8" x14ac:dyDescent="0.15">
      <c r="A15">
        <v>20061</v>
      </c>
      <c r="B15">
        <v>2</v>
      </c>
      <c r="C15">
        <v>3371230</v>
      </c>
      <c r="D15" t="s">
        <v>81</v>
      </c>
      <c r="E15" t="s">
        <v>82</v>
      </c>
      <c r="F15">
        <v>1</v>
      </c>
      <c r="G15" t="s">
        <v>83</v>
      </c>
      <c r="H15" t="s">
        <v>13807</v>
      </c>
    </row>
    <row r="16" spans="1:8" x14ac:dyDescent="0.15">
      <c r="A16">
        <v>50261</v>
      </c>
      <c r="B16">
        <v>1</v>
      </c>
      <c r="C16">
        <v>3350114</v>
      </c>
      <c r="D16" t="s">
        <v>14201</v>
      </c>
      <c r="E16" t="s">
        <v>86</v>
      </c>
      <c r="F16">
        <v>1</v>
      </c>
      <c r="G16" t="s">
        <v>87</v>
      </c>
      <c r="H16" t="s">
        <v>13810</v>
      </c>
    </row>
    <row r="17" spans="1:8" x14ac:dyDescent="0.15">
      <c r="A17">
        <v>50288</v>
      </c>
      <c r="B17">
        <v>1</v>
      </c>
      <c r="C17">
        <v>3350228</v>
      </c>
      <c r="D17" t="s">
        <v>88</v>
      </c>
      <c r="E17" t="s">
        <v>89</v>
      </c>
      <c r="F17">
        <v>1</v>
      </c>
      <c r="G17" t="s">
        <v>90</v>
      </c>
      <c r="H17" t="s">
        <v>13811</v>
      </c>
    </row>
    <row r="18" spans="1:8" x14ac:dyDescent="0.15">
      <c r="A18">
        <v>50296</v>
      </c>
      <c r="B18">
        <v>1</v>
      </c>
      <c r="C18">
        <v>3350402</v>
      </c>
      <c r="D18" t="s">
        <v>91</v>
      </c>
      <c r="E18" t="s">
        <v>92</v>
      </c>
      <c r="F18">
        <v>1</v>
      </c>
      <c r="G18" t="s">
        <v>795</v>
      </c>
      <c r="H18" t="s">
        <v>13941</v>
      </c>
    </row>
    <row r="19" spans="1:8" x14ac:dyDescent="0.15">
      <c r="A19">
        <v>50300</v>
      </c>
      <c r="B19">
        <v>2</v>
      </c>
      <c r="C19">
        <v>3350520</v>
      </c>
      <c r="D19" t="s">
        <v>94</v>
      </c>
      <c r="E19" t="s">
        <v>95</v>
      </c>
      <c r="F19">
        <v>1</v>
      </c>
      <c r="G19" t="s">
        <v>96</v>
      </c>
      <c r="H19" t="s">
        <v>13813</v>
      </c>
    </row>
    <row r="20" spans="1:8" x14ac:dyDescent="0.15">
      <c r="A20">
        <v>50326</v>
      </c>
      <c r="B20">
        <v>2</v>
      </c>
      <c r="C20">
        <v>3361003</v>
      </c>
      <c r="D20" t="s">
        <v>97</v>
      </c>
      <c r="E20" t="s">
        <v>98</v>
      </c>
      <c r="F20">
        <v>1</v>
      </c>
      <c r="G20" t="s">
        <v>99</v>
      </c>
      <c r="H20" t="s">
        <v>13814</v>
      </c>
    </row>
    <row r="21" spans="1:8" x14ac:dyDescent="0.15">
      <c r="A21">
        <v>50342</v>
      </c>
      <c r="B21">
        <v>1</v>
      </c>
      <c r="C21">
        <v>3370421</v>
      </c>
      <c r="D21" t="s">
        <v>100</v>
      </c>
      <c r="E21" t="s">
        <v>101</v>
      </c>
      <c r="F21">
        <v>1</v>
      </c>
      <c r="G21" t="s">
        <v>284</v>
      </c>
      <c r="H21" t="s">
        <v>13855</v>
      </c>
    </row>
    <row r="22" spans="1:8" x14ac:dyDescent="0.15">
      <c r="A22">
        <v>50369</v>
      </c>
      <c r="B22">
        <v>2</v>
      </c>
      <c r="C22">
        <v>3380919</v>
      </c>
      <c r="D22" t="s">
        <v>102</v>
      </c>
      <c r="E22" t="s">
        <v>103</v>
      </c>
      <c r="F22">
        <v>1</v>
      </c>
      <c r="G22" t="s">
        <v>152</v>
      </c>
      <c r="H22" t="s">
        <v>13827</v>
      </c>
    </row>
    <row r="23" spans="1:8" x14ac:dyDescent="0.15">
      <c r="A23">
        <v>50377</v>
      </c>
      <c r="B23">
        <v>1</v>
      </c>
      <c r="C23">
        <v>3390910</v>
      </c>
      <c r="D23" t="s">
        <v>14202</v>
      </c>
      <c r="E23" t="s">
        <v>14203</v>
      </c>
      <c r="F23">
        <v>1</v>
      </c>
      <c r="G23" t="s">
        <v>525</v>
      </c>
      <c r="H23" t="s">
        <v>13901</v>
      </c>
    </row>
    <row r="24" spans="1:8" x14ac:dyDescent="0.15">
      <c r="A24">
        <v>50393</v>
      </c>
      <c r="B24">
        <v>1</v>
      </c>
      <c r="C24">
        <v>3410808</v>
      </c>
      <c r="D24" t="s">
        <v>105</v>
      </c>
      <c r="E24" t="s">
        <v>106</v>
      </c>
      <c r="F24">
        <v>1</v>
      </c>
      <c r="G24" t="s">
        <v>107</v>
      </c>
      <c r="H24" t="s">
        <v>13816</v>
      </c>
    </row>
    <row r="25" spans="1:8" x14ac:dyDescent="0.15">
      <c r="A25">
        <v>50407</v>
      </c>
      <c r="B25">
        <v>1</v>
      </c>
      <c r="C25">
        <v>3411215</v>
      </c>
      <c r="D25" t="s">
        <v>108</v>
      </c>
      <c r="E25" t="s">
        <v>109</v>
      </c>
      <c r="F25">
        <v>1</v>
      </c>
      <c r="G25" t="s">
        <v>14204</v>
      </c>
      <c r="H25" t="s">
        <v>15952</v>
      </c>
    </row>
    <row r="26" spans="1:8" x14ac:dyDescent="0.15">
      <c r="A26">
        <v>50423</v>
      </c>
      <c r="B26">
        <v>1</v>
      </c>
      <c r="C26">
        <v>3450412</v>
      </c>
      <c r="D26" t="s">
        <v>110</v>
      </c>
      <c r="E26" t="s">
        <v>111</v>
      </c>
      <c r="F26">
        <v>1</v>
      </c>
      <c r="G26" t="s">
        <v>112</v>
      </c>
      <c r="H26" t="s">
        <v>13817</v>
      </c>
    </row>
    <row r="27" spans="1:8" x14ac:dyDescent="0.15">
      <c r="A27">
        <v>50431</v>
      </c>
      <c r="B27">
        <v>2</v>
      </c>
      <c r="C27">
        <v>3450413</v>
      </c>
      <c r="D27" t="s">
        <v>113</v>
      </c>
      <c r="E27" t="s">
        <v>114</v>
      </c>
      <c r="F27">
        <v>1</v>
      </c>
      <c r="G27" t="s">
        <v>107</v>
      </c>
      <c r="H27" t="s">
        <v>13816</v>
      </c>
    </row>
    <row r="28" spans="1:8" x14ac:dyDescent="0.15">
      <c r="A28">
        <v>50440</v>
      </c>
      <c r="B28">
        <v>1</v>
      </c>
      <c r="C28">
        <v>3450630</v>
      </c>
      <c r="D28" t="s">
        <v>115</v>
      </c>
      <c r="E28" t="s">
        <v>116</v>
      </c>
      <c r="F28">
        <v>1</v>
      </c>
      <c r="G28" t="s">
        <v>126</v>
      </c>
      <c r="H28" t="s">
        <v>13821</v>
      </c>
    </row>
    <row r="29" spans="1:8" x14ac:dyDescent="0.15">
      <c r="A29">
        <v>50458</v>
      </c>
      <c r="B29">
        <v>1</v>
      </c>
      <c r="C29">
        <v>3451003</v>
      </c>
      <c r="D29" t="s">
        <v>118</v>
      </c>
      <c r="E29" t="s">
        <v>119</v>
      </c>
      <c r="F29">
        <v>1</v>
      </c>
      <c r="G29" t="s">
        <v>120</v>
      </c>
      <c r="H29" t="s">
        <v>13819</v>
      </c>
    </row>
    <row r="30" spans="1:8" x14ac:dyDescent="0.15">
      <c r="A30">
        <v>50466</v>
      </c>
      <c r="B30">
        <v>1</v>
      </c>
      <c r="C30">
        <v>3451021</v>
      </c>
      <c r="D30" t="s">
        <v>121</v>
      </c>
      <c r="E30" t="s">
        <v>122</v>
      </c>
      <c r="F30">
        <v>1</v>
      </c>
      <c r="G30" t="s">
        <v>123</v>
      </c>
      <c r="H30" t="s">
        <v>13820</v>
      </c>
    </row>
    <row r="31" spans="1:8" x14ac:dyDescent="0.15">
      <c r="A31">
        <v>50474</v>
      </c>
      <c r="B31">
        <v>1</v>
      </c>
      <c r="C31">
        <v>3451029</v>
      </c>
      <c r="D31" t="s">
        <v>124</v>
      </c>
      <c r="E31" t="s">
        <v>125</v>
      </c>
      <c r="F31">
        <v>1</v>
      </c>
      <c r="G31" t="s">
        <v>120</v>
      </c>
      <c r="H31" t="s">
        <v>13819</v>
      </c>
    </row>
    <row r="32" spans="1:8" x14ac:dyDescent="0.15">
      <c r="A32">
        <v>50482</v>
      </c>
      <c r="B32">
        <v>1</v>
      </c>
      <c r="C32">
        <v>3451101</v>
      </c>
      <c r="D32" t="s">
        <v>127</v>
      </c>
      <c r="E32" t="s">
        <v>128</v>
      </c>
      <c r="F32">
        <v>1</v>
      </c>
      <c r="G32" t="s">
        <v>14204</v>
      </c>
      <c r="H32" t="s">
        <v>15952</v>
      </c>
    </row>
    <row r="33" spans="1:8" x14ac:dyDescent="0.15">
      <c r="A33">
        <v>50491</v>
      </c>
      <c r="B33">
        <v>2</v>
      </c>
      <c r="C33">
        <v>3460508</v>
      </c>
      <c r="D33" t="s">
        <v>129</v>
      </c>
      <c r="E33" t="s">
        <v>130</v>
      </c>
      <c r="F33">
        <v>1</v>
      </c>
      <c r="G33" t="s">
        <v>131</v>
      </c>
      <c r="H33" t="s">
        <v>13822</v>
      </c>
    </row>
    <row r="34" spans="1:8" x14ac:dyDescent="0.15">
      <c r="A34">
        <v>50504</v>
      </c>
      <c r="B34">
        <v>1</v>
      </c>
      <c r="C34">
        <v>3461215</v>
      </c>
      <c r="D34" t="s">
        <v>132</v>
      </c>
      <c r="E34" t="s">
        <v>133</v>
      </c>
      <c r="F34">
        <v>1</v>
      </c>
      <c r="G34" t="s">
        <v>134</v>
      </c>
      <c r="H34" t="s">
        <v>13823</v>
      </c>
    </row>
    <row r="35" spans="1:8" x14ac:dyDescent="0.15">
      <c r="A35">
        <v>50512</v>
      </c>
      <c r="B35">
        <v>1</v>
      </c>
      <c r="C35">
        <v>3470118</v>
      </c>
      <c r="D35" t="s">
        <v>135</v>
      </c>
      <c r="E35" t="s">
        <v>136</v>
      </c>
      <c r="F35">
        <v>1</v>
      </c>
      <c r="G35" t="s">
        <v>107</v>
      </c>
      <c r="H35" t="s">
        <v>13816</v>
      </c>
    </row>
    <row r="36" spans="1:8" x14ac:dyDescent="0.15">
      <c r="A36">
        <v>50521</v>
      </c>
      <c r="B36">
        <v>2</v>
      </c>
      <c r="C36">
        <v>3470207</v>
      </c>
      <c r="D36" t="s">
        <v>137</v>
      </c>
      <c r="E36" t="s">
        <v>138</v>
      </c>
      <c r="F36">
        <v>1</v>
      </c>
      <c r="G36" t="s">
        <v>74</v>
      </c>
      <c r="H36" t="s">
        <v>13804</v>
      </c>
    </row>
    <row r="37" spans="1:8" x14ac:dyDescent="0.15">
      <c r="A37">
        <v>50539</v>
      </c>
      <c r="B37">
        <v>2</v>
      </c>
      <c r="C37">
        <v>3470209</v>
      </c>
      <c r="D37" t="s">
        <v>140</v>
      </c>
      <c r="E37" t="s">
        <v>141</v>
      </c>
      <c r="F37">
        <v>1</v>
      </c>
      <c r="G37" t="s">
        <v>164</v>
      </c>
      <c r="H37" t="s">
        <v>13831</v>
      </c>
    </row>
    <row r="38" spans="1:8" x14ac:dyDescent="0.15">
      <c r="A38">
        <v>50547</v>
      </c>
      <c r="B38">
        <v>1</v>
      </c>
      <c r="C38">
        <v>3470215</v>
      </c>
      <c r="D38" t="s">
        <v>142</v>
      </c>
      <c r="E38" t="s">
        <v>143</v>
      </c>
      <c r="F38">
        <v>1</v>
      </c>
      <c r="G38" t="s">
        <v>421</v>
      </c>
      <c r="H38" t="s">
        <v>13881</v>
      </c>
    </row>
    <row r="39" spans="1:8" x14ac:dyDescent="0.15">
      <c r="A39">
        <v>50555</v>
      </c>
      <c r="B39">
        <v>2</v>
      </c>
      <c r="C39">
        <v>3471101</v>
      </c>
      <c r="D39" t="s">
        <v>144</v>
      </c>
      <c r="E39" t="s">
        <v>145</v>
      </c>
      <c r="F39">
        <v>1</v>
      </c>
      <c r="G39" t="s">
        <v>146</v>
      </c>
      <c r="H39" t="s">
        <v>13825</v>
      </c>
    </row>
    <row r="40" spans="1:8" x14ac:dyDescent="0.15">
      <c r="A40">
        <v>50563</v>
      </c>
      <c r="B40">
        <v>1</v>
      </c>
      <c r="C40">
        <v>3471124</v>
      </c>
      <c r="D40" t="s">
        <v>147</v>
      </c>
      <c r="E40" t="s">
        <v>148</v>
      </c>
      <c r="F40">
        <v>1</v>
      </c>
      <c r="G40" t="s">
        <v>149</v>
      </c>
      <c r="H40" t="s">
        <v>13826</v>
      </c>
    </row>
    <row r="41" spans="1:8" x14ac:dyDescent="0.15">
      <c r="A41">
        <v>50571</v>
      </c>
      <c r="B41">
        <v>2</v>
      </c>
      <c r="C41">
        <v>3480105</v>
      </c>
      <c r="D41" t="s">
        <v>150</v>
      </c>
      <c r="E41" t="s">
        <v>151</v>
      </c>
      <c r="F41">
        <v>1</v>
      </c>
      <c r="G41" t="s">
        <v>152</v>
      </c>
      <c r="H41" t="s">
        <v>13827</v>
      </c>
    </row>
    <row r="42" spans="1:8" x14ac:dyDescent="0.15">
      <c r="A42">
        <v>50601</v>
      </c>
      <c r="B42">
        <v>2</v>
      </c>
      <c r="C42">
        <v>3480603</v>
      </c>
      <c r="D42" t="s">
        <v>153</v>
      </c>
      <c r="E42" t="s">
        <v>154</v>
      </c>
      <c r="F42">
        <v>101</v>
      </c>
      <c r="G42" t="s">
        <v>226</v>
      </c>
      <c r="H42" t="s">
        <v>13845</v>
      </c>
    </row>
    <row r="43" spans="1:8" x14ac:dyDescent="0.15">
      <c r="A43">
        <v>50610</v>
      </c>
      <c r="B43">
        <v>2</v>
      </c>
      <c r="C43">
        <v>3480625</v>
      </c>
      <c r="D43" t="s">
        <v>156</v>
      </c>
      <c r="E43" t="s">
        <v>157</v>
      </c>
      <c r="F43">
        <v>1</v>
      </c>
      <c r="G43" t="s">
        <v>158</v>
      </c>
      <c r="H43" t="s">
        <v>13829</v>
      </c>
    </row>
    <row r="44" spans="1:8" x14ac:dyDescent="0.15">
      <c r="A44">
        <v>50636</v>
      </c>
      <c r="B44">
        <v>1</v>
      </c>
      <c r="C44">
        <v>3480702</v>
      </c>
      <c r="D44" t="s">
        <v>159</v>
      </c>
      <c r="E44" t="s">
        <v>160</v>
      </c>
      <c r="F44">
        <v>1</v>
      </c>
      <c r="G44" t="s">
        <v>161</v>
      </c>
      <c r="H44" t="s">
        <v>13830</v>
      </c>
    </row>
    <row r="45" spans="1:8" x14ac:dyDescent="0.15">
      <c r="A45">
        <v>50644</v>
      </c>
      <c r="B45">
        <v>2</v>
      </c>
      <c r="C45">
        <v>3480821</v>
      </c>
      <c r="D45" t="s">
        <v>162</v>
      </c>
      <c r="E45" t="s">
        <v>163</v>
      </c>
      <c r="F45">
        <v>1</v>
      </c>
      <c r="G45" t="s">
        <v>164</v>
      </c>
      <c r="H45" t="s">
        <v>13831</v>
      </c>
    </row>
    <row r="46" spans="1:8" x14ac:dyDescent="0.15">
      <c r="A46">
        <v>50652</v>
      </c>
      <c r="B46">
        <v>1</v>
      </c>
      <c r="C46">
        <v>3480919</v>
      </c>
      <c r="D46" t="s">
        <v>165</v>
      </c>
      <c r="E46" t="s">
        <v>166</v>
      </c>
      <c r="F46">
        <v>1</v>
      </c>
      <c r="G46" t="s">
        <v>104</v>
      </c>
      <c r="H46" t="s">
        <v>13815</v>
      </c>
    </row>
    <row r="47" spans="1:8" x14ac:dyDescent="0.15">
      <c r="A47">
        <v>50679</v>
      </c>
      <c r="B47">
        <v>1</v>
      </c>
      <c r="C47">
        <v>3481107</v>
      </c>
      <c r="D47" t="s">
        <v>167</v>
      </c>
      <c r="E47" t="s">
        <v>168</v>
      </c>
      <c r="F47">
        <v>1</v>
      </c>
      <c r="G47" t="s">
        <v>149</v>
      </c>
      <c r="H47" t="s">
        <v>13826</v>
      </c>
    </row>
    <row r="48" spans="1:8" x14ac:dyDescent="0.15">
      <c r="A48">
        <v>50687</v>
      </c>
      <c r="B48">
        <v>2</v>
      </c>
      <c r="C48">
        <v>3481129</v>
      </c>
      <c r="D48" t="s">
        <v>169</v>
      </c>
      <c r="E48" t="s">
        <v>170</v>
      </c>
      <c r="F48">
        <v>1</v>
      </c>
      <c r="G48" t="s">
        <v>171</v>
      </c>
      <c r="H48" t="s">
        <v>13832</v>
      </c>
    </row>
    <row r="49" spans="1:8" x14ac:dyDescent="0.15">
      <c r="A49">
        <v>50709</v>
      </c>
      <c r="B49">
        <v>1</v>
      </c>
      <c r="C49">
        <v>3490222</v>
      </c>
      <c r="D49" t="s">
        <v>172</v>
      </c>
      <c r="E49" t="s">
        <v>173</v>
      </c>
      <c r="F49">
        <v>1</v>
      </c>
      <c r="G49" t="s">
        <v>174</v>
      </c>
      <c r="H49" t="s">
        <v>13833</v>
      </c>
    </row>
    <row r="50" spans="1:8" x14ac:dyDescent="0.15">
      <c r="A50">
        <v>50717</v>
      </c>
      <c r="B50">
        <v>2</v>
      </c>
      <c r="C50">
        <v>3490423</v>
      </c>
      <c r="D50" t="s">
        <v>175</v>
      </c>
      <c r="E50" t="s">
        <v>176</v>
      </c>
      <c r="F50">
        <v>1</v>
      </c>
      <c r="G50" t="s">
        <v>177</v>
      </c>
      <c r="H50" t="s">
        <v>13834</v>
      </c>
    </row>
    <row r="51" spans="1:8" x14ac:dyDescent="0.15">
      <c r="A51">
        <v>50725</v>
      </c>
      <c r="B51">
        <v>2</v>
      </c>
      <c r="C51">
        <v>3490424</v>
      </c>
      <c r="D51" t="s">
        <v>178</v>
      </c>
      <c r="E51" t="s">
        <v>179</v>
      </c>
      <c r="F51">
        <v>1</v>
      </c>
      <c r="G51" t="s">
        <v>714</v>
      </c>
      <c r="H51" t="s">
        <v>13926</v>
      </c>
    </row>
    <row r="52" spans="1:8" x14ac:dyDescent="0.15">
      <c r="A52">
        <v>50733</v>
      </c>
      <c r="B52">
        <v>2</v>
      </c>
      <c r="C52">
        <v>3490521</v>
      </c>
      <c r="D52" t="s">
        <v>180</v>
      </c>
      <c r="E52" t="s">
        <v>181</v>
      </c>
      <c r="F52">
        <v>1</v>
      </c>
      <c r="G52" t="s">
        <v>1149</v>
      </c>
      <c r="H52" t="s">
        <v>13981</v>
      </c>
    </row>
    <row r="53" spans="1:8" x14ac:dyDescent="0.15">
      <c r="A53">
        <v>50750</v>
      </c>
      <c r="B53">
        <v>2</v>
      </c>
      <c r="C53">
        <v>3490719</v>
      </c>
      <c r="D53" t="s">
        <v>184</v>
      </c>
      <c r="E53" t="s">
        <v>185</v>
      </c>
      <c r="F53">
        <v>1</v>
      </c>
      <c r="G53" t="s">
        <v>186</v>
      </c>
      <c r="H53" t="s">
        <v>13837</v>
      </c>
    </row>
    <row r="54" spans="1:8" x14ac:dyDescent="0.15">
      <c r="A54">
        <v>50768</v>
      </c>
      <c r="B54">
        <v>2</v>
      </c>
      <c r="C54">
        <v>3490911</v>
      </c>
      <c r="D54" t="s">
        <v>187</v>
      </c>
      <c r="E54" t="s">
        <v>188</v>
      </c>
      <c r="F54">
        <v>1</v>
      </c>
      <c r="G54" t="s">
        <v>189</v>
      </c>
      <c r="H54" t="s">
        <v>13838</v>
      </c>
    </row>
    <row r="55" spans="1:8" x14ac:dyDescent="0.15">
      <c r="A55">
        <v>50784</v>
      </c>
      <c r="B55">
        <v>1</v>
      </c>
      <c r="C55">
        <v>3491129</v>
      </c>
      <c r="D55" t="s">
        <v>190</v>
      </c>
      <c r="E55" t="s">
        <v>191</v>
      </c>
      <c r="F55">
        <v>1</v>
      </c>
      <c r="G55" t="s">
        <v>96</v>
      </c>
      <c r="H55" t="s">
        <v>13813</v>
      </c>
    </row>
    <row r="56" spans="1:8" x14ac:dyDescent="0.15">
      <c r="A56">
        <v>50792</v>
      </c>
      <c r="B56">
        <v>2</v>
      </c>
      <c r="C56">
        <v>3491201</v>
      </c>
      <c r="D56" t="s">
        <v>192</v>
      </c>
      <c r="E56" t="s">
        <v>193</v>
      </c>
      <c r="F56">
        <v>1</v>
      </c>
      <c r="G56" t="s">
        <v>2280</v>
      </c>
      <c r="H56" t="s">
        <v>14079</v>
      </c>
    </row>
    <row r="57" spans="1:8" x14ac:dyDescent="0.15">
      <c r="A57">
        <v>50806</v>
      </c>
      <c r="B57">
        <v>2</v>
      </c>
      <c r="C57">
        <v>3491210</v>
      </c>
      <c r="D57" t="s">
        <v>195</v>
      </c>
      <c r="E57" t="s">
        <v>196</v>
      </c>
      <c r="F57">
        <v>1</v>
      </c>
      <c r="G57" t="s">
        <v>364</v>
      </c>
      <c r="H57" t="s">
        <v>13874</v>
      </c>
    </row>
    <row r="58" spans="1:8" x14ac:dyDescent="0.15">
      <c r="A58">
        <v>50814</v>
      </c>
      <c r="B58">
        <v>2</v>
      </c>
      <c r="C58">
        <v>3491212</v>
      </c>
      <c r="D58" t="s">
        <v>197</v>
      </c>
      <c r="E58" t="s">
        <v>198</v>
      </c>
      <c r="F58">
        <v>1</v>
      </c>
      <c r="G58" t="s">
        <v>134</v>
      </c>
      <c r="H58" t="s">
        <v>13823</v>
      </c>
    </row>
    <row r="59" spans="1:8" x14ac:dyDescent="0.15">
      <c r="A59">
        <v>50822</v>
      </c>
      <c r="B59">
        <v>1</v>
      </c>
      <c r="C59">
        <v>3491230</v>
      </c>
      <c r="D59" t="s">
        <v>199</v>
      </c>
      <c r="E59" t="s">
        <v>200</v>
      </c>
      <c r="F59">
        <v>1</v>
      </c>
      <c r="G59" t="s">
        <v>847</v>
      </c>
      <c r="H59" t="s">
        <v>13948</v>
      </c>
    </row>
    <row r="60" spans="1:8" x14ac:dyDescent="0.15">
      <c r="A60">
        <v>50831</v>
      </c>
      <c r="B60">
        <v>2</v>
      </c>
      <c r="C60">
        <v>3500102</v>
      </c>
      <c r="D60" t="s">
        <v>201</v>
      </c>
      <c r="E60" t="s">
        <v>202</v>
      </c>
      <c r="F60">
        <v>1</v>
      </c>
      <c r="G60" t="s">
        <v>14204</v>
      </c>
      <c r="H60" t="s">
        <v>15952</v>
      </c>
    </row>
    <row r="61" spans="1:8" x14ac:dyDescent="0.15">
      <c r="A61">
        <v>50849</v>
      </c>
      <c r="B61">
        <v>1</v>
      </c>
      <c r="C61">
        <v>3500107</v>
      </c>
      <c r="D61" t="s">
        <v>203</v>
      </c>
      <c r="E61" t="s">
        <v>204</v>
      </c>
      <c r="F61">
        <v>1</v>
      </c>
      <c r="G61" t="s">
        <v>384</v>
      </c>
      <c r="H61" t="s">
        <v>13876</v>
      </c>
    </row>
    <row r="62" spans="1:8" x14ac:dyDescent="0.15">
      <c r="A62">
        <v>50857</v>
      </c>
      <c r="B62">
        <v>2</v>
      </c>
      <c r="C62">
        <v>3500129</v>
      </c>
      <c r="D62" t="s">
        <v>205</v>
      </c>
      <c r="E62" t="s">
        <v>206</v>
      </c>
      <c r="F62">
        <v>1</v>
      </c>
      <c r="G62" t="s">
        <v>83</v>
      </c>
      <c r="H62" t="s">
        <v>13807</v>
      </c>
    </row>
    <row r="63" spans="1:8" x14ac:dyDescent="0.15">
      <c r="A63">
        <v>50865</v>
      </c>
      <c r="B63">
        <v>2</v>
      </c>
      <c r="C63">
        <v>3500307</v>
      </c>
      <c r="D63" t="s">
        <v>207</v>
      </c>
      <c r="E63" t="s">
        <v>208</v>
      </c>
      <c r="F63">
        <v>1</v>
      </c>
      <c r="G63" t="s">
        <v>209</v>
      </c>
      <c r="H63" t="s">
        <v>13840</v>
      </c>
    </row>
    <row r="64" spans="1:8" x14ac:dyDescent="0.15">
      <c r="A64">
        <v>50873</v>
      </c>
      <c r="B64">
        <v>2</v>
      </c>
      <c r="C64">
        <v>3500326</v>
      </c>
      <c r="D64" t="s">
        <v>210</v>
      </c>
      <c r="E64" t="s">
        <v>211</v>
      </c>
      <c r="F64">
        <v>1</v>
      </c>
      <c r="G64" t="s">
        <v>212</v>
      </c>
      <c r="H64" t="s">
        <v>13841</v>
      </c>
    </row>
    <row r="65" spans="1:8" x14ac:dyDescent="0.15">
      <c r="A65">
        <v>50881</v>
      </c>
      <c r="B65">
        <v>1</v>
      </c>
      <c r="C65">
        <v>3500506</v>
      </c>
      <c r="D65" t="s">
        <v>213</v>
      </c>
      <c r="E65" t="s">
        <v>214</v>
      </c>
      <c r="F65">
        <v>1</v>
      </c>
      <c r="G65" t="s">
        <v>215</v>
      </c>
      <c r="H65" t="s">
        <v>13842</v>
      </c>
    </row>
    <row r="66" spans="1:8" x14ac:dyDescent="0.15">
      <c r="A66">
        <v>50890</v>
      </c>
      <c r="B66">
        <v>2</v>
      </c>
      <c r="C66">
        <v>3500602</v>
      </c>
      <c r="D66" t="s">
        <v>216</v>
      </c>
      <c r="E66" t="s">
        <v>217</v>
      </c>
      <c r="F66">
        <v>1</v>
      </c>
      <c r="G66" t="s">
        <v>218</v>
      </c>
      <c r="H66" t="s">
        <v>13843</v>
      </c>
    </row>
    <row r="67" spans="1:8" x14ac:dyDescent="0.15">
      <c r="A67">
        <v>50903</v>
      </c>
      <c r="B67">
        <v>2</v>
      </c>
      <c r="C67">
        <v>3500604</v>
      </c>
      <c r="D67" t="s">
        <v>219</v>
      </c>
      <c r="E67" t="s">
        <v>220</v>
      </c>
      <c r="F67">
        <v>1</v>
      </c>
      <c r="G67" t="s">
        <v>221</v>
      </c>
      <c r="H67" t="s">
        <v>13844</v>
      </c>
    </row>
    <row r="68" spans="1:8" x14ac:dyDescent="0.15">
      <c r="A68">
        <v>50911</v>
      </c>
      <c r="B68">
        <v>1</v>
      </c>
      <c r="C68">
        <v>3500802</v>
      </c>
      <c r="D68" t="s">
        <v>222</v>
      </c>
      <c r="E68" t="s">
        <v>223</v>
      </c>
      <c r="F68">
        <v>1</v>
      </c>
      <c r="G68" t="s">
        <v>131</v>
      </c>
      <c r="H68" t="s">
        <v>13822</v>
      </c>
    </row>
    <row r="69" spans="1:8" x14ac:dyDescent="0.15">
      <c r="A69">
        <v>50938</v>
      </c>
      <c r="B69">
        <v>2</v>
      </c>
      <c r="C69">
        <v>3501101</v>
      </c>
      <c r="D69" t="s">
        <v>224</v>
      </c>
      <c r="E69" t="s">
        <v>225</v>
      </c>
      <c r="F69">
        <v>101</v>
      </c>
      <c r="G69" t="s">
        <v>226</v>
      </c>
      <c r="H69" t="s">
        <v>13845</v>
      </c>
    </row>
    <row r="70" spans="1:8" x14ac:dyDescent="0.15">
      <c r="A70">
        <v>50946</v>
      </c>
      <c r="B70">
        <v>2</v>
      </c>
      <c r="C70">
        <v>3501110</v>
      </c>
      <c r="D70" t="s">
        <v>227</v>
      </c>
      <c r="E70" t="s">
        <v>228</v>
      </c>
      <c r="F70">
        <v>1</v>
      </c>
      <c r="G70" t="s">
        <v>104</v>
      </c>
      <c r="H70" t="s">
        <v>13815</v>
      </c>
    </row>
    <row r="71" spans="1:8" x14ac:dyDescent="0.15">
      <c r="A71">
        <v>50954</v>
      </c>
      <c r="B71">
        <v>1</v>
      </c>
      <c r="C71">
        <v>3501118</v>
      </c>
      <c r="D71" t="s">
        <v>14205</v>
      </c>
      <c r="E71" t="s">
        <v>14206</v>
      </c>
      <c r="F71">
        <v>1</v>
      </c>
      <c r="G71" t="s">
        <v>2885</v>
      </c>
      <c r="H71" t="s">
        <v>14113</v>
      </c>
    </row>
    <row r="72" spans="1:8" x14ac:dyDescent="0.15">
      <c r="A72">
        <v>50962</v>
      </c>
      <c r="B72">
        <v>1</v>
      </c>
      <c r="C72">
        <v>3501127</v>
      </c>
      <c r="D72" t="s">
        <v>229</v>
      </c>
      <c r="E72" t="s">
        <v>230</v>
      </c>
      <c r="F72">
        <v>1</v>
      </c>
      <c r="G72" t="s">
        <v>120</v>
      </c>
      <c r="H72" t="s">
        <v>13819</v>
      </c>
    </row>
    <row r="73" spans="1:8" x14ac:dyDescent="0.15">
      <c r="A73">
        <v>50971</v>
      </c>
      <c r="B73">
        <v>2</v>
      </c>
      <c r="C73">
        <v>3501216</v>
      </c>
      <c r="D73" t="s">
        <v>231</v>
      </c>
      <c r="E73" t="s">
        <v>232</v>
      </c>
      <c r="F73">
        <v>1</v>
      </c>
      <c r="G73" t="s">
        <v>322</v>
      </c>
      <c r="H73" t="s">
        <v>13865</v>
      </c>
    </row>
    <row r="74" spans="1:8" x14ac:dyDescent="0.15">
      <c r="A74">
        <v>50997</v>
      </c>
      <c r="B74">
        <v>1</v>
      </c>
      <c r="C74">
        <v>3510102</v>
      </c>
      <c r="D74" t="s">
        <v>233</v>
      </c>
      <c r="E74" t="s">
        <v>234</v>
      </c>
      <c r="F74">
        <v>1</v>
      </c>
      <c r="G74" t="s">
        <v>155</v>
      </c>
      <c r="H74" t="s">
        <v>13828</v>
      </c>
    </row>
    <row r="75" spans="1:8" x14ac:dyDescent="0.15">
      <c r="A75">
        <v>51004</v>
      </c>
      <c r="B75">
        <v>2</v>
      </c>
      <c r="C75">
        <v>3510129</v>
      </c>
      <c r="D75" t="s">
        <v>235</v>
      </c>
      <c r="E75" t="s">
        <v>236</v>
      </c>
      <c r="F75">
        <v>1</v>
      </c>
      <c r="G75" t="s">
        <v>161</v>
      </c>
      <c r="H75" t="s">
        <v>13830</v>
      </c>
    </row>
    <row r="76" spans="1:8" x14ac:dyDescent="0.15">
      <c r="A76">
        <v>51012</v>
      </c>
      <c r="B76">
        <v>1</v>
      </c>
      <c r="C76">
        <v>3510209</v>
      </c>
      <c r="D76" t="s">
        <v>237</v>
      </c>
      <c r="E76" t="s">
        <v>238</v>
      </c>
      <c r="F76">
        <v>1</v>
      </c>
      <c r="G76" t="s">
        <v>152</v>
      </c>
      <c r="H76" t="s">
        <v>13827</v>
      </c>
    </row>
    <row r="77" spans="1:8" x14ac:dyDescent="0.15">
      <c r="A77">
        <v>51021</v>
      </c>
      <c r="B77">
        <v>2</v>
      </c>
      <c r="C77">
        <v>3510309</v>
      </c>
      <c r="D77" t="s">
        <v>239</v>
      </c>
      <c r="E77" t="s">
        <v>240</v>
      </c>
      <c r="F77">
        <v>1</v>
      </c>
      <c r="G77" t="s">
        <v>361</v>
      </c>
      <c r="H77" t="s">
        <v>13873</v>
      </c>
    </row>
    <row r="78" spans="1:8" x14ac:dyDescent="0.15">
      <c r="A78">
        <v>51039</v>
      </c>
      <c r="B78">
        <v>1</v>
      </c>
      <c r="C78">
        <v>3510808</v>
      </c>
      <c r="D78" t="s">
        <v>242</v>
      </c>
      <c r="E78" t="s">
        <v>243</v>
      </c>
      <c r="F78">
        <v>1</v>
      </c>
      <c r="G78" t="s">
        <v>9686</v>
      </c>
      <c r="H78" t="s">
        <v>14194</v>
      </c>
    </row>
    <row r="79" spans="1:8" x14ac:dyDescent="0.15">
      <c r="A79">
        <v>51047</v>
      </c>
      <c r="B79">
        <v>2</v>
      </c>
      <c r="C79">
        <v>3510826</v>
      </c>
      <c r="D79" t="s">
        <v>244</v>
      </c>
      <c r="E79" t="s">
        <v>245</v>
      </c>
      <c r="F79">
        <v>1</v>
      </c>
      <c r="G79" t="s">
        <v>246</v>
      </c>
      <c r="H79" t="s">
        <v>13847</v>
      </c>
    </row>
    <row r="80" spans="1:8" x14ac:dyDescent="0.15">
      <c r="A80">
        <v>51055</v>
      </c>
      <c r="B80">
        <v>1</v>
      </c>
      <c r="C80">
        <v>3511026</v>
      </c>
      <c r="D80" t="s">
        <v>247</v>
      </c>
      <c r="E80" t="s">
        <v>248</v>
      </c>
      <c r="F80">
        <v>1</v>
      </c>
      <c r="G80" t="s">
        <v>249</v>
      </c>
      <c r="H80" t="s">
        <v>13848</v>
      </c>
    </row>
    <row r="81" spans="1:8" x14ac:dyDescent="0.15">
      <c r="A81">
        <v>51063</v>
      </c>
      <c r="B81">
        <v>1</v>
      </c>
      <c r="C81">
        <v>3520713</v>
      </c>
      <c r="D81" t="s">
        <v>250</v>
      </c>
      <c r="E81" t="s">
        <v>251</v>
      </c>
      <c r="F81">
        <v>1</v>
      </c>
      <c r="G81" t="s">
        <v>252</v>
      </c>
      <c r="H81" t="s">
        <v>13849</v>
      </c>
    </row>
    <row r="82" spans="1:8" x14ac:dyDescent="0.15">
      <c r="A82">
        <v>51080</v>
      </c>
      <c r="B82">
        <v>2</v>
      </c>
      <c r="C82">
        <v>3521215</v>
      </c>
      <c r="D82" t="s">
        <v>253</v>
      </c>
      <c r="E82" t="s">
        <v>254</v>
      </c>
      <c r="F82">
        <v>1</v>
      </c>
      <c r="G82" t="s">
        <v>255</v>
      </c>
      <c r="H82" t="s">
        <v>13850</v>
      </c>
    </row>
    <row r="83" spans="1:8" x14ac:dyDescent="0.15">
      <c r="A83">
        <v>51098</v>
      </c>
      <c r="B83">
        <v>2</v>
      </c>
      <c r="C83">
        <v>3530329</v>
      </c>
      <c r="D83" t="s">
        <v>256</v>
      </c>
      <c r="E83" t="s">
        <v>257</v>
      </c>
      <c r="F83">
        <v>1</v>
      </c>
      <c r="G83" t="s">
        <v>112</v>
      </c>
      <c r="H83" t="s">
        <v>13817</v>
      </c>
    </row>
    <row r="84" spans="1:8" x14ac:dyDescent="0.15">
      <c r="A84">
        <v>51101</v>
      </c>
      <c r="B84">
        <v>1</v>
      </c>
      <c r="C84">
        <v>3531029</v>
      </c>
      <c r="D84" t="s">
        <v>258</v>
      </c>
      <c r="E84" t="s">
        <v>259</v>
      </c>
      <c r="F84">
        <v>1</v>
      </c>
      <c r="G84" t="s">
        <v>90</v>
      </c>
      <c r="H84" t="s">
        <v>13811</v>
      </c>
    </row>
    <row r="85" spans="1:8" x14ac:dyDescent="0.15">
      <c r="A85">
        <v>51110</v>
      </c>
      <c r="B85">
        <v>1</v>
      </c>
      <c r="C85">
        <v>3540623</v>
      </c>
      <c r="D85" t="s">
        <v>260</v>
      </c>
      <c r="E85" t="s">
        <v>261</v>
      </c>
      <c r="F85">
        <v>1</v>
      </c>
      <c r="G85" t="s">
        <v>104</v>
      </c>
      <c r="H85" t="s">
        <v>13815</v>
      </c>
    </row>
    <row r="86" spans="1:8" x14ac:dyDescent="0.15">
      <c r="A86">
        <v>51128</v>
      </c>
      <c r="B86">
        <v>2</v>
      </c>
      <c r="C86">
        <v>3550305</v>
      </c>
      <c r="D86" t="s">
        <v>262</v>
      </c>
      <c r="E86" t="s">
        <v>263</v>
      </c>
      <c r="F86">
        <v>1</v>
      </c>
      <c r="G86" t="s">
        <v>85</v>
      </c>
      <c r="H86" t="s">
        <v>13809</v>
      </c>
    </row>
    <row r="87" spans="1:8" x14ac:dyDescent="0.15">
      <c r="A87">
        <v>103021</v>
      </c>
      <c r="B87">
        <v>2</v>
      </c>
      <c r="C87">
        <v>3500530</v>
      </c>
      <c r="D87" t="s">
        <v>264</v>
      </c>
      <c r="E87" t="s">
        <v>265</v>
      </c>
      <c r="F87">
        <v>3</v>
      </c>
      <c r="G87" t="s">
        <v>2183</v>
      </c>
      <c r="H87" t="s">
        <v>14072</v>
      </c>
    </row>
    <row r="88" spans="1:8" x14ac:dyDescent="0.15">
      <c r="A88">
        <v>103063</v>
      </c>
      <c r="B88">
        <v>2</v>
      </c>
      <c r="C88">
        <v>3511217</v>
      </c>
      <c r="D88" t="s">
        <v>267</v>
      </c>
      <c r="E88" t="s">
        <v>268</v>
      </c>
      <c r="F88">
        <v>101</v>
      </c>
      <c r="G88" t="s">
        <v>269</v>
      </c>
      <c r="H88" t="s">
        <v>13852</v>
      </c>
    </row>
    <row r="89" spans="1:8" x14ac:dyDescent="0.15">
      <c r="A89">
        <v>103080</v>
      </c>
      <c r="B89">
        <v>2</v>
      </c>
      <c r="C89">
        <v>3490409</v>
      </c>
      <c r="D89" t="s">
        <v>270</v>
      </c>
      <c r="E89" t="s">
        <v>271</v>
      </c>
      <c r="F89">
        <v>101</v>
      </c>
      <c r="G89" t="s">
        <v>269</v>
      </c>
      <c r="H89" t="s">
        <v>13852</v>
      </c>
    </row>
    <row r="90" spans="1:8" x14ac:dyDescent="0.15">
      <c r="A90">
        <v>103161</v>
      </c>
      <c r="B90">
        <v>1</v>
      </c>
      <c r="C90">
        <v>3500922</v>
      </c>
      <c r="D90" t="s">
        <v>272</v>
      </c>
      <c r="E90" t="s">
        <v>273</v>
      </c>
      <c r="F90">
        <v>6</v>
      </c>
      <c r="G90" t="s">
        <v>274</v>
      </c>
      <c r="H90" t="s">
        <v>13853</v>
      </c>
    </row>
    <row r="91" spans="1:8" x14ac:dyDescent="0.15">
      <c r="A91">
        <v>103276</v>
      </c>
      <c r="B91">
        <v>1</v>
      </c>
      <c r="C91">
        <v>3460419</v>
      </c>
      <c r="D91" t="s">
        <v>275</v>
      </c>
      <c r="E91" t="s">
        <v>276</v>
      </c>
      <c r="F91">
        <v>101</v>
      </c>
      <c r="G91" t="s">
        <v>506</v>
      </c>
      <c r="H91" t="s">
        <v>13894</v>
      </c>
    </row>
    <row r="92" spans="1:8" x14ac:dyDescent="0.15">
      <c r="A92">
        <v>103322</v>
      </c>
      <c r="B92">
        <v>2</v>
      </c>
      <c r="C92">
        <v>3490128</v>
      </c>
      <c r="D92" t="s">
        <v>278</v>
      </c>
      <c r="E92" t="s">
        <v>279</v>
      </c>
      <c r="F92">
        <v>7</v>
      </c>
      <c r="G92" t="s">
        <v>3367</v>
      </c>
      <c r="H92" t="s">
        <v>14137</v>
      </c>
    </row>
    <row r="93" spans="1:8" x14ac:dyDescent="0.15">
      <c r="A93">
        <v>110124</v>
      </c>
      <c r="B93">
        <v>2</v>
      </c>
      <c r="C93">
        <v>3520929</v>
      </c>
      <c r="D93" t="s">
        <v>14207</v>
      </c>
      <c r="E93" t="s">
        <v>14208</v>
      </c>
      <c r="F93">
        <v>1</v>
      </c>
      <c r="G93" t="s">
        <v>112</v>
      </c>
      <c r="H93" t="s">
        <v>13817</v>
      </c>
    </row>
    <row r="94" spans="1:8" x14ac:dyDescent="0.15">
      <c r="A94">
        <v>110329</v>
      </c>
      <c r="B94">
        <v>2</v>
      </c>
      <c r="C94">
        <v>3540304</v>
      </c>
      <c r="D94" t="s">
        <v>280</v>
      </c>
      <c r="E94" t="s">
        <v>281</v>
      </c>
      <c r="F94">
        <v>1</v>
      </c>
      <c r="G94" t="s">
        <v>131</v>
      </c>
      <c r="H94" t="s">
        <v>13822</v>
      </c>
    </row>
    <row r="95" spans="1:8" x14ac:dyDescent="0.15">
      <c r="A95">
        <v>110345</v>
      </c>
      <c r="B95">
        <v>1</v>
      </c>
      <c r="C95">
        <v>3480713</v>
      </c>
      <c r="D95" t="s">
        <v>282</v>
      </c>
      <c r="E95" t="s">
        <v>283</v>
      </c>
      <c r="F95">
        <v>1</v>
      </c>
      <c r="G95" t="s">
        <v>284</v>
      </c>
      <c r="H95" t="s">
        <v>13855</v>
      </c>
    </row>
    <row r="96" spans="1:8" x14ac:dyDescent="0.15">
      <c r="A96">
        <v>150258</v>
      </c>
      <c r="B96">
        <v>1</v>
      </c>
      <c r="C96">
        <v>3340518</v>
      </c>
      <c r="D96" t="s">
        <v>286</v>
      </c>
      <c r="E96" t="s">
        <v>287</v>
      </c>
      <c r="F96">
        <v>1</v>
      </c>
      <c r="G96" t="s">
        <v>131</v>
      </c>
      <c r="H96" t="s">
        <v>13822</v>
      </c>
    </row>
    <row r="97" spans="1:8" x14ac:dyDescent="0.15">
      <c r="A97">
        <v>150266</v>
      </c>
      <c r="B97">
        <v>1</v>
      </c>
      <c r="C97">
        <v>3340607</v>
      </c>
      <c r="D97" t="s">
        <v>288</v>
      </c>
      <c r="E97" t="s">
        <v>289</v>
      </c>
      <c r="F97">
        <v>1</v>
      </c>
      <c r="G97" t="s">
        <v>74</v>
      </c>
      <c r="H97" t="s">
        <v>13804</v>
      </c>
    </row>
    <row r="98" spans="1:8" x14ac:dyDescent="0.15">
      <c r="A98">
        <v>150274</v>
      </c>
      <c r="B98">
        <v>2</v>
      </c>
      <c r="C98">
        <v>3350610</v>
      </c>
      <c r="D98" t="s">
        <v>291</v>
      </c>
      <c r="E98" t="s">
        <v>292</v>
      </c>
      <c r="F98">
        <v>1</v>
      </c>
      <c r="G98" t="s">
        <v>112</v>
      </c>
      <c r="H98" t="s">
        <v>13817</v>
      </c>
    </row>
    <row r="99" spans="1:8" x14ac:dyDescent="0.15">
      <c r="A99">
        <v>150282</v>
      </c>
      <c r="B99">
        <v>2</v>
      </c>
      <c r="C99">
        <v>3350924</v>
      </c>
      <c r="D99" t="s">
        <v>293</v>
      </c>
      <c r="E99" t="s">
        <v>294</v>
      </c>
      <c r="F99">
        <v>1</v>
      </c>
      <c r="G99" t="s">
        <v>295</v>
      </c>
      <c r="H99" t="s">
        <v>13858</v>
      </c>
    </row>
    <row r="100" spans="1:8" x14ac:dyDescent="0.15">
      <c r="A100">
        <v>150291</v>
      </c>
      <c r="B100">
        <v>1</v>
      </c>
      <c r="C100">
        <v>3360415</v>
      </c>
      <c r="D100" t="s">
        <v>296</v>
      </c>
      <c r="E100" t="s">
        <v>297</v>
      </c>
      <c r="F100">
        <v>1</v>
      </c>
      <c r="G100" t="s">
        <v>189</v>
      </c>
      <c r="H100" t="s">
        <v>13838</v>
      </c>
    </row>
    <row r="101" spans="1:8" x14ac:dyDescent="0.15">
      <c r="A101">
        <v>150304</v>
      </c>
      <c r="B101">
        <v>1</v>
      </c>
      <c r="C101">
        <v>3360701</v>
      </c>
      <c r="D101" t="s">
        <v>298</v>
      </c>
      <c r="E101" t="s">
        <v>299</v>
      </c>
      <c r="F101">
        <v>1</v>
      </c>
      <c r="G101" t="s">
        <v>146</v>
      </c>
      <c r="H101" t="s">
        <v>13825</v>
      </c>
    </row>
    <row r="102" spans="1:8" x14ac:dyDescent="0.15">
      <c r="A102">
        <v>150312</v>
      </c>
      <c r="B102">
        <v>1</v>
      </c>
      <c r="C102">
        <v>3360704</v>
      </c>
      <c r="D102" t="s">
        <v>301</v>
      </c>
      <c r="E102" t="s">
        <v>302</v>
      </c>
      <c r="F102">
        <v>1</v>
      </c>
      <c r="G102" t="s">
        <v>221</v>
      </c>
      <c r="H102" t="s">
        <v>13844</v>
      </c>
    </row>
    <row r="103" spans="1:8" x14ac:dyDescent="0.15">
      <c r="A103">
        <v>150339</v>
      </c>
      <c r="B103">
        <v>1</v>
      </c>
      <c r="C103">
        <v>3371218</v>
      </c>
      <c r="D103" t="s">
        <v>304</v>
      </c>
      <c r="E103" t="s">
        <v>305</v>
      </c>
      <c r="F103">
        <v>1</v>
      </c>
      <c r="G103" t="s">
        <v>1804</v>
      </c>
      <c r="H103" t="s">
        <v>14043</v>
      </c>
    </row>
    <row r="104" spans="1:8" x14ac:dyDescent="0.15">
      <c r="A104">
        <v>150355</v>
      </c>
      <c r="B104">
        <v>1</v>
      </c>
      <c r="C104">
        <v>3381023</v>
      </c>
      <c r="D104" t="s">
        <v>307</v>
      </c>
      <c r="E104" t="s">
        <v>308</v>
      </c>
      <c r="F104">
        <v>1</v>
      </c>
      <c r="G104" t="s">
        <v>1339</v>
      </c>
      <c r="H104" t="s">
        <v>14004</v>
      </c>
    </row>
    <row r="105" spans="1:8" x14ac:dyDescent="0.15">
      <c r="A105">
        <v>150363</v>
      </c>
      <c r="B105">
        <v>1</v>
      </c>
      <c r="C105">
        <v>3390416</v>
      </c>
      <c r="D105" t="s">
        <v>310</v>
      </c>
      <c r="E105" t="s">
        <v>311</v>
      </c>
      <c r="F105">
        <v>1</v>
      </c>
      <c r="G105" t="s">
        <v>300</v>
      </c>
      <c r="H105" t="s">
        <v>13859</v>
      </c>
    </row>
    <row r="106" spans="1:8" x14ac:dyDescent="0.15">
      <c r="A106">
        <v>150371</v>
      </c>
      <c r="B106">
        <v>2</v>
      </c>
      <c r="C106">
        <v>3420112</v>
      </c>
      <c r="D106" t="s">
        <v>312</v>
      </c>
      <c r="E106" t="s">
        <v>313</v>
      </c>
      <c r="F106">
        <v>1</v>
      </c>
      <c r="G106" t="s">
        <v>14204</v>
      </c>
      <c r="H106" t="s">
        <v>15952</v>
      </c>
    </row>
    <row r="107" spans="1:8" x14ac:dyDescent="0.15">
      <c r="A107">
        <v>150380</v>
      </c>
      <c r="B107">
        <v>1</v>
      </c>
      <c r="C107">
        <v>3450802</v>
      </c>
      <c r="D107" t="s">
        <v>314</v>
      </c>
      <c r="E107" t="s">
        <v>315</v>
      </c>
      <c r="F107">
        <v>1</v>
      </c>
      <c r="G107" t="s">
        <v>316</v>
      </c>
      <c r="H107" t="s">
        <v>13863</v>
      </c>
    </row>
    <row r="108" spans="1:8" x14ac:dyDescent="0.15">
      <c r="A108">
        <v>150398</v>
      </c>
      <c r="B108">
        <v>1</v>
      </c>
      <c r="C108">
        <v>3460412</v>
      </c>
      <c r="D108" t="s">
        <v>317</v>
      </c>
      <c r="E108" t="s">
        <v>318</v>
      </c>
      <c r="F108">
        <v>1</v>
      </c>
      <c r="G108" t="s">
        <v>319</v>
      </c>
      <c r="H108" t="s">
        <v>13864</v>
      </c>
    </row>
    <row r="109" spans="1:8" x14ac:dyDescent="0.15">
      <c r="A109">
        <v>150401</v>
      </c>
      <c r="B109">
        <v>1</v>
      </c>
      <c r="C109">
        <v>3460612</v>
      </c>
      <c r="D109" t="s">
        <v>320</v>
      </c>
      <c r="E109" t="s">
        <v>321</v>
      </c>
      <c r="F109">
        <v>1</v>
      </c>
      <c r="G109" t="s">
        <v>322</v>
      </c>
      <c r="H109" t="s">
        <v>13865</v>
      </c>
    </row>
    <row r="110" spans="1:8" x14ac:dyDescent="0.15">
      <c r="A110">
        <v>150410</v>
      </c>
      <c r="B110">
        <v>2</v>
      </c>
      <c r="C110">
        <v>3460712</v>
      </c>
      <c r="D110" t="s">
        <v>323</v>
      </c>
      <c r="E110" t="s">
        <v>324</v>
      </c>
      <c r="F110">
        <v>1</v>
      </c>
      <c r="G110" t="s">
        <v>325</v>
      </c>
      <c r="H110" t="s">
        <v>13866</v>
      </c>
    </row>
    <row r="111" spans="1:8" x14ac:dyDescent="0.15">
      <c r="A111">
        <v>150428</v>
      </c>
      <c r="B111">
        <v>2</v>
      </c>
      <c r="C111">
        <v>3460714</v>
      </c>
      <c r="D111" t="s">
        <v>326</v>
      </c>
      <c r="E111" t="s">
        <v>327</v>
      </c>
      <c r="F111">
        <v>1</v>
      </c>
      <c r="G111" t="s">
        <v>104</v>
      </c>
      <c r="H111" t="s">
        <v>13815</v>
      </c>
    </row>
    <row r="112" spans="1:8" x14ac:dyDescent="0.15">
      <c r="A112">
        <v>150436</v>
      </c>
      <c r="B112">
        <v>1</v>
      </c>
      <c r="C112">
        <v>3460907</v>
      </c>
      <c r="D112" t="s">
        <v>328</v>
      </c>
      <c r="E112" t="s">
        <v>329</v>
      </c>
      <c r="F112">
        <v>1</v>
      </c>
      <c r="G112" t="s">
        <v>436</v>
      </c>
      <c r="H112" t="s">
        <v>13882</v>
      </c>
    </row>
    <row r="113" spans="1:8" x14ac:dyDescent="0.15">
      <c r="A113">
        <v>150444</v>
      </c>
      <c r="B113">
        <v>2</v>
      </c>
      <c r="C113">
        <v>3460920</v>
      </c>
      <c r="D113" t="s">
        <v>330</v>
      </c>
      <c r="E113" t="s">
        <v>331</v>
      </c>
      <c r="F113">
        <v>1</v>
      </c>
      <c r="G113" t="s">
        <v>332</v>
      </c>
      <c r="H113" t="s">
        <v>13867</v>
      </c>
    </row>
    <row r="114" spans="1:8" x14ac:dyDescent="0.15">
      <c r="A114">
        <v>150452</v>
      </c>
      <c r="B114">
        <v>2</v>
      </c>
      <c r="C114">
        <v>3461001</v>
      </c>
      <c r="D114" t="s">
        <v>333</v>
      </c>
      <c r="E114" t="s">
        <v>334</v>
      </c>
      <c r="F114">
        <v>1</v>
      </c>
      <c r="G114" t="s">
        <v>83</v>
      </c>
      <c r="H114" t="s">
        <v>13807</v>
      </c>
    </row>
    <row r="115" spans="1:8" x14ac:dyDescent="0.15">
      <c r="A115">
        <v>150461</v>
      </c>
      <c r="B115">
        <v>2</v>
      </c>
      <c r="C115">
        <v>3461207</v>
      </c>
      <c r="D115" t="s">
        <v>335</v>
      </c>
      <c r="E115" t="s">
        <v>336</v>
      </c>
      <c r="F115">
        <v>1</v>
      </c>
      <c r="G115" t="s">
        <v>290</v>
      </c>
      <c r="H115" t="s">
        <v>13857</v>
      </c>
    </row>
    <row r="116" spans="1:8" x14ac:dyDescent="0.15">
      <c r="A116">
        <v>150479</v>
      </c>
      <c r="B116">
        <v>1</v>
      </c>
      <c r="C116">
        <v>3470130</v>
      </c>
      <c r="D116" t="s">
        <v>337</v>
      </c>
      <c r="E116" t="s">
        <v>338</v>
      </c>
      <c r="F116">
        <v>1</v>
      </c>
      <c r="G116" t="s">
        <v>339</v>
      </c>
      <c r="H116" t="s">
        <v>15953</v>
      </c>
    </row>
    <row r="117" spans="1:8" x14ac:dyDescent="0.15">
      <c r="A117">
        <v>150487</v>
      </c>
      <c r="B117">
        <v>1</v>
      </c>
      <c r="C117">
        <v>3470412</v>
      </c>
      <c r="D117" t="s">
        <v>340</v>
      </c>
      <c r="E117" t="s">
        <v>341</v>
      </c>
      <c r="F117">
        <v>1</v>
      </c>
      <c r="G117" t="s">
        <v>342</v>
      </c>
      <c r="H117" t="s">
        <v>13868</v>
      </c>
    </row>
    <row r="118" spans="1:8" x14ac:dyDescent="0.15">
      <c r="A118">
        <v>150495</v>
      </c>
      <c r="B118">
        <v>1</v>
      </c>
      <c r="C118">
        <v>3470421</v>
      </c>
      <c r="D118" t="s">
        <v>343</v>
      </c>
      <c r="E118" t="s">
        <v>344</v>
      </c>
      <c r="F118">
        <v>1</v>
      </c>
      <c r="G118" t="s">
        <v>2456</v>
      </c>
      <c r="H118" t="s">
        <v>14093</v>
      </c>
    </row>
    <row r="119" spans="1:8" x14ac:dyDescent="0.15">
      <c r="A119">
        <v>150509</v>
      </c>
      <c r="B119">
        <v>2</v>
      </c>
      <c r="C119">
        <v>3470630</v>
      </c>
      <c r="D119" t="s">
        <v>346</v>
      </c>
      <c r="E119" t="s">
        <v>347</v>
      </c>
      <c r="F119">
        <v>1</v>
      </c>
      <c r="G119" t="s">
        <v>303</v>
      </c>
      <c r="H119" t="s">
        <v>13860</v>
      </c>
    </row>
    <row r="120" spans="1:8" x14ac:dyDescent="0.15">
      <c r="A120">
        <v>150517</v>
      </c>
      <c r="B120">
        <v>1</v>
      </c>
      <c r="C120">
        <v>3470711</v>
      </c>
      <c r="D120" t="s">
        <v>348</v>
      </c>
      <c r="E120" t="s">
        <v>349</v>
      </c>
      <c r="F120">
        <v>1</v>
      </c>
      <c r="G120" t="s">
        <v>350</v>
      </c>
      <c r="H120" t="s">
        <v>13870</v>
      </c>
    </row>
    <row r="121" spans="1:8" x14ac:dyDescent="0.15">
      <c r="A121">
        <v>150525</v>
      </c>
      <c r="B121">
        <v>1</v>
      </c>
      <c r="C121">
        <v>3470812</v>
      </c>
      <c r="D121" t="s">
        <v>351</v>
      </c>
      <c r="E121" t="s">
        <v>352</v>
      </c>
      <c r="F121">
        <v>1</v>
      </c>
      <c r="G121" t="s">
        <v>601</v>
      </c>
      <c r="H121" t="s">
        <v>13909</v>
      </c>
    </row>
    <row r="122" spans="1:8" x14ac:dyDescent="0.15">
      <c r="A122">
        <v>150533</v>
      </c>
      <c r="B122">
        <v>2</v>
      </c>
      <c r="C122">
        <v>3470907</v>
      </c>
      <c r="D122" t="s">
        <v>354</v>
      </c>
      <c r="E122" t="s">
        <v>355</v>
      </c>
      <c r="F122">
        <v>1</v>
      </c>
      <c r="G122" t="s">
        <v>183</v>
      </c>
      <c r="H122" t="s">
        <v>13836</v>
      </c>
    </row>
    <row r="123" spans="1:8" x14ac:dyDescent="0.15">
      <c r="A123">
        <v>150541</v>
      </c>
      <c r="B123">
        <v>2</v>
      </c>
      <c r="C123">
        <v>3470926</v>
      </c>
      <c r="D123" t="s">
        <v>356</v>
      </c>
      <c r="E123" t="s">
        <v>357</v>
      </c>
      <c r="F123">
        <v>1</v>
      </c>
      <c r="G123" t="s">
        <v>218</v>
      </c>
      <c r="H123" t="s">
        <v>13843</v>
      </c>
    </row>
    <row r="124" spans="1:8" x14ac:dyDescent="0.15">
      <c r="A124">
        <v>150550</v>
      </c>
      <c r="B124">
        <v>1</v>
      </c>
      <c r="C124">
        <v>3471013</v>
      </c>
      <c r="D124" t="s">
        <v>359</v>
      </c>
      <c r="E124" t="s">
        <v>360</v>
      </c>
      <c r="F124">
        <v>1</v>
      </c>
      <c r="G124" t="s">
        <v>361</v>
      </c>
      <c r="H124" t="s">
        <v>13873</v>
      </c>
    </row>
    <row r="125" spans="1:8" x14ac:dyDescent="0.15">
      <c r="A125">
        <v>150568</v>
      </c>
      <c r="B125">
        <v>1</v>
      </c>
      <c r="C125">
        <v>3471105</v>
      </c>
      <c r="D125" t="s">
        <v>362</v>
      </c>
      <c r="E125" t="s">
        <v>363</v>
      </c>
      <c r="F125">
        <v>1</v>
      </c>
      <c r="G125" t="s">
        <v>1215</v>
      </c>
      <c r="H125" t="s">
        <v>13991</v>
      </c>
    </row>
    <row r="126" spans="1:8" x14ac:dyDescent="0.15">
      <c r="A126">
        <v>150576</v>
      </c>
      <c r="B126">
        <v>2</v>
      </c>
      <c r="C126">
        <v>3471110</v>
      </c>
      <c r="D126" t="s">
        <v>365</v>
      </c>
      <c r="E126" t="s">
        <v>366</v>
      </c>
      <c r="F126">
        <v>1</v>
      </c>
      <c r="G126" t="s">
        <v>83</v>
      </c>
      <c r="H126" t="s">
        <v>13807</v>
      </c>
    </row>
    <row r="127" spans="1:8" x14ac:dyDescent="0.15">
      <c r="A127">
        <v>150592</v>
      </c>
      <c r="B127">
        <v>1</v>
      </c>
      <c r="C127">
        <v>3471124</v>
      </c>
      <c r="D127" t="s">
        <v>367</v>
      </c>
      <c r="E127" t="s">
        <v>368</v>
      </c>
      <c r="F127">
        <v>1</v>
      </c>
      <c r="G127" t="s">
        <v>83</v>
      </c>
      <c r="H127" t="s">
        <v>13807</v>
      </c>
    </row>
    <row r="128" spans="1:8" x14ac:dyDescent="0.15">
      <c r="A128">
        <v>150606</v>
      </c>
      <c r="B128">
        <v>2</v>
      </c>
      <c r="C128">
        <v>3480127</v>
      </c>
      <c r="D128" t="s">
        <v>369</v>
      </c>
      <c r="E128" t="s">
        <v>370</v>
      </c>
      <c r="F128">
        <v>1</v>
      </c>
      <c r="G128" t="s">
        <v>1998</v>
      </c>
      <c r="H128" t="s">
        <v>14065</v>
      </c>
    </row>
    <row r="129" spans="1:8" x14ac:dyDescent="0.15">
      <c r="A129">
        <v>150614</v>
      </c>
      <c r="B129">
        <v>2</v>
      </c>
      <c r="C129">
        <v>3480305</v>
      </c>
      <c r="D129" t="s">
        <v>371</v>
      </c>
      <c r="E129" t="s">
        <v>372</v>
      </c>
      <c r="F129">
        <v>1</v>
      </c>
      <c r="G129" t="s">
        <v>77</v>
      </c>
      <c r="H129" t="s">
        <v>13805</v>
      </c>
    </row>
    <row r="130" spans="1:8" x14ac:dyDescent="0.15">
      <c r="A130">
        <v>150622</v>
      </c>
      <c r="B130">
        <v>2</v>
      </c>
      <c r="C130">
        <v>3480306</v>
      </c>
      <c r="D130" t="s">
        <v>373</v>
      </c>
      <c r="E130" t="s">
        <v>374</v>
      </c>
      <c r="F130">
        <v>1</v>
      </c>
      <c r="G130" t="s">
        <v>99</v>
      </c>
      <c r="H130" t="s">
        <v>13814</v>
      </c>
    </row>
    <row r="131" spans="1:8" x14ac:dyDescent="0.15">
      <c r="A131">
        <v>150631</v>
      </c>
      <c r="B131">
        <v>2</v>
      </c>
      <c r="C131">
        <v>3480505</v>
      </c>
      <c r="D131" t="s">
        <v>376</v>
      </c>
      <c r="E131" t="s">
        <v>377</v>
      </c>
      <c r="F131">
        <v>1</v>
      </c>
      <c r="G131" t="s">
        <v>63</v>
      </c>
      <c r="H131" t="s">
        <v>13801</v>
      </c>
    </row>
    <row r="132" spans="1:8" x14ac:dyDescent="0.15">
      <c r="A132">
        <v>150657</v>
      </c>
      <c r="B132">
        <v>2</v>
      </c>
      <c r="C132">
        <v>3481009</v>
      </c>
      <c r="D132" t="s">
        <v>378</v>
      </c>
      <c r="E132" t="s">
        <v>379</v>
      </c>
      <c r="F132">
        <v>1</v>
      </c>
      <c r="G132" t="s">
        <v>358</v>
      </c>
      <c r="H132" t="s">
        <v>13872</v>
      </c>
    </row>
    <row r="133" spans="1:8" x14ac:dyDescent="0.15">
      <c r="A133">
        <v>150665</v>
      </c>
      <c r="B133">
        <v>2</v>
      </c>
      <c r="C133">
        <v>3481118</v>
      </c>
      <c r="D133" t="s">
        <v>380</v>
      </c>
      <c r="E133" t="s">
        <v>381</v>
      </c>
      <c r="F133">
        <v>1</v>
      </c>
      <c r="G133" t="s">
        <v>221</v>
      </c>
      <c r="H133" t="s">
        <v>13844</v>
      </c>
    </row>
    <row r="134" spans="1:8" x14ac:dyDescent="0.15">
      <c r="A134">
        <v>150673</v>
      </c>
      <c r="B134">
        <v>1</v>
      </c>
      <c r="C134">
        <v>3490225</v>
      </c>
      <c r="D134" t="s">
        <v>382</v>
      </c>
      <c r="E134" t="s">
        <v>383</v>
      </c>
      <c r="F134">
        <v>1</v>
      </c>
      <c r="G134" t="s">
        <v>104</v>
      </c>
      <c r="H134" t="s">
        <v>13815</v>
      </c>
    </row>
    <row r="135" spans="1:8" x14ac:dyDescent="0.15">
      <c r="A135">
        <v>150681</v>
      </c>
      <c r="B135">
        <v>1</v>
      </c>
      <c r="C135">
        <v>3490302</v>
      </c>
      <c r="D135" t="s">
        <v>385</v>
      </c>
      <c r="E135" t="s">
        <v>386</v>
      </c>
      <c r="F135">
        <v>1</v>
      </c>
      <c r="G135" t="s">
        <v>387</v>
      </c>
      <c r="H135" t="s">
        <v>13877</v>
      </c>
    </row>
    <row r="136" spans="1:8" x14ac:dyDescent="0.15">
      <c r="A136">
        <v>150690</v>
      </c>
      <c r="B136">
        <v>2</v>
      </c>
      <c r="C136">
        <v>3490320</v>
      </c>
      <c r="D136" t="s">
        <v>388</v>
      </c>
      <c r="E136" t="s">
        <v>389</v>
      </c>
      <c r="F136">
        <v>1</v>
      </c>
      <c r="G136" t="s">
        <v>212</v>
      </c>
      <c r="H136" t="s">
        <v>13841</v>
      </c>
    </row>
    <row r="137" spans="1:8" x14ac:dyDescent="0.15">
      <c r="A137">
        <v>150703</v>
      </c>
      <c r="B137">
        <v>1</v>
      </c>
      <c r="C137">
        <v>3490512</v>
      </c>
      <c r="D137" t="s">
        <v>390</v>
      </c>
      <c r="E137" t="s">
        <v>391</v>
      </c>
      <c r="F137">
        <v>1</v>
      </c>
      <c r="G137" t="s">
        <v>189</v>
      </c>
      <c r="H137" t="s">
        <v>13838</v>
      </c>
    </row>
    <row r="138" spans="1:8" x14ac:dyDescent="0.15">
      <c r="A138">
        <v>150711</v>
      </c>
      <c r="B138">
        <v>2</v>
      </c>
      <c r="C138">
        <v>3490626</v>
      </c>
      <c r="D138" t="s">
        <v>392</v>
      </c>
      <c r="E138" t="s">
        <v>393</v>
      </c>
      <c r="F138">
        <v>1</v>
      </c>
      <c r="G138" t="s">
        <v>394</v>
      </c>
      <c r="H138" t="s">
        <v>13878</v>
      </c>
    </row>
    <row r="139" spans="1:8" x14ac:dyDescent="0.15">
      <c r="A139">
        <v>150720</v>
      </c>
      <c r="B139">
        <v>2</v>
      </c>
      <c r="C139">
        <v>3490713</v>
      </c>
      <c r="D139" t="s">
        <v>395</v>
      </c>
      <c r="E139" t="s">
        <v>396</v>
      </c>
      <c r="F139">
        <v>1</v>
      </c>
      <c r="G139" t="s">
        <v>83</v>
      </c>
      <c r="H139" t="s">
        <v>13807</v>
      </c>
    </row>
    <row r="140" spans="1:8" x14ac:dyDescent="0.15">
      <c r="A140">
        <v>150738</v>
      </c>
      <c r="B140">
        <v>2</v>
      </c>
      <c r="C140">
        <v>3490716</v>
      </c>
      <c r="D140" t="s">
        <v>397</v>
      </c>
      <c r="E140" t="s">
        <v>398</v>
      </c>
      <c r="F140">
        <v>1</v>
      </c>
      <c r="G140" t="s">
        <v>123</v>
      </c>
      <c r="H140" t="s">
        <v>13820</v>
      </c>
    </row>
    <row r="141" spans="1:8" x14ac:dyDescent="0.15">
      <c r="A141">
        <v>150746</v>
      </c>
      <c r="B141">
        <v>1</v>
      </c>
      <c r="C141">
        <v>3490716</v>
      </c>
      <c r="D141" t="s">
        <v>399</v>
      </c>
      <c r="E141" t="s">
        <v>400</v>
      </c>
      <c r="F141">
        <v>1</v>
      </c>
      <c r="G141" t="s">
        <v>401</v>
      </c>
      <c r="H141" t="s">
        <v>13879</v>
      </c>
    </row>
    <row r="142" spans="1:8" x14ac:dyDescent="0.15">
      <c r="A142">
        <v>150754</v>
      </c>
      <c r="B142">
        <v>1</v>
      </c>
      <c r="C142">
        <v>3490729</v>
      </c>
      <c r="D142" t="s">
        <v>402</v>
      </c>
      <c r="E142" t="s">
        <v>403</v>
      </c>
      <c r="F142">
        <v>1</v>
      </c>
      <c r="G142" t="s">
        <v>290</v>
      </c>
      <c r="H142" t="s">
        <v>13857</v>
      </c>
    </row>
    <row r="143" spans="1:8" x14ac:dyDescent="0.15">
      <c r="A143">
        <v>150762</v>
      </c>
      <c r="B143">
        <v>2</v>
      </c>
      <c r="C143">
        <v>3490803</v>
      </c>
      <c r="D143" t="s">
        <v>404</v>
      </c>
      <c r="E143" t="s">
        <v>405</v>
      </c>
      <c r="F143">
        <v>1</v>
      </c>
      <c r="G143" t="s">
        <v>99</v>
      </c>
      <c r="H143" t="s">
        <v>13814</v>
      </c>
    </row>
    <row r="144" spans="1:8" x14ac:dyDescent="0.15">
      <c r="A144">
        <v>150771</v>
      </c>
      <c r="B144">
        <v>1</v>
      </c>
      <c r="C144">
        <v>3490816</v>
      </c>
      <c r="D144" t="s">
        <v>406</v>
      </c>
      <c r="E144" t="s">
        <v>407</v>
      </c>
      <c r="F144">
        <v>1</v>
      </c>
      <c r="G144" t="s">
        <v>83</v>
      </c>
      <c r="H144" t="s">
        <v>13807</v>
      </c>
    </row>
    <row r="145" spans="1:8" x14ac:dyDescent="0.15">
      <c r="A145">
        <v>150789</v>
      </c>
      <c r="B145">
        <v>2</v>
      </c>
      <c r="C145">
        <v>3490907</v>
      </c>
      <c r="D145" t="s">
        <v>408</v>
      </c>
      <c r="E145" t="s">
        <v>409</v>
      </c>
      <c r="F145">
        <v>101</v>
      </c>
      <c r="G145" t="s">
        <v>226</v>
      </c>
      <c r="H145" t="s">
        <v>13845</v>
      </c>
    </row>
    <row r="146" spans="1:8" x14ac:dyDescent="0.15">
      <c r="A146">
        <v>150797</v>
      </c>
      <c r="B146">
        <v>2</v>
      </c>
      <c r="C146">
        <v>3490907</v>
      </c>
      <c r="D146" t="s">
        <v>410</v>
      </c>
      <c r="E146" t="s">
        <v>411</v>
      </c>
      <c r="F146">
        <v>1</v>
      </c>
      <c r="G146" t="s">
        <v>155</v>
      </c>
      <c r="H146" t="s">
        <v>13828</v>
      </c>
    </row>
    <row r="147" spans="1:8" x14ac:dyDescent="0.15">
      <c r="A147">
        <v>150801</v>
      </c>
      <c r="B147">
        <v>2</v>
      </c>
      <c r="C147">
        <v>3490917</v>
      </c>
      <c r="D147" t="s">
        <v>412</v>
      </c>
      <c r="E147" t="s">
        <v>413</v>
      </c>
      <c r="F147">
        <v>1</v>
      </c>
      <c r="G147" t="s">
        <v>71</v>
      </c>
      <c r="H147" t="s">
        <v>13803</v>
      </c>
    </row>
    <row r="148" spans="1:8" x14ac:dyDescent="0.15">
      <c r="A148">
        <v>150819</v>
      </c>
      <c r="B148">
        <v>1</v>
      </c>
      <c r="C148">
        <v>3491105</v>
      </c>
      <c r="D148" t="s">
        <v>414</v>
      </c>
      <c r="E148" t="s">
        <v>415</v>
      </c>
      <c r="F148">
        <v>1</v>
      </c>
      <c r="G148" t="s">
        <v>384</v>
      </c>
      <c r="H148" t="s">
        <v>13876</v>
      </c>
    </row>
    <row r="149" spans="1:8" x14ac:dyDescent="0.15">
      <c r="A149">
        <v>150827</v>
      </c>
      <c r="B149">
        <v>2</v>
      </c>
      <c r="C149">
        <v>3491210</v>
      </c>
      <c r="D149" t="s">
        <v>416</v>
      </c>
      <c r="E149" t="s">
        <v>417</v>
      </c>
      <c r="F149">
        <v>1</v>
      </c>
      <c r="G149" t="s">
        <v>418</v>
      </c>
      <c r="H149" t="s">
        <v>13880</v>
      </c>
    </row>
    <row r="150" spans="1:8" x14ac:dyDescent="0.15">
      <c r="A150">
        <v>150835</v>
      </c>
      <c r="B150">
        <v>2</v>
      </c>
      <c r="C150">
        <v>3500114</v>
      </c>
      <c r="D150" t="s">
        <v>419</v>
      </c>
      <c r="E150" t="s">
        <v>420</v>
      </c>
      <c r="F150">
        <v>1</v>
      </c>
      <c r="G150" t="s">
        <v>421</v>
      </c>
      <c r="H150" t="s">
        <v>13881</v>
      </c>
    </row>
    <row r="151" spans="1:8" x14ac:dyDescent="0.15">
      <c r="A151">
        <v>150843</v>
      </c>
      <c r="B151">
        <v>1</v>
      </c>
      <c r="C151">
        <v>3500225</v>
      </c>
      <c r="D151" t="s">
        <v>422</v>
      </c>
      <c r="E151" t="s">
        <v>423</v>
      </c>
      <c r="F151">
        <v>1</v>
      </c>
      <c r="G151" t="s">
        <v>174</v>
      </c>
      <c r="H151" t="s">
        <v>13833</v>
      </c>
    </row>
    <row r="152" spans="1:8" x14ac:dyDescent="0.15">
      <c r="A152">
        <v>150851</v>
      </c>
      <c r="B152">
        <v>2</v>
      </c>
      <c r="C152">
        <v>3500714</v>
      </c>
      <c r="D152" t="s">
        <v>424</v>
      </c>
      <c r="E152" t="s">
        <v>425</v>
      </c>
      <c r="F152">
        <v>1</v>
      </c>
      <c r="G152" t="s">
        <v>221</v>
      </c>
      <c r="H152" t="s">
        <v>13844</v>
      </c>
    </row>
    <row r="153" spans="1:8" x14ac:dyDescent="0.15">
      <c r="A153">
        <v>150860</v>
      </c>
      <c r="B153">
        <v>2</v>
      </c>
      <c r="C153">
        <v>3500720</v>
      </c>
      <c r="D153" t="s">
        <v>426</v>
      </c>
      <c r="E153" t="s">
        <v>427</v>
      </c>
      <c r="F153">
        <v>1</v>
      </c>
      <c r="G153" t="s">
        <v>174</v>
      </c>
      <c r="H153" t="s">
        <v>13833</v>
      </c>
    </row>
    <row r="154" spans="1:8" x14ac:dyDescent="0.15">
      <c r="A154">
        <v>150878</v>
      </c>
      <c r="B154">
        <v>2</v>
      </c>
      <c r="C154">
        <v>3500728</v>
      </c>
      <c r="D154" t="s">
        <v>428</v>
      </c>
      <c r="E154" t="s">
        <v>429</v>
      </c>
      <c r="F154">
        <v>1</v>
      </c>
      <c r="G154" t="s">
        <v>60</v>
      </c>
      <c r="H154" t="s">
        <v>13800</v>
      </c>
    </row>
    <row r="155" spans="1:8" x14ac:dyDescent="0.15">
      <c r="A155">
        <v>150886</v>
      </c>
      <c r="B155">
        <v>1</v>
      </c>
      <c r="C155">
        <v>3500816</v>
      </c>
      <c r="D155" t="s">
        <v>430</v>
      </c>
      <c r="E155" t="s">
        <v>431</v>
      </c>
      <c r="F155">
        <v>1</v>
      </c>
      <c r="G155" t="s">
        <v>152</v>
      </c>
      <c r="H155" t="s">
        <v>13827</v>
      </c>
    </row>
    <row r="156" spans="1:8" x14ac:dyDescent="0.15">
      <c r="A156">
        <v>150894</v>
      </c>
      <c r="B156">
        <v>2</v>
      </c>
      <c r="C156">
        <v>3500820</v>
      </c>
      <c r="D156" t="s">
        <v>432</v>
      </c>
      <c r="E156" t="s">
        <v>433</v>
      </c>
      <c r="F156">
        <v>1</v>
      </c>
      <c r="G156" t="s">
        <v>74</v>
      </c>
      <c r="H156" t="s">
        <v>13804</v>
      </c>
    </row>
    <row r="157" spans="1:8" x14ac:dyDescent="0.15">
      <c r="A157">
        <v>150908</v>
      </c>
      <c r="B157">
        <v>2</v>
      </c>
      <c r="C157">
        <v>3500830</v>
      </c>
      <c r="D157" t="s">
        <v>434</v>
      </c>
      <c r="E157" t="s">
        <v>435</v>
      </c>
      <c r="F157">
        <v>1</v>
      </c>
      <c r="G157" t="s">
        <v>436</v>
      </c>
      <c r="H157" t="s">
        <v>13882</v>
      </c>
    </row>
    <row r="158" spans="1:8" x14ac:dyDescent="0.15">
      <c r="A158">
        <v>150916</v>
      </c>
      <c r="B158">
        <v>2</v>
      </c>
      <c r="C158">
        <v>3500908</v>
      </c>
      <c r="D158" t="s">
        <v>437</v>
      </c>
      <c r="E158" t="s">
        <v>438</v>
      </c>
      <c r="F158">
        <v>1</v>
      </c>
      <c r="G158" t="s">
        <v>152</v>
      </c>
      <c r="H158" t="s">
        <v>13827</v>
      </c>
    </row>
    <row r="159" spans="1:8" x14ac:dyDescent="0.15">
      <c r="A159">
        <v>150924</v>
      </c>
      <c r="B159">
        <v>2</v>
      </c>
      <c r="C159">
        <v>3501013</v>
      </c>
      <c r="D159" t="s">
        <v>439</v>
      </c>
      <c r="E159" t="s">
        <v>440</v>
      </c>
      <c r="F159">
        <v>1</v>
      </c>
      <c r="G159" t="s">
        <v>123</v>
      </c>
      <c r="H159" t="s">
        <v>13820</v>
      </c>
    </row>
    <row r="160" spans="1:8" x14ac:dyDescent="0.15">
      <c r="A160">
        <v>150941</v>
      </c>
      <c r="B160">
        <v>1</v>
      </c>
      <c r="C160">
        <v>3501226</v>
      </c>
      <c r="D160" t="s">
        <v>441</v>
      </c>
      <c r="E160" t="s">
        <v>442</v>
      </c>
      <c r="F160">
        <v>1</v>
      </c>
      <c r="G160" t="s">
        <v>14204</v>
      </c>
      <c r="H160" t="s">
        <v>15952</v>
      </c>
    </row>
    <row r="161" spans="1:8" x14ac:dyDescent="0.15">
      <c r="A161">
        <v>150959</v>
      </c>
      <c r="B161">
        <v>1</v>
      </c>
      <c r="C161">
        <v>3510219</v>
      </c>
      <c r="D161" t="s">
        <v>443</v>
      </c>
      <c r="E161" t="s">
        <v>444</v>
      </c>
      <c r="F161">
        <v>1</v>
      </c>
      <c r="G161" t="s">
        <v>445</v>
      </c>
      <c r="H161" t="s">
        <v>13883</v>
      </c>
    </row>
    <row r="162" spans="1:8" x14ac:dyDescent="0.15">
      <c r="A162">
        <v>150967</v>
      </c>
      <c r="B162">
        <v>1</v>
      </c>
      <c r="C162">
        <v>3510326</v>
      </c>
      <c r="D162" t="s">
        <v>446</v>
      </c>
      <c r="E162" t="s">
        <v>447</v>
      </c>
      <c r="F162">
        <v>1</v>
      </c>
      <c r="G162" t="s">
        <v>87</v>
      </c>
      <c r="H162" t="s">
        <v>13810</v>
      </c>
    </row>
    <row r="163" spans="1:8" x14ac:dyDescent="0.15">
      <c r="A163">
        <v>150983</v>
      </c>
      <c r="B163">
        <v>2</v>
      </c>
      <c r="C163">
        <v>3510509</v>
      </c>
      <c r="D163" t="s">
        <v>449</v>
      </c>
      <c r="E163" t="s">
        <v>450</v>
      </c>
      <c r="F163">
        <v>1</v>
      </c>
      <c r="G163" t="s">
        <v>107</v>
      </c>
      <c r="H163" t="s">
        <v>13816</v>
      </c>
    </row>
    <row r="164" spans="1:8" x14ac:dyDescent="0.15">
      <c r="A164">
        <v>150991</v>
      </c>
      <c r="B164">
        <v>2</v>
      </c>
      <c r="C164">
        <v>3510807</v>
      </c>
      <c r="D164" t="s">
        <v>451</v>
      </c>
      <c r="E164" t="s">
        <v>452</v>
      </c>
      <c r="F164">
        <v>1</v>
      </c>
      <c r="G164" t="s">
        <v>104</v>
      </c>
      <c r="H164" t="s">
        <v>13815</v>
      </c>
    </row>
    <row r="165" spans="1:8" x14ac:dyDescent="0.15">
      <c r="A165">
        <v>151009</v>
      </c>
      <c r="B165">
        <v>2</v>
      </c>
      <c r="C165">
        <v>3510811</v>
      </c>
      <c r="D165" t="s">
        <v>453</v>
      </c>
      <c r="E165" t="s">
        <v>454</v>
      </c>
      <c r="F165">
        <v>1</v>
      </c>
      <c r="G165" t="s">
        <v>87</v>
      </c>
      <c r="H165" t="s">
        <v>13810</v>
      </c>
    </row>
    <row r="166" spans="1:8" x14ac:dyDescent="0.15">
      <c r="A166">
        <v>151017</v>
      </c>
      <c r="B166">
        <v>1</v>
      </c>
      <c r="C166">
        <v>3510910</v>
      </c>
      <c r="D166" t="s">
        <v>455</v>
      </c>
      <c r="E166" t="s">
        <v>456</v>
      </c>
      <c r="F166">
        <v>1</v>
      </c>
      <c r="G166" t="s">
        <v>183</v>
      </c>
      <c r="H166" t="s">
        <v>13836</v>
      </c>
    </row>
    <row r="167" spans="1:8" x14ac:dyDescent="0.15">
      <c r="A167">
        <v>151033</v>
      </c>
      <c r="B167">
        <v>2</v>
      </c>
      <c r="C167">
        <v>3511009</v>
      </c>
      <c r="D167" t="s">
        <v>457</v>
      </c>
      <c r="E167" t="s">
        <v>458</v>
      </c>
      <c r="F167">
        <v>1</v>
      </c>
      <c r="G167" t="s">
        <v>80</v>
      </c>
      <c r="H167" t="s">
        <v>13806</v>
      </c>
    </row>
    <row r="168" spans="1:8" x14ac:dyDescent="0.15">
      <c r="A168">
        <v>151041</v>
      </c>
      <c r="B168">
        <v>2</v>
      </c>
      <c r="C168">
        <v>3511211</v>
      </c>
      <c r="D168" t="s">
        <v>459</v>
      </c>
      <c r="E168" t="s">
        <v>460</v>
      </c>
      <c r="F168">
        <v>1</v>
      </c>
      <c r="G168" t="s">
        <v>212</v>
      </c>
      <c r="H168" t="s">
        <v>13841</v>
      </c>
    </row>
    <row r="169" spans="1:8" x14ac:dyDescent="0.15">
      <c r="A169">
        <v>151050</v>
      </c>
      <c r="B169">
        <v>1</v>
      </c>
      <c r="C169">
        <v>3520113</v>
      </c>
      <c r="D169" t="s">
        <v>461</v>
      </c>
      <c r="E169" t="s">
        <v>462</v>
      </c>
      <c r="F169">
        <v>1</v>
      </c>
      <c r="G169" t="s">
        <v>161</v>
      </c>
      <c r="H169" t="s">
        <v>13830</v>
      </c>
    </row>
    <row r="170" spans="1:8" x14ac:dyDescent="0.15">
      <c r="A170">
        <v>151068</v>
      </c>
      <c r="B170">
        <v>1</v>
      </c>
      <c r="C170">
        <v>3520125</v>
      </c>
      <c r="D170" t="s">
        <v>463</v>
      </c>
      <c r="E170" t="s">
        <v>464</v>
      </c>
      <c r="F170">
        <v>1</v>
      </c>
      <c r="G170" t="s">
        <v>325</v>
      </c>
      <c r="H170" t="s">
        <v>13866</v>
      </c>
    </row>
    <row r="171" spans="1:8" x14ac:dyDescent="0.15">
      <c r="A171">
        <v>151076</v>
      </c>
      <c r="B171">
        <v>1</v>
      </c>
      <c r="C171">
        <v>3520214</v>
      </c>
      <c r="D171" t="s">
        <v>465</v>
      </c>
      <c r="E171" t="s">
        <v>466</v>
      </c>
      <c r="F171">
        <v>1</v>
      </c>
      <c r="G171" t="s">
        <v>74</v>
      </c>
      <c r="H171" t="s">
        <v>13804</v>
      </c>
    </row>
    <row r="172" spans="1:8" x14ac:dyDescent="0.15">
      <c r="A172">
        <v>151084</v>
      </c>
      <c r="B172">
        <v>2</v>
      </c>
      <c r="C172">
        <v>3520218</v>
      </c>
      <c r="D172" t="s">
        <v>467</v>
      </c>
      <c r="E172" t="s">
        <v>468</v>
      </c>
      <c r="F172">
        <v>1</v>
      </c>
      <c r="G172" t="s">
        <v>469</v>
      </c>
      <c r="H172" t="s">
        <v>13885</v>
      </c>
    </row>
    <row r="173" spans="1:8" x14ac:dyDescent="0.15">
      <c r="A173">
        <v>151092</v>
      </c>
      <c r="B173">
        <v>1</v>
      </c>
      <c r="C173">
        <v>3520221</v>
      </c>
      <c r="D173" t="s">
        <v>470</v>
      </c>
      <c r="E173" t="s">
        <v>471</v>
      </c>
      <c r="F173">
        <v>1</v>
      </c>
      <c r="G173" t="s">
        <v>375</v>
      </c>
      <c r="H173" t="s">
        <v>13875</v>
      </c>
    </row>
    <row r="174" spans="1:8" x14ac:dyDescent="0.15">
      <c r="A174">
        <v>151106</v>
      </c>
      <c r="B174">
        <v>2</v>
      </c>
      <c r="C174">
        <v>3520703</v>
      </c>
      <c r="D174" t="s">
        <v>472</v>
      </c>
      <c r="E174" t="s">
        <v>473</v>
      </c>
      <c r="F174">
        <v>1</v>
      </c>
      <c r="G174" t="s">
        <v>161</v>
      </c>
      <c r="H174" t="s">
        <v>13830</v>
      </c>
    </row>
    <row r="175" spans="1:8" x14ac:dyDescent="0.15">
      <c r="A175">
        <v>151114</v>
      </c>
      <c r="B175">
        <v>2</v>
      </c>
      <c r="C175">
        <v>3520712</v>
      </c>
      <c r="D175" t="s">
        <v>474</v>
      </c>
      <c r="E175" t="s">
        <v>475</v>
      </c>
      <c r="F175">
        <v>1</v>
      </c>
      <c r="G175" t="s">
        <v>96</v>
      </c>
      <c r="H175" t="s">
        <v>13813</v>
      </c>
    </row>
    <row r="176" spans="1:8" x14ac:dyDescent="0.15">
      <c r="A176">
        <v>151122</v>
      </c>
      <c r="B176">
        <v>2</v>
      </c>
      <c r="C176">
        <v>3520929</v>
      </c>
      <c r="D176" t="s">
        <v>476</v>
      </c>
      <c r="E176" t="s">
        <v>477</v>
      </c>
      <c r="F176">
        <v>1</v>
      </c>
      <c r="G176" t="s">
        <v>99</v>
      </c>
      <c r="H176" t="s">
        <v>13814</v>
      </c>
    </row>
    <row r="177" spans="1:8" x14ac:dyDescent="0.15">
      <c r="A177">
        <v>151157</v>
      </c>
      <c r="B177">
        <v>2</v>
      </c>
      <c r="C177">
        <v>3530816</v>
      </c>
      <c r="D177" t="s">
        <v>478</v>
      </c>
      <c r="E177" t="s">
        <v>479</v>
      </c>
      <c r="F177">
        <v>1</v>
      </c>
      <c r="G177" t="s">
        <v>480</v>
      </c>
      <c r="H177" t="s">
        <v>13886</v>
      </c>
    </row>
    <row r="178" spans="1:8" x14ac:dyDescent="0.15">
      <c r="A178">
        <v>203041</v>
      </c>
      <c r="B178">
        <v>2</v>
      </c>
      <c r="C178">
        <v>3420524</v>
      </c>
      <c r="D178" t="s">
        <v>481</v>
      </c>
      <c r="E178" t="s">
        <v>482</v>
      </c>
      <c r="F178">
        <v>5</v>
      </c>
      <c r="G178" t="s">
        <v>4837</v>
      </c>
      <c r="H178" t="s">
        <v>14169</v>
      </c>
    </row>
    <row r="179" spans="1:8" x14ac:dyDescent="0.15">
      <c r="A179">
        <v>203068</v>
      </c>
      <c r="B179">
        <v>2</v>
      </c>
      <c r="C179">
        <v>3470806</v>
      </c>
      <c r="D179" t="s">
        <v>483</v>
      </c>
      <c r="E179" t="s">
        <v>484</v>
      </c>
      <c r="F179">
        <v>101</v>
      </c>
      <c r="G179" t="s">
        <v>792</v>
      </c>
      <c r="H179" t="s">
        <v>13940</v>
      </c>
    </row>
    <row r="180" spans="1:8" x14ac:dyDescent="0.15">
      <c r="A180">
        <v>203076</v>
      </c>
      <c r="B180">
        <v>2</v>
      </c>
      <c r="C180">
        <v>3430224</v>
      </c>
      <c r="D180" t="s">
        <v>486</v>
      </c>
      <c r="E180" t="s">
        <v>487</v>
      </c>
      <c r="F180">
        <v>3</v>
      </c>
      <c r="G180" t="s">
        <v>630</v>
      </c>
      <c r="H180" t="s">
        <v>13916</v>
      </c>
    </row>
    <row r="181" spans="1:8" x14ac:dyDescent="0.15">
      <c r="A181">
        <v>203157</v>
      </c>
      <c r="B181">
        <v>2</v>
      </c>
      <c r="C181">
        <v>3550126</v>
      </c>
      <c r="D181" t="s">
        <v>488</v>
      </c>
      <c r="E181" t="s">
        <v>489</v>
      </c>
      <c r="F181">
        <v>9</v>
      </c>
      <c r="G181" t="s">
        <v>490</v>
      </c>
      <c r="H181" t="s">
        <v>13888</v>
      </c>
    </row>
    <row r="182" spans="1:8" x14ac:dyDescent="0.15">
      <c r="A182">
        <v>203173</v>
      </c>
      <c r="B182">
        <v>2</v>
      </c>
      <c r="C182">
        <v>3440527</v>
      </c>
      <c r="D182" t="s">
        <v>491</v>
      </c>
      <c r="E182" t="s">
        <v>492</v>
      </c>
      <c r="F182">
        <v>16</v>
      </c>
      <c r="G182" t="s">
        <v>500</v>
      </c>
      <c r="H182" t="s">
        <v>13892</v>
      </c>
    </row>
    <row r="183" spans="1:8" x14ac:dyDescent="0.15">
      <c r="A183">
        <v>203181</v>
      </c>
      <c r="B183">
        <v>2</v>
      </c>
      <c r="C183">
        <v>3510119</v>
      </c>
      <c r="D183" t="s">
        <v>494</v>
      </c>
      <c r="E183" t="s">
        <v>495</v>
      </c>
      <c r="F183">
        <v>16</v>
      </c>
      <c r="G183" t="s">
        <v>496</v>
      </c>
      <c r="H183" t="s">
        <v>13890</v>
      </c>
    </row>
    <row r="184" spans="1:8" x14ac:dyDescent="0.15">
      <c r="A184">
        <v>203190</v>
      </c>
      <c r="B184">
        <v>2</v>
      </c>
      <c r="C184">
        <v>3510903</v>
      </c>
      <c r="D184" t="s">
        <v>497</v>
      </c>
      <c r="E184" t="s">
        <v>498</v>
      </c>
      <c r="F184">
        <v>16</v>
      </c>
      <c r="G184" t="s">
        <v>499</v>
      </c>
      <c r="H184" t="s">
        <v>13891</v>
      </c>
    </row>
    <row r="185" spans="1:8" x14ac:dyDescent="0.15">
      <c r="A185">
        <v>203254</v>
      </c>
      <c r="B185">
        <v>2</v>
      </c>
      <c r="C185">
        <v>3531007</v>
      </c>
      <c r="D185" t="s">
        <v>501</v>
      </c>
      <c r="E185" t="s">
        <v>502</v>
      </c>
      <c r="F185">
        <v>101</v>
      </c>
      <c r="G185" t="s">
        <v>503</v>
      </c>
      <c r="H185" t="s">
        <v>13893</v>
      </c>
    </row>
    <row r="186" spans="1:8" x14ac:dyDescent="0.15">
      <c r="A186">
        <v>203262</v>
      </c>
      <c r="B186">
        <v>2</v>
      </c>
      <c r="C186">
        <v>3480213</v>
      </c>
      <c r="D186" t="s">
        <v>504</v>
      </c>
      <c r="E186" t="s">
        <v>505</v>
      </c>
      <c r="F186">
        <v>101</v>
      </c>
      <c r="G186" t="s">
        <v>120</v>
      </c>
      <c r="H186" t="s">
        <v>13819</v>
      </c>
    </row>
    <row r="187" spans="1:8" x14ac:dyDescent="0.15">
      <c r="A187">
        <v>203297</v>
      </c>
      <c r="B187">
        <v>2</v>
      </c>
      <c r="C187">
        <v>3510809</v>
      </c>
      <c r="D187" t="s">
        <v>507</v>
      </c>
      <c r="E187" t="s">
        <v>508</v>
      </c>
      <c r="F187">
        <v>12</v>
      </c>
      <c r="G187" t="s">
        <v>509</v>
      </c>
      <c r="H187" t="s">
        <v>13895</v>
      </c>
    </row>
    <row r="188" spans="1:8" x14ac:dyDescent="0.15">
      <c r="A188">
        <v>203319</v>
      </c>
      <c r="B188">
        <v>2</v>
      </c>
      <c r="C188">
        <v>3480312</v>
      </c>
      <c r="D188" t="s">
        <v>510</v>
      </c>
      <c r="E188" t="s">
        <v>511</v>
      </c>
      <c r="F188">
        <v>101</v>
      </c>
      <c r="G188" t="s">
        <v>512</v>
      </c>
      <c r="H188" t="s">
        <v>13896</v>
      </c>
    </row>
    <row r="189" spans="1:8" x14ac:dyDescent="0.15">
      <c r="A189">
        <v>203327</v>
      </c>
      <c r="B189">
        <v>2</v>
      </c>
      <c r="C189">
        <v>3530512</v>
      </c>
      <c r="D189" t="s">
        <v>14209</v>
      </c>
      <c r="E189" t="s">
        <v>14210</v>
      </c>
      <c r="F189">
        <v>101</v>
      </c>
      <c r="G189" t="s">
        <v>513</v>
      </c>
      <c r="H189" t="s">
        <v>13897</v>
      </c>
    </row>
    <row r="190" spans="1:8" x14ac:dyDescent="0.15">
      <c r="A190">
        <v>203343</v>
      </c>
      <c r="B190">
        <v>1</v>
      </c>
      <c r="C190">
        <v>3350523</v>
      </c>
      <c r="D190" t="s">
        <v>514</v>
      </c>
      <c r="E190" t="s">
        <v>515</v>
      </c>
      <c r="F190">
        <v>101</v>
      </c>
      <c r="G190" t="s">
        <v>601</v>
      </c>
      <c r="H190" t="s">
        <v>13909</v>
      </c>
    </row>
    <row r="191" spans="1:8" x14ac:dyDescent="0.15">
      <c r="A191">
        <v>203351</v>
      </c>
      <c r="B191">
        <v>2</v>
      </c>
      <c r="C191">
        <v>3480123</v>
      </c>
      <c r="D191" t="s">
        <v>517</v>
      </c>
      <c r="E191" t="s">
        <v>518</v>
      </c>
      <c r="F191">
        <v>101</v>
      </c>
      <c r="G191" t="s">
        <v>516</v>
      </c>
      <c r="H191" t="s">
        <v>13898</v>
      </c>
    </row>
    <row r="192" spans="1:8" x14ac:dyDescent="0.15">
      <c r="A192">
        <v>203360</v>
      </c>
      <c r="B192">
        <v>2</v>
      </c>
      <c r="C192">
        <v>3500707</v>
      </c>
      <c r="D192" t="s">
        <v>520</v>
      </c>
      <c r="E192" t="s">
        <v>521</v>
      </c>
      <c r="F192">
        <v>101</v>
      </c>
      <c r="G192" t="s">
        <v>1794</v>
      </c>
      <c r="H192" t="s">
        <v>14041</v>
      </c>
    </row>
    <row r="193" spans="1:8" x14ac:dyDescent="0.15">
      <c r="A193">
        <v>203416</v>
      </c>
      <c r="B193">
        <v>2</v>
      </c>
      <c r="C193">
        <v>3470524</v>
      </c>
      <c r="D193" t="s">
        <v>523</v>
      </c>
      <c r="E193" t="s">
        <v>524</v>
      </c>
      <c r="F193">
        <v>101</v>
      </c>
      <c r="G193" t="s">
        <v>325</v>
      </c>
      <c r="H193" t="s">
        <v>13866</v>
      </c>
    </row>
    <row r="194" spans="1:8" x14ac:dyDescent="0.15">
      <c r="A194">
        <v>210145</v>
      </c>
      <c r="B194">
        <v>1</v>
      </c>
      <c r="C194">
        <v>3480216</v>
      </c>
      <c r="D194" t="s">
        <v>526</v>
      </c>
      <c r="E194" t="s">
        <v>527</v>
      </c>
      <c r="F194">
        <v>1</v>
      </c>
      <c r="G194" t="s">
        <v>1709</v>
      </c>
      <c r="H194" t="s">
        <v>14034</v>
      </c>
    </row>
    <row r="195" spans="1:8" x14ac:dyDescent="0.15">
      <c r="A195">
        <v>210170</v>
      </c>
      <c r="B195">
        <v>2</v>
      </c>
      <c r="C195">
        <v>3511019</v>
      </c>
      <c r="D195" t="s">
        <v>14211</v>
      </c>
      <c r="E195" t="s">
        <v>14212</v>
      </c>
      <c r="F195">
        <v>1</v>
      </c>
      <c r="G195" t="s">
        <v>290</v>
      </c>
      <c r="H195" t="s">
        <v>13857</v>
      </c>
    </row>
    <row r="196" spans="1:8" x14ac:dyDescent="0.15">
      <c r="A196">
        <v>210293</v>
      </c>
      <c r="B196">
        <v>1</v>
      </c>
      <c r="C196">
        <v>3540722</v>
      </c>
      <c r="D196" t="s">
        <v>528</v>
      </c>
      <c r="E196" t="s">
        <v>529</v>
      </c>
      <c r="F196">
        <v>1</v>
      </c>
      <c r="G196" t="s">
        <v>375</v>
      </c>
      <c r="H196" t="s">
        <v>13875</v>
      </c>
    </row>
    <row r="197" spans="1:8" x14ac:dyDescent="0.15">
      <c r="A197">
        <v>250210</v>
      </c>
      <c r="B197">
        <v>2</v>
      </c>
      <c r="C197">
        <v>3340406</v>
      </c>
      <c r="D197" t="s">
        <v>532</v>
      </c>
      <c r="E197" t="s">
        <v>533</v>
      </c>
      <c r="F197">
        <v>1</v>
      </c>
      <c r="G197" t="s">
        <v>534</v>
      </c>
      <c r="H197" t="s">
        <v>13904</v>
      </c>
    </row>
    <row r="198" spans="1:8" x14ac:dyDescent="0.15">
      <c r="A198">
        <v>250228</v>
      </c>
      <c r="B198">
        <v>1</v>
      </c>
      <c r="C198">
        <v>3350113</v>
      </c>
      <c r="D198" t="s">
        <v>535</v>
      </c>
      <c r="E198" t="s">
        <v>536</v>
      </c>
      <c r="F198">
        <v>1</v>
      </c>
      <c r="G198" t="s">
        <v>123</v>
      </c>
      <c r="H198" t="s">
        <v>13820</v>
      </c>
    </row>
    <row r="199" spans="1:8" x14ac:dyDescent="0.15">
      <c r="A199">
        <v>250244</v>
      </c>
      <c r="B199">
        <v>1</v>
      </c>
      <c r="C199">
        <v>3350509</v>
      </c>
      <c r="D199" t="s">
        <v>537</v>
      </c>
      <c r="E199" t="s">
        <v>538</v>
      </c>
      <c r="F199">
        <v>1</v>
      </c>
      <c r="G199" t="s">
        <v>364</v>
      </c>
      <c r="H199" t="s">
        <v>13874</v>
      </c>
    </row>
    <row r="200" spans="1:8" x14ac:dyDescent="0.15">
      <c r="A200">
        <v>250279</v>
      </c>
      <c r="B200">
        <v>1</v>
      </c>
      <c r="C200">
        <v>3360401</v>
      </c>
      <c r="D200" t="s">
        <v>539</v>
      </c>
      <c r="E200" t="s">
        <v>540</v>
      </c>
      <c r="F200">
        <v>1</v>
      </c>
      <c r="G200" t="s">
        <v>252</v>
      </c>
      <c r="H200" t="s">
        <v>13849</v>
      </c>
    </row>
    <row r="201" spans="1:8" x14ac:dyDescent="0.15">
      <c r="A201">
        <v>250309</v>
      </c>
      <c r="B201">
        <v>1</v>
      </c>
      <c r="C201">
        <v>3370913</v>
      </c>
      <c r="D201" t="s">
        <v>541</v>
      </c>
      <c r="E201" t="s">
        <v>542</v>
      </c>
      <c r="F201">
        <v>1</v>
      </c>
      <c r="G201" t="s">
        <v>252</v>
      </c>
      <c r="H201" t="s">
        <v>13849</v>
      </c>
    </row>
    <row r="202" spans="1:8" x14ac:dyDescent="0.15">
      <c r="A202">
        <v>250317</v>
      </c>
      <c r="B202">
        <v>1</v>
      </c>
      <c r="C202">
        <v>3371029</v>
      </c>
      <c r="D202" t="s">
        <v>543</v>
      </c>
      <c r="E202" t="s">
        <v>544</v>
      </c>
      <c r="F202">
        <v>1</v>
      </c>
      <c r="G202" t="s">
        <v>545</v>
      </c>
      <c r="H202" t="s">
        <v>13905</v>
      </c>
    </row>
    <row r="203" spans="1:8" x14ac:dyDescent="0.15">
      <c r="A203">
        <v>250325</v>
      </c>
      <c r="B203">
        <v>1</v>
      </c>
      <c r="C203">
        <v>3390116</v>
      </c>
      <c r="D203" t="s">
        <v>546</v>
      </c>
      <c r="E203" t="s">
        <v>547</v>
      </c>
      <c r="F203">
        <v>1</v>
      </c>
      <c r="G203" t="s">
        <v>252</v>
      </c>
      <c r="H203" t="s">
        <v>13849</v>
      </c>
    </row>
    <row r="204" spans="1:8" x14ac:dyDescent="0.15">
      <c r="A204">
        <v>250333</v>
      </c>
      <c r="B204">
        <v>1</v>
      </c>
      <c r="C204">
        <v>3390123</v>
      </c>
      <c r="D204" t="s">
        <v>549</v>
      </c>
      <c r="E204" t="s">
        <v>550</v>
      </c>
      <c r="F204">
        <v>1</v>
      </c>
      <c r="G204" t="s">
        <v>149</v>
      </c>
      <c r="H204" t="s">
        <v>13826</v>
      </c>
    </row>
    <row r="205" spans="1:8" x14ac:dyDescent="0.15">
      <c r="A205">
        <v>250341</v>
      </c>
      <c r="B205">
        <v>2</v>
      </c>
      <c r="C205">
        <v>3400628</v>
      </c>
      <c r="D205" t="s">
        <v>551</v>
      </c>
      <c r="E205" t="s">
        <v>552</v>
      </c>
      <c r="F205">
        <v>1</v>
      </c>
      <c r="G205" t="s">
        <v>183</v>
      </c>
      <c r="H205" t="s">
        <v>13836</v>
      </c>
    </row>
    <row r="206" spans="1:8" x14ac:dyDescent="0.15">
      <c r="A206">
        <v>250350</v>
      </c>
      <c r="B206">
        <v>2</v>
      </c>
      <c r="C206">
        <v>3410429</v>
      </c>
      <c r="D206" t="s">
        <v>553</v>
      </c>
      <c r="E206" t="s">
        <v>554</v>
      </c>
      <c r="F206">
        <v>1</v>
      </c>
      <c r="G206" t="s">
        <v>139</v>
      </c>
      <c r="H206" t="s">
        <v>13824</v>
      </c>
    </row>
    <row r="207" spans="1:8" x14ac:dyDescent="0.15">
      <c r="A207">
        <v>250368</v>
      </c>
      <c r="B207">
        <v>2</v>
      </c>
      <c r="C207">
        <v>3420809</v>
      </c>
      <c r="D207" t="s">
        <v>555</v>
      </c>
      <c r="E207" t="s">
        <v>556</v>
      </c>
      <c r="F207">
        <v>1</v>
      </c>
      <c r="G207" t="s">
        <v>104</v>
      </c>
      <c r="H207" t="s">
        <v>13815</v>
      </c>
    </row>
    <row r="208" spans="1:8" x14ac:dyDescent="0.15">
      <c r="A208">
        <v>250384</v>
      </c>
      <c r="B208">
        <v>2</v>
      </c>
      <c r="C208">
        <v>3430108</v>
      </c>
      <c r="D208" t="s">
        <v>557</v>
      </c>
      <c r="E208" t="s">
        <v>558</v>
      </c>
      <c r="F208">
        <v>1</v>
      </c>
      <c r="G208" t="s">
        <v>339</v>
      </c>
      <c r="H208" t="s">
        <v>15953</v>
      </c>
    </row>
    <row r="209" spans="1:8" x14ac:dyDescent="0.15">
      <c r="A209">
        <v>250392</v>
      </c>
      <c r="B209">
        <v>2</v>
      </c>
      <c r="C209">
        <v>3430805</v>
      </c>
      <c r="D209" t="s">
        <v>559</v>
      </c>
      <c r="E209" t="s">
        <v>560</v>
      </c>
      <c r="F209">
        <v>1</v>
      </c>
      <c r="G209" t="s">
        <v>83</v>
      </c>
      <c r="H209" t="s">
        <v>13807</v>
      </c>
    </row>
    <row r="210" spans="1:8" x14ac:dyDescent="0.15">
      <c r="A210">
        <v>250431</v>
      </c>
      <c r="B210">
        <v>1</v>
      </c>
      <c r="C210">
        <v>3470219</v>
      </c>
      <c r="D210" t="s">
        <v>561</v>
      </c>
      <c r="E210" t="s">
        <v>562</v>
      </c>
      <c r="F210">
        <v>1</v>
      </c>
      <c r="G210" t="s">
        <v>3664</v>
      </c>
      <c r="H210" t="s">
        <v>14143</v>
      </c>
    </row>
    <row r="211" spans="1:8" x14ac:dyDescent="0.15">
      <c r="A211">
        <v>250449</v>
      </c>
      <c r="B211">
        <v>1</v>
      </c>
      <c r="C211">
        <v>3470302</v>
      </c>
      <c r="D211" t="s">
        <v>563</v>
      </c>
      <c r="E211" t="s">
        <v>564</v>
      </c>
      <c r="F211">
        <v>1</v>
      </c>
      <c r="G211" t="s">
        <v>96</v>
      </c>
      <c r="H211" t="s">
        <v>13813</v>
      </c>
    </row>
    <row r="212" spans="1:8" x14ac:dyDescent="0.15">
      <c r="A212">
        <v>250465</v>
      </c>
      <c r="B212">
        <v>1</v>
      </c>
      <c r="C212">
        <v>3470430</v>
      </c>
      <c r="D212" t="s">
        <v>565</v>
      </c>
      <c r="E212" t="s">
        <v>566</v>
      </c>
      <c r="F212">
        <v>1</v>
      </c>
      <c r="G212" t="s">
        <v>104</v>
      </c>
      <c r="H212" t="s">
        <v>13815</v>
      </c>
    </row>
    <row r="213" spans="1:8" x14ac:dyDescent="0.15">
      <c r="A213">
        <v>250473</v>
      </c>
      <c r="B213">
        <v>2</v>
      </c>
      <c r="C213">
        <v>3470517</v>
      </c>
      <c r="D213" t="s">
        <v>567</v>
      </c>
      <c r="E213" t="s">
        <v>568</v>
      </c>
      <c r="F213">
        <v>1</v>
      </c>
      <c r="G213" t="s">
        <v>164</v>
      </c>
      <c r="H213" t="s">
        <v>13831</v>
      </c>
    </row>
    <row r="214" spans="1:8" x14ac:dyDescent="0.15">
      <c r="A214">
        <v>250481</v>
      </c>
      <c r="B214">
        <v>2</v>
      </c>
      <c r="C214">
        <v>3470711</v>
      </c>
      <c r="D214" t="s">
        <v>569</v>
      </c>
      <c r="E214" t="s">
        <v>570</v>
      </c>
      <c r="F214">
        <v>1</v>
      </c>
      <c r="G214" t="s">
        <v>421</v>
      </c>
      <c r="H214" t="s">
        <v>13881</v>
      </c>
    </row>
    <row r="215" spans="1:8" x14ac:dyDescent="0.15">
      <c r="A215">
        <v>250490</v>
      </c>
      <c r="B215">
        <v>2</v>
      </c>
      <c r="C215">
        <v>3470829</v>
      </c>
      <c r="D215" t="s">
        <v>571</v>
      </c>
      <c r="E215" t="s">
        <v>572</v>
      </c>
      <c r="F215">
        <v>1</v>
      </c>
      <c r="G215" t="s">
        <v>516</v>
      </c>
      <c r="H215" t="s">
        <v>13898</v>
      </c>
    </row>
    <row r="216" spans="1:8" x14ac:dyDescent="0.15">
      <c r="A216">
        <v>250503</v>
      </c>
      <c r="B216">
        <v>1</v>
      </c>
      <c r="C216">
        <v>3470916</v>
      </c>
      <c r="D216" t="s">
        <v>573</v>
      </c>
      <c r="E216" t="s">
        <v>574</v>
      </c>
      <c r="F216">
        <v>1</v>
      </c>
      <c r="G216" t="s">
        <v>2445</v>
      </c>
      <c r="H216" t="s">
        <v>14090</v>
      </c>
    </row>
    <row r="217" spans="1:8" x14ac:dyDescent="0.15">
      <c r="A217">
        <v>250511</v>
      </c>
      <c r="B217">
        <v>2</v>
      </c>
      <c r="C217">
        <v>3471018</v>
      </c>
      <c r="D217" t="s">
        <v>576</v>
      </c>
      <c r="E217" t="s">
        <v>577</v>
      </c>
      <c r="F217">
        <v>1</v>
      </c>
      <c r="G217" t="s">
        <v>394</v>
      </c>
      <c r="H217" t="s">
        <v>13878</v>
      </c>
    </row>
    <row r="218" spans="1:8" x14ac:dyDescent="0.15">
      <c r="A218">
        <v>250520</v>
      </c>
      <c r="B218">
        <v>2</v>
      </c>
      <c r="C218">
        <v>3471108</v>
      </c>
      <c r="D218" t="s">
        <v>578</v>
      </c>
      <c r="E218" t="s">
        <v>579</v>
      </c>
      <c r="F218">
        <v>101</v>
      </c>
      <c r="G218" t="s">
        <v>226</v>
      </c>
      <c r="H218" t="s">
        <v>13845</v>
      </c>
    </row>
    <row r="219" spans="1:8" x14ac:dyDescent="0.15">
      <c r="A219">
        <v>250546</v>
      </c>
      <c r="B219">
        <v>1</v>
      </c>
      <c r="C219">
        <v>3471204</v>
      </c>
      <c r="D219" t="s">
        <v>580</v>
      </c>
      <c r="E219" t="s">
        <v>581</v>
      </c>
      <c r="F219">
        <v>1</v>
      </c>
      <c r="G219" t="s">
        <v>107</v>
      </c>
      <c r="H219" t="s">
        <v>13816</v>
      </c>
    </row>
    <row r="220" spans="1:8" x14ac:dyDescent="0.15">
      <c r="A220">
        <v>250554</v>
      </c>
      <c r="B220">
        <v>1</v>
      </c>
      <c r="C220">
        <v>3480204</v>
      </c>
      <c r="D220" t="s">
        <v>582</v>
      </c>
      <c r="E220" t="s">
        <v>583</v>
      </c>
      <c r="F220">
        <v>1</v>
      </c>
      <c r="G220" t="s">
        <v>139</v>
      </c>
      <c r="H220" t="s">
        <v>13824</v>
      </c>
    </row>
    <row r="221" spans="1:8" x14ac:dyDescent="0.15">
      <c r="A221">
        <v>250571</v>
      </c>
      <c r="B221">
        <v>2</v>
      </c>
      <c r="C221">
        <v>3480415</v>
      </c>
      <c r="D221" t="s">
        <v>584</v>
      </c>
      <c r="E221" t="s">
        <v>585</v>
      </c>
      <c r="F221">
        <v>1</v>
      </c>
      <c r="G221" t="s">
        <v>96</v>
      </c>
      <c r="H221" t="s">
        <v>13813</v>
      </c>
    </row>
    <row r="222" spans="1:8" x14ac:dyDescent="0.15">
      <c r="A222">
        <v>250589</v>
      </c>
      <c r="B222">
        <v>2</v>
      </c>
      <c r="C222">
        <v>3480601</v>
      </c>
      <c r="D222" t="s">
        <v>586</v>
      </c>
      <c r="E222" t="s">
        <v>587</v>
      </c>
      <c r="F222">
        <v>1</v>
      </c>
      <c r="G222" t="s">
        <v>588</v>
      </c>
      <c r="H222" t="s">
        <v>13908</v>
      </c>
    </row>
    <row r="223" spans="1:8" x14ac:dyDescent="0.15">
      <c r="A223">
        <v>250597</v>
      </c>
      <c r="B223">
        <v>2</v>
      </c>
      <c r="C223">
        <v>3480606</v>
      </c>
      <c r="D223" t="s">
        <v>589</v>
      </c>
      <c r="E223" t="s">
        <v>590</v>
      </c>
      <c r="F223">
        <v>1</v>
      </c>
      <c r="G223" t="s">
        <v>139</v>
      </c>
      <c r="H223" t="s">
        <v>13824</v>
      </c>
    </row>
    <row r="224" spans="1:8" x14ac:dyDescent="0.15">
      <c r="A224">
        <v>250601</v>
      </c>
      <c r="B224">
        <v>2</v>
      </c>
      <c r="C224">
        <v>3480801</v>
      </c>
      <c r="D224" t="s">
        <v>591</v>
      </c>
      <c r="E224" t="s">
        <v>592</v>
      </c>
      <c r="F224">
        <v>1</v>
      </c>
      <c r="G224" t="s">
        <v>96</v>
      </c>
      <c r="H224" t="s">
        <v>13813</v>
      </c>
    </row>
    <row r="225" spans="1:8" x14ac:dyDescent="0.15">
      <c r="A225">
        <v>250619</v>
      </c>
      <c r="B225">
        <v>1</v>
      </c>
      <c r="C225">
        <v>3480904</v>
      </c>
      <c r="D225" t="s">
        <v>593</v>
      </c>
      <c r="E225" t="s">
        <v>594</v>
      </c>
      <c r="F225">
        <v>1</v>
      </c>
      <c r="G225" t="s">
        <v>252</v>
      </c>
      <c r="H225" t="s">
        <v>13849</v>
      </c>
    </row>
    <row r="226" spans="1:8" x14ac:dyDescent="0.15">
      <c r="A226">
        <v>250627</v>
      </c>
      <c r="B226">
        <v>1</v>
      </c>
      <c r="C226">
        <v>3480919</v>
      </c>
      <c r="D226" t="s">
        <v>595</v>
      </c>
      <c r="E226" t="s">
        <v>596</v>
      </c>
      <c r="F226">
        <v>1</v>
      </c>
      <c r="G226" t="s">
        <v>316</v>
      </c>
      <c r="H226" t="s">
        <v>13863</v>
      </c>
    </row>
    <row r="227" spans="1:8" x14ac:dyDescent="0.15">
      <c r="A227">
        <v>250635</v>
      </c>
      <c r="B227">
        <v>2</v>
      </c>
      <c r="C227">
        <v>3480919</v>
      </c>
      <c r="D227" t="s">
        <v>597</v>
      </c>
      <c r="E227" t="s">
        <v>598</v>
      </c>
      <c r="F227">
        <v>1</v>
      </c>
      <c r="G227" t="s">
        <v>421</v>
      </c>
      <c r="H227" t="s">
        <v>13881</v>
      </c>
    </row>
    <row r="228" spans="1:8" x14ac:dyDescent="0.15">
      <c r="A228">
        <v>250643</v>
      </c>
      <c r="B228">
        <v>2</v>
      </c>
      <c r="C228">
        <v>3480925</v>
      </c>
      <c r="D228" t="s">
        <v>599</v>
      </c>
      <c r="E228" t="s">
        <v>600</v>
      </c>
      <c r="F228">
        <v>1</v>
      </c>
      <c r="G228" t="s">
        <v>361</v>
      </c>
      <c r="H228" t="s">
        <v>13873</v>
      </c>
    </row>
    <row r="229" spans="1:8" x14ac:dyDescent="0.15">
      <c r="A229">
        <v>250651</v>
      </c>
      <c r="B229">
        <v>1</v>
      </c>
      <c r="C229">
        <v>3481017</v>
      </c>
      <c r="D229" t="s">
        <v>602</v>
      </c>
      <c r="E229" t="s">
        <v>603</v>
      </c>
      <c r="F229">
        <v>1</v>
      </c>
      <c r="G229" t="s">
        <v>342</v>
      </c>
      <c r="H229" t="s">
        <v>13868</v>
      </c>
    </row>
    <row r="230" spans="1:8" x14ac:dyDescent="0.15">
      <c r="A230">
        <v>250660</v>
      </c>
      <c r="B230">
        <v>2</v>
      </c>
      <c r="C230">
        <v>3481020</v>
      </c>
      <c r="D230" t="s">
        <v>14213</v>
      </c>
      <c r="E230" t="s">
        <v>14214</v>
      </c>
      <c r="F230">
        <v>1</v>
      </c>
      <c r="G230" t="s">
        <v>104</v>
      </c>
      <c r="H230" t="s">
        <v>13815</v>
      </c>
    </row>
    <row r="231" spans="1:8" x14ac:dyDescent="0.15">
      <c r="A231">
        <v>250678</v>
      </c>
      <c r="B231">
        <v>1</v>
      </c>
      <c r="C231">
        <v>3481108</v>
      </c>
      <c r="D231" t="s">
        <v>605</v>
      </c>
      <c r="E231" t="s">
        <v>606</v>
      </c>
      <c r="F231">
        <v>1</v>
      </c>
      <c r="G231" t="s">
        <v>80</v>
      </c>
      <c r="H231" t="s">
        <v>13806</v>
      </c>
    </row>
    <row r="232" spans="1:8" x14ac:dyDescent="0.15">
      <c r="A232">
        <v>250686</v>
      </c>
      <c r="B232">
        <v>2</v>
      </c>
      <c r="C232">
        <v>3481121</v>
      </c>
      <c r="D232" t="s">
        <v>607</v>
      </c>
      <c r="E232" t="s">
        <v>608</v>
      </c>
      <c r="F232">
        <v>1</v>
      </c>
      <c r="G232" t="s">
        <v>609</v>
      </c>
      <c r="H232" t="s">
        <v>13911</v>
      </c>
    </row>
    <row r="233" spans="1:8" x14ac:dyDescent="0.15">
      <c r="A233">
        <v>250694</v>
      </c>
      <c r="B233">
        <v>2</v>
      </c>
      <c r="C233">
        <v>3481205</v>
      </c>
      <c r="D233" t="s">
        <v>610</v>
      </c>
      <c r="E233" t="s">
        <v>611</v>
      </c>
      <c r="F233">
        <v>1</v>
      </c>
      <c r="G233" t="s">
        <v>319</v>
      </c>
      <c r="H233" t="s">
        <v>13864</v>
      </c>
    </row>
    <row r="234" spans="1:8" x14ac:dyDescent="0.15">
      <c r="A234">
        <v>250708</v>
      </c>
      <c r="B234">
        <v>1</v>
      </c>
      <c r="C234">
        <v>3481209</v>
      </c>
      <c r="D234" t="s">
        <v>613</v>
      </c>
      <c r="E234" t="s">
        <v>614</v>
      </c>
      <c r="F234">
        <v>1</v>
      </c>
      <c r="G234" t="s">
        <v>615</v>
      </c>
      <c r="H234" t="s">
        <v>13913</v>
      </c>
    </row>
    <row r="235" spans="1:8" x14ac:dyDescent="0.15">
      <c r="A235">
        <v>250716</v>
      </c>
      <c r="B235">
        <v>2</v>
      </c>
      <c r="C235">
        <v>3481212</v>
      </c>
      <c r="D235" t="s">
        <v>616</v>
      </c>
      <c r="E235" t="s">
        <v>617</v>
      </c>
      <c r="F235">
        <v>1</v>
      </c>
      <c r="G235" t="s">
        <v>325</v>
      </c>
      <c r="H235" t="s">
        <v>13866</v>
      </c>
    </row>
    <row r="236" spans="1:8" x14ac:dyDescent="0.15">
      <c r="A236">
        <v>250724</v>
      </c>
      <c r="B236">
        <v>1</v>
      </c>
      <c r="C236">
        <v>3490119</v>
      </c>
      <c r="D236" t="s">
        <v>618</v>
      </c>
      <c r="E236" t="s">
        <v>619</v>
      </c>
      <c r="F236">
        <v>1</v>
      </c>
      <c r="G236" t="s">
        <v>2254</v>
      </c>
      <c r="H236" t="s">
        <v>14078</v>
      </c>
    </row>
    <row r="237" spans="1:8" x14ac:dyDescent="0.15">
      <c r="A237">
        <v>250732</v>
      </c>
      <c r="B237">
        <v>2</v>
      </c>
      <c r="C237">
        <v>3490210</v>
      </c>
      <c r="D237" t="s">
        <v>621</v>
      </c>
      <c r="E237" t="s">
        <v>622</v>
      </c>
      <c r="F237">
        <v>1</v>
      </c>
      <c r="G237" t="s">
        <v>2456</v>
      </c>
      <c r="H237" t="s">
        <v>14093</v>
      </c>
    </row>
    <row r="238" spans="1:8" x14ac:dyDescent="0.15">
      <c r="A238">
        <v>250741</v>
      </c>
      <c r="B238">
        <v>2</v>
      </c>
      <c r="C238">
        <v>3490212</v>
      </c>
      <c r="D238" t="s">
        <v>624</v>
      </c>
      <c r="E238" t="s">
        <v>625</v>
      </c>
      <c r="F238">
        <v>1</v>
      </c>
      <c r="G238" t="s">
        <v>290</v>
      </c>
      <c r="H238" t="s">
        <v>13857</v>
      </c>
    </row>
    <row r="239" spans="1:8" x14ac:dyDescent="0.15">
      <c r="A239">
        <v>250759</v>
      </c>
      <c r="B239">
        <v>2</v>
      </c>
      <c r="C239">
        <v>3490401</v>
      </c>
      <c r="D239" t="s">
        <v>626</v>
      </c>
      <c r="E239" t="s">
        <v>627</v>
      </c>
      <c r="F239">
        <v>1</v>
      </c>
      <c r="G239" t="s">
        <v>623</v>
      </c>
      <c r="H239" t="s">
        <v>13915</v>
      </c>
    </row>
    <row r="240" spans="1:8" x14ac:dyDescent="0.15">
      <c r="A240">
        <v>250783</v>
      </c>
      <c r="B240">
        <v>2</v>
      </c>
      <c r="C240">
        <v>3490515</v>
      </c>
      <c r="D240" t="s">
        <v>631</v>
      </c>
      <c r="E240" t="s">
        <v>632</v>
      </c>
      <c r="F240">
        <v>1</v>
      </c>
      <c r="G240" t="s">
        <v>633</v>
      </c>
      <c r="H240" t="s">
        <v>13917</v>
      </c>
    </row>
    <row r="241" spans="1:8" x14ac:dyDescent="0.15">
      <c r="A241">
        <v>250805</v>
      </c>
      <c r="B241">
        <v>2</v>
      </c>
      <c r="C241">
        <v>3490730</v>
      </c>
      <c r="D241" t="s">
        <v>634</v>
      </c>
      <c r="E241" t="s">
        <v>635</v>
      </c>
      <c r="F241">
        <v>1</v>
      </c>
      <c r="G241" t="s">
        <v>290</v>
      </c>
      <c r="H241" t="s">
        <v>13857</v>
      </c>
    </row>
    <row r="242" spans="1:8" x14ac:dyDescent="0.15">
      <c r="A242">
        <v>250813</v>
      </c>
      <c r="B242">
        <v>1</v>
      </c>
      <c r="C242">
        <v>3490930</v>
      </c>
      <c r="D242" t="s">
        <v>636</v>
      </c>
      <c r="E242" t="s">
        <v>637</v>
      </c>
      <c r="F242">
        <v>1</v>
      </c>
      <c r="G242" t="s">
        <v>112</v>
      </c>
      <c r="H242" t="s">
        <v>13817</v>
      </c>
    </row>
    <row r="243" spans="1:8" x14ac:dyDescent="0.15">
      <c r="A243">
        <v>250821</v>
      </c>
      <c r="B243">
        <v>2</v>
      </c>
      <c r="C243">
        <v>3491002</v>
      </c>
      <c r="D243" t="s">
        <v>638</v>
      </c>
      <c r="E243" t="s">
        <v>639</v>
      </c>
      <c r="F243">
        <v>1</v>
      </c>
      <c r="G243" t="s">
        <v>107</v>
      </c>
      <c r="H243" t="s">
        <v>13816</v>
      </c>
    </row>
    <row r="244" spans="1:8" x14ac:dyDescent="0.15">
      <c r="A244">
        <v>250830</v>
      </c>
      <c r="B244">
        <v>1</v>
      </c>
      <c r="C244">
        <v>3491002</v>
      </c>
      <c r="D244" t="s">
        <v>640</v>
      </c>
      <c r="E244" t="s">
        <v>641</v>
      </c>
      <c r="F244">
        <v>1</v>
      </c>
      <c r="G244" t="s">
        <v>2254</v>
      </c>
      <c r="H244" t="s">
        <v>14078</v>
      </c>
    </row>
    <row r="245" spans="1:8" x14ac:dyDescent="0.15">
      <c r="A245">
        <v>250848</v>
      </c>
      <c r="B245">
        <v>1</v>
      </c>
      <c r="C245">
        <v>3491023</v>
      </c>
      <c r="D245" t="s">
        <v>643</v>
      </c>
      <c r="E245" t="s">
        <v>644</v>
      </c>
      <c r="F245">
        <v>1</v>
      </c>
      <c r="G245" t="s">
        <v>615</v>
      </c>
      <c r="H245" t="s">
        <v>13913</v>
      </c>
    </row>
    <row r="246" spans="1:8" x14ac:dyDescent="0.15">
      <c r="A246">
        <v>250856</v>
      </c>
      <c r="B246">
        <v>2</v>
      </c>
      <c r="C246">
        <v>3500118</v>
      </c>
      <c r="D246" t="s">
        <v>645</v>
      </c>
      <c r="E246" t="s">
        <v>646</v>
      </c>
      <c r="F246">
        <v>1</v>
      </c>
      <c r="G246" t="s">
        <v>269</v>
      </c>
      <c r="H246" t="s">
        <v>13852</v>
      </c>
    </row>
    <row r="247" spans="1:8" x14ac:dyDescent="0.15">
      <c r="A247">
        <v>250864</v>
      </c>
      <c r="B247">
        <v>2</v>
      </c>
      <c r="C247">
        <v>3500126</v>
      </c>
      <c r="D247" t="s">
        <v>647</v>
      </c>
      <c r="E247" t="s">
        <v>648</v>
      </c>
      <c r="F247">
        <v>1</v>
      </c>
      <c r="G247" t="s">
        <v>252</v>
      </c>
      <c r="H247" t="s">
        <v>13849</v>
      </c>
    </row>
    <row r="248" spans="1:8" x14ac:dyDescent="0.15">
      <c r="A248">
        <v>250899</v>
      </c>
      <c r="B248">
        <v>2</v>
      </c>
      <c r="C248">
        <v>3500217</v>
      </c>
      <c r="D248" t="s">
        <v>649</v>
      </c>
      <c r="E248" t="s">
        <v>650</v>
      </c>
      <c r="F248">
        <v>1</v>
      </c>
      <c r="G248" t="s">
        <v>651</v>
      </c>
      <c r="H248" t="s">
        <v>13919</v>
      </c>
    </row>
    <row r="249" spans="1:8" x14ac:dyDescent="0.15">
      <c r="A249">
        <v>250902</v>
      </c>
      <c r="B249">
        <v>1</v>
      </c>
      <c r="C249">
        <v>3500320</v>
      </c>
      <c r="D249" t="s">
        <v>652</v>
      </c>
      <c r="E249" t="s">
        <v>653</v>
      </c>
      <c r="F249">
        <v>1</v>
      </c>
      <c r="G249" t="s">
        <v>90</v>
      </c>
      <c r="H249" t="s">
        <v>13811</v>
      </c>
    </row>
    <row r="250" spans="1:8" x14ac:dyDescent="0.15">
      <c r="A250">
        <v>250911</v>
      </c>
      <c r="B250">
        <v>1</v>
      </c>
      <c r="C250">
        <v>3500326</v>
      </c>
      <c r="D250" t="s">
        <v>654</v>
      </c>
      <c r="E250" t="s">
        <v>655</v>
      </c>
      <c r="F250">
        <v>1</v>
      </c>
      <c r="G250" t="s">
        <v>656</v>
      </c>
      <c r="H250" t="s">
        <v>13920</v>
      </c>
    </row>
    <row r="251" spans="1:8" x14ac:dyDescent="0.15">
      <c r="A251">
        <v>250929</v>
      </c>
      <c r="B251">
        <v>2</v>
      </c>
      <c r="C251">
        <v>3500417</v>
      </c>
      <c r="D251" t="s">
        <v>657</v>
      </c>
      <c r="E251" t="s">
        <v>658</v>
      </c>
      <c r="F251">
        <v>1</v>
      </c>
      <c r="G251" t="s">
        <v>249</v>
      </c>
      <c r="H251" t="s">
        <v>13848</v>
      </c>
    </row>
    <row r="252" spans="1:8" x14ac:dyDescent="0.15">
      <c r="A252">
        <v>250937</v>
      </c>
      <c r="B252">
        <v>2</v>
      </c>
      <c r="C252">
        <v>3500425</v>
      </c>
      <c r="D252" t="s">
        <v>659</v>
      </c>
      <c r="E252" t="s">
        <v>660</v>
      </c>
      <c r="F252">
        <v>1</v>
      </c>
      <c r="G252" t="s">
        <v>126</v>
      </c>
      <c r="H252" t="s">
        <v>13821</v>
      </c>
    </row>
    <row r="253" spans="1:8" x14ac:dyDescent="0.15">
      <c r="A253">
        <v>250945</v>
      </c>
      <c r="B253">
        <v>1</v>
      </c>
      <c r="C253">
        <v>3500526</v>
      </c>
      <c r="D253" t="s">
        <v>661</v>
      </c>
      <c r="E253" t="s">
        <v>662</v>
      </c>
      <c r="F253">
        <v>1</v>
      </c>
      <c r="G253" t="s">
        <v>1500</v>
      </c>
      <c r="H253" t="s">
        <v>14019</v>
      </c>
    </row>
    <row r="254" spans="1:8" x14ac:dyDescent="0.15">
      <c r="A254">
        <v>250953</v>
      </c>
      <c r="B254">
        <v>2</v>
      </c>
      <c r="C254">
        <v>3500606</v>
      </c>
      <c r="D254" t="s">
        <v>664</v>
      </c>
      <c r="E254" t="s">
        <v>665</v>
      </c>
      <c r="F254">
        <v>1</v>
      </c>
      <c r="G254" t="s">
        <v>375</v>
      </c>
      <c r="H254" t="s">
        <v>13875</v>
      </c>
    </row>
    <row r="255" spans="1:8" x14ac:dyDescent="0.15">
      <c r="A255">
        <v>250970</v>
      </c>
      <c r="B255">
        <v>1</v>
      </c>
      <c r="C255">
        <v>3500725</v>
      </c>
      <c r="D255" t="s">
        <v>666</v>
      </c>
      <c r="E255" t="s">
        <v>667</v>
      </c>
      <c r="F255">
        <v>1</v>
      </c>
      <c r="G255" t="s">
        <v>14204</v>
      </c>
      <c r="H255" t="s">
        <v>15952</v>
      </c>
    </row>
    <row r="256" spans="1:8" x14ac:dyDescent="0.15">
      <c r="A256">
        <v>250996</v>
      </c>
      <c r="B256">
        <v>1</v>
      </c>
      <c r="C256">
        <v>3500805</v>
      </c>
      <c r="D256" t="s">
        <v>668</v>
      </c>
      <c r="E256" t="s">
        <v>669</v>
      </c>
      <c r="F256">
        <v>1</v>
      </c>
      <c r="G256" t="s">
        <v>670</v>
      </c>
      <c r="H256" t="s">
        <v>13922</v>
      </c>
    </row>
    <row r="257" spans="1:8" x14ac:dyDescent="0.15">
      <c r="A257">
        <v>251003</v>
      </c>
      <c r="B257">
        <v>1</v>
      </c>
      <c r="C257">
        <v>3500808</v>
      </c>
      <c r="D257" t="s">
        <v>671</v>
      </c>
      <c r="E257" t="s">
        <v>672</v>
      </c>
      <c r="F257">
        <v>1</v>
      </c>
      <c r="G257" t="s">
        <v>421</v>
      </c>
      <c r="H257" t="s">
        <v>13881</v>
      </c>
    </row>
    <row r="258" spans="1:8" x14ac:dyDescent="0.15">
      <c r="A258">
        <v>251011</v>
      </c>
      <c r="B258">
        <v>1</v>
      </c>
      <c r="C258">
        <v>3500822</v>
      </c>
      <c r="D258" t="s">
        <v>673</v>
      </c>
      <c r="E258" t="s">
        <v>674</v>
      </c>
      <c r="F258">
        <v>1</v>
      </c>
      <c r="G258" t="s">
        <v>152</v>
      </c>
      <c r="H258" t="s">
        <v>13827</v>
      </c>
    </row>
    <row r="259" spans="1:8" x14ac:dyDescent="0.15">
      <c r="A259">
        <v>251020</v>
      </c>
      <c r="B259">
        <v>1</v>
      </c>
      <c r="C259">
        <v>3500917</v>
      </c>
      <c r="D259" t="s">
        <v>675</v>
      </c>
      <c r="E259" t="s">
        <v>676</v>
      </c>
      <c r="F259">
        <v>1</v>
      </c>
      <c r="G259" t="s">
        <v>85</v>
      </c>
      <c r="H259" t="s">
        <v>13809</v>
      </c>
    </row>
    <row r="260" spans="1:8" x14ac:dyDescent="0.15">
      <c r="A260">
        <v>251038</v>
      </c>
      <c r="B260">
        <v>2</v>
      </c>
      <c r="C260">
        <v>3501012</v>
      </c>
      <c r="D260" t="s">
        <v>677</v>
      </c>
      <c r="E260" t="s">
        <v>678</v>
      </c>
      <c r="F260">
        <v>1</v>
      </c>
      <c r="G260" t="s">
        <v>155</v>
      </c>
      <c r="H260" t="s">
        <v>13828</v>
      </c>
    </row>
    <row r="261" spans="1:8" x14ac:dyDescent="0.15">
      <c r="A261">
        <v>251046</v>
      </c>
      <c r="B261">
        <v>1</v>
      </c>
      <c r="C261">
        <v>3501013</v>
      </c>
      <c r="D261" t="s">
        <v>679</v>
      </c>
      <c r="E261" t="s">
        <v>680</v>
      </c>
      <c r="F261">
        <v>1</v>
      </c>
      <c r="G261" t="s">
        <v>152</v>
      </c>
      <c r="H261" t="s">
        <v>13827</v>
      </c>
    </row>
    <row r="262" spans="1:8" x14ac:dyDescent="0.15">
      <c r="A262">
        <v>251054</v>
      </c>
      <c r="B262">
        <v>2</v>
      </c>
      <c r="C262">
        <v>3501022</v>
      </c>
      <c r="D262" t="s">
        <v>681</v>
      </c>
      <c r="E262" t="s">
        <v>682</v>
      </c>
      <c r="F262">
        <v>1</v>
      </c>
      <c r="G262" t="s">
        <v>325</v>
      </c>
      <c r="H262" t="s">
        <v>13866</v>
      </c>
    </row>
    <row r="263" spans="1:8" x14ac:dyDescent="0.15">
      <c r="A263">
        <v>251062</v>
      </c>
      <c r="B263">
        <v>2</v>
      </c>
      <c r="C263">
        <v>3501107</v>
      </c>
      <c r="D263" t="s">
        <v>683</v>
      </c>
      <c r="E263" t="s">
        <v>684</v>
      </c>
      <c r="F263">
        <v>1</v>
      </c>
      <c r="G263" t="s">
        <v>633</v>
      </c>
      <c r="H263" t="s">
        <v>13917</v>
      </c>
    </row>
    <row r="264" spans="1:8" x14ac:dyDescent="0.15">
      <c r="A264">
        <v>251071</v>
      </c>
      <c r="B264">
        <v>1</v>
      </c>
      <c r="C264">
        <v>3501119</v>
      </c>
      <c r="D264" t="s">
        <v>685</v>
      </c>
      <c r="E264" t="s">
        <v>686</v>
      </c>
      <c r="F264">
        <v>1</v>
      </c>
      <c r="G264" t="s">
        <v>155</v>
      </c>
      <c r="H264" t="s">
        <v>13828</v>
      </c>
    </row>
    <row r="265" spans="1:8" x14ac:dyDescent="0.15">
      <c r="A265">
        <v>251089</v>
      </c>
      <c r="B265">
        <v>2</v>
      </c>
      <c r="C265">
        <v>3501214</v>
      </c>
      <c r="D265" t="s">
        <v>687</v>
      </c>
      <c r="E265" t="s">
        <v>688</v>
      </c>
      <c r="F265">
        <v>1</v>
      </c>
      <c r="G265" t="s">
        <v>689</v>
      </c>
      <c r="H265" t="s">
        <v>13923</v>
      </c>
    </row>
    <row r="266" spans="1:8" x14ac:dyDescent="0.15">
      <c r="A266">
        <v>251097</v>
      </c>
      <c r="B266">
        <v>1</v>
      </c>
      <c r="C266">
        <v>3501223</v>
      </c>
      <c r="D266" t="s">
        <v>690</v>
      </c>
      <c r="E266" t="s">
        <v>691</v>
      </c>
      <c r="F266">
        <v>1</v>
      </c>
      <c r="G266" t="s">
        <v>445</v>
      </c>
      <c r="H266" t="s">
        <v>13883</v>
      </c>
    </row>
    <row r="267" spans="1:8" x14ac:dyDescent="0.15">
      <c r="A267">
        <v>251101</v>
      </c>
      <c r="B267">
        <v>2</v>
      </c>
      <c r="C267">
        <v>3501227</v>
      </c>
      <c r="D267" t="s">
        <v>692</v>
      </c>
      <c r="E267" t="s">
        <v>693</v>
      </c>
      <c r="F267">
        <v>1</v>
      </c>
      <c r="G267" t="s">
        <v>364</v>
      </c>
      <c r="H267" t="s">
        <v>13874</v>
      </c>
    </row>
    <row r="268" spans="1:8" x14ac:dyDescent="0.15">
      <c r="A268">
        <v>251119</v>
      </c>
      <c r="B268">
        <v>1</v>
      </c>
      <c r="C268">
        <v>3510103</v>
      </c>
      <c r="D268" t="s">
        <v>694</v>
      </c>
      <c r="E268" t="s">
        <v>695</v>
      </c>
      <c r="F268">
        <v>1</v>
      </c>
      <c r="G268" t="s">
        <v>149</v>
      </c>
      <c r="H268" t="s">
        <v>13826</v>
      </c>
    </row>
    <row r="269" spans="1:8" x14ac:dyDescent="0.15">
      <c r="A269">
        <v>251127</v>
      </c>
      <c r="B269">
        <v>2</v>
      </c>
      <c r="C269">
        <v>3510112</v>
      </c>
      <c r="D269" t="s">
        <v>696</v>
      </c>
      <c r="E269" t="s">
        <v>697</v>
      </c>
      <c r="F269">
        <v>1</v>
      </c>
      <c r="G269" t="s">
        <v>698</v>
      </c>
      <c r="H269" t="s">
        <v>13924</v>
      </c>
    </row>
    <row r="270" spans="1:8" x14ac:dyDescent="0.15">
      <c r="A270">
        <v>251143</v>
      </c>
      <c r="B270">
        <v>1</v>
      </c>
      <c r="C270">
        <v>3510329</v>
      </c>
      <c r="D270" t="s">
        <v>699</v>
      </c>
      <c r="E270" t="s">
        <v>700</v>
      </c>
      <c r="F270">
        <v>1</v>
      </c>
      <c r="G270" t="s">
        <v>183</v>
      </c>
      <c r="H270" t="s">
        <v>13836</v>
      </c>
    </row>
    <row r="271" spans="1:8" x14ac:dyDescent="0.15">
      <c r="A271">
        <v>251151</v>
      </c>
      <c r="B271">
        <v>1</v>
      </c>
      <c r="C271">
        <v>3510626</v>
      </c>
      <c r="D271" t="s">
        <v>701</v>
      </c>
      <c r="E271" t="s">
        <v>702</v>
      </c>
      <c r="F271">
        <v>81</v>
      </c>
      <c r="G271" t="s">
        <v>703</v>
      </c>
      <c r="H271" t="s">
        <v>13925</v>
      </c>
    </row>
    <row r="272" spans="1:8" x14ac:dyDescent="0.15">
      <c r="A272">
        <v>251160</v>
      </c>
      <c r="B272">
        <v>1</v>
      </c>
      <c r="C272">
        <v>3510723</v>
      </c>
      <c r="D272" t="s">
        <v>704</v>
      </c>
      <c r="E272" t="s">
        <v>705</v>
      </c>
      <c r="F272">
        <v>1</v>
      </c>
      <c r="G272" t="s">
        <v>104</v>
      </c>
      <c r="H272" t="s">
        <v>13815</v>
      </c>
    </row>
    <row r="273" spans="1:8" x14ac:dyDescent="0.15">
      <c r="A273">
        <v>251178</v>
      </c>
      <c r="B273">
        <v>2</v>
      </c>
      <c r="C273">
        <v>3510731</v>
      </c>
      <c r="D273" t="s">
        <v>706</v>
      </c>
      <c r="E273" t="s">
        <v>707</v>
      </c>
      <c r="F273">
        <v>1</v>
      </c>
      <c r="G273" t="s">
        <v>221</v>
      </c>
      <c r="H273" t="s">
        <v>13844</v>
      </c>
    </row>
    <row r="274" spans="1:8" x14ac:dyDescent="0.15">
      <c r="A274">
        <v>251186</v>
      </c>
      <c r="B274">
        <v>2</v>
      </c>
      <c r="C274">
        <v>3510803</v>
      </c>
      <c r="D274" t="s">
        <v>708</v>
      </c>
      <c r="E274" t="s">
        <v>709</v>
      </c>
      <c r="F274">
        <v>1</v>
      </c>
      <c r="G274" t="s">
        <v>83</v>
      </c>
      <c r="H274" t="s">
        <v>13807</v>
      </c>
    </row>
    <row r="275" spans="1:8" x14ac:dyDescent="0.15">
      <c r="A275">
        <v>251194</v>
      </c>
      <c r="B275">
        <v>2</v>
      </c>
      <c r="C275">
        <v>3510806</v>
      </c>
      <c r="D275" t="s">
        <v>710</v>
      </c>
      <c r="E275" t="s">
        <v>711</v>
      </c>
      <c r="F275">
        <v>1</v>
      </c>
      <c r="G275" t="s">
        <v>120</v>
      </c>
      <c r="H275" t="s">
        <v>13819</v>
      </c>
    </row>
    <row r="276" spans="1:8" x14ac:dyDescent="0.15">
      <c r="A276">
        <v>251208</v>
      </c>
      <c r="B276">
        <v>2</v>
      </c>
      <c r="C276">
        <v>3510927</v>
      </c>
      <c r="D276" t="s">
        <v>712</v>
      </c>
      <c r="E276" t="s">
        <v>713</v>
      </c>
      <c r="F276">
        <v>1</v>
      </c>
      <c r="G276" t="s">
        <v>714</v>
      </c>
      <c r="H276" t="s">
        <v>13926</v>
      </c>
    </row>
    <row r="277" spans="1:8" x14ac:dyDescent="0.15">
      <c r="A277">
        <v>251216</v>
      </c>
      <c r="B277">
        <v>1</v>
      </c>
      <c r="C277">
        <v>3511001</v>
      </c>
      <c r="D277" t="s">
        <v>715</v>
      </c>
      <c r="E277" t="s">
        <v>716</v>
      </c>
      <c r="F277">
        <v>1</v>
      </c>
      <c r="G277" t="s">
        <v>633</v>
      </c>
      <c r="H277" t="s">
        <v>13917</v>
      </c>
    </row>
    <row r="278" spans="1:8" x14ac:dyDescent="0.15">
      <c r="A278">
        <v>251224</v>
      </c>
      <c r="B278">
        <v>2</v>
      </c>
      <c r="C278">
        <v>3511205</v>
      </c>
      <c r="D278" t="s">
        <v>717</v>
      </c>
      <c r="E278" t="s">
        <v>718</v>
      </c>
      <c r="F278">
        <v>1</v>
      </c>
      <c r="G278" t="s">
        <v>255</v>
      </c>
      <c r="H278" t="s">
        <v>13850</v>
      </c>
    </row>
    <row r="279" spans="1:8" x14ac:dyDescent="0.15">
      <c r="A279">
        <v>251232</v>
      </c>
      <c r="B279">
        <v>1</v>
      </c>
      <c r="C279">
        <v>3520108</v>
      </c>
      <c r="D279" t="s">
        <v>720</v>
      </c>
      <c r="E279" t="s">
        <v>721</v>
      </c>
      <c r="F279">
        <v>1</v>
      </c>
      <c r="G279" t="s">
        <v>722</v>
      </c>
      <c r="H279" t="s">
        <v>13928</v>
      </c>
    </row>
    <row r="280" spans="1:8" x14ac:dyDescent="0.15">
      <c r="A280">
        <v>251241</v>
      </c>
      <c r="B280">
        <v>2</v>
      </c>
      <c r="C280">
        <v>3520116</v>
      </c>
      <c r="D280" t="s">
        <v>723</v>
      </c>
      <c r="E280" t="s">
        <v>724</v>
      </c>
      <c r="F280">
        <v>1</v>
      </c>
      <c r="G280" t="s">
        <v>221</v>
      </c>
      <c r="H280" t="s">
        <v>13844</v>
      </c>
    </row>
    <row r="281" spans="1:8" x14ac:dyDescent="0.15">
      <c r="A281">
        <v>251259</v>
      </c>
      <c r="B281">
        <v>1</v>
      </c>
      <c r="C281">
        <v>3520126</v>
      </c>
      <c r="D281" t="s">
        <v>725</v>
      </c>
      <c r="E281" t="s">
        <v>726</v>
      </c>
      <c r="F281">
        <v>1</v>
      </c>
      <c r="G281" t="s">
        <v>612</v>
      </c>
      <c r="H281" t="s">
        <v>13912</v>
      </c>
    </row>
    <row r="282" spans="1:8" x14ac:dyDescent="0.15">
      <c r="A282">
        <v>251275</v>
      </c>
      <c r="B282">
        <v>1</v>
      </c>
      <c r="C282">
        <v>3520320</v>
      </c>
      <c r="D282" t="s">
        <v>727</v>
      </c>
      <c r="E282" t="s">
        <v>728</v>
      </c>
      <c r="F282">
        <v>1</v>
      </c>
      <c r="G282" t="s">
        <v>85</v>
      </c>
      <c r="H282" t="s">
        <v>13809</v>
      </c>
    </row>
    <row r="283" spans="1:8" x14ac:dyDescent="0.15">
      <c r="A283">
        <v>251291</v>
      </c>
      <c r="B283">
        <v>2</v>
      </c>
      <c r="C283">
        <v>3520402</v>
      </c>
      <c r="D283" t="s">
        <v>729</v>
      </c>
      <c r="E283" t="s">
        <v>730</v>
      </c>
      <c r="F283">
        <v>1</v>
      </c>
      <c r="G283" t="s">
        <v>246</v>
      </c>
      <c r="H283" t="s">
        <v>13847</v>
      </c>
    </row>
    <row r="284" spans="1:8" x14ac:dyDescent="0.15">
      <c r="A284">
        <v>251305</v>
      </c>
      <c r="B284">
        <v>2</v>
      </c>
      <c r="C284">
        <v>3520418</v>
      </c>
      <c r="D284" t="s">
        <v>731</v>
      </c>
      <c r="E284" t="s">
        <v>732</v>
      </c>
      <c r="F284">
        <v>1</v>
      </c>
      <c r="G284" t="s">
        <v>80</v>
      </c>
      <c r="H284" t="s">
        <v>13806</v>
      </c>
    </row>
    <row r="285" spans="1:8" x14ac:dyDescent="0.15">
      <c r="A285">
        <v>251313</v>
      </c>
      <c r="B285">
        <v>2</v>
      </c>
      <c r="C285">
        <v>3520512</v>
      </c>
      <c r="D285" t="s">
        <v>734</v>
      </c>
      <c r="E285" t="s">
        <v>735</v>
      </c>
      <c r="F285">
        <v>1</v>
      </c>
      <c r="G285" t="s">
        <v>71</v>
      </c>
      <c r="H285" t="s">
        <v>13803</v>
      </c>
    </row>
    <row r="286" spans="1:8" x14ac:dyDescent="0.15">
      <c r="A286">
        <v>251330</v>
      </c>
      <c r="B286">
        <v>1</v>
      </c>
      <c r="C286">
        <v>3520923</v>
      </c>
      <c r="D286" t="s">
        <v>736</v>
      </c>
      <c r="E286" t="s">
        <v>737</v>
      </c>
      <c r="F286">
        <v>1</v>
      </c>
      <c r="G286" t="s">
        <v>1433</v>
      </c>
      <c r="H286" t="s">
        <v>14015</v>
      </c>
    </row>
    <row r="287" spans="1:8" x14ac:dyDescent="0.15">
      <c r="A287">
        <v>251356</v>
      </c>
      <c r="B287">
        <v>2</v>
      </c>
      <c r="C287">
        <v>3521123</v>
      </c>
      <c r="D287" t="s">
        <v>739</v>
      </c>
      <c r="E287" t="s">
        <v>740</v>
      </c>
      <c r="F287">
        <v>1</v>
      </c>
      <c r="G287" t="s">
        <v>83</v>
      </c>
      <c r="H287" t="s">
        <v>13807</v>
      </c>
    </row>
    <row r="288" spans="1:8" x14ac:dyDescent="0.15">
      <c r="A288">
        <v>251372</v>
      </c>
      <c r="B288">
        <v>1</v>
      </c>
      <c r="C288">
        <v>3521224</v>
      </c>
      <c r="D288" t="s">
        <v>741</v>
      </c>
      <c r="E288" t="s">
        <v>742</v>
      </c>
      <c r="F288">
        <v>1</v>
      </c>
      <c r="G288" t="s">
        <v>588</v>
      </c>
      <c r="H288" t="s">
        <v>13908</v>
      </c>
    </row>
    <row r="289" spans="1:8" x14ac:dyDescent="0.15">
      <c r="A289">
        <v>251381</v>
      </c>
      <c r="B289">
        <v>1</v>
      </c>
      <c r="C289">
        <v>3530119</v>
      </c>
      <c r="D289" t="s">
        <v>743</v>
      </c>
      <c r="E289" t="s">
        <v>744</v>
      </c>
      <c r="F289">
        <v>1</v>
      </c>
      <c r="G289" t="s">
        <v>126</v>
      </c>
      <c r="H289" t="s">
        <v>13821</v>
      </c>
    </row>
    <row r="290" spans="1:8" x14ac:dyDescent="0.15">
      <c r="A290">
        <v>251399</v>
      </c>
      <c r="B290">
        <v>1</v>
      </c>
      <c r="C290">
        <v>3530313</v>
      </c>
      <c r="D290" t="s">
        <v>745</v>
      </c>
      <c r="E290" t="s">
        <v>746</v>
      </c>
      <c r="F290">
        <v>81</v>
      </c>
      <c r="G290" t="s">
        <v>703</v>
      </c>
      <c r="H290" t="s">
        <v>13925</v>
      </c>
    </row>
    <row r="291" spans="1:8" x14ac:dyDescent="0.15">
      <c r="A291">
        <v>251402</v>
      </c>
      <c r="B291">
        <v>2</v>
      </c>
      <c r="C291">
        <v>3530317</v>
      </c>
      <c r="D291" t="s">
        <v>14215</v>
      </c>
      <c r="E291" t="s">
        <v>14216</v>
      </c>
      <c r="F291">
        <v>1</v>
      </c>
      <c r="G291" t="s">
        <v>747</v>
      </c>
      <c r="H291" t="s">
        <v>13931</v>
      </c>
    </row>
    <row r="292" spans="1:8" x14ac:dyDescent="0.15">
      <c r="A292">
        <v>251411</v>
      </c>
      <c r="B292">
        <v>2</v>
      </c>
      <c r="C292">
        <v>3530407</v>
      </c>
      <c r="D292" t="s">
        <v>748</v>
      </c>
      <c r="E292" t="s">
        <v>749</v>
      </c>
      <c r="F292">
        <v>1</v>
      </c>
      <c r="G292" t="s">
        <v>750</v>
      </c>
      <c r="H292" t="s">
        <v>13932</v>
      </c>
    </row>
    <row r="293" spans="1:8" x14ac:dyDescent="0.15">
      <c r="A293">
        <v>251429</v>
      </c>
      <c r="B293">
        <v>1</v>
      </c>
      <c r="C293">
        <v>3530414</v>
      </c>
      <c r="D293" t="s">
        <v>751</v>
      </c>
      <c r="E293" t="s">
        <v>752</v>
      </c>
      <c r="F293">
        <v>1</v>
      </c>
      <c r="G293" t="s">
        <v>384</v>
      </c>
      <c r="H293" t="s">
        <v>13876</v>
      </c>
    </row>
    <row r="294" spans="1:8" x14ac:dyDescent="0.15">
      <c r="A294">
        <v>251445</v>
      </c>
      <c r="B294">
        <v>2</v>
      </c>
      <c r="C294">
        <v>3530610</v>
      </c>
      <c r="D294" t="s">
        <v>753</v>
      </c>
      <c r="E294" t="s">
        <v>754</v>
      </c>
      <c r="F294">
        <v>1</v>
      </c>
      <c r="G294" t="s">
        <v>71</v>
      </c>
      <c r="H294" t="s">
        <v>13803</v>
      </c>
    </row>
    <row r="295" spans="1:8" x14ac:dyDescent="0.15">
      <c r="A295">
        <v>251453</v>
      </c>
      <c r="B295">
        <v>2</v>
      </c>
      <c r="C295">
        <v>3530929</v>
      </c>
      <c r="D295" t="s">
        <v>755</v>
      </c>
      <c r="E295" t="s">
        <v>756</v>
      </c>
      <c r="F295">
        <v>1</v>
      </c>
      <c r="G295" t="s">
        <v>765</v>
      </c>
      <c r="H295" t="s">
        <v>13935</v>
      </c>
    </row>
    <row r="296" spans="1:8" x14ac:dyDescent="0.15">
      <c r="A296">
        <v>251461</v>
      </c>
      <c r="B296">
        <v>2</v>
      </c>
      <c r="C296">
        <v>3531028</v>
      </c>
      <c r="D296" t="s">
        <v>758</v>
      </c>
      <c r="E296" t="s">
        <v>759</v>
      </c>
      <c r="F296">
        <v>1</v>
      </c>
      <c r="G296" t="s">
        <v>212</v>
      </c>
      <c r="H296" t="s">
        <v>13841</v>
      </c>
    </row>
    <row r="297" spans="1:8" x14ac:dyDescent="0.15">
      <c r="A297">
        <v>251470</v>
      </c>
      <c r="B297">
        <v>2</v>
      </c>
      <c r="C297">
        <v>3531207</v>
      </c>
      <c r="D297" t="s">
        <v>760</v>
      </c>
      <c r="E297" t="s">
        <v>761</v>
      </c>
      <c r="F297">
        <v>1</v>
      </c>
      <c r="G297" t="s">
        <v>762</v>
      </c>
      <c r="H297" t="s">
        <v>13934</v>
      </c>
    </row>
    <row r="298" spans="1:8" x14ac:dyDescent="0.15">
      <c r="A298">
        <v>251488</v>
      </c>
      <c r="B298">
        <v>2</v>
      </c>
      <c r="C298">
        <v>3531208</v>
      </c>
      <c r="D298" t="s">
        <v>763</v>
      </c>
      <c r="E298" t="s">
        <v>764</v>
      </c>
      <c r="F298">
        <v>1</v>
      </c>
      <c r="G298" t="s">
        <v>269</v>
      </c>
      <c r="H298" t="s">
        <v>13852</v>
      </c>
    </row>
    <row r="299" spans="1:8" x14ac:dyDescent="0.15">
      <c r="A299">
        <v>251496</v>
      </c>
      <c r="B299">
        <v>2</v>
      </c>
      <c r="C299">
        <v>3531230</v>
      </c>
      <c r="D299" t="s">
        <v>766</v>
      </c>
      <c r="E299" t="s">
        <v>767</v>
      </c>
      <c r="F299">
        <v>1</v>
      </c>
      <c r="G299" t="s">
        <v>768</v>
      </c>
      <c r="H299" t="s">
        <v>13936</v>
      </c>
    </row>
    <row r="300" spans="1:8" x14ac:dyDescent="0.15">
      <c r="A300">
        <v>251500</v>
      </c>
      <c r="B300">
        <v>1</v>
      </c>
      <c r="C300">
        <v>3540118</v>
      </c>
      <c r="D300" t="s">
        <v>769</v>
      </c>
      <c r="E300" t="s">
        <v>770</v>
      </c>
      <c r="F300">
        <v>1</v>
      </c>
      <c r="G300" t="s">
        <v>2198</v>
      </c>
      <c r="H300" t="s">
        <v>14075</v>
      </c>
    </row>
    <row r="301" spans="1:8" x14ac:dyDescent="0.15">
      <c r="A301">
        <v>251518</v>
      </c>
      <c r="B301">
        <v>2</v>
      </c>
      <c r="C301">
        <v>3540308</v>
      </c>
      <c r="D301" t="s">
        <v>772</v>
      </c>
      <c r="E301" t="s">
        <v>773</v>
      </c>
      <c r="F301">
        <v>1</v>
      </c>
      <c r="G301" t="s">
        <v>342</v>
      </c>
      <c r="H301" t="s">
        <v>13868</v>
      </c>
    </row>
    <row r="302" spans="1:8" x14ac:dyDescent="0.15">
      <c r="A302">
        <v>251526</v>
      </c>
      <c r="B302">
        <v>2</v>
      </c>
      <c r="C302">
        <v>3540902</v>
      </c>
      <c r="D302" t="s">
        <v>774</v>
      </c>
      <c r="E302" t="s">
        <v>775</v>
      </c>
      <c r="F302">
        <v>1</v>
      </c>
      <c r="G302" t="s">
        <v>212</v>
      </c>
      <c r="H302" t="s">
        <v>13841</v>
      </c>
    </row>
    <row r="303" spans="1:8" x14ac:dyDescent="0.15">
      <c r="A303">
        <v>251534</v>
      </c>
      <c r="B303">
        <v>2</v>
      </c>
      <c r="C303">
        <v>3541030</v>
      </c>
      <c r="D303" t="s">
        <v>776</v>
      </c>
      <c r="E303" t="s">
        <v>777</v>
      </c>
      <c r="F303">
        <v>1</v>
      </c>
      <c r="G303" t="s">
        <v>506</v>
      </c>
      <c r="H303" t="s">
        <v>13894</v>
      </c>
    </row>
    <row r="304" spans="1:8" x14ac:dyDescent="0.15">
      <c r="A304">
        <v>251542</v>
      </c>
      <c r="B304">
        <v>2</v>
      </c>
      <c r="C304">
        <v>3541110</v>
      </c>
      <c r="D304" t="s">
        <v>778</v>
      </c>
      <c r="E304" t="s">
        <v>779</v>
      </c>
      <c r="F304">
        <v>1</v>
      </c>
      <c r="G304" t="s">
        <v>3075</v>
      </c>
      <c r="H304" t="s">
        <v>14123</v>
      </c>
    </row>
    <row r="305" spans="1:8" x14ac:dyDescent="0.15">
      <c r="A305">
        <v>251551</v>
      </c>
      <c r="B305">
        <v>2</v>
      </c>
      <c r="C305">
        <v>3560115</v>
      </c>
      <c r="D305" t="s">
        <v>781</v>
      </c>
      <c r="E305" t="s">
        <v>782</v>
      </c>
      <c r="F305">
        <v>1</v>
      </c>
      <c r="G305" t="s">
        <v>221</v>
      </c>
      <c r="H305" t="s">
        <v>13844</v>
      </c>
    </row>
    <row r="306" spans="1:8" x14ac:dyDescent="0.15">
      <c r="A306">
        <v>303011</v>
      </c>
      <c r="B306">
        <v>2</v>
      </c>
      <c r="C306">
        <v>3540125</v>
      </c>
      <c r="D306" t="s">
        <v>783</v>
      </c>
      <c r="E306" t="s">
        <v>784</v>
      </c>
      <c r="F306">
        <v>101</v>
      </c>
      <c r="G306" t="s">
        <v>2182</v>
      </c>
      <c r="H306" t="s">
        <v>14071</v>
      </c>
    </row>
    <row r="307" spans="1:8" x14ac:dyDescent="0.15">
      <c r="A307">
        <v>303020</v>
      </c>
      <c r="B307">
        <v>2</v>
      </c>
      <c r="C307">
        <v>3530531</v>
      </c>
      <c r="D307" t="s">
        <v>786</v>
      </c>
      <c r="E307" t="s">
        <v>787</v>
      </c>
      <c r="F307">
        <v>101</v>
      </c>
      <c r="G307" t="s">
        <v>3339</v>
      </c>
      <c r="H307" t="s">
        <v>14131</v>
      </c>
    </row>
    <row r="308" spans="1:8" x14ac:dyDescent="0.15">
      <c r="A308">
        <v>303046</v>
      </c>
      <c r="B308">
        <v>2</v>
      </c>
      <c r="C308">
        <v>3520709</v>
      </c>
      <c r="D308" t="s">
        <v>788</v>
      </c>
      <c r="E308" t="s">
        <v>789</v>
      </c>
      <c r="F308">
        <v>101</v>
      </c>
      <c r="G308" t="s">
        <v>1852</v>
      </c>
      <c r="H308" t="s">
        <v>14051</v>
      </c>
    </row>
    <row r="309" spans="1:8" x14ac:dyDescent="0.15">
      <c r="A309">
        <v>303054</v>
      </c>
      <c r="B309">
        <v>2</v>
      </c>
      <c r="C309">
        <v>3550407</v>
      </c>
      <c r="D309" t="s">
        <v>790</v>
      </c>
      <c r="E309" t="s">
        <v>791</v>
      </c>
      <c r="F309">
        <v>101</v>
      </c>
      <c r="G309" t="s">
        <v>792</v>
      </c>
      <c r="H309" t="s">
        <v>13940</v>
      </c>
    </row>
    <row r="310" spans="1:8" x14ac:dyDescent="0.15">
      <c r="A310">
        <v>303071</v>
      </c>
      <c r="B310">
        <v>1</v>
      </c>
      <c r="C310">
        <v>3400609</v>
      </c>
      <c r="D310" t="s">
        <v>793</v>
      </c>
      <c r="E310" t="s">
        <v>794</v>
      </c>
      <c r="F310">
        <v>4</v>
      </c>
      <c r="G310" t="s">
        <v>795</v>
      </c>
      <c r="H310" t="s">
        <v>13941</v>
      </c>
    </row>
    <row r="311" spans="1:8" x14ac:dyDescent="0.15">
      <c r="A311">
        <v>303089</v>
      </c>
      <c r="B311">
        <v>1</v>
      </c>
      <c r="C311">
        <v>3341120</v>
      </c>
      <c r="D311" t="s">
        <v>796</v>
      </c>
      <c r="E311" t="s">
        <v>797</v>
      </c>
      <c r="F311">
        <v>101</v>
      </c>
      <c r="G311" t="s">
        <v>361</v>
      </c>
      <c r="H311" t="s">
        <v>13873</v>
      </c>
    </row>
    <row r="312" spans="1:8" x14ac:dyDescent="0.15">
      <c r="A312">
        <v>303097</v>
      </c>
      <c r="B312">
        <v>2</v>
      </c>
      <c r="C312">
        <v>3480729</v>
      </c>
      <c r="D312" t="s">
        <v>798</v>
      </c>
      <c r="E312" t="s">
        <v>799</v>
      </c>
      <c r="F312">
        <v>101</v>
      </c>
      <c r="G312" t="s">
        <v>800</v>
      </c>
      <c r="H312" t="s">
        <v>13942</v>
      </c>
    </row>
    <row r="313" spans="1:8" x14ac:dyDescent="0.15">
      <c r="A313">
        <v>303101</v>
      </c>
      <c r="B313">
        <v>2</v>
      </c>
      <c r="C313">
        <v>3531010</v>
      </c>
      <c r="D313" t="s">
        <v>801</v>
      </c>
      <c r="E313" t="s">
        <v>802</v>
      </c>
      <c r="F313">
        <v>101</v>
      </c>
      <c r="G313" t="s">
        <v>14217</v>
      </c>
      <c r="H313" t="s">
        <v>15954</v>
      </c>
    </row>
    <row r="314" spans="1:8" x14ac:dyDescent="0.15">
      <c r="A314">
        <v>303127</v>
      </c>
      <c r="B314">
        <v>2</v>
      </c>
      <c r="C314">
        <v>3560101</v>
      </c>
      <c r="D314" t="s">
        <v>804</v>
      </c>
      <c r="E314" t="s">
        <v>805</v>
      </c>
      <c r="F314">
        <v>101</v>
      </c>
      <c r="G314" t="s">
        <v>785</v>
      </c>
      <c r="H314" t="s">
        <v>13939</v>
      </c>
    </row>
    <row r="315" spans="1:8" x14ac:dyDescent="0.15">
      <c r="A315">
        <v>303135</v>
      </c>
      <c r="B315">
        <v>2</v>
      </c>
      <c r="C315">
        <v>3360308</v>
      </c>
      <c r="D315" t="s">
        <v>807</v>
      </c>
      <c r="E315" t="s">
        <v>808</v>
      </c>
      <c r="F315">
        <v>7</v>
      </c>
      <c r="G315" t="s">
        <v>14218</v>
      </c>
      <c r="H315" t="s">
        <v>15955</v>
      </c>
    </row>
    <row r="316" spans="1:8" x14ac:dyDescent="0.15">
      <c r="A316">
        <v>303160</v>
      </c>
      <c r="B316">
        <v>2</v>
      </c>
      <c r="C316">
        <v>3390721</v>
      </c>
      <c r="D316" t="s">
        <v>810</v>
      </c>
      <c r="E316" t="s">
        <v>811</v>
      </c>
      <c r="F316">
        <v>101</v>
      </c>
      <c r="G316" t="s">
        <v>757</v>
      </c>
      <c r="H316" t="s">
        <v>13933</v>
      </c>
    </row>
    <row r="317" spans="1:8" x14ac:dyDescent="0.15">
      <c r="A317">
        <v>303259</v>
      </c>
      <c r="B317">
        <v>2</v>
      </c>
      <c r="C317">
        <v>3310726</v>
      </c>
      <c r="D317" t="s">
        <v>812</v>
      </c>
      <c r="E317" t="s">
        <v>813</v>
      </c>
      <c r="F317">
        <v>101</v>
      </c>
      <c r="G317" t="s">
        <v>309</v>
      </c>
      <c r="H317" t="s">
        <v>13862</v>
      </c>
    </row>
    <row r="318" spans="1:8" x14ac:dyDescent="0.15">
      <c r="A318">
        <v>310069</v>
      </c>
      <c r="B318">
        <v>1</v>
      </c>
      <c r="C318">
        <v>3500821</v>
      </c>
      <c r="D318" t="s">
        <v>14219</v>
      </c>
      <c r="E318" t="s">
        <v>14220</v>
      </c>
      <c r="F318">
        <v>1</v>
      </c>
      <c r="G318" t="s">
        <v>525</v>
      </c>
      <c r="H318" t="s">
        <v>13901</v>
      </c>
    </row>
    <row r="319" spans="1:8" x14ac:dyDescent="0.15">
      <c r="A319">
        <v>310131</v>
      </c>
      <c r="B319">
        <v>2</v>
      </c>
      <c r="C319">
        <v>3520422</v>
      </c>
      <c r="D319" t="s">
        <v>814</v>
      </c>
      <c r="E319" t="s">
        <v>815</v>
      </c>
      <c r="F319">
        <v>1</v>
      </c>
      <c r="G319" t="s">
        <v>816</v>
      </c>
      <c r="H319" t="s">
        <v>13946</v>
      </c>
    </row>
    <row r="320" spans="1:8" x14ac:dyDescent="0.15">
      <c r="A320">
        <v>310204</v>
      </c>
      <c r="B320">
        <v>1</v>
      </c>
      <c r="C320">
        <v>3520330</v>
      </c>
      <c r="D320" t="s">
        <v>14221</v>
      </c>
      <c r="E320" t="s">
        <v>14222</v>
      </c>
      <c r="F320">
        <v>1</v>
      </c>
      <c r="G320" t="s">
        <v>164</v>
      </c>
      <c r="H320" t="s">
        <v>13831</v>
      </c>
    </row>
    <row r="321" spans="1:8" x14ac:dyDescent="0.15">
      <c r="A321">
        <v>310212</v>
      </c>
      <c r="B321">
        <v>2</v>
      </c>
      <c r="C321">
        <v>3530304</v>
      </c>
      <c r="D321" t="s">
        <v>14223</v>
      </c>
      <c r="E321" t="s">
        <v>14224</v>
      </c>
      <c r="F321">
        <v>1</v>
      </c>
      <c r="G321" t="s">
        <v>284</v>
      </c>
      <c r="H321" t="s">
        <v>13855</v>
      </c>
    </row>
    <row r="322" spans="1:8" x14ac:dyDescent="0.15">
      <c r="A322">
        <v>310263</v>
      </c>
      <c r="B322">
        <v>1</v>
      </c>
      <c r="C322">
        <v>3510317</v>
      </c>
      <c r="D322" t="s">
        <v>817</v>
      </c>
      <c r="E322" t="s">
        <v>818</v>
      </c>
      <c r="F322">
        <v>1</v>
      </c>
      <c r="G322" t="s">
        <v>80</v>
      </c>
      <c r="H322" t="s">
        <v>13806</v>
      </c>
    </row>
    <row r="323" spans="1:8" x14ac:dyDescent="0.15">
      <c r="A323">
        <v>350231</v>
      </c>
      <c r="B323">
        <v>1</v>
      </c>
      <c r="C323">
        <v>3340413</v>
      </c>
      <c r="D323" t="s">
        <v>819</v>
      </c>
      <c r="E323" t="s">
        <v>820</v>
      </c>
      <c r="F323">
        <v>1</v>
      </c>
      <c r="G323" t="s">
        <v>548</v>
      </c>
      <c r="H323" t="s">
        <v>13906</v>
      </c>
    </row>
    <row r="324" spans="1:8" x14ac:dyDescent="0.15">
      <c r="A324">
        <v>350249</v>
      </c>
      <c r="B324">
        <v>2</v>
      </c>
      <c r="C324">
        <v>3340804</v>
      </c>
      <c r="D324" t="s">
        <v>821</v>
      </c>
      <c r="E324" t="s">
        <v>822</v>
      </c>
      <c r="F324">
        <v>1</v>
      </c>
      <c r="G324" t="s">
        <v>823</v>
      </c>
      <c r="H324" t="s">
        <v>13806</v>
      </c>
    </row>
    <row r="325" spans="1:8" x14ac:dyDescent="0.15">
      <c r="A325">
        <v>350265</v>
      </c>
      <c r="B325">
        <v>1</v>
      </c>
      <c r="C325">
        <v>3351129</v>
      </c>
      <c r="D325" t="s">
        <v>824</v>
      </c>
      <c r="E325" t="s">
        <v>825</v>
      </c>
      <c r="F325">
        <v>1</v>
      </c>
      <c r="G325" t="s">
        <v>112</v>
      </c>
      <c r="H325" t="s">
        <v>13817</v>
      </c>
    </row>
    <row r="326" spans="1:8" x14ac:dyDescent="0.15">
      <c r="A326">
        <v>350273</v>
      </c>
      <c r="B326">
        <v>1</v>
      </c>
      <c r="C326">
        <v>3360730</v>
      </c>
      <c r="D326" t="s">
        <v>826</v>
      </c>
      <c r="E326" t="s">
        <v>827</v>
      </c>
      <c r="F326">
        <v>1</v>
      </c>
      <c r="G326" t="s">
        <v>149</v>
      </c>
      <c r="H326" t="s">
        <v>13826</v>
      </c>
    </row>
    <row r="327" spans="1:8" x14ac:dyDescent="0.15">
      <c r="A327">
        <v>350281</v>
      </c>
      <c r="B327">
        <v>1</v>
      </c>
      <c r="C327">
        <v>3361219</v>
      </c>
      <c r="D327" t="s">
        <v>828</v>
      </c>
      <c r="E327" t="s">
        <v>829</v>
      </c>
      <c r="F327">
        <v>1</v>
      </c>
      <c r="G327" t="s">
        <v>325</v>
      </c>
      <c r="H327" t="s">
        <v>13866</v>
      </c>
    </row>
    <row r="328" spans="1:8" x14ac:dyDescent="0.15">
      <c r="A328">
        <v>350290</v>
      </c>
      <c r="B328">
        <v>1</v>
      </c>
      <c r="C328">
        <v>3370612</v>
      </c>
      <c r="D328" t="s">
        <v>830</v>
      </c>
      <c r="E328" t="s">
        <v>831</v>
      </c>
      <c r="F328">
        <v>1</v>
      </c>
      <c r="G328" t="s">
        <v>1825</v>
      </c>
      <c r="H328" t="s">
        <v>14046</v>
      </c>
    </row>
    <row r="329" spans="1:8" x14ac:dyDescent="0.15">
      <c r="A329">
        <v>350303</v>
      </c>
      <c r="B329">
        <v>2</v>
      </c>
      <c r="C329">
        <v>3370806</v>
      </c>
      <c r="D329" t="s">
        <v>832</v>
      </c>
      <c r="E329" t="s">
        <v>833</v>
      </c>
      <c r="F329">
        <v>1</v>
      </c>
      <c r="G329" t="s">
        <v>421</v>
      </c>
      <c r="H329" t="s">
        <v>13881</v>
      </c>
    </row>
    <row r="330" spans="1:8" x14ac:dyDescent="0.15">
      <c r="A330">
        <v>350311</v>
      </c>
      <c r="B330">
        <v>1</v>
      </c>
      <c r="C330">
        <v>3370903</v>
      </c>
      <c r="D330" t="s">
        <v>834</v>
      </c>
      <c r="E330" t="s">
        <v>835</v>
      </c>
      <c r="F330">
        <v>1</v>
      </c>
      <c r="G330" t="s">
        <v>612</v>
      </c>
      <c r="H330" t="s">
        <v>13912</v>
      </c>
    </row>
    <row r="331" spans="1:8" x14ac:dyDescent="0.15">
      <c r="A331">
        <v>350320</v>
      </c>
      <c r="B331">
        <v>2</v>
      </c>
      <c r="C331">
        <v>3380221</v>
      </c>
      <c r="D331" t="s">
        <v>836</v>
      </c>
      <c r="E331" t="s">
        <v>837</v>
      </c>
      <c r="F331">
        <v>1</v>
      </c>
      <c r="G331" t="s">
        <v>838</v>
      </c>
      <c r="H331" t="s">
        <v>13947</v>
      </c>
    </row>
    <row r="332" spans="1:8" x14ac:dyDescent="0.15">
      <c r="A332">
        <v>350346</v>
      </c>
      <c r="B332">
        <v>1</v>
      </c>
      <c r="C332">
        <v>3380315</v>
      </c>
      <c r="D332" t="s">
        <v>839</v>
      </c>
      <c r="E332" t="s">
        <v>840</v>
      </c>
      <c r="F332">
        <v>1</v>
      </c>
      <c r="G332" t="s">
        <v>189</v>
      </c>
      <c r="H332" t="s">
        <v>13838</v>
      </c>
    </row>
    <row r="333" spans="1:8" x14ac:dyDescent="0.15">
      <c r="A333">
        <v>350371</v>
      </c>
      <c r="B333">
        <v>1</v>
      </c>
      <c r="C333">
        <v>3410522</v>
      </c>
      <c r="D333" t="s">
        <v>841</v>
      </c>
      <c r="E333" t="s">
        <v>842</v>
      </c>
      <c r="F333">
        <v>1</v>
      </c>
      <c r="G333" t="s">
        <v>107</v>
      </c>
      <c r="H333" t="s">
        <v>13816</v>
      </c>
    </row>
    <row r="334" spans="1:8" x14ac:dyDescent="0.15">
      <c r="A334">
        <v>350389</v>
      </c>
      <c r="B334">
        <v>2</v>
      </c>
      <c r="C334">
        <v>3430511</v>
      </c>
      <c r="D334" t="s">
        <v>843</v>
      </c>
      <c r="E334" t="s">
        <v>844</v>
      </c>
      <c r="F334">
        <v>1</v>
      </c>
      <c r="G334" t="s">
        <v>221</v>
      </c>
      <c r="H334" t="s">
        <v>13844</v>
      </c>
    </row>
    <row r="335" spans="1:8" x14ac:dyDescent="0.15">
      <c r="A335">
        <v>350397</v>
      </c>
      <c r="B335">
        <v>1</v>
      </c>
      <c r="C335">
        <v>3430829</v>
      </c>
      <c r="D335" t="s">
        <v>845</v>
      </c>
      <c r="E335" t="s">
        <v>846</v>
      </c>
      <c r="F335">
        <v>1</v>
      </c>
      <c r="G335" t="s">
        <v>847</v>
      </c>
      <c r="H335" t="s">
        <v>13948</v>
      </c>
    </row>
    <row r="336" spans="1:8" x14ac:dyDescent="0.15">
      <c r="A336">
        <v>350419</v>
      </c>
      <c r="B336">
        <v>1</v>
      </c>
      <c r="C336">
        <v>3450127</v>
      </c>
      <c r="D336" t="s">
        <v>848</v>
      </c>
      <c r="E336" t="s">
        <v>849</v>
      </c>
      <c r="F336">
        <v>1</v>
      </c>
      <c r="G336" t="s">
        <v>152</v>
      </c>
      <c r="H336" t="s">
        <v>13827</v>
      </c>
    </row>
    <row r="337" spans="1:8" x14ac:dyDescent="0.15">
      <c r="A337">
        <v>350427</v>
      </c>
      <c r="B337">
        <v>2</v>
      </c>
      <c r="C337">
        <v>3450715</v>
      </c>
      <c r="D337" t="s">
        <v>850</v>
      </c>
      <c r="E337" t="s">
        <v>851</v>
      </c>
      <c r="F337">
        <v>1</v>
      </c>
      <c r="G337" t="s">
        <v>221</v>
      </c>
      <c r="H337" t="s">
        <v>13844</v>
      </c>
    </row>
    <row r="338" spans="1:8" x14ac:dyDescent="0.15">
      <c r="A338">
        <v>350435</v>
      </c>
      <c r="B338">
        <v>2</v>
      </c>
      <c r="C338">
        <v>3451119</v>
      </c>
      <c r="D338" t="s">
        <v>852</v>
      </c>
      <c r="E338" t="s">
        <v>853</v>
      </c>
      <c r="F338">
        <v>1</v>
      </c>
      <c r="G338" t="s">
        <v>212</v>
      </c>
      <c r="H338" t="s">
        <v>13841</v>
      </c>
    </row>
    <row r="339" spans="1:8" x14ac:dyDescent="0.15">
      <c r="A339">
        <v>350443</v>
      </c>
      <c r="B339">
        <v>2</v>
      </c>
      <c r="C339">
        <v>3460215</v>
      </c>
      <c r="D339" t="s">
        <v>854</v>
      </c>
      <c r="E339" t="s">
        <v>855</v>
      </c>
      <c r="F339">
        <v>1</v>
      </c>
      <c r="G339" t="s">
        <v>104</v>
      </c>
      <c r="H339" t="s">
        <v>13815</v>
      </c>
    </row>
    <row r="340" spans="1:8" x14ac:dyDescent="0.15">
      <c r="A340">
        <v>350451</v>
      </c>
      <c r="B340">
        <v>1</v>
      </c>
      <c r="C340">
        <v>3460522</v>
      </c>
      <c r="D340" t="s">
        <v>856</v>
      </c>
      <c r="E340" t="s">
        <v>857</v>
      </c>
      <c r="F340">
        <v>1</v>
      </c>
      <c r="G340" t="s">
        <v>183</v>
      </c>
      <c r="H340" t="s">
        <v>13836</v>
      </c>
    </row>
    <row r="341" spans="1:8" x14ac:dyDescent="0.15">
      <c r="A341">
        <v>350460</v>
      </c>
      <c r="B341">
        <v>2</v>
      </c>
      <c r="C341">
        <v>3460714</v>
      </c>
      <c r="D341" t="s">
        <v>858</v>
      </c>
      <c r="E341" t="s">
        <v>859</v>
      </c>
      <c r="F341">
        <v>1</v>
      </c>
      <c r="G341" t="s">
        <v>860</v>
      </c>
      <c r="H341" t="s">
        <v>13949</v>
      </c>
    </row>
    <row r="342" spans="1:8" x14ac:dyDescent="0.15">
      <c r="A342">
        <v>350478</v>
      </c>
      <c r="B342">
        <v>2</v>
      </c>
      <c r="C342">
        <v>3461109</v>
      </c>
      <c r="D342" t="s">
        <v>861</v>
      </c>
      <c r="E342" t="s">
        <v>862</v>
      </c>
      <c r="F342">
        <v>1</v>
      </c>
      <c r="G342" t="s">
        <v>126</v>
      </c>
      <c r="H342" t="s">
        <v>13821</v>
      </c>
    </row>
    <row r="343" spans="1:8" x14ac:dyDescent="0.15">
      <c r="A343">
        <v>350486</v>
      </c>
      <c r="B343">
        <v>2</v>
      </c>
      <c r="C343">
        <v>3470409</v>
      </c>
      <c r="D343" t="s">
        <v>863</v>
      </c>
      <c r="E343" t="s">
        <v>864</v>
      </c>
      <c r="F343">
        <v>1</v>
      </c>
      <c r="G343" t="s">
        <v>83</v>
      </c>
      <c r="H343" t="s">
        <v>13807</v>
      </c>
    </row>
    <row r="344" spans="1:8" x14ac:dyDescent="0.15">
      <c r="A344">
        <v>350494</v>
      </c>
      <c r="B344">
        <v>1</v>
      </c>
      <c r="C344">
        <v>3470426</v>
      </c>
      <c r="D344" t="s">
        <v>865</v>
      </c>
      <c r="E344" t="s">
        <v>866</v>
      </c>
      <c r="F344">
        <v>1</v>
      </c>
      <c r="G344" t="s">
        <v>104</v>
      </c>
      <c r="H344" t="s">
        <v>13815</v>
      </c>
    </row>
    <row r="345" spans="1:8" x14ac:dyDescent="0.15">
      <c r="A345">
        <v>350516</v>
      </c>
      <c r="B345">
        <v>2</v>
      </c>
      <c r="C345">
        <v>3471026</v>
      </c>
      <c r="D345" t="s">
        <v>867</v>
      </c>
      <c r="E345" t="s">
        <v>868</v>
      </c>
      <c r="F345">
        <v>1</v>
      </c>
      <c r="G345" t="s">
        <v>869</v>
      </c>
      <c r="H345" t="s">
        <v>13950</v>
      </c>
    </row>
    <row r="346" spans="1:8" x14ac:dyDescent="0.15">
      <c r="A346">
        <v>350524</v>
      </c>
      <c r="B346">
        <v>2</v>
      </c>
      <c r="C346">
        <v>3471206</v>
      </c>
      <c r="D346" t="s">
        <v>870</v>
      </c>
      <c r="E346" t="s">
        <v>871</v>
      </c>
      <c r="F346">
        <v>1</v>
      </c>
      <c r="G346" t="s">
        <v>339</v>
      </c>
      <c r="H346" t="s">
        <v>15953</v>
      </c>
    </row>
    <row r="347" spans="1:8" x14ac:dyDescent="0.15">
      <c r="A347">
        <v>350532</v>
      </c>
      <c r="B347">
        <v>2</v>
      </c>
      <c r="C347">
        <v>3480302</v>
      </c>
      <c r="D347" t="s">
        <v>872</v>
      </c>
      <c r="E347" t="s">
        <v>873</v>
      </c>
      <c r="F347">
        <v>1</v>
      </c>
      <c r="G347" t="s">
        <v>164</v>
      </c>
      <c r="H347" t="s">
        <v>13831</v>
      </c>
    </row>
    <row r="348" spans="1:8" x14ac:dyDescent="0.15">
      <c r="A348">
        <v>350541</v>
      </c>
      <c r="B348">
        <v>2</v>
      </c>
      <c r="C348">
        <v>3480514</v>
      </c>
      <c r="D348" t="s">
        <v>874</v>
      </c>
      <c r="E348" t="s">
        <v>875</v>
      </c>
      <c r="F348">
        <v>1</v>
      </c>
      <c r="G348" t="s">
        <v>876</v>
      </c>
      <c r="H348" t="s">
        <v>13951</v>
      </c>
    </row>
    <row r="349" spans="1:8" x14ac:dyDescent="0.15">
      <c r="A349">
        <v>350559</v>
      </c>
      <c r="B349">
        <v>2</v>
      </c>
      <c r="C349">
        <v>3480515</v>
      </c>
      <c r="D349" t="s">
        <v>877</v>
      </c>
      <c r="E349" t="s">
        <v>878</v>
      </c>
      <c r="F349">
        <v>1</v>
      </c>
      <c r="G349" t="s">
        <v>534</v>
      </c>
      <c r="H349" t="s">
        <v>13904</v>
      </c>
    </row>
    <row r="350" spans="1:8" x14ac:dyDescent="0.15">
      <c r="A350">
        <v>350575</v>
      </c>
      <c r="B350">
        <v>1</v>
      </c>
      <c r="C350">
        <v>3480521</v>
      </c>
      <c r="D350" t="s">
        <v>879</v>
      </c>
      <c r="E350" t="s">
        <v>880</v>
      </c>
      <c r="F350">
        <v>1</v>
      </c>
      <c r="G350" t="s">
        <v>881</v>
      </c>
      <c r="H350" t="s">
        <v>13952</v>
      </c>
    </row>
    <row r="351" spans="1:8" x14ac:dyDescent="0.15">
      <c r="A351">
        <v>350583</v>
      </c>
      <c r="B351">
        <v>1</v>
      </c>
      <c r="C351">
        <v>3480623</v>
      </c>
      <c r="D351" t="s">
        <v>882</v>
      </c>
      <c r="E351" t="s">
        <v>883</v>
      </c>
      <c r="F351">
        <v>1</v>
      </c>
      <c r="G351" t="s">
        <v>2289</v>
      </c>
      <c r="H351" t="s">
        <v>14081</v>
      </c>
    </row>
    <row r="352" spans="1:8" x14ac:dyDescent="0.15">
      <c r="A352">
        <v>350591</v>
      </c>
      <c r="B352">
        <v>2</v>
      </c>
      <c r="C352">
        <v>3480701</v>
      </c>
      <c r="D352" t="s">
        <v>885</v>
      </c>
      <c r="E352" t="s">
        <v>886</v>
      </c>
      <c r="F352">
        <v>1</v>
      </c>
      <c r="G352" t="s">
        <v>221</v>
      </c>
      <c r="H352" t="s">
        <v>13844</v>
      </c>
    </row>
    <row r="353" spans="1:8" x14ac:dyDescent="0.15">
      <c r="A353">
        <v>350605</v>
      </c>
      <c r="B353">
        <v>2</v>
      </c>
      <c r="C353">
        <v>3480726</v>
      </c>
      <c r="D353" t="s">
        <v>887</v>
      </c>
      <c r="E353" t="s">
        <v>888</v>
      </c>
      <c r="F353">
        <v>1</v>
      </c>
      <c r="G353" t="s">
        <v>612</v>
      </c>
      <c r="H353" t="s">
        <v>13912</v>
      </c>
    </row>
    <row r="354" spans="1:8" x14ac:dyDescent="0.15">
      <c r="A354">
        <v>350613</v>
      </c>
      <c r="B354">
        <v>1</v>
      </c>
      <c r="C354">
        <v>3480814</v>
      </c>
      <c r="D354" t="s">
        <v>889</v>
      </c>
      <c r="E354" t="s">
        <v>890</v>
      </c>
      <c r="F354">
        <v>1</v>
      </c>
      <c r="G354" t="s">
        <v>274</v>
      </c>
      <c r="H354" t="s">
        <v>13853</v>
      </c>
    </row>
    <row r="355" spans="1:8" x14ac:dyDescent="0.15">
      <c r="A355">
        <v>350621</v>
      </c>
      <c r="B355">
        <v>1</v>
      </c>
      <c r="C355">
        <v>3480830</v>
      </c>
      <c r="D355" t="s">
        <v>14225</v>
      </c>
      <c r="E355" t="s">
        <v>14226</v>
      </c>
      <c r="F355">
        <v>1</v>
      </c>
      <c r="G355" t="s">
        <v>2319</v>
      </c>
      <c r="H355" t="s">
        <v>14083</v>
      </c>
    </row>
    <row r="356" spans="1:8" x14ac:dyDescent="0.15">
      <c r="A356">
        <v>350630</v>
      </c>
      <c r="B356">
        <v>1</v>
      </c>
      <c r="C356">
        <v>3480910</v>
      </c>
      <c r="D356" t="s">
        <v>891</v>
      </c>
      <c r="E356" t="s">
        <v>892</v>
      </c>
      <c r="F356">
        <v>1</v>
      </c>
      <c r="G356" t="s">
        <v>548</v>
      </c>
      <c r="H356" t="s">
        <v>13906</v>
      </c>
    </row>
    <row r="357" spans="1:8" x14ac:dyDescent="0.15">
      <c r="A357">
        <v>350648</v>
      </c>
      <c r="B357">
        <v>1</v>
      </c>
      <c r="C357">
        <v>3480925</v>
      </c>
      <c r="D357" t="s">
        <v>893</v>
      </c>
      <c r="E357" t="s">
        <v>894</v>
      </c>
      <c r="F357">
        <v>1</v>
      </c>
      <c r="G357" t="s">
        <v>252</v>
      </c>
      <c r="H357" t="s">
        <v>13849</v>
      </c>
    </row>
    <row r="358" spans="1:8" x14ac:dyDescent="0.15">
      <c r="A358">
        <v>350656</v>
      </c>
      <c r="B358">
        <v>2</v>
      </c>
      <c r="C358">
        <v>3481011</v>
      </c>
      <c r="D358" t="s">
        <v>895</v>
      </c>
      <c r="E358" t="s">
        <v>896</v>
      </c>
      <c r="F358">
        <v>1</v>
      </c>
      <c r="G358" t="s">
        <v>612</v>
      </c>
      <c r="H358" t="s">
        <v>13912</v>
      </c>
    </row>
    <row r="359" spans="1:8" x14ac:dyDescent="0.15">
      <c r="A359">
        <v>350664</v>
      </c>
      <c r="B359">
        <v>2</v>
      </c>
      <c r="C359">
        <v>3481209</v>
      </c>
      <c r="D359" t="s">
        <v>897</v>
      </c>
      <c r="E359" t="s">
        <v>898</v>
      </c>
      <c r="F359">
        <v>1</v>
      </c>
      <c r="G359" t="s">
        <v>221</v>
      </c>
      <c r="H359" t="s">
        <v>13844</v>
      </c>
    </row>
    <row r="360" spans="1:8" x14ac:dyDescent="0.15">
      <c r="A360">
        <v>350672</v>
      </c>
      <c r="B360">
        <v>1</v>
      </c>
      <c r="C360">
        <v>3490116</v>
      </c>
      <c r="D360" t="s">
        <v>899</v>
      </c>
      <c r="E360" t="s">
        <v>900</v>
      </c>
      <c r="F360">
        <v>1</v>
      </c>
      <c r="G360" t="s">
        <v>63</v>
      </c>
      <c r="H360" t="s">
        <v>13801</v>
      </c>
    </row>
    <row r="361" spans="1:8" x14ac:dyDescent="0.15">
      <c r="A361">
        <v>350681</v>
      </c>
      <c r="B361">
        <v>2</v>
      </c>
      <c r="C361">
        <v>3490301</v>
      </c>
      <c r="D361" t="s">
        <v>901</v>
      </c>
      <c r="E361" t="s">
        <v>902</v>
      </c>
      <c r="F361">
        <v>1</v>
      </c>
      <c r="G361" t="s">
        <v>80</v>
      </c>
      <c r="H361" t="s">
        <v>13806</v>
      </c>
    </row>
    <row r="362" spans="1:8" x14ac:dyDescent="0.15">
      <c r="A362">
        <v>350699</v>
      </c>
      <c r="B362">
        <v>2</v>
      </c>
      <c r="C362">
        <v>3490308</v>
      </c>
      <c r="D362" t="s">
        <v>903</v>
      </c>
      <c r="E362" t="s">
        <v>904</v>
      </c>
      <c r="F362">
        <v>1</v>
      </c>
      <c r="G362" t="s">
        <v>161</v>
      </c>
      <c r="H362" t="s">
        <v>13830</v>
      </c>
    </row>
    <row r="363" spans="1:8" x14ac:dyDescent="0.15">
      <c r="A363">
        <v>350702</v>
      </c>
      <c r="B363">
        <v>2</v>
      </c>
      <c r="C363">
        <v>3490422</v>
      </c>
      <c r="D363" t="s">
        <v>905</v>
      </c>
      <c r="E363" t="s">
        <v>906</v>
      </c>
      <c r="F363">
        <v>1</v>
      </c>
      <c r="G363" t="s">
        <v>375</v>
      </c>
      <c r="H363" t="s">
        <v>13875</v>
      </c>
    </row>
    <row r="364" spans="1:8" x14ac:dyDescent="0.15">
      <c r="A364">
        <v>350711</v>
      </c>
      <c r="B364">
        <v>1</v>
      </c>
      <c r="C364">
        <v>3490731</v>
      </c>
      <c r="D364" t="s">
        <v>907</v>
      </c>
      <c r="E364" t="s">
        <v>908</v>
      </c>
      <c r="F364">
        <v>1</v>
      </c>
      <c r="G364" t="s">
        <v>387</v>
      </c>
      <c r="H364" t="s">
        <v>13877</v>
      </c>
    </row>
    <row r="365" spans="1:8" x14ac:dyDescent="0.15">
      <c r="A365">
        <v>350729</v>
      </c>
      <c r="B365">
        <v>2</v>
      </c>
      <c r="C365">
        <v>3490907</v>
      </c>
      <c r="D365" t="s">
        <v>909</v>
      </c>
      <c r="E365" t="s">
        <v>910</v>
      </c>
      <c r="F365">
        <v>1</v>
      </c>
      <c r="G365" t="s">
        <v>83</v>
      </c>
      <c r="H365" t="s">
        <v>13807</v>
      </c>
    </row>
    <row r="366" spans="1:8" x14ac:dyDescent="0.15">
      <c r="A366">
        <v>350745</v>
      </c>
      <c r="B366">
        <v>2</v>
      </c>
      <c r="C366">
        <v>3491005</v>
      </c>
      <c r="D366" t="s">
        <v>911</v>
      </c>
      <c r="E366" t="s">
        <v>912</v>
      </c>
      <c r="F366">
        <v>1</v>
      </c>
      <c r="G366" t="s">
        <v>83</v>
      </c>
      <c r="H366" t="s">
        <v>13807</v>
      </c>
    </row>
    <row r="367" spans="1:8" x14ac:dyDescent="0.15">
      <c r="A367">
        <v>350753</v>
      </c>
      <c r="B367">
        <v>2</v>
      </c>
      <c r="C367">
        <v>3491012</v>
      </c>
      <c r="D367" t="s">
        <v>913</v>
      </c>
      <c r="E367" t="s">
        <v>914</v>
      </c>
      <c r="F367">
        <v>1</v>
      </c>
      <c r="G367" t="s">
        <v>615</v>
      </c>
      <c r="H367" t="s">
        <v>13913</v>
      </c>
    </row>
    <row r="368" spans="1:8" x14ac:dyDescent="0.15">
      <c r="A368">
        <v>350770</v>
      </c>
      <c r="B368">
        <v>2</v>
      </c>
      <c r="C368">
        <v>3491205</v>
      </c>
      <c r="D368" t="s">
        <v>915</v>
      </c>
      <c r="E368" t="s">
        <v>916</v>
      </c>
      <c r="F368">
        <v>1</v>
      </c>
      <c r="G368" t="s">
        <v>917</v>
      </c>
      <c r="H368" t="s">
        <v>13954</v>
      </c>
    </row>
    <row r="369" spans="1:8" x14ac:dyDescent="0.15">
      <c r="A369">
        <v>350788</v>
      </c>
      <c r="B369">
        <v>1</v>
      </c>
      <c r="C369">
        <v>3500128</v>
      </c>
      <c r="D369" t="s">
        <v>918</v>
      </c>
      <c r="E369" t="s">
        <v>919</v>
      </c>
      <c r="F369">
        <v>1</v>
      </c>
      <c r="G369" t="s">
        <v>123</v>
      </c>
      <c r="H369" t="s">
        <v>13820</v>
      </c>
    </row>
    <row r="370" spans="1:8" x14ac:dyDescent="0.15">
      <c r="A370">
        <v>350796</v>
      </c>
      <c r="B370">
        <v>2</v>
      </c>
      <c r="C370">
        <v>3500408</v>
      </c>
      <c r="D370" t="s">
        <v>920</v>
      </c>
      <c r="E370" t="s">
        <v>921</v>
      </c>
      <c r="F370">
        <v>1</v>
      </c>
      <c r="G370" t="s">
        <v>922</v>
      </c>
      <c r="H370" t="s">
        <v>13955</v>
      </c>
    </row>
    <row r="371" spans="1:8" x14ac:dyDescent="0.15">
      <c r="A371">
        <v>350818</v>
      </c>
      <c r="B371">
        <v>1</v>
      </c>
      <c r="C371">
        <v>3500416</v>
      </c>
      <c r="D371" t="s">
        <v>923</v>
      </c>
      <c r="E371" t="s">
        <v>924</v>
      </c>
      <c r="F371">
        <v>1</v>
      </c>
      <c r="G371" t="s">
        <v>146</v>
      </c>
      <c r="H371" t="s">
        <v>13825</v>
      </c>
    </row>
    <row r="372" spans="1:8" x14ac:dyDescent="0.15">
      <c r="A372">
        <v>350826</v>
      </c>
      <c r="B372">
        <v>2</v>
      </c>
      <c r="C372">
        <v>3500503</v>
      </c>
      <c r="D372" t="s">
        <v>925</v>
      </c>
      <c r="E372" t="s">
        <v>926</v>
      </c>
      <c r="F372">
        <v>1</v>
      </c>
      <c r="G372" t="s">
        <v>164</v>
      </c>
      <c r="H372" t="s">
        <v>13831</v>
      </c>
    </row>
    <row r="373" spans="1:8" x14ac:dyDescent="0.15">
      <c r="A373">
        <v>350834</v>
      </c>
      <c r="B373">
        <v>2</v>
      </c>
      <c r="C373">
        <v>3500602</v>
      </c>
      <c r="D373" t="s">
        <v>927</v>
      </c>
      <c r="E373" t="s">
        <v>928</v>
      </c>
      <c r="F373">
        <v>1</v>
      </c>
      <c r="G373" t="s">
        <v>361</v>
      </c>
      <c r="H373" t="s">
        <v>13873</v>
      </c>
    </row>
    <row r="374" spans="1:8" x14ac:dyDescent="0.15">
      <c r="A374">
        <v>350842</v>
      </c>
      <c r="B374">
        <v>2</v>
      </c>
      <c r="C374">
        <v>3500607</v>
      </c>
      <c r="D374" t="s">
        <v>929</v>
      </c>
      <c r="E374" t="s">
        <v>930</v>
      </c>
      <c r="F374">
        <v>1</v>
      </c>
      <c r="G374" t="s">
        <v>795</v>
      </c>
      <c r="H374" t="s">
        <v>13941</v>
      </c>
    </row>
    <row r="375" spans="1:8" x14ac:dyDescent="0.15">
      <c r="A375">
        <v>350869</v>
      </c>
      <c r="B375">
        <v>2</v>
      </c>
      <c r="C375">
        <v>3500703</v>
      </c>
      <c r="D375" t="s">
        <v>931</v>
      </c>
      <c r="E375" t="s">
        <v>932</v>
      </c>
      <c r="F375">
        <v>1</v>
      </c>
      <c r="G375" t="s">
        <v>249</v>
      </c>
      <c r="H375" t="s">
        <v>13848</v>
      </c>
    </row>
    <row r="376" spans="1:8" x14ac:dyDescent="0.15">
      <c r="A376">
        <v>350877</v>
      </c>
      <c r="B376">
        <v>2</v>
      </c>
      <c r="C376">
        <v>3500720</v>
      </c>
      <c r="D376" t="s">
        <v>933</v>
      </c>
      <c r="E376" t="s">
        <v>934</v>
      </c>
      <c r="F376">
        <v>1</v>
      </c>
      <c r="G376" t="s">
        <v>922</v>
      </c>
      <c r="H376" t="s">
        <v>13955</v>
      </c>
    </row>
    <row r="377" spans="1:8" x14ac:dyDescent="0.15">
      <c r="A377">
        <v>350885</v>
      </c>
      <c r="B377">
        <v>2</v>
      </c>
      <c r="C377">
        <v>3500729</v>
      </c>
      <c r="D377" t="s">
        <v>935</v>
      </c>
      <c r="E377" t="s">
        <v>936</v>
      </c>
      <c r="F377">
        <v>1</v>
      </c>
      <c r="G377" t="s">
        <v>161</v>
      </c>
      <c r="H377" t="s">
        <v>13830</v>
      </c>
    </row>
    <row r="378" spans="1:8" x14ac:dyDescent="0.15">
      <c r="A378">
        <v>350893</v>
      </c>
      <c r="B378">
        <v>2</v>
      </c>
      <c r="C378">
        <v>3500809</v>
      </c>
      <c r="D378" t="s">
        <v>937</v>
      </c>
      <c r="E378" t="s">
        <v>938</v>
      </c>
      <c r="F378">
        <v>1</v>
      </c>
      <c r="G378" t="s">
        <v>757</v>
      </c>
      <c r="H378" t="s">
        <v>13933</v>
      </c>
    </row>
    <row r="379" spans="1:8" x14ac:dyDescent="0.15">
      <c r="A379">
        <v>350907</v>
      </c>
      <c r="B379">
        <v>2</v>
      </c>
      <c r="C379">
        <v>3500812</v>
      </c>
      <c r="D379" t="s">
        <v>939</v>
      </c>
      <c r="E379" t="s">
        <v>940</v>
      </c>
      <c r="F379">
        <v>1</v>
      </c>
      <c r="G379" t="s">
        <v>941</v>
      </c>
      <c r="H379" t="s">
        <v>13956</v>
      </c>
    </row>
    <row r="380" spans="1:8" x14ac:dyDescent="0.15">
      <c r="A380">
        <v>350915</v>
      </c>
      <c r="B380">
        <v>2</v>
      </c>
      <c r="C380">
        <v>3500905</v>
      </c>
      <c r="D380" t="s">
        <v>942</v>
      </c>
      <c r="E380" t="s">
        <v>943</v>
      </c>
      <c r="F380">
        <v>1</v>
      </c>
      <c r="G380" t="s">
        <v>353</v>
      </c>
      <c r="H380" t="s">
        <v>13871</v>
      </c>
    </row>
    <row r="381" spans="1:8" x14ac:dyDescent="0.15">
      <c r="A381">
        <v>350923</v>
      </c>
      <c r="B381">
        <v>1</v>
      </c>
      <c r="C381">
        <v>3500909</v>
      </c>
      <c r="D381" t="s">
        <v>944</v>
      </c>
      <c r="E381" t="s">
        <v>945</v>
      </c>
      <c r="F381">
        <v>1</v>
      </c>
      <c r="G381" t="s">
        <v>221</v>
      </c>
      <c r="H381" t="s">
        <v>13844</v>
      </c>
    </row>
    <row r="382" spans="1:8" x14ac:dyDescent="0.15">
      <c r="A382">
        <v>350931</v>
      </c>
      <c r="B382">
        <v>2</v>
      </c>
      <c r="C382">
        <v>3501103</v>
      </c>
      <c r="D382" t="s">
        <v>946</v>
      </c>
      <c r="E382" t="s">
        <v>947</v>
      </c>
      <c r="F382">
        <v>1</v>
      </c>
      <c r="G382" t="s">
        <v>771</v>
      </c>
      <c r="H382" t="s">
        <v>13937</v>
      </c>
    </row>
    <row r="383" spans="1:8" x14ac:dyDescent="0.15">
      <c r="A383">
        <v>350940</v>
      </c>
      <c r="B383">
        <v>1</v>
      </c>
      <c r="C383">
        <v>3501114</v>
      </c>
      <c r="D383" t="s">
        <v>948</v>
      </c>
      <c r="E383" t="s">
        <v>949</v>
      </c>
      <c r="F383">
        <v>1</v>
      </c>
      <c r="G383" t="s">
        <v>104</v>
      </c>
      <c r="H383" t="s">
        <v>13815</v>
      </c>
    </row>
    <row r="384" spans="1:8" x14ac:dyDescent="0.15">
      <c r="A384">
        <v>350958</v>
      </c>
      <c r="B384">
        <v>1</v>
      </c>
      <c r="C384">
        <v>3501216</v>
      </c>
      <c r="D384" t="s">
        <v>950</v>
      </c>
      <c r="E384" t="s">
        <v>951</v>
      </c>
      <c r="F384">
        <v>1</v>
      </c>
      <c r="G384" t="s">
        <v>212</v>
      </c>
      <c r="H384" t="s">
        <v>13841</v>
      </c>
    </row>
    <row r="385" spans="1:8" x14ac:dyDescent="0.15">
      <c r="A385">
        <v>350966</v>
      </c>
      <c r="B385">
        <v>2</v>
      </c>
      <c r="C385">
        <v>3501219</v>
      </c>
      <c r="D385" t="s">
        <v>952</v>
      </c>
      <c r="E385" t="s">
        <v>953</v>
      </c>
      <c r="F385">
        <v>1</v>
      </c>
      <c r="G385" t="s">
        <v>1624</v>
      </c>
      <c r="H385" t="s">
        <v>14028</v>
      </c>
    </row>
    <row r="386" spans="1:8" x14ac:dyDescent="0.15">
      <c r="A386">
        <v>350974</v>
      </c>
      <c r="B386">
        <v>2</v>
      </c>
      <c r="C386">
        <v>3501226</v>
      </c>
      <c r="D386" t="s">
        <v>954</v>
      </c>
      <c r="E386" t="s">
        <v>955</v>
      </c>
      <c r="F386">
        <v>1</v>
      </c>
      <c r="G386" t="s">
        <v>956</v>
      </c>
      <c r="H386" t="s">
        <v>13957</v>
      </c>
    </row>
    <row r="387" spans="1:8" x14ac:dyDescent="0.15">
      <c r="A387">
        <v>350982</v>
      </c>
      <c r="B387">
        <v>2</v>
      </c>
      <c r="C387">
        <v>3510108</v>
      </c>
      <c r="D387" t="s">
        <v>957</v>
      </c>
      <c r="E387" t="s">
        <v>958</v>
      </c>
      <c r="F387">
        <v>1</v>
      </c>
      <c r="G387" t="s">
        <v>956</v>
      </c>
      <c r="H387" t="s">
        <v>13957</v>
      </c>
    </row>
    <row r="388" spans="1:8" x14ac:dyDescent="0.15">
      <c r="A388">
        <v>350991</v>
      </c>
      <c r="B388">
        <v>2</v>
      </c>
      <c r="C388">
        <v>3510117</v>
      </c>
      <c r="D388" t="s">
        <v>959</v>
      </c>
      <c r="E388" t="s">
        <v>960</v>
      </c>
      <c r="F388">
        <v>1</v>
      </c>
      <c r="G388" t="s">
        <v>63</v>
      </c>
      <c r="H388" t="s">
        <v>13801</v>
      </c>
    </row>
    <row r="389" spans="1:8" x14ac:dyDescent="0.15">
      <c r="A389">
        <v>351008</v>
      </c>
      <c r="B389">
        <v>1</v>
      </c>
      <c r="C389">
        <v>3510216</v>
      </c>
      <c r="D389" t="s">
        <v>961</v>
      </c>
      <c r="E389" t="s">
        <v>962</v>
      </c>
      <c r="F389">
        <v>1</v>
      </c>
      <c r="G389" t="s">
        <v>252</v>
      </c>
      <c r="H389" t="s">
        <v>13849</v>
      </c>
    </row>
    <row r="390" spans="1:8" x14ac:dyDescent="0.15">
      <c r="A390">
        <v>351016</v>
      </c>
      <c r="B390">
        <v>2</v>
      </c>
      <c r="C390">
        <v>3510422</v>
      </c>
      <c r="D390" t="s">
        <v>963</v>
      </c>
      <c r="E390" t="s">
        <v>964</v>
      </c>
      <c r="F390">
        <v>1</v>
      </c>
      <c r="G390" t="s">
        <v>14227</v>
      </c>
      <c r="H390" t="s">
        <v>15956</v>
      </c>
    </row>
    <row r="391" spans="1:8" x14ac:dyDescent="0.15">
      <c r="A391">
        <v>351032</v>
      </c>
      <c r="B391">
        <v>1</v>
      </c>
      <c r="C391">
        <v>3510515</v>
      </c>
      <c r="D391" t="s">
        <v>965</v>
      </c>
      <c r="E391" t="s">
        <v>966</v>
      </c>
      <c r="F391">
        <v>1</v>
      </c>
      <c r="G391" t="s">
        <v>765</v>
      </c>
      <c r="H391" t="s">
        <v>13935</v>
      </c>
    </row>
    <row r="392" spans="1:8" x14ac:dyDescent="0.15">
      <c r="A392">
        <v>351041</v>
      </c>
      <c r="B392">
        <v>1</v>
      </c>
      <c r="C392">
        <v>3510602</v>
      </c>
      <c r="D392" t="s">
        <v>967</v>
      </c>
      <c r="E392" t="s">
        <v>968</v>
      </c>
      <c r="F392">
        <v>1</v>
      </c>
      <c r="G392" t="s">
        <v>969</v>
      </c>
      <c r="H392" t="s">
        <v>13958</v>
      </c>
    </row>
    <row r="393" spans="1:8" x14ac:dyDescent="0.15">
      <c r="A393">
        <v>351059</v>
      </c>
      <c r="B393">
        <v>2</v>
      </c>
      <c r="C393">
        <v>3510718</v>
      </c>
      <c r="D393" t="s">
        <v>970</v>
      </c>
      <c r="E393" t="s">
        <v>971</v>
      </c>
      <c r="F393">
        <v>1</v>
      </c>
      <c r="G393" t="s">
        <v>66</v>
      </c>
      <c r="H393" t="s">
        <v>13802</v>
      </c>
    </row>
    <row r="394" spans="1:8" x14ac:dyDescent="0.15">
      <c r="A394">
        <v>351067</v>
      </c>
      <c r="B394">
        <v>1</v>
      </c>
      <c r="C394">
        <v>3510725</v>
      </c>
      <c r="D394" t="s">
        <v>972</v>
      </c>
      <c r="E394" t="s">
        <v>973</v>
      </c>
      <c r="F394">
        <v>1</v>
      </c>
      <c r="G394" t="s">
        <v>714</v>
      </c>
      <c r="H394" t="s">
        <v>13926</v>
      </c>
    </row>
    <row r="395" spans="1:8" x14ac:dyDescent="0.15">
      <c r="A395">
        <v>351075</v>
      </c>
      <c r="B395">
        <v>2</v>
      </c>
      <c r="C395">
        <v>3510907</v>
      </c>
      <c r="D395" t="s">
        <v>974</v>
      </c>
      <c r="E395" t="s">
        <v>975</v>
      </c>
      <c r="F395">
        <v>1</v>
      </c>
      <c r="G395" t="s">
        <v>131</v>
      </c>
      <c r="H395" t="s">
        <v>13822</v>
      </c>
    </row>
    <row r="396" spans="1:8" x14ac:dyDescent="0.15">
      <c r="A396">
        <v>351083</v>
      </c>
      <c r="B396">
        <v>1</v>
      </c>
      <c r="C396">
        <v>3510911</v>
      </c>
      <c r="D396" t="s">
        <v>976</v>
      </c>
      <c r="E396" t="s">
        <v>977</v>
      </c>
      <c r="F396">
        <v>1</v>
      </c>
      <c r="G396" t="s">
        <v>670</v>
      </c>
      <c r="H396" t="s">
        <v>13922</v>
      </c>
    </row>
    <row r="397" spans="1:8" x14ac:dyDescent="0.15">
      <c r="A397">
        <v>351091</v>
      </c>
      <c r="B397">
        <v>2</v>
      </c>
      <c r="C397">
        <v>3510927</v>
      </c>
      <c r="D397" t="s">
        <v>978</v>
      </c>
      <c r="E397" t="s">
        <v>14228</v>
      </c>
      <c r="F397">
        <v>1</v>
      </c>
      <c r="G397" t="s">
        <v>117</v>
      </c>
      <c r="H397" t="s">
        <v>13818</v>
      </c>
    </row>
    <row r="398" spans="1:8" x14ac:dyDescent="0.15">
      <c r="A398">
        <v>351105</v>
      </c>
      <c r="B398">
        <v>1</v>
      </c>
      <c r="C398">
        <v>3510930</v>
      </c>
      <c r="D398" t="s">
        <v>979</v>
      </c>
      <c r="E398" t="s">
        <v>980</v>
      </c>
      <c r="F398">
        <v>101</v>
      </c>
      <c r="G398" t="s">
        <v>226</v>
      </c>
      <c r="H398" t="s">
        <v>13845</v>
      </c>
    </row>
    <row r="399" spans="1:8" x14ac:dyDescent="0.15">
      <c r="A399">
        <v>351113</v>
      </c>
      <c r="B399">
        <v>2</v>
      </c>
      <c r="C399">
        <v>3511103</v>
      </c>
      <c r="D399" t="s">
        <v>981</v>
      </c>
      <c r="E399" t="s">
        <v>982</v>
      </c>
      <c r="F399">
        <v>1</v>
      </c>
      <c r="G399" t="s">
        <v>983</v>
      </c>
      <c r="H399" t="s">
        <v>13959</v>
      </c>
    </row>
    <row r="400" spans="1:8" x14ac:dyDescent="0.15">
      <c r="A400">
        <v>351121</v>
      </c>
      <c r="B400">
        <v>2</v>
      </c>
      <c r="C400">
        <v>3511107</v>
      </c>
      <c r="D400" t="s">
        <v>984</v>
      </c>
      <c r="E400" t="s">
        <v>985</v>
      </c>
      <c r="F400">
        <v>1</v>
      </c>
      <c r="G400" t="s">
        <v>83</v>
      </c>
      <c r="H400" t="s">
        <v>13807</v>
      </c>
    </row>
    <row r="401" spans="1:8" x14ac:dyDescent="0.15">
      <c r="A401">
        <v>351130</v>
      </c>
      <c r="B401">
        <v>1</v>
      </c>
      <c r="C401">
        <v>3511210</v>
      </c>
      <c r="D401" t="s">
        <v>986</v>
      </c>
      <c r="E401" t="s">
        <v>987</v>
      </c>
      <c r="F401">
        <v>1</v>
      </c>
      <c r="G401" t="s">
        <v>375</v>
      </c>
      <c r="H401" t="s">
        <v>13875</v>
      </c>
    </row>
    <row r="402" spans="1:8" x14ac:dyDescent="0.15">
      <c r="A402">
        <v>351148</v>
      </c>
      <c r="B402">
        <v>1</v>
      </c>
      <c r="C402">
        <v>3520130</v>
      </c>
      <c r="D402" t="s">
        <v>988</v>
      </c>
      <c r="E402" t="s">
        <v>989</v>
      </c>
      <c r="F402">
        <v>1</v>
      </c>
      <c r="G402" t="s">
        <v>74</v>
      </c>
      <c r="H402" t="s">
        <v>13804</v>
      </c>
    </row>
    <row r="403" spans="1:8" x14ac:dyDescent="0.15">
      <c r="A403">
        <v>351156</v>
      </c>
      <c r="B403">
        <v>1</v>
      </c>
      <c r="C403">
        <v>3520304</v>
      </c>
      <c r="D403" t="s">
        <v>990</v>
      </c>
      <c r="E403" t="s">
        <v>991</v>
      </c>
      <c r="F403">
        <v>1</v>
      </c>
      <c r="G403" t="s">
        <v>588</v>
      </c>
      <c r="H403" t="s">
        <v>13908</v>
      </c>
    </row>
    <row r="404" spans="1:8" x14ac:dyDescent="0.15">
      <c r="A404">
        <v>351164</v>
      </c>
      <c r="B404">
        <v>1</v>
      </c>
      <c r="C404">
        <v>3520304</v>
      </c>
      <c r="D404" t="s">
        <v>992</v>
      </c>
      <c r="E404" t="s">
        <v>993</v>
      </c>
      <c r="F404">
        <v>1</v>
      </c>
      <c r="G404" t="s">
        <v>548</v>
      </c>
      <c r="H404" t="s">
        <v>13906</v>
      </c>
    </row>
    <row r="405" spans="1:8" x14ac:dyDescent="0.15">
      <c r="A405">
        <v>351172</v>
      </c>
      <c r="B405">
        <v>2</v>
      </c>
      <c r="C405">
        <v>3520308</v>
      </c>
      <c r="D405" t="s">
        <v>994</v>
      </c>
      <c r="E405" t="s">
        <v>995</v>
      </c>
      <c r="F405">
        <v>1</v>
      </c>
      <c r="G405" t="s">
        <v>107</v>
      </c>
      <c r="H405" t="s">
        <v>13816</v>
      </c>
    </row>
    <row r="406" spans="1:8" x14ac:dyDescent="0.15">
      <c r="A406">
        <v>351199</v>
      </c>
      <c r="B406">
        <v>2</v>
      </c>
      <c r="C406">
        <v>3520426</v>
      </c>
      <c r="D406" t="s">
        <v>996</v>
      </c>
      <c r="E406" t="s">
        <v>997</v>
      </c>
      <c r="F406">
        <v>1</v>
      </c>
      <c r="G406" t="s">
        <v>186</v>
      </c>
      <c r="H406" t="s">
        <v>13837</v>
      </c>
    </row>
    <row r="407" spans="1:8" x14ac:dyDescent="0.15">
      <c r="A407">
        <v>351202</v>
      </c>
      <c r="B407">
        <v>2</v>
      </c>
      <c r="C407">
        <v>3520518</v>
      </c>
      <c r="D407" t="s">
        <v>999</v>
      </c>
      <c r="E407" t="s">
        <v>1000</v>
      </c>
      <c r="F407">
        <v>1</v>
      </c>
      <c r="G407" t="s">
        <v>1001</v>
      </c>
      <c r="H407" t="s">
        <v>13961</v>
      </c>
    </row>
    <row r="408" spans="1:8" x14ac:dyDescent="0.15">
      <c r="A408">
        <v>351211</v>
      </c>
      <c r="B408">
        <v>2</v>
      </c>
      <c r="C408">
        <v>3520701</v>
      </c>
      <c r="D408" t="s">
        <v>1002</v>
      </c>
      <c r="E408" t="s">
        <v>1003</v>
      </c>
      <c r="F408">
        <v>1</v>
      </c>
      <c r="G408" t="s">
        <v>956</v>
      </c>
      <c r="H408" t="s">
        <v>13957</v>
      </c>
    </row>
    <row r="409" spans="1:8" x14ac:dyDescent="0.15">
      <c r="A409">
        <v>351229</v>
      </c>
      <c r="B409">
        <v>1</v>
      </c>
      <c r="C409">
        <v>3520807</v>
      </c>
      <c r="D409" t="s">
        <v>1004</v>
      </c>
      <c r="E409" t="s">
        <v>1005</v>
      </c>
      <c r="F409">
        <v>1</v>
      </c>
      <c r="G409" t="s">
        <v>1006</v>
      </c>
      <c r="H409" t="s">
        <v>13962</v>
      </c>
    </row>
    <row r="410" spans="1:8" x14ac:dyDescent="0.15">
      <c r="A410">
        <v>351237</v>
      </c>
      <c r="B410">
        <v>2</v>
      </c>
      <c r="C410">
        <v>3520810</v>
      </c>
      <c r="D410" t="s">
        <v>1007</v>
      </c>
      <c r="E410" t="s">
        <v>1008</v>
      </c>
      <c r="F410">
        <v>1</v>
      </c>
      <c r="G410" t="s">
        <v>112</v>
      </c>
      <c r="H410" t="s">
        <v>13817</v>
      </c>
    </row>
    <row r="411" spans="1:8" x14ac:dyDescent="0.15">
      <c r="A411">
        <v>351245</v>
      </c>
      <c r="B411">
        <v>1</v>
      </c>
      <c r="C411">
        <v>3520816</v>
      </c>
      <c r="D411" t="s">
        <v>1009</v>
      </c>
      <c r="E411" t="s">
        <v>1010</v>
      </c>
      <c r="F411">
        <v>1</v>
      </c>
      <c r="G411" t="s">
        <v>139</v>
      </c>
      <c r="H411" t="s">
        <v>13824</v>
      </c>
    </row>
    <row r="412" spans="1:8" x14ac:dyDescent="0.15">
      <c r="A412">
        <v>351261</v>
      </c>
      <c r="B412">
        <v>2</v>
      </c>
      <c r="C412">
        <v>3521002</v>
      </c>
      <c r="D412" t="s">
        <v>1011</v>
      </c>
      <c r="E412" t="s">
        <v>1012</v>
      </c>
      <c r="F412">
        <v>1</v>
      </c>
      <c r="G412" t="s">
        <v>252</v>
      </c>
      <c r="H412" t="s">
        <v>13849</v>
      </c>
    </row>
    <row r="413" spans="1:8" x14ac:dyDescent="0.15">
      <c r="A413">
        <v>351288</v>
      </c>
      <c r="B413">
        <v>2</v>
      </c>
      <c r="C413">
        <v>3521007</v>
      </c>
      <c r="D413" t="s">
        <v>1013</v>
      </c>
      <c r="E413" t="s">
        <v>1014</v>
      </c>
      <c r="F413">
        <v>1</v>
      </c>
      <c r="G413" t="s">
        <v>375</v>
      </c>
      <c r="H413" t="s">
        <v>13875</v>
      </c>
    </row>
    <row r="414" spans="1:8" x14ac:dyDescent="0.15">
      <c r="A414">
        <v>351296</v>
      </c>
      <c r="B414">
        <v>2</v>
      </c>
      <c r="C414">
        <v>3521017</v>
      </c>
      <c r="D414" t="s">
        <v>1015</v>
      </c>
      <c r="E414" t="s">
        <v>1016</v>
      </c>
      <c r="F414">
        <v>1</v>
      </c>
      <c r="G414" t="s">
        <v>1017</v>
      </c>
      <c r="H414" t="s">
        <v>13963</v>
      </c>
    </row>
    <row r="415" spans="1:8" x14ac:dyDescent="0.15">
      <c r="A415">
        <v>351300</v>
      </c>
      <c r="B415">
        <v>2</v>
      </c>
      <c r="C415">
        <v>3521213</v>
      </c>
      <c r="D415" t="s">
        <v>1018</v>
      </c>
      <c r="E415" t="s">
        <v>1019</v>
      </c>
      <c r="F415">
        <v>1</v>
      </c>
      <c r="G415" t="s">
        <v>131</v>
      </c>
      <c r="H415" t="s">
        <v>13822</v>
      </c>
    </row>
    <row r="416" spans="1:8" x14ac:dyDescent="0.15">
      <c r="A416">
        <v>351318</v>
      </c>
      <c r="B416">
        <v>2</v>
      </c>
      <c r="C416">
        <v>3530213</v>
      </c>
      <c r="D416" t="s">
        <v>1020</v>
      </c>
      <c r="E416" t="s">
        <v>1021</v>
      </c>
      <c r="F416">
        <v>1</v>
      </c>
      <c r="G416" t="s">
        <v>1138</v>
      </c>
      <c r="H416" t="s">
        <v>13980</v>
      </c>
    </row>
    <row r="417" spans="1:8" x14ac:dyDescent="0.15">
      <c r="A417">
        <v>351326</v>
      </c>
      <c r="B417">
        <v>1</v>
      </c>
      <c r="C417">
        <v>3530311</v>
      </c>
      <c r="D417" t="s">
        <v>1023</v>
      </c>
      <c r="E417" t="s">
        <v>1024</v>
      </c>
      <c r="F417">
        <v>1</v>
      </c>
      <c r="G417" t="s">
        <v>131</v>
      </c>
      <c r="H417" t="s">
        <v>13822</v>
      </c>
    </row>
    <row r="418" spans="1:8" x14ac:dyDescent="0.15">
      <c r="A418">
        <v>351334</v>
      </c>
      <c r="B418">
        <v>1</v>
      </c>
      <c r="C418">
        <v>3530317</v>
      </c>
      <c r="D418" t="s">
        <v>1025</v>
      </c>
      <c r="E418" t="s">
        <v>1026</v>
      </c>
      <c r="F418">
        <v>1</v>
      </c>
      <c r="G418" t="s">
        <v>633</v>
      </c>
      <c r="H418" t="s">
        <v>13917</v>
      </c>
    </row>
    <row r="419" spans="1:8" x14ac:dyDescent="0.15">
      <c r="A419">
        <v>351342</v>
      </c>
      <c r="B419">
        <v>2</v>
      </c>
      <c r="C419">
        <v>3530329</v>
      </c>
      <c r="D419" t="s">
        <v>1027</v>
      </c>
      <c r="E419" t="s">
        <v>1028</v>
      </c>
      <c r="F419">
        <v>1</v>
      </c>
      <c r="G419" t="s">
        <v>249</v>
      </c>
      <c r="H419" t="s">
        <v>13848</v>
      </c>
    </row>
    <row r="420" spans="1:8" x14ac:dyDescent="0.15">
      <c r="A420">
        <v>351351</v>
      </c>
      <c r="B420">
        <v>2</v>
      </c>
      <c r="C420">
        <v>3530402</v>
      </c>
      <c r="D420" t="s">
        <v>1029</v>
      </c>
      <c r="E420" t="s">
        <v>1030</v>
      </c>
      <c r="F420">
        <v>1</v>
      </c>
      <c r="G420" t="s">
        <v>358</v>
      </c>
      <c r="H420" t="s">
        <v>13872</v>
      </c>
    </row>
    <row r="421" spans="1:8" x14ac:dyDescent="0.15">
      <c r="A421">
        <v>351369</v>
      </c>
      <c r="B421">
        <v>1</v>
      </c>
      <c r="C421">
        <v>3530418</v>
      </c>
      <c r="D421" t="s">
        <v>1031</v>
      </c>
      <c r="E421" t="s">
        <v>1032</v>
      </c>
      <c r="F421">
        <v>1</v>
      </c>
      <c r="G421" t="s">
        <v>448</v>
      </c>
      <c r="H421" t="s">
        <v>13884</v>
      </c>
    </row>
    <row r="422" spans="1:8" x14ac:dyDescent="0.15">
      <c r="A422">
        <v>351377</v>
      </c>
      <c r="B422">
        <v>2</v>
      </c>
      <c r="C422">
        <v>3530605</v>
      </c>
      <c r="D422" t="s">
        <v>1033</v>
      </c>
      <c r="E422" t="s">
        <v>1034</v>
      </c>
      <c r="F422">
        <v>1</v>
      </c>
      <c r="G422" t="s">
        <v>869</v>
      </c>
      <c r="H422" t="s">
        <v>13950</v>
      </c>
    </row>
    <row r="423" spans="1:8" x14ac:dyDescent="0.15">
      <c r="A423">
        <v>351407</v>
      </c>
      <c r="B423">
        <v>2</v>
      </c>
      <c r="C423">
        <v>3530801</v>
      </c>
      <c r="D423" t="s">
        <v>1036</v>
      </c>
      <c r="E423" t="s">
        <v>1037</v>
      </c>
      <c r="F423">
        <v>1</v>
      </c>
      <c r="G423" t="s">
        <v>630</v>
      </c>
      <c r="H423" t="s">
        <v>13916</v>
      </c>
    </row>
    <row r="424" spans="1:8" x14ac:dyDescent="0.15">
      <c r="A424">
        <v>351423</v>
      </c>
      <c r="B424">
        <v>2</v>
      </c>
      <c r="C424">
        <v>3530909</v>
      </c>
      <c r="D424" t="s">
        <v>1038</v>
      </c>
      <c r="E424" t="s">
        <v>1039</v>
      </c>
      <c r="F424">
        <v>1</v>
      </c>
      <c r="G424" t="s">
        <v>1040</v>
      </c>
      <c r="H424" t="s">
        <v>13966</v>
      </c>
    </row>
    <row r="425" spans="1:8" x14ac:dyDescent="0.15">
      <c r="A425">
        <v>351431</v>
      </c>
      <c r="B425">
        <v>2</v>
      </c>
      <c r="C425">
        <v>3531027</v>
      </c>
      <c r="D425" t="s">
        <v>1041</v>
      </c>
      <c r="E425" t="s">
        <v>1042</v>
      </c>
      <c r="F425">
        <v>1</v>
      </c>
      <c r="G425" t="s">
        <v>83</v>
      </c>
      <c r="H425" t="s">
        <v>13807</v>
      </c>
    </row>
    <row r="426" spans="1:8" x14ac:dyDescent="0.15">
      <c r="A426">
        <v>351440</v>
      </c>
      <c r="B426">
        <v>1</v>
      </c>
      <c r="C426">
        <v>3531114</v>
      </c>
      <c r="D426" t="s">
        <v>1043</v>
      </c>
      <c r="E426" t="s">
        <v>1044</v>
      </c>
      <c r="F426">
        <v>1</v>
      </c>
      <c r="G426" t="s">
        <v>633</v>
      </c>
      <c r="H426" t="s">
        <v>13917</v>
      </c>
    </row>
    <row r="427" spans="1:8" x14ac:dyDescent="0.15">
      <c r="A427">
        <v>351458</v>
      </c>
      <c r="B427">
        <v>2</v>
      </c>
      <c r="C427">
        <v>3531115</v>
      </c>
      <c r="D427" t="s">
        <v>1046</v>
      </c>
      <c r="E427" t="s">
        <v>1047</v>
      </c>
      <c r="F427">
        <v>1</v>
      </c>
      <c r="G427" t="s">
        <v>633</v>
      </c>
      <c r="H427" t="s">
        <v>13917</v>
      </c>
    </row>
    <row r="428" spans="1:8" x14ac:dyDescent="0.15">
      <c r="A428">
        <v>351466</v>
      </c>
      <c r="B428">
        <v>2</v>
      </c>
      <c r="C428">
        <v>3531120</v>
      </c>
      <c r="D428" t="s">
        <v>1048</v>
      </c>
      <c r="E428" t="s">
        <v>1049</v>
      </c>
      <c r="F428">
        <v>1</v>
      </c>
      <c r="G428" t="s">
        <v>364</v>
      </c>
      <c r="H428" t="s">
        <v>13874</v>
      </c>
    </row>
    <row r="429" spans="1:8" x14ac:dyDescent="0.15">
      <c r="A429">
        <v>351482</v>
      </c>
      <c r="B429">
        <v>1</v>
      </c>
      <c r="C429">
        <v>3540125</v>
      </c>
      <c r="D429" t="s">
        <v>1050</v>
      </c>
      <c r="E429" t="s">
        <v>1051</v>
      </c>
      <c r="F429">
        <v>1</v>
      </c>
      <c r="G429" t="s">
        <v>1040</v>
      </c>
      <c r="H429" t="s">
        <v>13966</v>
      </c>
    </row>
    <row r="430" spans="1:8" x14ac:dyDescent="0.15">
      <c r="A430">
        <v>351491</v>
      </c>
      <c r="B430">
        <v>2</v>
      </c>
      <c r="C430">
        <v>3540127</v>
      </c>
      <c r="D430" t="s">
        <v>1052</v>
      </c>
      <c r="E430" t="s">
        <v>1053</v>
      </c>
      <c r="F430">
        <v>1</v>
      </c>
      <c r="G430" t="s">
        <v>3597</v>
      </c>
      <c r="H430" t="s">
        <v>14140</v>
      </c>
    </row>
    <row r="431" spans="1:8" x14ac:dyDescent="0.15">
      <c r="A431">
        <v>351504</v>
      </c>
      <c r="B431">
        <v>2</v>
      </c>
      <c r="C431">
        <v>3540129</v>
      </c>
      <c r="D431" t="s">
        <v>1055</v>
      </c>
      <c r="E431" t="s">
        <v>1056</v>
      </c>
      <c r="F431">
        <v>1</v>
      </c>
      <c r="G431" t="s">
        <v>246</v>
      </c>
      <c r="H431" t="s">
        <v>13847</v>
      </c>
    </row>
    <row r="432" spans="1:8" x14ac:dyDescent="0.15">
      <c r="A432">
        <v>351512</v>
      </c>
      <c r="B432">
        <v>2</v>
      </c>
      <c r="C432">
        <v>3540214</v>
      </c>
      <c r="D432" t="s">
        <v>1057</v>
      </c>
      <c r="E432" t="s">
        <v>1058</v>
      </c>
      <c r="F432">
        <v>1</v>
      </c>
      <c r="G432" t="s">
        <v>290</v>
      </c>
      <c r="H432" t="s">
        <v>13857</v>
      </c>
    </row>
    <row r="433" spans="1:8" x14ac:dyDescent="0.15">
      <c r="A433">
        <v>351521</v>
      </c>
      <c r="B433">
        <v>2</v>
      </c>
      <c r="C433">
        <v>3540313</v>
      </c>
      <c r="D433" t="s">
        <v>1059</v>
      </c>
      <c r="E433" t="s">
        <v>1060</v>
      </c>
      <c r="F433">
        <v>1</v>
      </c>
      <c r="G433" t="s">
        <v>1215</v>
      </c>
      <c r="H433" t="s">
        <v>13991</v>
      </c>
    </row>
    <row r="434" spans="1:8" x14ac:dyDescent="0.15">
      <c r="A434">
        <v>351539</v>
      </c>
      <c r="B434">
        <v>1</v>
      </c>
      <c r="C434">
        <v>3540429</v>
      </c>
      <c r="D434" t="s">
        <v>1061</v>
      </c>
      <c r="E434" t="s">
        <v>1062</v>
      </c>
      <c r="F434">
        <v>1</v>
      </c>
      <c r="G434" t="s">
        <v>306</v>
      </c>
      <c r="H434" t="s">
        <v>13861</v>
      </c>
    </row>
    <row r="435" spans="1:8" x14ac:dyDescent="0.15">
      <c r="A435">
        <v>351547</v>
      </c>
      <c r="B435">
        <v>2</v>
      </c>
      <c r="C435">
        <v>3540531</v>
      </c>
      <c r="D435" t="s">
        <v>1063</v>
      </c>
      <c r="E435" t="s">
        <v>1064</v>
      </c>
      <c r="F435">
        <v>1</v>
      </c>
      <c r="G435" t="s">
        <v>221</v>
      </c>
      <c r="H435" t="s">
        <v>13844</v>
      </c>
    </row>
    <row r="436" spans="1:8" x14ac:dyDescent="0.15">
      <c r="A436">
        <v>351555</v>
      </c>
      <c r="B436">
        <v>1</v>
      </c>
      <c r="C436">
        <v>3540909</v>
      </c>
      <c r="D436" t="s">
        <v>1065</v>
      </c>
      <c r="E436" t="s">
        <v>1066</v>
      </c>
      <c r="F436">
        <v>1</v>
      </c>
      <c r="G436" t="s">
        <v>375</v>
      </c>
      <c r="H436" t="s">
        <v>13875</v>
      </c>
    </row>
    <row r="437" spans="1:8" x14ac:dyDescent="0.15">
      <c r="A437">
        <v>351563</v>
      </c>
      <c r="B437">
        <v>2</v>
      </c>
      <c r="C437">
        <v>3541115</v>
      </c>
      <c r="D437" t="s">
        <v>1067</v>
      </c>
      <c r="E437" t="s">
        <v>1068</v>
      </c>
      <c r="F437">
        <v>101</v>
      </c>
      <c r="G437" t="s">
        <v>226</v>
      </c>
      <c r="H437" t="s">
        <v>13845</v>
      </c>
    </row>
    <row r="438" spans="1:8" x14ac:dyDescent="0.15">
      <c r="A438">
        <v>351580</v>
      </c>
      <c r="B438">
        <v>1</v>
      </c>
      <c r="C438">
        <v>3550306</v>
      </c>
      <c r="D438" t="s">
        <v>1069</v>
      </c>
      <c r="E438" t="s">
        <v>1070</v>
      </c>
      <c r="F438">
        <v>1</v>
      </c>
      <c r="G438" t="s">
        <v>615</v>
      </c>
      <c r="H438" t="s">
        <v>13913</v>
      </c>
    </row>
    <row r="439" spans="1:8" x14ac:dyDescent="0.15">
      <c r="A439">
        <v>351598</v>
      </c>
      <c r="B439">
        <v>1</v>
      </c>
      <c r="C439">
        <v>3550504</v>
      </c>
      <c r="D439" t="s">
        <v>1071</v>
      </c>
      <c r="E439" t="s">
        <v>1072</v>
      </c>
      <c r="F439">
        <v>1</v>
      </c>
      <c r="G439" t="s">
        <v>1512</v>
      </c>
      <c r="H439" t="s">
        <v>14021</v>
      </c>
    </row>
    <row r="440" spans="1:8" x14ac:dyDescent="0.15">
      <c r="A440">
        <v>351601</v>
      </c>
      <c r="B440">
        <v>2</v>
      </c>
      <c r="C440">
        <v>3550504</v>
      </c>
      <c r="D440" t="s">
        <v>1073</v>
      </c>
      <c r="E440" t="s">
        <v>1074</v>
      </c>
      <c r="F440">
        <v>1</v>
      </c>
      <c r="G440" t="s">
        <v>149</v>
      </c>
      <c r="H440" t="s">
        <v>13826</v>
      </c>
    </row>
    <row r="441" spans="1:8" x14ac:dyDescent="0.15">
      <c r="A441">
        <v>351610</v>
      </c>
      <c r="B441">
        <v>1</v>
      </c>
      <c r="C441">
        <v>3550714</v>
      </c>
      <c r="D441" t="s">
        <v>1075</v>
      </c>
      <c r="E441" t="s">
        <v>1076</v>
      </c>
      <c r="F441">
        <v>1</v>
      </c>
      <c r="G441" t="s">
        <v>1077</v>
      </c>
      <c r="H441" t="s">
        <v>13969</v>
      </c>
    </row>
    <row r="442" spans="1:8" x14ac:dyDescent="0.15">
      <c r="A442">
        <v>351628</v>
      </c>
      <c r="B442">
        <v>2</v>
      </c>
      <c r="C442">
        <v>3550725</v>
      </c>
      <c r="D442" t="s">
        <v>1078</v>
      </c>
      <c r="E442" t="s">
        <v>1079</v>
      </c>
      <c r="F442">
        <v>1</v>
      </c>
      <c r="G442" t="s">
        <v>134</v>
      </c>
      <c r="H442" t="s">
        <v>13823</v>
      </c>
    </row>
    <row r="443" spans="1:8" x14ac:dyDescent="0.15">
      <c r="A443">
        <v>351644</v>
      </c>
      <c r="B443">
        <v>2</v>
      </c>
      <c r="C443">
        <v>3551123</v>
      </c>
      <c r="D443" t="s">
        <v>1080</v>
      </c>
      <c r="E443" t="s">
        <v>1081</v>
      </c>
      <c r="F443">
        <v>1</v>
      </c>
      <c r="G443" t="s">
        <v>306</v>
      </c>
      <c r="H443" t="s">
        <v>13861</v>
      </c>
    </row>
    <row r="444" spans="1:8" x14ac:dyDescent="0.15">
      <c r="A444">
        <v>403032</v>
      </c>
      <c r="B444">
        <v>2</v>
      </c>
      <c r="C444">
        <v>3551209</v>
      </c>
      <c r="D444" t="s">
        <v>1083</v>
      </c>
      <c r="E444" t="s">
        <v>1084</v>
      </c>
      <c r="F444">
        <v>101</v>
      </c>
      <c r="G444" t="s">
        <v>1085</v>
      </c>
      <c r="H444" t="s">
        <v>13971</v>
      </c>
    </row>
    <row r="445" spans="1:8" x14ac:dyDescent="0.15">
      <c r="A445">
        <v>403041</v>
      </c>
      <c r="B445">
        <v>2</v>
      </c>
      <c r="C445">
        <v>3470621</v>
      </c>
      <c r="D445" t="s">
        <v>1086</v>
      </c>
      <c r="E445" t="s">
        <v>1087</v>
      </c>
      <c r="F445">
        <v>101</v>
      </c>
      <c r="G445" t="s">
        <v>922</v>
      </c>
      <c r="H445" t="s">
        <v>13955</v>
      </c>
    </row>
    <row r="446" spans="1:8" x14ac:dyDescent="0.15">
      <c r="A446">
        <v>403059</v>
      </c>
      <c r="B446">
        <v>2</v>
      </c>
      <c r="C446">
        <v>3520719</v>
      </c>
      <c r="D446" t="s">
        <v>1088</v>
      </c>
      <c r="E446" t="s">
        <v>1089</v>
      </c>
      <c r="F446">
        <v>101</v>
      </c>
      <c r="G446" t="s">
        <v>1090</v>
      </c>
      <c r="H446" t="s">
        <v>13972</v>
      </c>
    </row>
    <row r="447" spans="1:8" x14ac:dyDescent="0.15">
      <c r="A447">
        <v>403091</v>
      </c>
      <c r="B447">
        <v>1</v>
      </c>
      <c r="C447">
        <v>3610307</v>
      </c>
      <c r="D447" t="s">
        <v>1091</v>
      </c>
      <c r="E447" t="s">
        <v>1092</v>
      </c>
      <c r="F447">
        <v>6</v>
      </c>
      <c r="G447" t="s">
        <v>445</v>
      </c>
      <c r="H447" t="s">
        <v>13883</v>
      </c>
    </row>
    <row r="448" spans="1:8" x14ac:dyDescent="0.15">
      <c r="A448">
        <v>403148</v>
      </c>
      <c r="B448">
        <v>1</v>
      </c>
      <c r="C448">
        <v>3530127</v>
      </c>
      <c r="D448" t="s">
        <v>1095</v>
      </c>
      <c r="E448" t="s">
        <v>1096</v>
      </c>
      <c r="F448">
        <v>9</v>
      </c>
      <c r="G448" t="s">
        <v>1215</v>
      </c>
      <c r="H448" t="s">
        <v>13991</v>
      </c>
    </row>
    <row r="449" spans="1:8" x14ac:dyDescent="0.15">
      <c r="A449">
        <v>403211</v>
      </c>
      <c r="B449">
        <v>2</v>
      </c>
      <c r="C449">
        <v>3360316</v>
      </c>
      <c r="D449" t="s">
        <v>1098</v>
      </c>
      <c r="E449" t="s">
        <v>1099</v>
      </c>
      <c r="F449">
        <v>4</v>
      </c>
      <c r="G449" t="s">
        <v>1636</v>
      </c>
      <c r="H449" t="s">
        <v>14030</v>
      </c>
    </row>
    <row r="450" spans="1:8" x14ac:dyDescent="0.15">
      <c r="A450">
        <v>403261</v>
      </c>
      <c r="B450">
        <v>2</v>
      </c>
      <c r="C450">
        <v>3350524</v>
      </c>
      <c r="D450" t="s">
        <v>1101</v>
      </c>
      <c r="E450" t="s">
        <v>1102</v>
      </c>
      <c r="F450">
        <v>17</v>
      </c>
      <c r="G450" t="s">
        <v>1054</v>
      </c>
      <c r="H450" t="s">
        <v>13968</v>
      </c>
    </row>
    <row r="451" spans="1:8" x14ac:dyDescent="0.15">
      <c r="A451">
        <v>410098</v>
      </c>
      <c r="B451">
        <v>2</v>
      </c>
      <c r="C451">
        <v>3560531</v>
      </c>
      <c r="D451" t="s">
        <v>1103</v>
      </c>
      <c r="E451" t="s">
        <v>1104</v>
      </c>
      <c r="F451">
        <v>1</v>
      </c>
      <c r="G451" t="s">
        <v>1105</v>
      </c>
      <c r="H451" t="s">
        <v>13977</v>
      </c>
    </row>
    <row r="452" spans="1:8" x14ac:dyDescent="0.15">
      <c r="A452">
        <v>410152</v>
      </c>
      <c r="B452">
        <v>2</v>
      </c>
      <c r="C452">
        <v>3570225</v>
      </c>
      <c r="D452" t="s">
        <v>14229</v>
      </c>
      <c r="E452" t="s">
        <v>14230</v>
      </c>
      <c r="F452">
        <v>1</v>
      </c>
      <c r="G452" t="s">
        <v>174</v>
      </c>
      <c r="H452" t="s">
        <v>13833</v>
      </c>
    </row>
    <row r="453" spans="1:8" x14ac:dyDescent="0.15">
      <c r="A453">
        <v>410179</v>
      </c>
      <c r="B453">
        <v>1</v>
      </c>
      <c r="C453">
        <v>3550301</v>
      </c>
      <c r="D453" t="s">
        <v>14231</v>
      </c>
      <c r="E453" t="s">
        <v>14232</v>
      </c>
      <c r="F453">
        <v>1</v>
      </c>
      <c r="G453" t="s">
        <v>525</v>
      </c>
      <c r="H453" t="s">
        <v>13901</v>
      </c>
    </row>
    <row r="454" spans="1:8" x14ac:dyDescent="0.15">
      <c r="A454">
        <v>410373</v>
      </c>
      <c r="B454">
        <v>2</v>
      </c>
      <c r="C454">
        <v>3530828</v>
      </c>
      <c r="D454" t="s">
        <v>1106</v>
      </c>
      <c r="E454" t="s">
        <v>1107</v>
      </c>
      <c r="F454">
        <v>1</v>
      </c>
      <c r="G454" t="s">
        <v>83</v>
      </c>
      <c r="H454" t="s">
        <v>13807</v>
      </c>
    </row>
    <row r="455" spans="1:8" x14ac:dyDescent="0.15">
      <c r="A455">
        <v>410446</v>
      </c>
      <c r="B455">
        <v>2</v>
      </c>
      <c r="C455">
        <v>3530322</v>
      </c>
      <c r="D455" t="s">
        <v>14233</v>
      </c>
      <c r="E455" t="s">
        <v>14234</v>
      </c>
      <c r="F455">
        <v>1</v>
      </c>
      <c r="G455" t="s">
        <v>107</v>
      </c>
      <c r="H455" t="s">
        <v>13816</v>
      </c>
    </row>
    <row r="456" spans="1:8" x14ac:dyDescent="0.15">
      <c r="A456">
        <v>410501</v>
      </c>
      <c r="B456">
        <v>1</v>
      </c>
      <c r="C456">
        <v>3560801</v>
      </c>
      <c r="D456" t="s">
        <v>14235</v>
      </c>
      <c r="E456" t="s">
        <v>14236</v>
      </c>
      <c r="F456">
        <v>1</v>
      </c>
      <c r="G456" t="s">
        <v>530</v>
      </c>
      <c r="H456" t="s">
        <v>13902</v>
      </c>
    </row>
    <row r="457" spans="1:8" x14ac:dyDescent="0.15">
      <c r="A457">
        <v>450171</v>
      </c>
      <c r="B457">
        <v>1</v>
      </c>
      <c r="C457">
        <v>3340528</v>
      </c>
      <c r="D457" t="s">
        <v>1108</v>
      </c>
      <c r="E457" t="s">
        <v>1109</v>
      </c>
      <c r="F457">
        <v>1</v>
      </c>
      <c r="G457" t="s">
        <v>249</v>
      </c>
      <c r="H457" t="s">
        <v>13848</v>
      </c>
    </row>
    <row r="458" spans="1:8" x14ac:dyDescent="0.15">
      <c r="A458">
        <v>450197</v>
      </c>
      <c r="B458">
        <v>1</v>
      </c>
      <c r="C458">
        <v>3341011</v>
      </c>
      <c r="D458" t="s">
        <v>14237</v>
      </c>
      <c r="E458" t="s">
        <v>14238</v>
      </c>
      <c r="F458">
        <v>1</v>
      </c>
      <c r="G458" t="s">
        <v>1194</v>
      </c>
      <c r="H458" t="s">
        <v>13986</v>
      </c>
    </row>
    <row r="459" spans="1:8" x14ac:dyDescent="0.15">
      <c r="A459">
        <v>450235</v>
      </c>
      <c r="B459">
        <v>2</v>
      </c>
      <c r="C459">
        <v>3360604</v>
      </c>
      <c r="D459" t="s">
        <v>1111</v>
      </c>
      <c r="E459" t="s">
        <v>1112</v>
      </c>
      <c r="F459">
        <v>1</v>
      </c>
      <c r="G459" t="s">
        <v>218</v>
      </c>
      <c r="H459" t="s">
        <v>13843</v>
      </c>
    </row>
    <row r="460" spans="1:8" x14ac:dyDescent="0.15">
      <c r="A460">
        <v>450260</v>
      </c>
      <c r="B460">
        <v>1</v>
      </c>
      <c r="C460">
        <v>3371128</v>
      </c>
      <c r="D460" t="s">
        <v>1113</v>
      </c>
      <c r="E460" t="s">
        <v>1114</v>
      </c>
      <c r="F460">
        <v>1</v>
      </c>
      <c r="G460" t="s">
        <v>285</v>
      </c>
      <c r="H460" t="s">
        <v>13856</v>
      </c>
    </row>
    <row r="461" spans="1:8" x14ac:dyDescent="0.15">
      <c r="A461">
        <v>450286</v>
      </c>
      <c r="B461">
        <v>2</v>
      </c>
      <c r="C461">
        <v>3411223</v>
      </c>
      <c r="D461" t="s">
        <v>1115</v>
      </c>
      <c r="E461" t="s">
        <v>1116</v>
      </c>
      <c r="F461">
        <v>1</v>
      </c>
      <c r="G461" t="s">
        <v>131</v>
      </c>
      <c r="H461" t="s">
        <v>13822</v>
      </c>
    </row>
    <row r="462" spans="1:8" x14ac:dyDescent="0.15">
      <c r="A462">
        <v>450294</v>
      </c>
      <c r="B462">
        <v>1</v>
      </c>
      <c r="C462">
        <v>3420124</v>
      </c>
      <c r="D462" t="s">
        <v>1117</v>
      </c>
      <c r="E462" t="s">
        <v>1118</v>
      </c>
      <c r="F462">
        <v>1</v>
      </c>
      <c r="G462" t="s">
        <v>252</v>
      </c>
      <c r="H462" t="s">
        <v>13849</v>
      </c>
    </row>
    <row r="463" spans="1:8" x14ac:dyDescent="0.15">
      <c r="A463">
        <v>450316</v>
      </c>
      <c r="B463">
        <v>1</v>
      </c>
      <c r="C463">
        <v>3440506</v>
      </c>
      <c r="D463" t="s">
        <v>1119</v>
      </c>
      <c r="E463" t="s">
        <v>1120</v>
      </c>
      <c r="F463">
        <v>1</v>
      </c>
      <c r="G463" t="s">
        <v>83</v>
      </c>
      <c r="H463" t="s">
        <v>13807</v>
      </c>
    </row>
    <row r="464" spans="1:8" x14ac:dyDescent="0.15">
      <c r="A464">
        <v>450324</v>
      </c>
      <c r="B464">
        <v>2</v>
      </c>
      <c r="C464">
        <v>3450415</v>
      </c>
      <c r="D464" t="s">
        <v>1121</v>
      </c>
      <c r="E464" t="s">
        <v>1122</v>
      </c>
      <c r="F464">
        <v>1</v>
      </c>
      <c r="G464" t="s">
        <v>1400</v>
      </c>
      <c r="H464" t="s">
        <v>14012</v>
      </c>
    </row>
    <row r="465" spans="1:8" x14ac:dyDescent="0.15">
      <c r="A465">
        <v>450332</v>
      </c>
      <c r="B465">
        <v>1</v>
      </c>
      <c r="C465">
        <v>3451006</v>
      </c>
      <c r="D465" t="s">
        <v>1123</v>
      </c>
      <c r="E465" t="s">
        <v>1124</v>
      </c>
      <c r="F465">
        <v>1</v>
      </c>
      <c r="G465" t="s">
        <v>421</v>
      </c>
      <c r="H465" t="s">
        <v>13881</v>
      </c>
    </row>
    <row r="466" spans="1:8" x14ac:dyDescent="0.15">
      <c r="A466">
        <v>450341</v>
      </c>
      <c r="B466">
        <v>2</v>
      </c>
      <c r="C466">
        <v>3460309</v>
      </c>
      <c r="D466" t="s">
        <v>1126</v>
      </c>
      <c r="E466" t="s">
        <v>1127</v>
      </c>
      <c r="F466">
        <v>1</v>
      </c>
      <c r="G466" t="s">
        <v>757</v>
      </c>
      <c r="H466" t="s">
        <v>13933</v>
      </c>
    </row>
    <row r="467" spans="1:8" x14ac:dyDescent="0.15">
      <c r="A467">
        <v>450359</v>
      </c>
      <c r="B467">
        <v>2</v>
      </c>
      <c r="C467">
        <v>3460405</v>
      </c>
      <c r="D467" t="s">
        <v>1128</v>
      </c>
      <c r="E467" t="s">
        <v>1129</v>
      </c>
      <c r="F467">
        <v>1</v>
      </c>
      <c r="G467" t="s">
        <v>155</v>
      </c>
      <c r="H467" t="s">
        <v>13828</v>
      </c>
    </row>
    <row r="468" spans="1:8" x14ac:dyDescent="0.15">
      <c r="A468">
        <v>450375</v>
      </c>
      <c r="B468">
        <v>2</v>
      </c>
      <c r="C468">
        <v>3460808</v>
      </c>
      <c r="D468" t="s">
        <v>1130</v>
      </c>
      <c r="E468" t="s">
        <v>1131</v>
      </c>
      <c r="F468">
        <v>1</v>
      </c>
      <c r="G468" t="s">
        <v>71</v>
      </c>
      <c r="H468" t="s">
        <v>13803</v>
      </c>
    </row>
    <row r="469" spans="1:8" x14ac:dyDescent="0.15">
      <c r="A469">
        <v>450383</v>
      </c>
      <c r="B469">
        <v>1</v>
      </c>
      <c r="C469">
        <v>3460829</v>
      </c>
      <c r="D469" t="s">
        <v>1132</v>
      </c>
      <c r="E469" t="s">
        <v>1133</v>
      </c>
      <c r="F469">
        <v>1</v>
      </c>
      <c r="G469" t="s">
        <v>421</v>
      </c>
      <c r="H469" t="s">
        <v>13881</v>
      </c>
    </row>
    <row r="470" spans="1:8" x14ac:dyDescent="0.15">
      <c r="A470">
        <v>450391</v>
      </c>
      <c r="B470">
        <v>1</v>
      </c>
      <c r="C470">
        <v>3470101</v>
      </c>
      <c r="D470" t="s">
        <v>1134</v>
      </c>
      <c r="E470" t="s">
        <v>1135</v>
      </c>
      <c r="F470">
        <v>1</v>
      </c>
      <c r="G470" t="s">
        <v>277</v>
      </c>
      <c r="H470" t="s">
        <v>13854</v>
      </c>
    </row>
    <row r="471" spans="1:8" x14ac:dyDescent="0.15">
      <c r="A471">
        <v>450405</v>
      </c>
      <c r="B471">
        <v>2</v>
      </c>
      <c r="C471">
        <v>3470110</v>
      </c>
      <c r="D471" t="s">
        <v>1136</v>
      </c>
      <c r="E471" t="s">
        <v>1137</v>
      </c>
      <c r="F471">
        <v>1</v>
      </c>
      <c r="G471" t="s">
        <v>1138</v>
      </c>
      <c r="H471" t="s">
        <v>13980</v>
      </c>
    </row>
    <row r="472" spans="1:8" x14ac:dyDescent="0.15">
      <c r="A472">
        <v>450413</v>
      </c>
      <c r="B472">
        <v>1</v>
      </c>
      <c r="C472">
        <v>3470211</v>
      </c>
      <c r="D472" t="s">
        <v>1139</v>
      </c>
      <c r="E472" t="s">
        <v>1140</v>
      </c>
      <c r="F472">
        <v>1</v>
      </c>
      <c r="G472" t="s">
        <v>375</v>
      </c>
      <c r="H472" t="s">
        <v>13875</v>
      </c>
    </row>
    <row r="473" spans="1:8" x14ac:dyDescent="0.15">
      <c r="A473">
        <v>450421</v>
      </c>
      <c r="B473">
        <v>1</v>
      </c>
      <c r="C473">
        <v>3470217</v>
      </c>
      <c r="D473" t="s">
        <v>1141</v>
      </c>
      <c r="E473" t="s">
        <v>1142</v>
      </c>
      <c r="F473">
        <v>1</v>
      </c>
      <c r="G473" t="s">
        <v>384</v>
      </c>
      <c r="H473" t="s">
        <v>13876</v>
      </c>
    </row>
    <row r="474" spans="1:8" x14ac:dyDescent="0.15">
      <c r="A474">
        <v>450430</v>
      </c>
      <c r="B474">
        <v>1</v>
      </c>
      <c r="C474">
        <v>3470217</v>
      </c>
      <c r="D474" t="s">
        <v>1143</v>
      </c>
      <c r="E474" t="s">
        <v>1144</v>
      </c>
      <c r="F474">
        <v>1</v>
      </c>
      <c r="G474" t="s">
        <v>221</v>
      </c>
      <c r="H474" t="s">
        <v>13844</v>
      </c>
    </row>
    <row r="475" spans="1:8" x14ac:dyDescent="0.15">
      <c r="A475">
        <v>450448</v>
      </c>
      <c r="B475">
        <v>2</v>
      </c>
      <c r="C475">
        <v>3470307</v>
      </c>
      <c r="D475" t="s">
        <v>1145</v>
      </c>
      <c r="E475" t="s">
        <v>1146</v>
      </c>
      <c r="F475">
        <v>1</v>
      </c>
      <c r="G475" t="s">
        <v>152</v>
      </c>
      <c r="H475" t="s">
        <v>13827</v>
      </c>
    </row>
    <row r="476" spans="1:8" x14ac:dyDescent="0.15">
      <c r="A476">
        <v>450464</v>
      </c>
      <c r="B476">
        <v>2</v>
      </c>
      <c r="C476">
        <v>3470522</v>
      </c>
      <c r="D476" t="s">
        <v>1147</v>
      </c>
      <c r="E476" t="s">
        <v>1148</v>
      </c>
      <c r="F476">
        <v>1</v>
      </c>
      <c r="G476" t="s">
        <v>1149</v>
      </c>
      <c r="H476" t="s">
        <v>13981</v>
      </c>
    </row>
    <row r="477" spans="1:8" x14ac:dyDescent="0.15">
      <c r="A477">
        <v>450472</v>
      </c>
      <c r="B477">
        <v>1</v>
      </c>
      <c r="C477">
        <v>3470605</v>
      </c>
      <c r="D477" t="s">
        <v>1150</v>
      </c>
      <c r="E477" t="s">
        <v>1151</v>
      </c>
      <c r="F477">
        <v>1</v>
      </c>
      <c r="G477" t="s">
        <v>183</v>
      </c>
      <c r="H477" t="s">
        <v>13836</v>
      </c>
    </row>
    <row r="478" spans="1:8" x14ac:dyDescent="0.15">
      <c r="A478">
        <v>450481</v>
      </c>
      <c r="B478">
        <v>2</v>
      </c>
      <c r="C478">
        <v>3471129</v>
      </c>
      <c r="D478" t="s">
        <v>1152</v>
      </c>
      <c r="E478" t="s">
        <v>1153</v>
      </c>
      <c r="F478">
        <v>1</v>
      </c>
      <c r="G478" t="s">
        <v>2993</v>
      </c>
      <c r="H478" t="s">
        <v>14120</v>
      </c>
    </row>
    <row r="479" spans="1:8" x14ac:dyDescent="0.15">
      <c r="A479">
        <v>450499</v>
      </c>
      <c r="B479">
        <v>2</v>
      </c>
      <c r="C479">
        <v>3480330</v>
      </c>
      <c r="D479" t="s">
        <v>1155</v>
      </c>
      <c r="E479" t="s">
        <v>1156</v>
      </c>
      <c r="F479">
        <v>1</v>
      </c>
      <c r="G479" t="s">
        <v>309</v>
      </c>
      <c r="H479" t="s">
        <v>13862</v>
      </c>
    </row>
    <row r="480" spans="1:8" x14ac:dyDescent="0.15">
      <c r="A480">
        <v>450502</v>
      </c>
      <c r="B480">
        <v>2</v>
      </c>
      <c r="C480">
        <v>3480516</v>
      </c>
      <c r="D480" t="s">
        <v>1157</v>
      </c>
      <c r="E480" t="s">
        <v>1158</v>
      </c>
      <c r="F480">
        <v>1</v>
      </c>
      <c r="G480" t="s">
        <v>87</v>
      </c>
      <c r="H480" t="s">
        <v>13810</v>
      </c>
    </row>
    <row r="481" spans="1:8" x14ac:dyDescent="0.15">
      <c r="A481">
        <v>450529</v>
      </c>
      <c r="B481">
        <v>2</v>
      </c>
      <c r="C481">
        <v>3480704</v>
      </c>
      <c r="D481" t="s">
        <v>1159</v>
      </c>
      <c r="E481" t="s">
        <v>1160</v>
      </c>
      <c r="F481">
        <v>1</v>
      </c>
      <c r="G481" t="s">
        <v>221</v>
      </c>
      <c r="H481" t="s">
        <v>13844</v>
      </c>
    </row>
    <row r="482" spans="1:8" x14ac:dyDescent="0.15">
      <c r="A482">
        <v>450545</v>
      </c>
      <c r="B482">
        <v>1</v>
      </c>
      <c r="C482">
        <v>3481221</v>
      </c>
      <c r="D482" t="s">
        <v>1161</v>
      </c>
      <c r="E482" t="s">
        <v>1162</v>
      </c>
      <c r="F482">
        <v>1</v>
      </c>
      <c r="G482" t="s">
        <v>152</v>
      </c>
      <c r="H482" t="s">
        <v>13827</v>
      </c>
    </row>
    <row r="483" spans="1:8" x14ac:dyDescent="0.15">
      <c r="A483">
        <v>450553</v>
      </c>
      <c r="B483">
        <v>2</v>
      </c>
      <c r="C483">
        <v>3490305</v>
      </c>
      <c r="D483" t="s">
        <v>1163</v>
      </c>
      <c r="E483" t="s">
        <v>1164</v>
      </c>
      <c r="F483">
        <v>1</v>
      </c>
      <c r="G483" t="s">
        <v>322</v>
      </c>
      <c r="H483" t="s">
        <v>13865</v>
      </c>
    </row>
    <row r="484" spans="1:8" x14ac:dyDescent="0.15">
      <c r="A484">
        <v>450561</v>
      </c>
      <c r="B484">
        <v>1</v>
      </c>
      <c r="C484">
        <v>3490420</v>
      </c>
      <c r="D484" t="s">
        <v>1165</v>
      </c>
      <c r="E484" t="s">
        <v>1166</v>
      </c>
      <c r="F484">
        <v>1</v>
      </c>
      <c r="G484" t="s">
        <v>322</v>
      </c>
      <c r="H484" t="s">
        <v>13865</v>
      </c>
    </row>
    <row r="485" spans="1:8" x14ac:dyDescent="0.15">
      <c r="A485">
        <v>450570</v>
      </c>
      <c r="B485">
        <v>1</v>
      </c>
      <c r="C485">
        <v>3490421</v>
      </c>
      <c r="D485" t="s">
        <v>1167</v>
      </c>
      <c r="E485" t="s">
        <v>1168</v>
      </c>
      <c r="F485">
        <v>1</v>
      </c>
      <c r="G485" t="s">
        <v>1169</v>
      </c>
      <c r="H485" t="s">
        <v>13983</v>
      </c>
    </row>
    <row r="486" spans="1:8" x14ac:dyDescent="0.15">
      <c r="A486">
        <v>450588</v>
      </c>
      <c r="B486">
        <v>1</v>
      </c>
      <c r="C486">
        <v>3490506</v>
      </c>
      <c r="D486" t="s">
        <v>1170</v>
      </c>
      <c r="E486" t="s">
        <v>1171</v>
      </c>
      <c r="F486">
        <v>1</v>
      </c>
      <c r="G486" t="s">
        <v>956</v>
      </c>
      <c r="H486" t="s">
        <v>13957</v>
      </c>
    </row>
    <row r="487" spans="1:8" x14ac:dyDescent="0.15">
      <c r="A487">
        <v>450596</v>
      </c>
      <c r="B487">
        <v>2</v>
      </c>
      <c r="C487">
        <v>3490506</v>
      </c>
      <c r="D487" t="s">
        <v>1172</v>
      </c>
      <c r="E487" t="s">
        <v>1173</v>
      </c>
      <c r="F487">
        <v>1</v>
      </c>
      <c r="G487" t="s">
        <v>325</v>
      </c>
      <c r="H487" t="s">
        <v>13866</v>
      </c>
    </row>
    <row r="488" spans="1:8" x14ac:dyDescent="0.15">
      <c r="A488">
        <v>450600</v>
      </c>
      <c r="B488">
        <v>1</v>
      </c>
      <c r="C488">
        <v>3490519</v>
      </c>
      <c r="D488" t="s">
        <v>1174</v>
      </c>
      <c r="E488" t="s">
        <v>1175</v>
      </c>
      <c r="F488">
        <v>1</v>
      </c>
      <c r="G488" t="s">
        <v>212</v>
      </c>
      <c r="H488" t="s">
        <v>13841</v>
      </c>
    </row>
    <row r="489" spans="1:8" x14ac:dyDescent="0.15">
      <c r="A489">
        <v>450618</v>
      </c>
      <c r="B489">
        <v>2</v>
      </c>
      <c r="C489">
        <v>3490612</v>
      </c>
      <c r="D489" t="s">
        <v>1176</v>
      </c>
      <c r="E489" t="s">
        <v>1177</v>
      </c>
      <c r="F489">
        <v>1</v>
      </c>
      <c r="G489" t="s">
        <v>309</v>
      </c>
      <c r="H489" t="s">
        <v>13862</v>
      </c>
    </row>
    <row r="490" spans="1:8" x14ac:dyDescent="0.15">
      <c r="A490">
        <v>450626</v>
      </c>
      <c r="B490">
        <v>1</v>
      </c>
      <c r="C490">
        <v>3490627</v>
      </c>
      <c r="D490" t="s">
        <v>1178</v>
      </c>
      <c r="E490" t="s">
        <v>1179</v>
      </c>
      <c r="F490">
        <v>1</v>
      </c>
      <c r="G490" t="s">
        <v>3594</v>
      </c>
      <c r="H490" t="s">
        <v>14139</v>
      </c>
    </row>
    <row r="491" spans="1:8" x14ac:dyDescent="0.15">
      <c r="A491">
        <v>450634</v>
      </c>
      <c r="B491">
        <v>2</v>
      </c>
      <c r="C491">
        <v>3490708</v>
      </c>
      <c r="D491" t="s">
        <v>1180</v>
      </c>
      <c r="E491" t="s">
        <v>1181</v>
      </c>
      <c r="F491">
        <v>1</v>
      </c>
      <c r="G491" t="s">
        <v>1182</v>
      </c>
      <c r="H491" t="s">
        <v>13984</v>
      </c>
    </row>
    <row r="492" spans="1:8" x14ac:dyDescent="0.15">
      <c r="A492">
        <v>450651</v>
      </c>
      <c r="B492">
        <v>2</v>
      </c>
      <c r="C492">
        <v>3490822</v>
      </c>
      <c r="D492" t="s">
        <v>1183</v>
      </c>
      <c r="E492" t="s">
        <v>1184</v>
      </c>
      <c r="F492">
        <v>1</v>
      </c>
      <c r="G492" t="s">
        <v>519</v>
      </c>
      <c r="H492" t="s">
        <v>13899</v>
      </c>
    </row>
    <row r="493" spans="1:8" x14ac:dyDescent="0.15">
      <c r="A493">
        <v>450669</v>
      </c>
      <c r="B493">
        <v>2</v>
      </c>
      <c r="C493">
        <v>3490823</v>
      </c>
      <c r="D493" t="s">
        <v>1185</v>
      </c>
      <c r="E493" t="s">
        <v>1186</v>
      </c>
      <c r="F493">
        <v>1</v>
      </c>
      <c r="G493" t="s">
        <v>345</v>
      </c>
      <c r="H493" t="s">
        <v>13869</v>
      </c>
    </row>
    <row r="494" spans="1:8" x14ac:dyDescent="0.15">
      <c r="A494">
        <v>450677</v>
      </c>
      <c r="B494">
        <v>1</v>
      </c>
      <c r="C494">
        <v>3490910</v>
      </c>
      <c r="D494" t="s">
        <v>1188</v>
      </c>
      <c r="E494" t="s">
        <v>1189</v>
      </c>
      <c r="F494">
        <v>1</v>
      </c>
      <c r="G494" t="s">
        <v>252</v>
      </c>
      <c r="H494" t="s">
        <v>13849</v>
      </c>
    </row>
    <row r="495" spans="1:8" x14ac:dyDescent="0.15">
      <c r="A495">
        <v>450685</v>
      </c>
      <c r="B495">
        <v>2</v>
      </c>
      <c r="C495">
        <v>3490911</v>
      </c>
      <c r="D495" t="s">
        <v>1190</v>
      </c>
      <c r="E495" t="s">
        <v>1191</v>
      </c>
      <c r="F495">
        <v>1</v>
      </c>
      <c r="G495" t="s">
        <v>5028</v>
      </c>
      <c r="H495" t="s">
        <v>14170</v>
      </c>
    </row>
    <row r="496" spans="1:8" x14ac:dyDescent="0.15">
      <c r="A496">
        <v>450693</v>
      </c>
      <c r="B496">
        <v>2</v>
      </c>
      <c r="C496">
        <v>3490911</v>
      </c>
      <c r="D496" t="s">
        <v>1192</v>
      </c>
      <c r="E496" t="s">
        <v>1193</v>
      </c>
      <c r="F496">
        <v>1</v>
      </c>
      <c r="G496" t="s">
        <v>1194</v>
      </c>
      <c r="H496" t="s">
        <v>13986</v>
      </c>
    </row>
    <row r="497" spans="1:8" x14ac:dyDescent="0.15">
      <c r="A497">
        <v>450707</v>
      </c>
      <c r="B497">
        <v>1</v>
      </c>
      <c r="C497">
        <v>3491002</v>
      </c>
      <c r="D497" t="s">
        <v>1195</v>
      </c>
      <c r="E497" t="s">
        <v>1196</v>
      </c>
      <c r="F497">
        <v>1</v>
      </c>
      <c r="G497" t="s">
        <v>630</v>
      </c>
      <c r="H497" t="s">
        <v>13916</v>
      </c>
    </row>
    <row r="498" spans="1:8" x14ac:dyDescent="0.15">
      <c r="A498">
        <v>450715</v>
      </c>
      <c r="B498">
        <v>2</v>
      </c>
      <c r="C498">
        <v>3491010</v>
      </c>
      <c r="D498" t="s">
        <v>1198</v>
      </c>
      <c r="E498" t="s">
        <v>1199</v>
      </c>
      <c r="F498">
        <v>1</v>
      </c>
      <c r="G498" t="s">
        <v>1200</v>
      </c>
      <c r="H498" t="s">
        <v>13988</v>
      </c>
    </row>
    <row r="499" spans="1:8" x14ac:dyDescent="0.15">
      <c r="A499">
        <v>450723</v>
      </c>
      <c r="B499">
        <v>1</v>
      </c>
      <c r="C499">
        <v>3491112</v>
      </c>
      <c r="D499" t="s">
        <v>1201</v>
      </c>
      <c r="E499" t="s">
        <v>1202</v>
      </c>
      <c r="F499">
        <v>1</v>
      </c>
      <c r="G499" t="s">
        <v>2456</v>
      </c>
      <c r="H499" t="s">
        <v>14093</v>
      </c>
    </row>
    <row r="500" spans="1:8" x14ac:dyDescent="0.15">
      <c r="A500">
        <v>450731</v>
      </c>
      <c r="B500">
        <v>2</v>
      </c>
      <c r="C500">
        <v>3500107</v>
      </c>
      <c r="D500" t="s">
        <v>1204</v>
      </c>
      <c r="E500" t="s">
        <v>1205</v>
      </c>
      <c r="F500">
        <v>1</v>
      </c>
      <c r="G500" t="s">
        <v>1206</v>
      </c>
      <c r="H500" t="s">
        <v>13990</v>
      </c>
    </row>
    <row r="501" spans="1:8" x14ac:dyDescent="0.15">
      <c r="A501">
        <v>450740</v>
      </c>
      <c r="B501">
        <v>1</v>
      </c>
      <c r="C501">
        <v>3500409</v>
      </c>
      <c r="D501" t="s">
        <v>1207</v>
      </c>
      <c r="E501" t="s">
        <v>1208</v>
      </c>
      <c r="F501">
        <v>1</v>
      </c>
      <c r="G501" t="s">
        <v>525</v>
      </c>
      <c r="H501" t="s">
        <v>13901</v>
      </c>
    </row>
    <row r="502" spans="1:8" x14ac:dyDescent="0.15">
      <c r="A502">
        <v>450758</v>
      </c>
      <c r="B502">
        <v>1</v>
      </c>
      <c r="C502">
        <v>3500422</v>
      </c>
      <c r="D502" t="s">
        <v>1209</v>
      </c>
      <c r="E502" t="s">
        <v>1210</v>
      </c>
      <c r="F502">
        <v>1</v>
      </c>
      <c r="G502" t="s">
        <v>14204</v>
      </c>
      <c r="H502" t="s">
        <v>15952</v>
      </c>
    </row>
    <row r="503" spans="1:8" x14ac:dyDescent="0.15">
      <c r="A503">
        <v>450766</v>
      </c>
      <c r="B503">
        <v>2</v>
      </c>
      <c r="C503">
        <v>3500510</v>
      </c>
      <c r="D503" t="s">
        <v>1211</v>
      </c>
      <c r="E503" t="s">
        <v>1212</v>
      </c>
      <c r="F503">
        <v>1</v>
      </c>
      <c r="G503" t="s">
        <v>66</v>
      </c>
      <c r="H503" t="s">
        <v>13802</v>
      </c>
    </row>
    <row r="504" spans="1:8" x14ac:dyDescent="0.15">
      <c r="A504">
        <v>450774</v>
      </c>
      <c r="B504">
        <v>1</v>
      </c>
      <c r="C504">
        <v>3500519</v>
      </c>
      <c r="D504" t="s">
        <v>1213</v>
      </c>
      <c r="E504" t="s">
        <v>1214</v>
      </c>
      <c r="F504">
        <v>1</v>
      </c>
      <c r="G504" t="s">
        <v>1215</v>
      </c>
      <c r="H504" t="s">
        <v>13991</v>
      </c>
    </row>
    <row r="505" spans="1:8" x14ac:dyDescent="0.15">
      <c r="A505">
        <v>450782</v>
      </c>
      <c r="B505">
        <v>1</v>
      </c>
      <c r="C505">
        <v>3500910</v>
      </c>
      <c r="D505" t="s">
        <v>1216</v>
      </c>
      <c r="E505" t="s">
        <v>1217</v>
      </c>
      <c r="F505">
        <v>1</v>
      </c>
      <c r="G505" t="s">
        <v>1001</v>
      </c>
      <c r="H505" t="s">
        <v>13961</v>
      </c>
    </row>
    <row r="506" spans="1:8" x14ac:dyDescent="0.15">
      <c r="A506">
        <v>450791</v>
      </c>
      <c r="B506">
        <v>1</v>
      </c>
      <c r="C506">
        <v>3501005</v>
      </c>
      <c r="D506" t="s">
        <v>1219</v>
      </c>
      <c r="E506" t="s">
        <v>1220</v>
      </c>
      <c r="F506">
        <v>1</v>
      </c>
      <c r="G506" t="s">
        <v>601</v>
      </c>
      <c r="H506" t="s">
        <v>13909</v>
      </c>
    </row>
    <row r="507" spans="1:8" x14ac:dyDescent="0.15">
      <c r="A507">
        <v>450804</v>
      </c>
      <c r="B507">
        <v>2</v>
      </c>
      <c r="C507">
        <v>3501022</v>
      </c>
      <c r="D507" t="s">
        <v>1221</v>
      </c>
      <c r="E507" t="s">
        <v>1222</v>
      </c>
      <c r="F507">
        <v>1</v>
      </c>
      <c r="G507" t="s">
        <v>218</v>
      </c>
      <c r="H507" t="s">
        <v>13843</v>
      </c>
    </row>
    <row r="508" spans="1:8" x14ac:dyDescent="0.15">
      <c r="A508">
        <v>450821</v>
      </c>
      <c r="B508">
        <v>1</v>
      </c>
      <c r="C508">
        <v>3501027</v>
      </c>
      <c r="D508" t="s">
        <v>1223</v>
      </c>
      <c r="E508" t="s">
        <v>1224</v>
      </c>
      <c r="F508">
        <v>1</v>
      </c>
      <c r="G508" t="s">
        <v>421</v>
      </c>
      <c r="H508" t="s">
        <v>13881</v>
      </c>
    </row>
    <row r="509" spans="1:8" x14ac:dyDescent="0.15">
      <c r="A509">
        <v>450839</v>
      </c>
      <c r="B509">
        <v>2</v>
      </c>
      <c r="C509">
        <v>3501102</v>
      </c>
      <c r="D509" t="s">
        <v>1225</v>
      </c>
      <c r="E509" t="s">
        <v>1226</v>
      </c>
      <c r="F509">
        <v>1</v>
      </c>
      <c r="G509" t="s">
        <v>189</v>
      </c>
      <c r="H509" t="s">
        <v>13838</v>
      </c>
    </row>
    <row r="510" spans="1:8" x14ac:dyDescent="0.15">
      <c r="A510">
        <v>450847</v>
      </c>
      <c r="B510">
        <v>2</v>
      </c>
      <c r="C510">
        <v>3501104</v>
      </c>
      <c r="D510" t="s">
        <v>1227</v>
      </c>
      <c r="E510" t="s">
        <v>1228</v>
      </c>
      <c r="F510">
        <v>1</v>
      </c>
      <c r="G510" t="s">
        <v>285</v>
      </c>
      <c r="H510" t="s">
        <v>13856</v>
      </c>
    </row>
    <row r="511" spans="1:8" x14ac:dyDescent="0.15">
      <c r="A511">
        <v>450863</v>
      </c>
      <c r="B511">
        <v>2</v>
      </c>
      <c r="C511">
        <v>3501208</v>
      </c>
      <c r="D511" t="s">
        <v>1229</v>
      </c>
      <c r="E511" t="s">
        <v>1230</v>
      </c>
      <c r="F511">
        <v>1</v>
      </c>
      <c r="G511" t="s">
        <v>164</v>
      </c>
      <c r="H511" t="s">
        <v>13831</v>
      </c>
    </row>
    <row r="512" spans="1:8" x14ac:dyDescent="0.15">
      <c r="A512">
        <v>450871</v>
      </c>
      <c r="B512">
        <v>1</v>
      </c>
      <c r="C512">
        <v>3510127</v>
      </c>
      <c r="D512" t="s">
        <v>1231</v>
      </c>
      <c r="E512" t="s">
        <v>1232</v>
      </c>
      <c r="F512">
        <v>1</v>
      </c>
      <c r="G512" t="s">
        <v>998</v>
      </c>
      <c r="H512" t="s">
        <v>13960</v>
      </c>
    </row>
    <row r="513" spans="1:8" x14ac:dyDescent="0.15">
      <c r="A513">
        <v>450880</v>
      </c>
      <c r="B513">
        <v>2</v>
      </c>
      <c r="C513">
        <v>3510205</v>
      </c>
      <c r="D513" t="s">
        <v>1234</v>
      </c>
      <c r="E513" t="s">
        <v>1235</v>
      </c>
      <c r="F513">
        <v>1</v>
      </c>
      <c r="G513" t="s">
        <v>1236</v>
      </c>
      <c r="H513" t="s">
        <v>13994</v>
      </c>
    </row>
    <row r="514" spans="1:8" x14ac:dyDescent="0.15">
      <c r="A514">
        <v>450898</v>
      </c>
      <c r="B514">
        <v>2</v>
      </c>
      <c r="C514">
        <v>3510220</v>
      </c>
      <c r="D514" t="s">
        <v>1237</v>
      </c>
      <c r="E514" t="s">
        <v>1238</v>
      </c>
      <c r="F514">
        <v>1</v>
      </c>
      <c r="G514" t="s">
        <v>1040</v>
      </c>
      <c r="H514" t="s">
        <v>13966</v>
      </c>
    </row>
    <row r="515" spans="1:8" x14ac:dyDescent="0.15">
      <c r="A515">
        <v>450928</v>
      </c>
      <c r="B515">
        <v>2</v>
      </c>
      <c r="C515">
        <v>3510423</v>
      </c>
      <c r="D515" t="s">
        <v>1239</v>
      </c>
      <c r="E515" t="s">
        <v>1240</v>
      </c>
      <c r="F515">
        <v>1</v>
      </c>
      <c r="G515" t="s">
        <v>757</v>
      </c>
      <c r="H515" t="s">
        <v>13933</v>
      </c>
    </row>
    <row r="516" spans="1:8" x14ac:dyDescent="0.15">
      <c r="A516">
        <v>450936</v>
      </c>
      <c r="B516">
        <v>1</v>
      </c>
      <c r="C516">
        <v>3510521</v>
      </c>
      <c r="D516" t="s">
        <v>14239</v>
      </c>
      <c r="E516" t="s">
        <v>14240</v>
      </c>
      <c r="F516">
        <v>1</v>
      </c>
      <c r="G516" t="s">
        <v>633</v>
      </c>
      <c r="H516" t="s">
        <v>13917</v>
      </c>
    </row>
    <row r="517" spans="1:8" x14ac:dyDescent="0.15">
      <c r="A517">
        <v>450944</v>
      </c>
      <c r="B517">
        <v>1</v>
      </c>
      <c r="C517">
        <v>3510524</v>
      </c>
      <c r="D517" t="s">
        <v>1241</v>
      </c>
      <c r="E517" t="s">
        <v>1242</v>
      </c>
      <c r="F517">
        <v>1</v>
      </c>
      <c r="G517" t="s">
        <v>615</v>
      </c>
      <c r="H517" t="s">
        <v>13913</v>
      </c>
    </row>
    <row r="518" spans="1:8" x14ac:dyDescent="0.15">
      <c r="A518">
        <v>450952</v>
      </c>
      <c r="B518">
        <v>2</v>
      </c>
      <c r="C518">
        <v>3510708</v>
      </c>
      <c r="D518" t="s">
        <v>1243</v>
      </c>
      <c r="E518" t="s">
        <v>1244</v>
      </c>
      <c r="F518">
        <v>1</v>
      </c>
      <c r="G518" t="s">
        <v>1245</v>
      </c>
      <c r="H518" t="s">
        <v>13995</v>
      </c>
    </row>
    <row r="519" spans="1:8" x14ac:dyDescent="0.15">
      <c r="A519">
        <v>450961</v>
      </c>
      <c r="B519">
        <v>2</v>
      </c>
      <c r="C519">
        <v>3510712</v>
      </c>
      <c r="D519" t="s">
        <v>1246</v>
      </c>
      <c r="E519" t="s">
        <v>1247</v>
      </c>
      <c r="F519">
        <v>1</v>
      </c>
      <c r="G519" t="s">
        <v>90</v>
      </c>
      <c r="H519" t="s">
        <v>13811</v>
      </c>
    </row>
    <row r="520" spans="1:8" x14ac:dyDescent="0.15">
      <c r="A520">
        <v>450979</v>
      </c>
      <c r="B520">
        <v>2</v>
      </c>
      <c r="C520">
        <v>3510815</v>
      </c>
      <c r="D520" t="s">
        <v>1248</v>
      </c>
      <c r="E520" t="s">
        <v>1249</v>
      </c>
      <c r="F520">
        <v>1</v>
      </c>
      <c r="G520" t="s">
        <v>164</v>
      </c>
      <c r="H520" t="s">
        <v>13831</v>
      </c>
    </row>
    <row r="521" spans="1:8" x14ac:dyDescent="0.15">
      <c r="A521">
        <v>450987</v>
      </c>
      <c r="B521">
        <v>2</v>
      </c>
      <c r="C521">
        <v>3510826</v>
      </c>
      <c r="D521" t="s">
        <v>1250</v>
      </c>
      <c r="E521" t="s">
        <v>1251</v>
      </c>
      <c r="F521">
        <v>1</v>
      </c>
      <c r="G521" t="s">
        <v>83</v>
      </c>
      <c r="H521" t="s">
        <v>13807</v>
      </c>
    </row>
    <row r="522" spans="1:8" x14ac:dyDescent="0.15">
      <c r="A522">
        <v>451002</v>
      </c>
      <c r="B522">
        <v>2</v>
      </c>
      <c r="C522">
        <v>3510917</v>
      </c>
      <c r="D522" t="s">
        <v>1252</v>
      </c>
      <c r="E522" t="s">
        <v>1253</v>
      </c>
      <c r="F522">
        <v>1</v>
      </c>
      <c r="G522" t="s">
        <v>1254</v>
      </c>
      <c r="H522" t="s">
        <v>13996</v>
      </c>
    </row>
    <row r="523" spans="1:8" x14ac:dyDescent="0.15">
      <c r="A523">
        <v>451011</v>
      </c>
      <c r="B523">
        <v>2</v>
      </c>
      <c r="C523">
        <v>3511007</v>
      </c>
      <c r="D523" t="s">
        <v>1255</v>
      </c>
      <c r="E523" t="s">
        <v>1256</v>
      </c>
      <c r="F523">
        <v>1</v>
      </c>
      <c r="G523" t="s">
        <v>1257</v>
      </c>
      <c r="H523" t="s">
        <v>13997</v>
      </c>
    </row>
    <row r="524" spans="1:8" x14ac:dyDescent="0.15">
      <c r="A524">
        <v>451029</v>
      </c>
      <c r="B524">
        <v>2</v>
      </c>
      <c r="C524">
        <v>3511103</v>
      </c>
      <c r="D524" t="s">
        <v>1258</v>
      </c>
      <c r="E524" t="s">
        <v>1259</v>
      </c>
      <c r="F524">
        <v>1</v>
      </c>
      <c r="G524" t="s">
        <v>212</v>
      </c>
      <c r="H524" t="s">
        <v>13841</v>
      </c>
    </row>
    <row r="525" spans="1:8" x14ac:dyDescent="0.15">
      <c r="A525">
        <v>451037</v>
      </c>
      <c r="B525">
        <v>1</v>
      </c>
      <c r="C525">
        <v>3511119</v>
      </c>
      <c r="D525" t="s">
        <v>1260</v>
      </c>
      <c r="E525" t="s">
        <v>1261</v>
      </c>
      <c r="F525">
        <v>1</v>
      </c>
      <c r="G525" t="s">
        <v>149</v>
      </c>
      <c r="H525" t="s">
        <v>13826</v>
      </c>
    </row>
    <row r="526" spans="1:8" x14ac:dyDescent="0.15">
      <c r="A526">
        <v>451045</v>
      </c>
      <c r="B526">
        <v>2</v>
      </c>
      <c r="C526">
        <v>3511206</v>
      </c>
      <c r="D526" t="s">
        <v>1262</v>
      </c>
      <c r="E526" t="s">
        <v>1263</v>
      </c>
      <c r="F526">
        <v>1</v>
      </c>
      <c r="G526" t="s">
        <v>620</v>
      </c>
      <c r="H526" t="s">
        <v>13914</v>
      </c>
    </row>
    <row r="527" spans="1:8" x14ac:dyDescent="0.15">
      <c r="A527">
        <v>451053</v>
      </c>
      <c r="B527">
        <v>1</v>
      </c>
      <c r="C527">
        <v>3520123</v>
      </c>
      <c r="D527" t="s">
        <v>1264</v>
      </c>
      <c r="E527" t="s">
        <v>1265</v>
      </c>
      <c r="F527">
        <v>1</v>
      </c>
      <c r="G527" t="s">
        <v>548</v>
      </c>
      <c r="H527" t="s">
        <v>13906</v>
      </c>
    </row>
    <row r="528" spans="1:8" x14ac:dyDescent="0.15">
      <c r="A528">
        <v>451061</v>
      </c>
      <c r="B528">
        <v>2</v>
      </c>
      <c r="C528">
        <v>3520125</v>
      </c>
      <c r="D528" t="s">
        <v>1266</v>
      </c>
      <c r="E528" t="s">
        <v>1267</v>
      </c>
      <c r="F528">
        <v>1</v>
      </c>
      <c r="G528" t="s">
        <v>161</v>
      </c>
      <c r="H528" t="s">
        <v>13830</v>
      </c>
    </row>
    <row r="529" spans="1:8" x14ac:dyDescent="0.15">
      <c r="A529">
        <v>451070</v>
      </c>
      <c r="B529">
        <v>2</v>
      </c>
      <c r="C529">
        <v>3520218</v>
      </c>
      <c r="D529" t="s">
        <v>1268</v>
      </c>
      <c r="E529" t="s">
        <v>1269</v>
      </c>
      <c r="F529">
        <v>1</v>
      </c>
      <c r="G529" t="s">
        <v>149</v>
      </c>
      <c r="H529" t="s">
        <v>13826</v>
      </c>
    </row>
    <row r="530" spans="1:8" x14ac:dyDescent="0.15">
      <c r="A530">
        <v>451088</v>
      </c>
      <c r="B530">
        <v>2</v>
      </c>
      <c r="C530">
        <v>3520522</v>
      </c>
      <c r="D530" t="s">
        <v>1270</v>
      </c>
      <c r="E530" t="s">
        <v>1271</v>
      </c>
      <c r="F530">
        <v>1</v>
      </c>
      <c r="G530" t="s">
        <v>1040</v>
      </c>
      <c r="H530" t="s">
        <v>13966</v>
      </c>
    </row>
    <row r="531" spans="1:8" x14ac:dyDescent="0.15">
      <c r="A531">
        <v>451126</v>
      </c>
      <c r="B531">
        <v>1</v>
      </c>
      <c r="C531">
        <v>3521102</v>
      </c>
      <c r="D531" t="s">
        <v>1272</v>
      </c>
      <c r="E531" t="s">
        <v>1273</v>
      </c>
      <c r="F531">
        <v>1</v>
      </c>
      <c r="G531" t="s">
        <v>762</v>
      </c>
      <c r="H531" t="s">
        <v>13934</v>
      </c>
    </row>
    <row r="532" spans="1:8" x14ac:dyDescent="0.15">
      <c r="A532">
        <v>451142</v>
      </c>
      <c r="B532">
        <v>1</v>
      </c>
      <c r="C532">
        <v>3521212</v>
      </c>
      <c r="D532" t="s">
        <v>1274</v>
      </c>
      <c r="E532" t="s">
        <v>1275</v>
      </c>
      <c r="F532">
        <v>1</v>
      </c>
      <c r="G532" t="s">
        <v>152</v>
      </c>
      <c r="H532" t="s">
        <v>13827</v>
      </c>
    </row>
    <row r="533" spans="1:8" x14ac:dyDescent="0.15">
      <c r="A533">
        <v>451151</v>
      </c>
      <c r="B533">
        <v>1</v>
      </c>
      <c r="C533">
        <v>3530102</v>
      </c>
      <c r="D533" t="s">
        <v>14241</v>
      </c>
      <c r="E533" t="s">
        <v>1391</v>
      </c>
      <c r="F533">
        <v>1</v>
      </c>
      <c r="G533" t="s">
        <v>104</v>
      </c>
      <c r="H533" t="s">
        <v>13815</v>
      </c>
    </row>
    <row r="534" spans="1:8" x14ac:dyDescent="0.15">
      <c r="A534">
        <v>451169</v>
      </c>
      <c r="B534">
        <v>1</v>
      </c>
      <c r="C534">
        <v>3530116</v>
      </c>
      <c r="D534" t="s">
        <v>1276</v>
      </c>
      <c r="E534" t="s">
        <v>1277</v>
      </c>
      <c r="F534">
        <v>1</v>
      </c>
      <c r="G534" t="s">
        <v>149</v>
      </c>
      <c r="H534" t="s">
        <v>13826</v>
      </c>
    </row>
    <row r="535" spans="1:8" x14ac:dyDescent="0.15">
      <c r="A535">
        <v>451177</v>
      </c>
      <c r="B535">
        <v>1</v>
      </c>
      <c r="C535">
        <v>3530201</v>
      </c>
      <c r="D535" t="s">
        <v>1278</v>
      </c>
      <c r="E535" t="s">
        <v>1279</v>
      </c>
      <c r="F535">
        <v>1</v>
      </c>
      <c r="G535" t="s">
        <v>189</v>
      </c>
      <c r="H535" t="s">
        <v>13838</v>
      </c>
    </row>
    <row r="536" spans="1:8" x14ac:dyDescent="0.15">
      <c r="A536">
        <v>451185</v>
      </c>
      <c r="B536">
        <v>2</v>
      </c>
      <c r="C536">
        <v>3530214</v>
      </c>
      <c r="D536" t="s">
        <v>1280</v>
      </c>
      <c r="E536" t="s">
        <v>1281</v>
      </c>
      <c r="F536">
        <v>1</v>
      </c>
      <c r="G536" t="s">
        <v>765</v>
      </c>
      <c r="H536" t="s">
        <v>13935</v>
      </c>
    </row>
    <row r="537" spans="1:8" x14ac:dyDescent="0.15">
      <c r="A537">
        <v>451207</v>
      </c>
      <c r="B537">
        <v>1</v>
      </c>
      <c r="C537">
        <v>3530228</v>
      </c>
      <c r="D537" t="s">
        <v>1282</v>
      </c>
      <c r="E537" t="s">
        <v>1283</v>
      </c>
      <c r="F537">
        <v>1</v>
      </c>
      <c r="G537" t="s">
        <v>881</v>
      </c>
      <c r="H537" t="s">
        <v>13952</v>
      </c>
    </row>
    <row r="538" spans="1:8" x14ac:dyDescent="0.15">
      <c r="A538">
        <v>451223</v>
      </c>
      <c r="B538">
        <v>2</v>
      </c>
      <c r="C538">
        <v>3530516</v>
      </c>
      <c r="D538" t="s">
        <v>1285</v>
      </c>
      <c r="E538" t="s">
        <v>1286</v>
      </c>
      <c r="F538">
        <v>1</v>
      </c>
      <c r="G538" t="s">
        <v>221</v>
      </c>
      <c r="H538" t="s">
        <v>13844</v>
      </c>
    </row>
    <row r="539" spans="1:8" x14ac:dyDescent="0.15">
      <c r="A539">
        <v>451231</v>
      </c>
      <c r="B539">
        <v>1</v>
      </c>
      <c r="C539">
        <v>3530526</v>
      </c>
      <c r="D539" t="s">
        <v>1287</v>
      </c>
      <c r="E539" t="s">
        <v>1288</v>
      </c>
      <c r="F539">
        <v>1</v>
      </c>
      <c r="G539" t="s">
        <v>149</v>
      </c>
      <c r="H539" t="s">
        <v>13826</v>
      </c>
    </row>
    <row r="540" spans="1:8" x14ac:dyDescent="0.15">
      <c r="A540">
        <v>451240</v>
      </c>
      <c r="B540">
        <v>1</v>
      </c>
      <c r="C540">
        <v>3530607</v>
      </c>
      <c r="D540" t="s">
        <v>1289</v>
      </c>
      <c r="E540" t="s">
        <v>1290</v>
      </c>
      <c r="F540">
        <v>1</v>
      </c>
      <c r="G540" t="s">
        <v>1291</v>
      </c>
      <c r="H540" t="s">
        <v>13999</v>
      </c>
    </row>
    <row r="541" spans="1:8" x14ac:dyDescent="0.15">
      <c r="A541">
        <v>451266</v>
      </c>
      <c r="B541">
        <v>1</v>
      </c>
      <c r="C541">
        <v>3530623</v>
      </c>
      <c r="D541" t="s">
        <v>1293</v>
      </c>
      <c r="E541" t="s">
        <v>1294</v>
      </c>
      <c r="F541">
        <v>1</v>
      </c>
      <c r="G541" t="s">
        <v>126</v>
      </c>
      <c r="H541" t="s">
        <v>13821</v>
      </c>
    </row>
    <row r="542" spans="1:8" x14ac:dyDescent="0.15">
      <c r="A542">
        <v>451274</v>
      </c>
      <c r="B542">
        <v>1</v>
      </c>
      <c r="C542">
        <v>3530731</v>
      </c>
      <c r="D542" t="s">
        <v>1295</v>
      </c>
      <c r="E542" t="s">
        <v>1296</v>
      </c>
      <c r="F542">
        <v>1</v>
      </c>
      <c r="G542" t="s">
        <v>1291</v>
      </c>
      <c r="H542" t="s">
        <v>13999</v>
      </c>
    </row>
    <row r="543" spans="1:8" x14ac:dyDescent="0.15">
      <c r="A543">
        <v>451282</v>
      </c>
      <c r="B543">
        <v>2</v>
      </c>
      <c r="C543">
        <v>3530904</v>
      </c>
      <c r="D543" t="s">
        <v>1298</v>
      </c>
      <c r="E543" t="s">
        <v>1299</v>
      </c>
      <c r="F543">
        <v>1</v>
      </c>
      <c r="G543" t="s">
        <v>14204</v>
      </c>
      <c r="H543" t="s">
        <v>15952</v>
      </c>
    </row>
    <row r="544" spans="1:8" x14ac:dyDescent="0.15">
      <c r="A544">
        <v>451291</v>
      </c>
      <c r="B544">
        <v>2</v>
      </c>
      <c r="C544">
        <v>3530912</v>
      </c>
      <c r="D544" t="s">
        <v>1300</v>
      </c>
      <c r="E544" t="s">
        <v>1301</v>
      </c>
      <c r="F544">
        <v>1</v>
      </c>
      <c r="G544" t="s">
        <v>401</v>
      </c>
      <c r="H544" t="s">
        <v>13879</v>
      </c>
    </row>
    <row r="545" spans="1:8" x14ac:dyDescent="0.15">
      <c r="A545">
        <v>451304</v>
      </c>
      <c r="B545">
        <v>1</v>
      </c>
      <c r="C545">
        <v>3531016</v>
      </c>
      <c r="D545" t="s">
        <v>1302</v>
      </c>
      <c r="E545" t="s">
        <v>1303</v>
      </c>
      <c r="F545">
        <v>1</v>
      </c>
      <c r="G545" t="s">
        <v>96</v>
      </c>
      <c r="H545" t="s">
        <v>13813</v>
      </c>
    </row>
    <row r="546" spans="1:8" x14ac:dyDescent="0.15">
      <c r="A546">
        <v>451312</v>
      </c>
      <c r="B546">
        <v>2</v>
      </c>
      <c r="C546">
        <v>3531105</v>
      </c>
      <c r="D546" t="s">
        <v>1304</v>
      </c>
      <c r="E546" t="s">
        <v>1305</v>
      </c>
      <c r="F546">
        <v>1</v>
      </c>
      <c r="G546" t="s">
        <v>436</v>
      </c>
      <c r="H546" t="s">
        <v>13882</v>
      </c>
    </row>
    <row r="547" spans="1:8" x14ac:dyDescent="0.15">
      <c r="A547">
        <v>451321</v>
      </c>
      <c r="B547">
        <v>2</v>
      </c>
      <c r="C547">
        <v>3531213</v>
      </c>
      <c r="D547" t="s">
        <v>1306</v>
      </c>
      <c r="E547" t="s">
        <v>1307</v>
      </c>
      <c r="F547">
        <v>1</v>
      </c>
      <c r="G547" t="s">
        <v>277</v>
      </c>
      <c r="H547" t="s">
        <v>13854</v>
      </c>
    </row>
    <row r="548" spans="1:8" x14ac:dyDescent="0.15">
      <c r="A548">
        <v>451339</v>
      </c>
      <c r="B548">
        <v>2</v>
      </c>
      <c r="C548">
        <v>3531226</v>
      </c>
      <c r="D548" t="s">
        <v>1309</v>
      </c>
      <c r="E548" t="s">
        <v>1310</v>
      </c>
      <c r="F548">
        <v>1</v>
      </c>
      <c r="G548" t="s">
        <v>601</v>
      </c>
      <c r="H548" t="s">
        <v>13909</v>
      </c>
    </row>
    <row r="549" spans="1:8" x14ac:dyDescent="0.15">
      <c r="A549">
        <v>451347</v>
      </c>
      <c r="B549">
        <v>1</v>
      </c>
      <c r="C549">
        <v>3540310</v>
      </c>
      <c r="D549" t="s">
        <v>1311</v>
      </c>
      <c r="E549" t="s">
        <v>1312</v>
      </c>
      <c r="F549">
        <v>101</v>
      </c>
      <c r="G549" t="s">
        <v>226</v>
      </c>
      <c r="H549" t="s">
        <v>13845</v>
      </c>
    </row>
    <row r="550" spans="1:8" x14ac:dyDescent="0.15">
      <c r="A550">
        <v>451355</v>
      </c>
      <c r="B550">
        <v>2</v>
      </c>
      <c r="C550">
        <v>3540328</v>
      </c>
      <c r="D550" t="s">
        <v>1313</v>
      </c>
      <c r="E550" t="s">
        <v>1314</v>
      </c>
      <c r="F550">
        <v>1</v>
      </c>
      <c r="G550" t="s">
        <v>322</v>
      </c>
      <c r="H550" t="s">
        <v>13865</v>
      </c>
    </row>
    <row r="551" spans="1:8" x14ac:dyDescent="0.15">
      <c r="A551">
        <v>451363</v>
      </c>
      <c r="B551">
        <v>2</v>
      </c>
      <c r="C551">
        <v>3540503</v>
      </c>
      <c r="D551" t="s">
        <v>1315</v>
      </c>
      <c r="E551" t="s">
        <v>1316</v>
      </c>
      <c r="F551">
        <v>1</v>
      </c>
      <c r="G551" t="s">
        <v>161</v>
      </c>
      <c r="H551" t="s">
        <v>13830</v>
      </c>
    </row>
    <row r="552" spans="1:8" x14ac:dyDescent="0.15">
      <c r="A552">
        <v>451380</v>
      </c>
      <c r="B552">
        <v>1</v>
      </c>
      <c r="C552">
        <v>3540518</v>
      </c>
      <c r="D552" t="s">
        <v>1317</v>
      </c>
      <c r="E552" t="s">
        <v>1318</v>
      </c>
      <c r="F552">
        <v>1</v>
      </c>
      <c r="G552" t="s">
        <v>519</v>
      </c>
      <c r="H552" t="s">
        <v>13899</v>
      </c>
    </row>
    <row r="553" spans="1:8" x14ac:dyDescent="0.15">
      <c r="A553">
        <v>451398</v>
      </c>
      <c r="B553">
        <v>2</v>
      </c>
      <c r="C553">
        <v>3540613</v>
      </c>
      <c r="D553" t="s">
        <v>14242</v>
      </c>
      <c r="E553" t="s">
        <v>14243</v>
      </c>
      <c r="F553">
        <v>1</v>
      </c>
      <c r="G553" t="s">
        <v>183</v>
      </c>
      <c r="H553" t="s">
        <v>13836</v>
      </c>
    </row>
    <row r="554" spans="1:8" x14ac:dyDescent="0.15">
      <c r="A554">
        <v>451401</v>
      </c>
      <c r="B554">
        <v>2</v>
      </c>
      <c r="C554">
        <v>3540714</v>
      </c>
      <c r="D554" t="s">
        <v>1319</v>
      </c>
      <c r="E554" t="s">
        <v>1320</v>
      </c>
      <c r="F554">
        <v>1</v>
      </c>
      <c r="G554" t="s">
        <v>2453</v>
      </c>
      <c r="H554" t="s">
        <v>14092</v>
      </c>
    </row>
    <row r="555" spans="1:8" x14ac:dyDescent="0.15">
      <c r="A555">
        <v>451410</v>
      </c>
      <c r="B555">
        <v>2</v>
      </c>
      <c r="C555">
        <v>3540730</v>
      </c>
      <c r="D555" t="s">
        <v>1321</v>
      </c>
      <c r="E555" t="s">
        <v>1322</v>
      </c>
      <c r="F555">
        <v>1</v>
      </c>
      <c r="G555" t="s">
        <v>375</v>
      </c>
      <c r="H555" t="s">
        <v>13875</v>
      </c>
    </row>
    <row r="556" spans="1:8" x14ac:dyDescent="0.15">
      <c r="A556">
        <v>451452</v>
      </c>
      <c r="B556">
        <v>2</v>
      </c>
      <c r="C556">
        <v>3541220</v>
      </c>
      <c r="D556" t="s">
        <v>1323</v>
      </c>
      <c r="E556" t="s">
        <v>1324</v>
      </c>
      <c r="F556">
        <v>1</v>
      </c>
      <c r="G556" t="s">
        <v>1325</v>
      </c>
      <c r="H556" t="s">
        <v>14002</v>
      </c>
    </row>
    <row r="557" spans="1:8" x14ac:dyDescent="0.15">
      <c r="A557">
        <v>451461</v>
      </c>
      <c r="B557">
        <v>1</v>
      </c>
      <c r="C557">
        <v>3550215</v>
      </c>
      <c r="D557" t="s">
        <v>1326</v>
      </c>
      <c r="E557" t="s">
        <v>1327</v>
      </c>
      <c r="F557">
        <v>1</v>
      </c>
      <c r="G557" t="s">
        <v>384</v>
      </c>
      <c r="H557" t="s">
        <v>13876</v>
      </c>
    </row>
    <row r="558" spans="1:8" x14ac:dyDescent="0.15">
      <c r="A558">
        <v>451479</v>
      </c>
      <c r="B558">
        <v>2</v>
      </c>
      <c r="C558">
        <v>3550329</v>
      </c>
      <c r="D558" t="s">
        <v>1328</v>
      </c>
      <c r="E558" t="s">
        <v>1329</v>
      </c>
      <c r="F558">
        <v>1</v>
      </c>
      <c r="G558" t="s">
        <v>186</v>
      </c>
      <c r="H558" t="s">
        <v>13837</v>
      </c>
    </row>
    <row r="559" spans="1:8" x14ac:dyDescent="0.15">
      <c r="A559">
        <v>451487</v>
      </c>
      <c r="B559">
        <v>2</v>
      </c>
      <c r="C559">
        <v>3550530</v>
      </c>
      <c r="D559" t="s">
        <v>1330</v>
      </c>
      <c r="E559" t="s">
        <v>1331</v>
      </c>
      <c r="F559">
        <v>1</v>
      </c>
      <c r="G559" t="s">
        <v>633</v>
      </c>
      <c r="H559" t="s">
        <v>13917</v>
      </c>
    </row>
    <row r="560" spans="1:8" x14ac:dyDescent="0.15">
      <c r="A560">
        <v>451495</v>
      </c>
      <c r="B560">
        <v>2</v>
      </c>
      <c r="C560">
        <v>3550613</v>
      </c>
      <c r="D560" t="s">
        <v>1333</v>
      </c>
      <c r="E560" t="s">
        <v>1334</v>
      </c>
      <c r="F560">
        <v>1</v>
      </c>
      <c r="G560" t="s">
        <v>384</v>
      </c>
      <c r="H560" t="s">
        <v>13876</v>
      </c>
    </row>
    <row r="561" spans="1:8" x14ac:dyDescent="0.15">
      <c r="A561">
        <v>451509</v>
      </c>
      <c r="B561">
        <v>1</v>
      </c>
      <c r="C561">
        <v>3550725</v>
      </c>
      <c r="D561" t="s">
        <v>1335</v>
      </c>
      <c r="E561" t="s">
        <v>1336</v>
      </c>
      <c r="F561">
        <v>1</v>
      </c>
      <c r="G561" t="s">
        <v>149</v>
      </c>
      <c r="H561" t="s">
        <v>13826</v>
      </c>
    </row>
    <row r="562" spans="1:8" x14ac:dyDescent="0.15">
      <c r="A562">
        <v>451517</v>
      </c>
      <c r="B562">
        <v>2</v>
      </c>
      <c r="C562">
        <v>3551022</v>
      </c>
      <c r="D562" t="s">
        <v>1337</v>
      </c>
      <c r="E562" t="s">
        <v>1338</v>
      </c>
      <c r="F562">
        <v>1</v>
      </c>
      <c r="G562" t="s">
        <v>1339</v>
      </c>
      <c r="H562" t="s">
        <v>14004</v>
      </c>
    </row>
    <row r="563" spans="1:8" x14ac:dyDescent="0.15">
      <c r="A563">
        <v>451525</v>
      </c>
      <c r="B563">
        <v>2</v>
      </c>
      <c r="C563">
        <v>3551030</v>
      </c>
      <c r="D563" t="s">
        <v>1340</v>
      </c>
      <c r="E563" t="s">
        <v>1341</v>
      </c>
      <c r="F563">
        <v>1</v>
      </c>
      <c r="G563" t="s">
        <v>164</v>
      </c>
      <c r="H563" t="s">
        <v>13831</v>
      </c>
    </row>
    <row r="564" spans="1:8" x14ac:dyDescent="0.15">
      <c r="A564">
        <v>451541</v>
      </c>
      <c r="B564">
        <v>2</v>
      </c>
      <c r="C564">
        <v>3551214</v>
      </c>
      <c r="D564" t="s">
        <v>1342</v>
      </c>
      <c r="E564" t="s">
        <v>1343</v>
      </c>
      <c r="F564">
        <v>1</v>
      </c>
      <c r="G564" t="s">
        <v>155</v>
      </c>
      <c r="H564" t="s">
        <v>13828</v>
      </c>
    </row>
    <row r="565" spans="1:8" x14ac:dyDescent="0.15">
      <c r="A565">
        <v>451550</v>
      </c>
      <c r="B565">
        <v>2</v>
      </c>
      <c r="C565">
        <v>3560212</v>
      </c>
      <c r="D565" t="s">
        <v>1344</v>
      </c>
      <c r="E565" t="s">
        <v>1345</v>
      </c>
      <c r="F565">
        <v>1</v>
      </c>
      <c r="G565" t="s">
        <v>421</v>
      </c>
      <c r="H565" t="s">
        <v>13881</v>
      </c>
    </row>
    <row r="566" spans="1:8" x14ac:dyDescent="0.15">
      <c r="A566">
        <v>451568</v>
      </c>
      <c r="B566">
        <v>2</v>
      </c>
      <c r="C566">
        <v>3560228</v>
      </c>
      <c r="D566" t="s">
        <v>1346</v>
      </c>
      <c r="E566" t="s">
        <v>1347</v>
      </c>
      <c r="F566">
        <v>1</v>
      </c>
      <c r="G566" t="s">
        <v>630</v>
      </c>
      <c r="H566" t="s">
        <v>13916</v>
      </c>
    </row>
    <row r="567" spans="1:8" x14ac:dyDescent="0.15">
      <c r="A567">
        <v>451576</v>
      </c>
      <c r="B567">
        <v>2</v>
      </c>
      <c r="C567">
        <v>3560610</v>
      </c>
      <c r="D567" t="s">
        <v>1348</v>
      </c>
      <c r="E567" t="s">
        <v>1349</v>
      </c>
      <c r="F567">
        <v>1</v>
      </c>
      <c r="G567" t="s">
        <v>83</v>
      </c>
      <c r="H567" t="s">
        <v>13807</v>
      </c>
    </row>
    <row r="568" spans="1:8" x14ac:dyDescent="0.15">
      <c r="A568">
        <v>451592</v>
      </c>
      <c r="B568">
        <v>2</v>
      </c>
      <c r="C568">
        <v>3570116</v>
      </c>
      <c r="D568" t="s">
        <v>1350</v>
      </c>
      <c r="E568" t="s">
        <v>1351</v>
      </c>
      <c r="F568">
        <v>1</v>
      </c>
      <c r="G568" t="s">
        <v>1284</v>
      </c>
      <c r="H568" t="s">
        <v>13998</v>
      </c>
    </row>
    <row r="569" spans="1:8" x14ac:dyDescent="0.15">
      <c r="A569">
        <v>451606</v>
      </c>
      <c r="B569">
        <v>2</v>
      </c>
      <c r="C569">
        <v>3570203</v>
      </c>
      <c r="D569" t="s">
        <v>1352</v>
      </c>
      <c r="E569" t="s">
        <v>1353</v>
      </c>
      <c r="F569">
        <v>1</v>
      </c>
      <c r="G569" t="s">
        <v>1428</v>
      </c>
      <c r="H569" t="s">
        <v>14014</v>
      </c>
    </row>
    <row r="570" spans="1:8" x14ac:dyDescent="0.15">
      <c r="A570">
        <v>451614</v>
      </c>
      <c r="B570">
        <v>2</v>
      </c>
      <c r="C570">
        <v>3520707</v>
      </c>
      <c r="D570" t="s">
        <v>1355</v>
      </c>
      <c r="E570" t="s">
        <v>1356</v>
      </c>
      <c r="F570">
        <v>1</v>
      </c>
      <c r="G570" t="s">
        <v>126</v>
      </c>
      <c r="H570" t="s">
        <v>13821</v>
      </c>
    </row>
    <row r="571" spans="1:8" x14ac:dyDescent="0.15">
      <c r="A571">
        <v>451622</v>
      </c>
      <c r="B571">
        <v>2</v>
      </c>
      <c r="C571">
        <v>3450813</v>
      </c>
      <c r="D571" t="s">
        <v>1357</v>
      </c>
      <c r="E571" t="s">
        <v>1358</v>
      </c>
      <c r="F571">
        <v>1</v>
      </c>
      <c r="G571" t="s">
        <v>421</v>
      </c>
      <c r="H571" t="s">
        <v>13881</v>
      </c>
    </row>
    <row r="572" spans="1:8" x14ac:dyDescent="0.15">
      <c r="A572">
        <v>503045</v>
      </c>
      <c r="B572">
        <v>2</v>
      </c>
      <c r="C572">
        <v>3470826</v>
      </c>
      <c r="D572" t="s">
        <v>1360</v>
      </c>
      <c r="E572" t="s">
        <v>1361</v>
      </c>
      <c r="F572">
        <v>101</v>
      </c>
      <c r="G572" t="s">
        <v>522</v>
      </c>
      <c r="H572" t="s">
        <v>13900</v>
      </c>
    </row>
    <row r="573" spans="1:8" x14ac:dyDescent="0.15">
      <c r="A573">
        <v>503070</v>
      </c>
      <c r="B573">
        <v>2</v>
      </c>
      <c r="C573">
        <v>3390826</v>
      </c>
      <c r="D573" t="s">
        <v>1362</v>
      </c>
      <c r="E573" t="s">
        <v>1363</v>
      </c>
      <c r="F573">
        <v>101</v>
      </c>
      <c r="G573" t="s">
        <v>689</v>
      </c>
      <c r="H573" t="s">
        <v>13923</v>
      </c>
    </row>
    <row r="574" spans="1:8" x14ac:dyDescent="0.15">
      <c r="A574">
        <v>503088</v>
      </c>
      <c r="B574">
        <v>1</v>
      </c>
      <c r="C574">
        <v>3461207</v>
      </c>
      <c r="D574" t="s">
        <v>1364</v>
      </c>
      <c r="E574" t="s">
        <v>1365</v>
      </c>
      <c r="F574">
        <v>101</v>
      </c>
      <c r="G574" t="s">
        <v>757</v>
      </c>
      <c r="H574" t="s">
        <v>13933</v>
      </c>
    </row>
    <row r="575" spans="1:8" x14ac:dyDescent="0.15">
      <c r="A575">
        <v>503096</v>
      </c>
      <c r="B575">
        <v>2</v>
      </c>
      <c r="C575">
        <v>3560805</v>
      </c>
      <c r="D575" t="s">
        <v>1366</v>
      </c>
      <c r="E575" t="s">
        <v>1367</v>
      </c>
      <c r="F575">
        <v>101</v>
      </c>
      <c r="G575" t="s">
        <v>503</v>
      </c>
      <c r="H575" t="s">
        <v>13893</v>
      </c>
    </row>
    <row r="576" spans="1:8" x14ac:dyDescent="0.15">
      <c r="A576">
        <v>503100</v>
      </c>
      <c r="B576">
        <v>2</v>
      </c>
      <c r="C576">
        <v>3400530</v>
      </c>
      <c r="D576" t="s">
        <v>1369</v>
      </c>
      <c r="E576" t="s">
        <v>1370</v>
      </c>
      <c r="F576">
        <v>18</v>
      </c>
      <c r="G576" t="s">
        <v>1371</v>
      </c>
      <c r="H576" t="s">
        <v>14008</v>
      </c>
    </row>
    <row r="577" spans="1:8" x14ac:dyDescent="0.15">
      <c r="A577">
        <v>503142</v>
      </c>
      <c r="B577">
        <v>2</v>
      </c>
      <c r="C577">
        <v>3560830</v>
      </c>
      <c r="D577" t="s">
        <v>1372</v>
      </c>
      <c r="E577" t="s">
        <v>1373</v>
      </c>
      <c r="F577">
        <v>101</v>
      </c>
      <c r="G577" t="s">
        <v>1368</v>
      </c>
      <c r="H577" t="s">
        <v>14007</v>
      </c>
    </row>
    <row r="578" spans="1:8" x14ac:dyDescent="0.15">
      <c r="A578">
        <v>503151</v>
      </c>
      <c r="B578">
        <v>2</v>
      </c>
      <c r="C578">
        <v>3560911</v>
      </c>
      <c r="D578" t="s">
        <v>14244</v>
      </c>
      <c r="E578" t="s">
        <v>14245</v>
      </c>
      <c r="F578">
        <v>101</v>
      </c>
      <c r="G578" t="s">
        <v>1085</v>
      </c>
      <c r="H578" t="s">
        <v>13971</v>
      </c>
    </row>
    <row r="579" spans="1:8" x14ac:dyDescent="0.15">
      <c r="A579">
        <v>503169</v>
      </c>
      <c r="B579">
        <v>2</v>
      </c>
      <c r="C579">
        <v>3520503</v>
      </c>
      <c r="D579" t="s">
        <v>1374</v>
      </c>
      <c r="E579" t="s">
        <v>1375</v>
      </c>
      <c r="F579">
        <v>101</v>
      </c>
      <c r="G579" t="s">
        <v>1368</v>
      </c>
      <c r="H579" t="s">
        <v>14007</v>
      </c>
    </row>
    <row r="580" spans="1:8" x14ac:dyDescent="0.15">
      <c r="A580">
        <v>503177</v>
      </c>
      <c r="B580">
        <v>2</v>
      </c>
      <c r="C580">
        <v>3351001</v>
      </c>
      <c r="D580" t="s">
        <v>1376</v>
      </c>
      <c r="E580" t="s">
        <v>1377</v>
      </c>
      <c r="F580">
        <v>8</v>
      </c>
      <c r="G580" t="s">
        <v>1378</v>
      </c>
      <c r="H580" t="s">
        <v>14009</v>
      </c>
    </row>
    <row r="581" spans="1:8" x14ac:dyDescent="0.15">
      <c r="A581">
        <v>503185</v>
      </c>
      <c r="B581">
        <v>2</v>
      </c>
      <c r="C581">
        <v>3550501</v>
      </c>
      <c r="D581" t="s">
        <v>1379</v>
      </c>
      <c r="E581" t="s">
        <v>1380</v>
      </c>
      <c r="F581">
        <v>101</v>
      </c>
      <c r="G581" t="s">
        <v>512</v>
      </c>
      <c r="H581" t="s">
        <v>13896</v>
      </c>
    </row>
    <row r="582" spans="1:8" x14ac:dyDescent="0.15">
      <c r="A582">
        <v>503193</v>
      </c>
      <c r="B582">
        <v>2</v>
      </c>
      <c r="C582">
        <v>3540124</v>
      </c>
      <c r="D582" t="s">
        <v>1381</v>
      </c>
      <c r="E582" t="s">
        <v>1382</v>
      </c>
      <c r="F582">
        <v>3</v>
      </c>
      <c r="G582" t="s">
        <v>66</v>
      </c>
      <c r="H582" t="s">
        <v>13802</v>
      </c>
    </row>
    <row r="583" spans="1:8" x14ac:dyDescent="0.15">
      <c r="A583">
        <v>503207</v>
      </c>
      <c r="B583">
        <v>2</v>
      </c>
      <c r="C583">
        <v>3500104</v>
      </c>
      <c r="D583" t="s">
        <v>1383</v>
      </c>
      <c r="E583" t="s">
        <v>1384</v>
      </c>
      <c r="F583">
        <v>3</v>
      </c>
      <c r="G583" t="s">
        <v>66</v>
      </c>
      <c r="H583" t="s">
        <v>13802</v>
      </c>
    </row>
    <row r="584" spans="1:8" x14ac:dyDescent="0.15">
      <c r="A584">
        <v>503215</v>
      </c>
      <c r="B584">
        <v>2</v>
      </c>
      <c r="C584">
        <v>3550917</v>
      </c>
      <c r="D584" t="s">
        <v>1385</v>
      </c>
      <c r="E584" t="s">
        <v>1386</v>
      </c>
      <c r="F584">
        <v>3</v>
      </c>
      <c r="G584" t="s">
        <v>266</v>
      </c>
      <c r="H584" t="s">
        <v>13851</v>
      </c>
    </row>
    <row r="585" spans="1:8" x14ac:dyDescent="0.15">
      <c r="A585">
        <v>503258</v>
      </c>
      <c r="B585">
        <v>2</v>
      </c>
      <c r="C585">
        <v>3440922</v>
      </c>
      <c r="D585" t="s">
        <v>1387</v>
      </c>
      <c r="E585" t="s">
        <v>1388</v>
      </c>
      <c r="F585">
        <v>101</v>
      </c>
      <c r="G585" t="s">
        <v>1254</v>
      </c>
      <c r="H585" t="s">
        <v>13996</v>
      </c>
    </row>
    <row r="586" spans="1:8" x14ac:dyDescent="0.15">
      <c r="A586">
        <v>550264</v>
      </c>
      <c r="B586">
        <v>1</v>
      </c>
      <c r="C586">
        <v>3350628</v>
      </c>
      <c r="D586" t="s">
        <v>1392</v>
      </c>
      <c r="E586" t="s">
        <v>1393</v>
      </c>
      <c r="F586">
        <v>1</v>
      </c>
      <c r="G586" t="s">
        <v>269</v>
      </c>
      <c r="H586" t="s">
        <v>13852</v>
      </c>
    </row>
    <row r="587" spans="1:8" x14ac:dyDescent="0.15">
      <c r="A587">
        <v>550299</v>
      </c>
      <c r="B587">
        <v>1</v>
      </c>
      <c r="C587">
        <v>3351008</v>
      </c>
      <c r="D587" t="s">
        <v>1396</v>
      </c>
      <c r="E587" t="s">
        <v>1397</v>
      </c>
      <c r="F587">
        <v>1</v>
      </c>
      <c r="G587" t="s">
        <v>615</v>
      </c>
      <c r="H587" t="s">
        <v>13913</v>
      </c>
    </row>
    <row r="588" spans="1:8" x14ac:dyDescent="0.15">
      <c r="A588">
        <v>550302</v>
      </c>
      <c r="B588">
        <v>1</v>
      </c>
      <c r="C588">
        <v>3351127</v>
      </c>
      <c r="D588" t="s">
        <v>1398</v>
      </c>
      <c r="E588" t="s">
        <v>1399</v>
      </c>
      <c r="F588">
        <v>1</v>
      </c>
      <c r="G588" t="s">
        <v>1400</v>
      </c>
      <c r="H588" t="s">
        <v>14012</v>
      </c>
    </row>
    <row r="589" spans="1:8" x14ac:dyDescent="0.15">
      <c r="A589">
        <v>550311</v>
      </c>
      <c r="B589">
        <v>2</v>
      </c>
      <c r="C589">
        <v>3360202</v>
      </c>
      <c r="D589" t="s">
        <v>1401</v>
      </c>
      <c r="E589" t="s">
        <v>1402</v>
      </c>
      <c r="F589">
        <v>1</v>
      </c>
      <c r="G589" t="s">
        <v>87</v>
      </c>
      <c r="H589" t="s">
        <v>13810</v>
      </c>
    </row>
    <row r="590" spans="1:8" x14ac:dyDescent="0.15">
      <c r="A590">
        <v>550329</v>
      </c>
      <c r="B590">
        <v>1</v>
      </c>
      <c r="C590">
        <v>3361016</v>
      </c>
      <c r="D590" t="s">
        <v>1403</v>
      </c>
      <c r="E590" t="s">
        <v>1404</v>
      </c>
      <c r="F590">
        <v>1</v>
      </c>
      <c r="G590" t="s">
        <v>87</v>
      </c>
      <c r="H590" t="s">
        <v>13810</v>
      </c>
    </row>
    <row r="591" spans="1:8" x14ac:dyDescent="0.15">
      <c r="A591">
        <v>550345</v>
      </c>
      <c r="B591">
        <v>2</v>
      </c>
      <c r="C591">
        <v>3380430</v>
      </c>
      <c r="D591" t="s">
        <v>1405</v>
      </c>
      <c r="E591" t="s">
        <v>1406</v>
      </c>
      <c r="F591">
        <v>1</v>
      </c>
      <c r="G591" t="s">
        <v>1407</v>
      </c>
      <c r="H591" t="s">
        <v>14013</v>
      </c>
    </row>
    <row r="592" spans="1:8" x14ac:dyDescent="0.15">
      <c r="A592">
        <v>550353</v>
      </c>
      <c r="B592">
        <v>1</v>
      </c>
      <c r="C592">
        <v>3381007</v>
      </c>
      <c r="D592" t="s">
        <v>1408</v>
      </c>
      <c r="E592" t="s">
        <v>1409</v>
      </c>
      <c r="F592">
        <v>1</v>
      </c>
      <c r="G592" t="s">
        <v>548</v>
      </c>
      <c r="H592" t="s">
        <v>13906</v>
      </c>
    </row>
    <row r="593" spans="1:8" x14ac:dyDescent="0.15">
      <c r="A593">
        <v>550361</v>
      </c>
      <c r="B593">
        <v>1</v>
      </c>
      <c r="C593">
        <v>3390503</v>
      </c>
      <c r="D593" t="s">
        <v>1410</v>
      </c>
      <c r="E593" t="s">
        <v>1411</v>
      </c>
      <c r="F593">
        <v>1</v>
      </c>
      <c r="G593" t="s">
        <v>1624</v>
      </c>
      <c r="H593" t="s">
        <v>14028</v>
      </c>
    </row>
    <row r="594" spans="1:8" x14ac:dyDescent="0.15">
      <c r="A594">
        <v>550370</v>
      </c>
      <c r="B594">
        <v>2</v>
      </c>
      <c r="C594">
        <v>3390712</v>
      </c>
      <c r="D594" t="s">
        <v>1412</v>
      </c>
      <c r="E594" t="s">
        <v>1413</v>
      </c>
      <c r="F594">
        <v>1</v>
      </c>
      <c r="G594" t="s">
        <v>107</v>
      </c>
      <c r="H594" t="s">
        <v>13816</v>
      </c>
    </row>
    <row r="595" spans="1:8" x14ac:dyDescent="0.15">
      <c r="A595">
        <v>550388</v>
      </c>
      <c r="B595">
        <v>1</v>
      </c>
      <c r="C595">
        <v>3391023</v>
      </c>
      <c r="D595" t="s">
        <v>1414</v>
      </c>
      <c r="E595" t="s">
        <v>1415</v>
      </c>
      <c r="F595">
        <v>1</v>
      </c>
      <c r="G595" t="s">
        <v>747</v>
      </c>
      <c r="H595" t="s">
        <v>13931</v>
      </c>
    </row>
    <row r="596" spans="1:8" x14ac:dyDescent="0.15">
      <c r="A596">
        <v>550396</v>
      </c>
      <c r="B596">
        <v>1</v>
      </c>
      <c r="C596">
        <v>3410526</v>
      </c>
      <c r="D596" t="s">
        <v>1416</v>
      </c>
      <c r="E596" t="s">
        <v>1417</v>
      </c>
      <c r="F596">
        <v>1</v>
      </c>
      <c r="G596" t="s">
        <v>149</v>
      </c>
      <c r="H596" t="s">
        <v>13826</v>
      </c>
    </row>
    <row r="597" spans="1:8" x14ac:dyDescent="0.15">
      <c r="A597">
        <v>550400</v>
      </c>
      <c r="B597">
        <v>1</v>
      </c>
      <c r="C597">
        <v>3410906</v>
      </c>
      <c r="D597" t="s">
        <v>14246</v>
      </c>
      <c r="E597" t="s">
        <v>14247</v>
      </c>
      <c r="F597">
        <v>1</v>
      </c>
      <c r="G597" t="s">
        <v>322</v>
      </c>
      <c r="H597" t="s">
        <v>13865</v>
      </c>
    </row>
    <row r="598" spans="1:8" x14ac:dyDescent="0.15">
      <c r="A598">
        <v>550426</v>
      </c>
      <c r="B598">
        <v>1</v>
      </c>
      <c r="C598">
        <v>3420327</v>
      </c>
      <c r="D598" t="s">
        <v>1418</v>
      </c>
      <c r="E598" t="s">
        <v>1419</v>
      </c>
      <c r="F598">
        <v>1</v>
      </c>
      <c r="G598" t="s">
        <v>149</v>
      </c>
      <c r="H598" t="s">
        <v>13826</v>
      </c>
    </row>
    <row r="599" spans="1:8" x14ac:dyDescent="0.15">
      <c r="A599">
        <v>550434</v>
      </c>
      <c r="B599">
        <v>1</v>
      </c>
      <c r="C599">
        <v>3420801</v>
      </c>
      <c r="D599" t="s">
        <v>1420</v>
      </c>
      <c r="E599" t="s">
        <v>1421</v>
      </c>
      <c r="F599">
        <v>1</v>
      </c>
      <c r="G599" t="s">
        <v>107</v>
      </c>
      <c r="H599" t="s">
        <v>13816</v>
      </c>
    </row>
    <row r="600" spans="1:8" x14ac:dyDescent="0.15">
      <c r="A600">
        <v>550442</v>
      </c>
      <c r="B600">
        <v>1</v>
      </c>
      <c r="C600">
        <v>3421112</v>
      </c>
      <c r="D600" t="s">
        <v>1422</v>
      </c>
      <c r="E600" t="s">
        <v>1423</v>
      </c>
      <c r="F600">
        <v>1</v>
      </c>
      <c r="G600" t="s">
        <v>615</v>
      </c>
      <c r="H600" t="s">
        <v>13913</v>
      </c>
    </row>
    <row r="601" spans="1:8" x14ac:dyDescent="0.15">
      <c r="A601">
        <v>550451</v>
      </c>
      <c r="B601">
        <v>2</v>
      </c>
      <c r="C601">
        <v>3421118</v>
      </c>
      <c r="D601" t="s">
        <v>1424</v>
      </c>
      <c r="E601" t="s">
        <v>1425</v>
      </c>
      <c r="F601">
        <v>1</v>
      </c>
      <c r="G601" t="s">
        <v>83</v>
      </c>
      <c r="H601" t="s">
        <v>13807</v>
      </c>
    </row>
    <row r="602" spans="1:8" x14ac:dyDescent="0.15">
      <c r="A602">
        <v>550477</v>
      </c>
      <c r="B602">
        <v>1</v>
      </c>
      <c r="C602">
        <v>3431230</v>
      </c>
      <c r="D602" t="s">
        <v>1426</v>
      </c>
      <c r="E602" t="s">
        <v>1427</v>
      </c>
      <c r="F602">
        <v>1</v>
      </c>
      <c r="G602" t="s">
        <v>303</v>
      </c>
      <c r="H602" t="s">
        <v>13860</v>
      </c>
    </row>
    <row r="603" spans="1:8" x14ac:dyDescent="0.15">
      <c r="A603">
        <v>550485</v>
      </c>
      <c r="B603">
        <v>2</v>
      </c>
      <c r="C603">
        <v>3450410</v>
      </c>
      <c r="D603" t="s">
        <v>778</v>
      </c>
      <c r="E603" t="s">
        <v>779</v>
      </c>
      <c r="F603">
        <v>1</v>
      </c>
      <c r="G603" t="s">
        <v>345</v>
      </c>
      <c r="H603" t="s">
        <v>13869</v>
      </c>
    </row>
    <row r="604" spans="1:8" x14ac:dyDescent="0.15">
      <c r="A604">
        <v>550493</v>
      </c>
      <c r="B604">
        <v>2</v>
      </c>
      <c r="C604">
        <v>3450809</v>
      </c>
      <c r="D604" t="s">
        <v>1429</v>
      </c>
      <c r="E604" t="s">
        <v>1430</v>
      </c>
      <c r="F604">
        <v>1</v>
      </c>
      <c r="G604" t="s">
        <v>9686</v>
      </c>
      <c r="H604" t="s">
        <v>14194</v>
      </c>
    </row>
    <row r="605" spans="1:8" x14ac:dyDescent="0.15">
      <c r="A605">
        <v>550515</v>
      </c>
      <c r="B605">
        <v>2</v>
      </c>
      <c r="C605">
        <v>3460311</v>
      </c>
      <c r="D605" t="s">
        <v>1431</v>
      </c>
      <c r="E605" t="s">
        <v>1432</v>
      </c>
      <c r="F605">
        <v>1</v>
      </c>
      <c r="G605" t="s">
        <v>221</v>
      </c>
      <c r="H605" t="s">
        <v>13844</v>
      </c>
    </row>
    <row r="606" spans="1:8" x14ac:dyDescent="0.15">
      <c r="A606">
        <v>550531</v>
      </c>
      <c r="B606">
        <v>1</v>
      </c>
      <c r="C606">
        <v>3460522</v>
      </c>
      <c r="D606" t="s">
        <v>1434</v>
      </c>
      <c r="E606" t="s">
        <v>1435</v>
      </c>
      <c r="F606">
        <v>1</v>
      </c>
      <c r="G606" t="s">
        <v>221</v>
      </c>
      <c r="H606" t="s">
        <v>13844</v>
      </c>
    </row>
    <row r="607" spans="1:8" x14ac:dyDescent="0.15">
      <c r="A607">
        <v>550540</v>
      </c>
      <c r="B607">
        <v>1</v>
      </c>
      <c r="C607">
        <v>3460527</v>
      </c>
      <c r="D607" t="s">
        <v>1436</v>
      </c>
      <c r="E607" t="s">
        <v>1437</v>
      </c>
      <c r="F607">
        <v>101</v>
      </c>
      <c r="G607" t="s">
        <v>226</v>
      </c>
      <c r="H607" t="s">
        <v>13845</v>
      </c>
    </row>
    <row r="608" spans="1:8" x14ac:dyDescent="0.15">
      <c r="A608">
        <v>550558</v>
      </c>
      <c r="B608">
        <v>2</v>
      </c>
      <c r="C608">
        <v>3460703</v>
      </c>
      <c r="D608" t="s">
        <v>1438</v>
      </c>
      <c r="E608" t="s">
        <v>1439</v>
      </c>
      <c r="F608">
        <v>1</v>
      </c>
      <c r="G608" t="s">
        <v>588</v>
      </c>
      <c r="H608" t="s">
        <v>13908</v>
      </c>
    </row>
    <row r="609" spans="1:8" x14ac:dyDescent="0.15">
      <c r="A609">
        <v>550566</v>
      </c>
      <c r="B609">
        <v>2</v>
      </c>
      <c r="C609">
        <v>3460821</v>
      </c>
      <c r="D609" t="s">
        <v>1440</v>
      </c>
      <c r="E609" t="s">
        <v>1441</v>
      </c>
      <c r="F609">
        <v>1</v>
      </c>
      <c r="G609" t="s">
        <v>1442</v>
      </c>
      <c r="H609" t="s">
        <v>14016</v>
      </c>
    </row>
    <row r="610" spans="1:8" x14ac:dyDescent="0.15">
      <c r="A610">
        <v>550591</v>
      </c>
      <c r="B610">
        <v>2</v>
      </c>
      <c r="C610">
        <v>3470324</v>
      </c>
      <c r="D610" t="s">
        <v>1443</v>
      </c>
      <c r="E610" t="s">
        <v>1444</v>
      </c>
      <c r="F610">
        <v>1</v>
      </c>
      <c r="G610" t="s">
        <v>104</v>
      </c>
      <c r="H610" t="s">
        <v>13815</v>
      </c>
    </row>
    <row r="611" spans="1:8" x14ac:dyDescent="0.15">
      <c r="A611">
        <v>550604</v>
      </c>
      <c r="B611">
        <v>1</v>
      </c>
      <c r="C611">
        <v>3470524</v>
      </c>
      <c r="D611" t="s">
        <v>1445</v>
      </c>
      <c r="E611" t="s">
        <v>1446</v>
      </c>
      <c r="F611">
        <v>1</v>
      </c>
      <c r="G611" t="s">
        <v>2725</v>
      </c>
      <c r="H611" t="s">
        <v>14109</v>
      </c>
    </row>
    <row r="612" spans="1:8" x14ac:dyDescent="0.15">
      <c r="A612">
        <v>550612</v>
      </c>
      <c r="B612">
        <v>2</v>
      </c>
      <c r="C612">
        <v>3470715</v>
      </c>
      <c r="D612" t="s">
        <v>1447</v>
      </c>
      <c r="E612" t="s">
        <v>1448</v>
      </c>
      <c r="F612">
        <v>1</v>
      </c>
      <c r="G612" t="s">
        <v>1022</v>
      </c>
      <c r="H612" t="s">
        <v>13964</v>
      </c>
    </row>
    <row r="613" spans="1:8" x14ac:dyDescent="0.15">
      <c r="A613">
        <v>550621</v>
      </c>
      <c r="B613">
        <v>2</v>
      </c>
      <c r="C613">
        <v>3470919</v>
      </c>
      <c r="D613" t="s">
        <v>1449</v>
      </c>
      <c r="E613" t="s">
        <v>1450</v>
      </c>
      <c r="F613">
        <v>1</v>
      </c>
      <c r="G613" t="s">
        <v>96</v>
      </c>
      <c r="H613" t="s">
        <v>13813</v>
      </c>
    </row>
    <row r="614" spans="1:8" x14ac:dyDescent="0.15">
      <c r="A614">
        <v>550639</v>
      </c>
      <c r="B614">
        <v>2</v>
      </c>
      <c r="C614">
        <v>3471109</v>
      </c>
      <c r="D614" t="s">
        <v>1451</v>
      </c>
      <c r="E614" t="s">
        <v>1452</v>
      </c>
      <c r="F614">
        <v>1</v>
      </c>
      <c r="G614" t="s">
        <v>9686</v>
      </c>
      <c r="H614" t="s">
        <v>14194</v>
      </c>
    </row>
    <row r="615" spans="1:8" x14ac:dyDescent="0.15">
      <c r="A615">
        <v>550647</v>
      </c>
      <c r="B615">
        <v>2</v>
      </c>
      <c r="C615">
        <v>3480713</v>
      </c>
      <c r="D615" t="s">
        <v>1453</v>
      </c>
      <c r="E615" t="s">
        <v>1454</v>
      </c>
      <c r="F615">
        <v>1</v>
      </c>
      <c r="G615" t="s">
        <v>83</v>
      </c>
      <c r="H615" t="s">
        <v>13807</v>
      </c>
    </row>
    <row r="616" spans="1:8" x14ac:dyDescent="0.15">
      <c r="A616">
        <v>550655</v>
      </c>
      <c r="B616">
        <v>1</v>
      </c>
      <c r="C616">
        <v>3480917</v>
      </c>
      <c r="D616" t="s">
        <v>1455</v>
      </c>
      <c r="E616" t="s">
        <v>1456</v>
      </c>
      <c r="F616">
        <v>1</v>
      </c>
      <c r="G616" t="s">
        <v>290</v>
      </c>
      <c r="H616" t="s">
        <v>13857</v>
      </c>
    </row>
    <row r="617" spans="1:8" x14ac:dyDescent="0.15">
      <c r="A617">
        <v>550680</v>
      </c>
      <c r="B617">
        <v>2</v>
      </c>
      <c r="C617">
        <v>3490520</v>
      </c>
      <c r="D617" t="s">
        <v>1457</v>
      </c>
      <c r="E617" t="s">
        <v>1458</v>
      </c>
      <c r="F617">
        <v>1</v>
      </c>
      <c r="G617" t="s">
        <v>139</v>
      </c>
      <c r="H617" t="s">
        <v>13824</v>
      </c>
    </row>
    <row r="618" spans="1:8" x14ac:dyDescent="0.15">
      <c r="A618">
        <v>550698</v>
      </c>
      <c r="B618">
        <v>2</v>
      </c>
      <c r="C618">
        <v>3490410</v>
      </c>
      <c r="D618" t="s">
        <v>1459</v>
      </c>
      <c r="E618" t="s">
        <v>1460</v>
      </c>
      <c r="F618">
        <v>1</v>
      </c>
      <c r="G618" t="s">
        <v>74</v>
      </c>
      <c r="H618" t="s">
        <v>13804</v>
      </c>
    </row>
    <row r="619" spans="1:8" x14ac:dyDescent="0.15">
      <c r="A619">
        <v>550701</v>
      </c>
      <c r="B619">
        <v>1</v>
      </c>
      <c r="C619">
        <v>3490603</v>
      </c>
      <c r="D619" t="s">
        <v>1461</v>
      </c>
      <c r="E619" t="s">
        <v>1462</v>
      </c>
      <c r="F619">
        <v>1</v>
      </c>
      <c r="G619" t="s">
        <v>96</v>
      </c>
      <c r="H619" t="s">
        <v>13813</v>
      </c>
    </row>
    <row r="620" spans="1:8" x14ac:dyDescent="0.15">
      <c r="A620">
        <v>550710</v>
      </c>
      <c r="B620">
        <v>2</v>
      </c>
      <c r="C620">
        <v>3490613</v>
      </c>
      <c r="D620" t="s">
        <v>1463</v>
      </c>
      <c r="E620" t="s">
        <v>1464</v>
      </c>
      <c r="F620">
        <v>1</v>
      </c>
      <c r="G620" t="s">
        <v>358</v>
      </c>
      <c r="H620" t="s">
        <v>13872</v>
      </c>
    </row>
    <row r="621" spans="1:8" x14ac:dyDescent="0.15">
      <c r="A621">
        <v>550728</v>
      </c>
      <c r="B621">
        <v>2</v>
      </c>
      <c r="C621">
        <v>3490726</v>
      </c>
      <c r="D621" t="s">
        <v>1465</v>
      </c>
      <c r="E621" t="s">
        <v>1466</v>
      </c>
      <c r="F621">
        <v>1</v>
      </c>
      <c r="G621" t="s">
        <v>174</v>
      </c>
      <c r="H621" t="s">
        <v>13833</v>
      </c>
    </row>
    <row r="622" spans="1:8" x14ac:dyDescent="0.15">
      <c r="A622">
        <v>550736</v>
      </c>
      <c r="B622">
        <v>2</v>
      </c>
      <c r="C622">
        <v>3490730</v>
      </c>
      <c r="D622" t="s">
        <v>1467</v>
      </c>
      <c r="E622" t="s">
        <v>1468</v>
      </c>
      <c r="F622">
        <v>1</v>
      </c>
      <c r="G622" t="s">
        <v>44</v>
      </c>
      <c r="H622" t="s">
        <v>13796</v>
      </c>
    </row>
    <row r="623" spans="1:8" x14ac:dyDescent="0.15">
      <c r="A623">
        <v>550744</v>
      </c>
      <c r="B623">
        <v>1</v>
      </c>
      <c r="C623">
        <v>3490824</v>
      </c>
      <c r="D623" t="s">
        <v>1469</v>
      </c>
      <c r="E623" t="s">
        <v>1470</v>
      </c>
      <c r="F623">
        <v>1</v>
      </c>
      <c r="G623" t="s">
        <v>107</v>
      </c>
      <c r="H623" t="s">
        <v>13816</v>
      </c>
    </row>
    <row r="624" spans="1:8" x14ac:dyDescent="0.15">
      <c r="A624">
        <v>550761</v>
      </c>
      <c r="B624">
        <v>1</v>
      </c>
      <c r="C624">
        <v>3500116</v>
      </c>
      <c r="D624" t="s">
        <v>1471</v>
      </c>
      <c r="E624" t="s">
        <v>1472</v>
      </c>
      <c r="F624">
        <v>1</v>
      </c>
      <c r="G624" t="s">
        <v>123</v>
      </c>
      <c r="H624" t="s">
        <v>13820</v>
      </c>
    </row>
    <row r="625" spans="1:8" x14ac:dyDescent="0.15">
      <c r="A625">
        <v>550779</v>
      </c>
      <c r="B625">
        <v>2</v>
      </c>
      <c r="C625">
        <v>3500321</v>
      </c>
      <c r="D625" t="s">
        <v>1473</v>
      </c>
      <c r="E625" t="s">
        <v>1474</v>
      </c>
      <c r="F625">
        <v>1</v>
      </c>
      <c r="G625" t="s">
        <v>14204</v>
      </c>
      <c r="H625" t="s">
        <v>15952</v>
      </c>
    </row>
    <row r="626" spans="1:8" x14ac:dyDescent="0.15">
      <c r="A626">
        <v>550787</v>
      </c>
      <c r="B626">
        <v>1</v>
      </c>
      <c r="C626">
        <v>3500323</v>
      </c>
      <c r="D626" t="s">
        <v>1475</v>
      </c>
      <c r="E626" t="s">
        <v>1476</v>
      </c>
      <c r="F626">
        <v>1</v>
      </c>
      <c r="G626" t="s">
        <v>401</v>
      </c>
      <c r="H626" t="s">
        <v>13879</v>
      </c>
    </row>
    <row r="627" spans="1:8" x14ac:dyDescent="0.15">
      <c r="A627">
        <v>550795</v>
      </c>
      <c r="B627">
        <v>2</v>
      </c>
      <c r="C627">
        <v>3500326</v>
      </c>
      <c r="D627" t="s">
        <v>1477</v>
      </c>
      <c r="E627" t="s">
        <v>1478</v>
      </c>
      <c r="F627">
        <v>1</v>
      </c>
      <c r="G627" t="s">
        <v>1479</v>
      </c>
      <c r="H627" t="s">
        <v>14017</v>
      </c>
    </row>
    <row r="628" spans="1:8" x14ac:dyDescent="0.15">
      <c r="A628">
        <v>550809</v>
      </c>
      <c r="B628">
        <v>2</v>
      </c>
      <c r="C628">
        <v>3500513</v>
      </c>
      <c r="D628" t="s">
        <v>1480</v>
      </c>
      <c r="E628" t="s">
        <v>1481</v>
      </c>
      <c r="F628">
        <v>1</v>
      </c>
      <c r="G628" t="s">
        <v>77</v>
      </c>
      <c r="H628" t="s">
        <v>13805</v>
      </c>
    </row>
    <row r="629" spans="1:8" x14ac:dyDescent="0.15">
      <c r="A629">
        <v>550817</v>
      </c>
      <c r="B629">
        <v>2</v>
      </c>
      <c r="C629">
        <v>3500716</v>
      </c>
      <c r="D629" t="s">
        <v>1482</v>
      </c>
      <c r="E629" t="s">
        <v>138</v>
      </c>
      <c r="F629">
        <v>1</v>
      </c>
      <c r="G629" t="s">
        <v>71</v>
      </c>
      <c r="H629" t="s">
        <v>13803</v>
      </c>
    </row>
    <row r="630" spans="1:8" x14ac:dyDescent="0.15">
      <c r="A630">
        <v>550825</v>
      </c>
      <c r="B630">
        <v>1</v>
      </c>
      <c r="C630">
        <v>3500726</v>
      </c>
      <c r="D630" t="s">
        <v>1483</v>
      </c>
      <c r="E630" t="s">
        <v>1484</v>
      </c>
      <c r="F630">
        <v>1</v>
      </c>
      <c r="G630" t="s">
        <v>85</v>
      </c>
      <c r="H630" t="s">
        <v>13809</v>
      </c>
    </row>
    <row r="631" spans="1:8" x14ac:dyDescent="0.15">
      <c r="A631">
        <v>550833</v>
      </c>
      <c r="B631">
        <v>1</v>
      </c>
      <c r="C631">
        <v>3500802</v>
      </c>
      <c r="D631" t="s">
        <v>1485</v>
      </c>
      <c r="E631" t="s">
        <v>1486</v>
      </c>
      <c r="F631">
        <v>1</v>
      </c>
      <c r="G631" t="s">
        <v>212</v>
      </c>
      <c r="H631" t="s">
        <v>13841</v>
      </c>
    </row>
    <row r="632" spans="1:8" x14ac:dyDescent="0.15">
      <c r="A632">
        <v>550841</v>
      </c>
      <c r="B632">
        <v>2</v>
      </c>
      <c r="C632">
        <v>3500817</v>
      </c>
      <c r="D632" t="s">
        <v>1487</v>
      </c>
      <c r="E632" t="s">
        <v>1488</v>
      </c>
      <c r="F632">
        <v>1</v>
      </c>
      <c r="G632" t="s">
        <v>1489</v>
      </c>
      <c r="H632" t="s">
        <v>14018</v>
      </c>
    </row>
    <row r="633" spans="1:8" x14ac:dyDescent="0.15">
      <c r="A633">
        <v>550850</v>
      </c>
      <c r="B633">
        <v>1</v>
      </c>
      <c r="C633">
        <v>3500826</v>
      </c>
      <c r="D633" t="s">
        <v>1490</v>
      </c>
      <c r="E633" t="s">
        <v>1491</v>
      </c>
      <c r="F633">
        <v>1</v>
      </c>
      <c r="G633" t="s">
        <v>733</v>
      </c>
      <c r="H633" t="s">
        <v>13929</v>
      </c>
    </row>
    <row r="634" spans="1:8" x14ac:dyDescent="0.15">
      <c r="A634">
        <v>550868</v>
      </c>
      <c r="B634">
        <v>1</v>
      </c>
      <c r="C634">
        <v>3500827</v>
      </c>
      <c r="D634" t="s">
        <v>1492</v>
      </c>
      <c r="E634" t="s">
        <v>1493</v>
      </c>
      <c r="F634">
        <v>1</v>
      </c>
      <c r="G634" t="s">
        <v>83</v>
      </c>
      <c r="H634" t="s">
        <v>13807</v>
      </c>
    </row>
    <row r="635" spans="1:8" x14ac:dyDescent="0.15">
      <c r="A635">
        <v>550876</v>
      </c>
      <c r="B635">
        <v>1</v>
      </c>
      <c r="C635">
        <v>3501217</v>
      </c>
      <c r="D635" t="s">
        <v>1494</v>
      </c>
      <c r="E635" t="s">
        <v>1495</v>
      </c>
      <c r="F635">
        <v>1</v>
      </c>
      <c r="G635" t="s">
        <v>2228</v>
      </c>
      <c r="H635" t="s">
        <v>14076</v>
      </c>
    </row>
    <row r="636" spans="1:8" x14ac:dyDescent="0.15">
      <c r="A636">
        <v>550884</v>
      </c>
      <c r="B636">
        <v>2</v>
      </c>
      <c r="C636">
        <v>3510118</v>
      </c>
      <c r="D636" t="s">
        <v>1496</v>
      </c>
      <c r="E636" t="s">
        <v>1497</v>
      </c>
      <c r="F636">
        <v>101</v>
      </c>
      <c r="G636" t="s">
        <v>226</v>
      </c>
      <c r="H636" t="s">
        <v>13845</v>
      </c>
    </row>
    <row r="637" spans="1:8" x14ac:dyDescent="0.15">
      <c r="A637">
        <v>550892</v>
      </c>
      <c r="B637">
        <v>1</v>
      </c>
      <c r="C637">
        <v>3510127</v>
      </c>
      <c r="D637" t="s">
        <v>1498</v>
      </c>
      <c r="E637" t="s">
        <v>1499</v>
      </c>
      <c r="F637">
        <v>1</v>
      </c>
      <c r="G637" t="s">
        <v>1500</v>
      </c>
      <c r="H637" t="s">
        <v>14019</v>
      </c>
    </row>
    <row r="638" spans="1:8" x14ac:dyDescent="0.15">
      <c r="A638">
        <v>550906</v>
      </c>
      <c r="B638">
        <v>2</v>
      </c>
      <c r="C638">
        <v>3510221</v>
      </c>
      <c r="D638" t="s">
        <v>1501</v>
      </c>
      <c r="E638" t="s">
        <v>1502</v>
      </c>
      <c r="F638">
        <v>1</v>
      </c>
      <c r="G638" t="s">
        <v>656</v>
      </c>
      <c r="H638" t="s">
        <v>13920</v>
      </c>
    </row>
    <row r="639" spans="1:8" x14ac:dyDescent="0.15">
      <c r="A639">
        <v>550914</v>
      </c>
      <c r="B639">
        <v>2</v>
      </c>
      <c r="C639">
        <v>3510308</v>
      </c>
      <c r="D639" t="s">
        <v>1503</v>
      </c>
      <c r="E639" t="s">
        <v>1504</v>
      </c>
      <c r="F639">
        <v>1</v>
      </c>
      <c r="G639" t="s">
        <v>601</v>
      </c>
      <c r="H639" t="s">
        <v>13909</v>
      </c>
    </row>
    <row r="640" spans="1:8" x14ac:dyDescent="0.15">
      <c r="A640">
        <v>550931</v>
      </c>
      <c r="B640">
        <v>1</v>
      </c>
      <c r="C640">
        <v>3510616</v>
      </c>
      <c r="D640" t="s">
        <v>1505</v>
      </c>
      <c r="E640" t="s">
        <v>1506</v>
      </c>
      <c r="F640">
        <v>1</v>
      </c>
      <c r="G640" t="s">
        <v>869</v>
      </c>
      <c r="H640" t="s">
        <v>13950</v>
      </c>
    </row>
    <row r="641" spans="1:8" x14ac:dyDescent="0.15">
      <c r="A641">
        <v>550949</v>
      </c>
      <c r="B641">
        <v>1</v>
      </c>
      <c r="C641">
        <v>3510718</v>
      </c>
      <c r="D641" t="s">
        <v>1508</v>
      </c>
      <c r="E641" t="s">
        <v>1509</v>
      </c>
      <c r="F641">
        <v>1</v>
      </c>
      <c r="G641" t="s">
        <v>1077</v>
      </c>
      <c r="H641" t="s">
        <v>13969</v>
      </c>
    </row>
    <row r="642" spans="1:8" x14ac:dyDescent="0.15">
      <c r="A642">
        <v>550957</v>
      </c>
      <c r="B642">
        <v>2</v>
      </c>
      <c r="C642">
        <v>3511104</v>
      </c>
      <c r="D642" t="s">
        <v>1510</v>
      </c>
      <c r="E642" t="s">
        <v>1511</v>
      </c>
      <c r="F642">
        <v>1</v>
      </c>
      <c r="G642" t="s">
        <v>1512</v>
      </c>
      <c r="H642" t="s">
        <v>14021</v>
      </c>
    </row>
    <row r="643" spans="1:8" x14ac:dyDescent="0.15">
      <c r="A643">
        <v>550965</v>
      </c>
      <c r="B643">
        <v>2</v>
      </c>
      <c r="C643">
        <v>3511114</v>
      </c>
      <c r="D643" t="s">
        <v>1513</v>
      </c>
      <c r="E643" t="s">
        <v>1514</v>
      </c>
      <c r="F643">
        <v>1</v>
      </c>
      <c r="G643" t="s">
        <v>120</v>
      </c>
      <c r="H643" t="s">
        <v>13819</v>
      </c>
    </row>
    <row r="644" spans="1:8" x14ac:dyDescent="0.15">
      <c r="A644">
        <v>550973</v>
      </c>
      <c r="B644">
        <v>2</v>
      </c>
      <c r="C644">
        <v>3511122</v>
      </c>
      <c r="D644" t="s">
        <v>1515</v>
      </c>
      <c r="E644" t="s">
        <v>1516</v>
      </c>
      <c r="F644">
        <v>1</v>
      </c>
      <c r="G644" t="s">
        <v>139</v>
      </c>
      <c r="H644" t="s">
        <v>13824</v>
      </c>
    </row>
    <row r="645" spans="1:8" x14ac:dyDescent="0.15">
      <c r="A645">
        <v>550981</v>
      </c>
      <c r="B645">
        <v>1</v>
      </c>
      <c r="C645">
        <v>3511209</v>
      </c>
      <c r="D645" t="s">
        <v>1517</v>
      </c>
      <c r="E645" t="s">
        <v>1518</v>
      </c>
      <c r="F645">
        <v>1</v>
      </c>
      <c r="G645" t="s">
        <v>1233</v>
      </c>
      <c r="H645" t="s">
        <v>13993</v>
      </c>
    </row>
    <row r="646" spans="1:8" x14ac:dyDescent="0.15">
      <c r="A646">
        <v>550990</v>
      </c>
      <c r="B646">
        <v>2</v>
      </c>
      <c r="C646">
        <v>3511217</v>
      </c>
      <c r="D646" t="s">
        <v>1519</v>
      </c>
      <c r="E646" t="s">
        <v>1520</v>
      </c>
      <c r="F646">
        <v>1</v>
      </c>
      <c r="G646" t="s">
        <v>139</v>
      </c>
      <c r="H646" t="s">
        <v>13824</v>
      </c>
    </row>
    <row r="647" spans="1:8" x14ac:dyDescent="0.15">
      <c r="A647">
        <v>551023</v>
      </c>
      <c r="B647">
        <v>2</v>
      </c>
      <c r="C647">
        <v>3520731</v>
      </c>
      <c r="D647" t="s">
        <v>1521</v>
      </c>
      <c r="E647" t="s">
        <v>1522</v>
      </c>
      <c r="F647">
        <v>1</v>
      </c>
      <c r="G647" t="s">
        <v>152</v>
      </c>
      <c r="H647" t="s">
        <v>13827</v>
      </c>
    </row>
    <row r="648" spans="1:8" x14ac:dyDescent="0.15">
      <c r="A648">
        <v>551031</v>
      </c>
      <c r="B648">
        <v>1</v>
      </c>
      <c r="C648">
        <v>3520809</v>
      </c>
      <c r="D648" t="s">
        <v>1523</v>
      </c>
      <c r="E648" t="s">
        <v>1524</v>
      </c>
      <c r="F648">
        <v>1</v>
      </c>
      <c r="G648" t="s">
        <v>615</v>
      </c>
      <c r="H648" t="s">
        <v>13913</v>
      </c>
    </row>
    <row r="649" spans="1:8" x14ac:dyDescent="0.15">
      <c r="A649">
        <v>551040</v>
      </c>
      <c r="B649">
        <v>1</v>
      </c>
      <c r="C649">
        <v>3520829</v>
      </c>
      <c r="D649" t="s">
        <v>1525</v>
      </c>
      <c r="E649" t="s">
        <v>1526</v>
      </c>
      <c r="F649">
        <v>1</v>
      </c>
      <c r="G649" t="s">
        <v>212</v>
      </c>
      <c r="H649" t="s">
        <v>13841</v>
      </c>
    </row>
    <row r="650" spans="1:8" x14ac:dyDescent="0.15">
      <c r="A650">
        <v>551058</v>
      </c>
      <c r="B650">
        <v>2</v>
      </c>
      <c r="C650">
        <v>3521008</v>
      </c>
      <c r="D650" t="s">
        <v>1527</v>
      </c>
      <c r="E650" t="s">
        <v>1528</v>
      </c>
      <c r="F650">
        <v>1</v>
      </c>
      <c r="G650" t="s">
        <v>152</v>
      </c>
      <c r="H650" t="s">
        <v>13827</v>
      </c>
    </row>
    <row r="651" spans="1:8" x14ac:dyDescent="0.15">
      <c r="A651">
        <v>551066</v>
      </c>
      <c r="B651">
        <v>2</v>
      </c>
      <c r="C651">
        <v>3521107</v>
      </c>
      <c r="D651" t="s">
        <v>1529</v>
      </c>
      <c r="E651" t="s">
        <v>1530</v>
      </c>
      <c r="F651">
        <v>1</v>
      </c>
      <c r="G651" t="s">
        <v>77</v>
      </c>
      <c r="H651" t="s">
        <v>13805</v>
      </c>
    </row>
    <row r="652" spans="1:8" x14ac:dyDescent="0.15">
      <c r="A652">
        <v>551074</v>
      </c>
      <c r="B652">
        <v>1</v>
      </c>
      <c r="C652">
        <v>3530104</v>
      </c>
      <c r="D652" t="s">
        <v>1531</v>
      </c>
      <c r="E652" t="s">
        <v>1532</v>
      </c>
      <c r="F652">
        <v>1</v>
      </c>
      <c r="G652" t="s">
        <v>152</v>
      </c>
      <c r="H652" t="s">
        <v>13827</v>
      </c>
    </row>
    <row r="653" spans="1:8" x14ac:dyDescent="0.15">
      <c r="A653">
        <v>551082</v>
      </c>
      <c r="B653">
        <v>1</v>
      </c>
      <c r="C653">
        <v>3530116</v>
      </c>
      <c r="D653" t="s">
        <v>1533</v>
      </c>
      <c r="E653" t="s">
        <v>1534</v>
      </c>
      <c r="F653">
        <v>1</v>
      </c>
      <c r="G653" t="s">
        <v>117</v>
      </c>
      <c r="H653" t="s">
        <v>13818</v>
      </c>
    </row>
    <row r="654" spans="1:8" x14ac:dyDescent="0.15">
      <c r="A654">
        <v>551091</v>
      </c>
      <c r="B654">
        <v>2</v>
      </c>
      <c r="C654">
        <v>3530129</v>
      </c>
      <c r="D654" t="s">
        <v>1535</v>
      </c>
      <c r="E654" t="s">
        <v>1536</v>
      </c>
      <c r="F654">
        <v>1</v>
      </c>
      <c r="G654" t="s">
        <v>322</v>
      </c>
      <c r="H654" t="s">
        <v>13865</v>
      </c>
    </row>
    <row r="655" spans="1:8" x14ac:dyDescent="0.15">
      <c r="A655">
        <v>551104</v>
      </c>
      <c r="B655">
        <v>2</v>
      </c>
      <c r="C655">
        <v>3530326</v>
      </c>
      <c r="D655" t="s">
        <v>1537</v>
      </c>
      <c r="E655" t="s">
        <v>1538</v>
      </c>
      <c r="F655">
        <v>1</v>
      </c>
      <c r="G655" t="s">
        <v>123</v>
      </c>
      <c r="H655" t="s">
        <v>13820</v>
      </c>
    </row>
    <row r="656" spans="1:8" x14ac:dyDescent="0.15">
      <c r="A656">
        <v>551112</v>
      </c>
      <c r="B656">
        <v>1</v>
      </c>
      <c r="C656">
        <v>3530404</v>
      </c>
      <c r="D656" t="s">
        <v>1539</v>
      </c>
      <c r="E656" t="s">
        <v>1540</v>
      </c>
      <c r="F656">
        <v>1</v>
      </c>
      <c r="G656" t="s">
        <v>1194</v>
      </c>
      <c r="H656" t="s">
        <v>13986</v>
      </c>
    </row>
    <row r="657" spans="1:8" x14ac:dyDescent="0.15">
      <c r="A657">
        <v>551121</v>
      </c>
      <c r="B657">
        <v>2</v>
      </c>
      <c r="C657">
        <v>3530419</v>
      </c>
      <c r="D657" t="s">
        <v>1541</v>
      </c>
      <c r="E657" t="s">
        <v>1542</v>
      </c>
      <c r="F657">
        <v>1</v>
      </c>
      <c r="G657" t="s">
        <v>99</v>
      </c>
      <c r="H657" t="s">
        <v>13814</v>
      </c>
    </row>
    <row r="658" spans="1:8" x14ac:dyDescent="0.15">
      <c r="A658">
        <v>551147</v>
      </c>
      <c r="B658">
        <v>2</v>
      </c>
      <c r="C658">
        <v>3530426</v>
      </c>
      <c r="D658" t="s">
        <v>1543</v>
      </c>
      <c r="E658" t="s">
        <v>1544</v>
      </c>
      <c r="F658">
        <v>1</v>
      </c>
      <c r="G658" t="s">
        <v>1545</v>
      </c>
      <c r="H658" t="s">
        <v>14022</v>
      </c>
    </row>
    <row r="659" spans="1:8" x14ac:dyDescent="0.15">
      <c r="A659">
        <v>551155</v>
      </c>
      <c r="B659">
        <v>2</v>
      </c>
      <c r="C659">
        <v>3530426</v>
      </c>
      <c r="D659" t="s">
        <v>1546</v>
      </c>
      <c r="E659" t="s">
        <v>1547</v>
      </c>
      <c r="F659">
        <v>1</v>
      </c>
      <c r="G659" t="s">
        <v>738</v>
      </c>
      <c r="H659" t="s">
        <v>13930</v>
      </c>
    </row>
    <row r="660" spans="1:8" x14ac:dyDescent="0.15">
      <c r="A660">
        <v>551163</v>
      </c>
      <c r="B660">
        <v>2</v>
      </c>
      <c r="C660">
        <v>3530501</v>
      </c>
      <c r="D660" t="s">
        <v>1549</v>
      </c>
      <c r="E660" t="s">
        <v>1550</v>
      </c>
      <c r="F660">
        <v>1</v>
      </c>
      <c r="G660" t="s">
        <v>295</v>
      </c>
      <c r="H660" t="s">
        <v>13858</v>
      </c>
    </row>
    <row r="661" spans="1:8" x14ac:dyDescent="0.15">
      <c r="A661">
        <v>551171</v>
      </c>
      <c r="B661">
        <v>1</v>
      </c>
      <c r="C661">
        <v>3530704</v>
      </c>
      <c r="D661" t="s">
        <v>1551</v>
      </c>
      <c r="E661" t="s">
        <v>1552</v>
      </c>
      <c r="F661">
        <v>1</v>
      </c>
      <c r="G661" t="s">
        <v>615</v>
      </c>
      <c r="H661" t="s">
        <v>13913</v>
      </c>
    </row>
    <row r="662" spans="1:8" x14ac:dyDescent="0.15">
      <c r="A662">
        <v>551180</v>
      </c>
      <c r="B662">
        <v>1</v>
      </c>
      <c r="C662">
        <v>3530706</v>
      </c>
      <c r="D662" t="s">
        <v>1553</v>
      </c>
      <c r="E662" t="s">
        <v>1554</v>
      </c>
      <c r="F662">
        <v>1</v>
      </c>
      <c r="G662" t="s">
        <v>757</v>
      </c>
      <c r="H662" t="s">
        <v>13933</v>
      </c>
    </row>
    <row r="663" spans="1:8" x14ac:dyDescent="0.15">
      <c r="A663">
        <v>551198</v>
      </c>
      <c r="B663">
        <v>1</v>
      </c>
      <c r="C663">
        <v>3530808</v>
      </c>
      <c r="D663" t="s">
        <v>1555</v>
      </c>
      <c r="E663" t="s">
        <v>1556</v>
      </c>
      <c r="F663">
        <v>1</v>
      </c>
      <c r="G663" t="s">
        <v>1557</v>
      </c>
      <c r="H663" t="s">
        <v>14024</v>
      </c>
    </row>
    <row r="664" spans="1:8" x14ac:dyDescent="0.15">
      <c r="A664">
        <v>551201</v>
      </c>
      <c r="B664">
        <v>1</v>
      </c>
      <c r="C664">
        <v>3530811</v>
      </c>
      <c r="D664" t="s">
        <v>1558</v>
      </c>
      <c r="E664" t="s">
        <v>1559</v>
      </c>
      <c r="F664">
        <v>1</v>
      </c>
      <c r="G664" t="s">
        <v>104</v>
      </c>
      <c r="H664" t="s">
        <v>13815</v>
      </c>
    </row>
    <row r="665" spans="1:8" x14ac:dyDescent="0.15">
      <c r="A665">
        <v>551210</v>
      </c>
      <c r="B665">
        <v>2</v>
      </c>
      <c r="C665">
        <v>3530913</v>
      </c>
      <c r="D665" t="s">
        <v>1560</v>
      </c>
      <c r="E665" t="s">
        <v>1561</v>
      </c>
      <c r="F665">
        <v>1</v>
      </c>
      <c r="G665" t="s">
        <v>80</v>
      </c>
      <c r="H665" t="s">
        <v>13806</v>
      </c>
    </row>
    <row r="666" spans="1:8" x14ac:dyDescent="0.15">
      <c r="A666">
        <v>551228</v>
      </c>
      <c r="B666">
        <v>2</v>
      </c>
      <c r="C666">
        <v>3531130</v>
      </c>
      <c r="D666" t="s">
        <v>1562</v>
      </c>
      <c r="E666" t="s">
        <v>1563</v>
      </c>
      <c r="F666">
        <v>1</v>
      </c>
      <c r="G666" t="s">
        <v>342</v>
      </c>
      <c r="H666" t="s">
        <v>13868</v>
      </c>
    </row>
    <row r="667" spans="1:8" x14ac:dyDescent="0.15">
      <c r="A667">
        <v>551244</v>
      </c>
      <c r="B667">
        <v>1</v>
      </c>
      <c r="C667">
        <v>3540127</v>
      </c>
      <c r="D667" t="s">
        <v>1564</v>
      </c>
      <c r="E667" t="s">
        <v>1565</v>
      </c>
      <c r="F667">
        <v>1</v>
      </c>
      <c r="G667" t="s">
        <v>364</v>
      </c>
      <c r="H667" t="s">
        <v>13874</v>
      </c>
    </row>
    <row r="668" spans="1:8" x14ac:dyDescent="0.15">
      <c r="A668">
        <v>551252</v>
      </c>
      <c r="B668">
        <v>1</v>
      </c>
      <c r="C668">
        <v>3540301</v>
      </c>
      <c r="D668" t="s">
        <v>1566</v>
      </c>
      <c r="E668" t="s">
        <v>1567</v>
      </c>
      <c r="F668">
        <v>101</v>
      </c>
      <c r="G668" t="s">
        <v>226</v>
      </c>
      <c r="H668" t="s">
        <v>13845</v>
      </c>
    </row>
    <row r="669" spans="1:8" x14ac:dyDescent="0.15">
      <c r="A669">
        <v>551261</v>
      </c>
      <c r="B669">
        <v>2</v>
      </c>
      <c r="C669">
        <v>3540310</v>
      </c>
      <c r="D669" t="s">
        <v>1568</v>
      </c>
      <c r="E669" t="s">
        <v>1569</v>
      </c>
      <c r="F669">
        <v>1</v>
      </c>
      <c r="G669" t="s">
        <v>719</v>
      </c>
      <c r="H669" t="s">
        <v>13927</v>
      </c>
    </row>
    <row r="670" spans="1:8" x14ac:dyDescent="0.15">
      <c r="A670">
        <v>551295</v>
      </c>
      <c r="B670">
        <v>2</v>
      </c>
      <c r="C670">
        <v>3540905</v>
      </c>
      <c r="D670" t="s">
        <v>1570</v>
      </c>
      <c r="E670" t="s">
        <v>1571</v>
      </c>
      <c r="F670">
        <v>1</v>
      </c>
      <c r="G670" t="s">
        <v>689</v>
      </c>
      <c r="H670" t="s">
        <v>13923</v>
      </c>
    </row>
    <row r="671" spans="1:8" x14ac:dyDescent="0.15">
      <c r="A671">
        <v>551309</v>
      </c>
      <c r="B671">
        <v>2</v>
      </c>
      <c r="C671">
        <v>3540914</v>
      </c>
      <c r="D671" t="s">
        <v>1572</v>
      </c>
      <c r="E671" t="s">
        <v>1573</v>
      </c>
      <c r="F671">
        <v>101</v>
      </c>
      <c r="G671" t="s">
        <v>226</v>
      </c>
      <c r="H671" t="s">
        <v>13845</v>
      </c>
    </row>
    <row r="672" spans="1:8" x14ac:dyDescent="0.15">
      <c r="A672">
        <v>551317</v>
      </c>
      <c r="B672">
        <v>2</v>
      </c>
      <c r="C672">
        <v>3541019</v>
      </c>
      <c r="D672" t="s">
        <v>1574</v>
      </c>
      <c r="E672" t="s">
        <v>1575</v>
      </c>
      <c r="F672">
        <v>1</v>
      </c>
      <c r="G672" t="s">
        <v>1040</v>
      </c>
      <c r="H672" t="s">
        <v>13966</v>
      </c>
    </row>
    <row r="673" spans="1:8" x14ac:dyDescent="0.15">
      <c r="A673">
        <v>551333</v>
      </c>
      <c r="B673">
        <v>1</v>
      </c>
      <c r="C673">
        <v>3541127</v>
      </c>
      <c r="D673" t="s">
        <v>1576</v>
      </c>
      <c r="E673" t="s">
        <v>1577</v>
      </c>
      <c r="F673">
        <v>1</v>
      </c>
      <c r="G673" t="s">
        <v>421</v>
      </c>
      <c r="H673" t="s">
        <v>13881</v>
      </c>
    </row>
    <row r="674" spans="1:8" x14ac:dyDescent="0.15">
      <c r="A674">
        <v>551341</v>
      </c>
      <c r="B674">
        <v>2</v>
      </c>
      <c r="C674">
        <v>3550112</v>
      </c>
      <c r="D674" t="s">
        <v>1578</v>
      </c>
      <c r="E674" t="s">
        <v>1579</v>
      </c>
      <c r="F674">
        <v>1</v>
      </c>
      <c r="G674" t="s">
        <v>83</v>
      </c>
      <c r="H674" t="s">
        <v>13807</v>
      </c>
    </row>
    <row r="675" spans="1:8" x14ac:dyDescent="0.15">
      <c r="A675">
        <v>551350</v>
      </c>
      <c r="B675">
        <v>2</v>
      </c>
      <c r="C675">
        <v>3550211</v>
      </c>
      <c r="D675" t="s">
        <v>1580</v>
      </c>
      <c r="E675" t="s">
        <v>1581</v>
      </c>
      <c r="F675">
        <v>1</v>
      </c>
      <c r="G675" t="s">
        <v>161</v>
      </c>
      <c r="H675" t="s">
        <v>13830</v>
      </c>
    </row>
    <row r="676" spans="1:8" x14ac:dyDescent="0.15">
      <c r="A676">
        <v>551368</v>
      </c>
      <c r="B676">
        <v>2</v>
      </c>
      <c r="C676">
        <v>3550315</v>
      </c>
      <c r="D676" t="s">
        <v>1582</v>
      </c>
      <c r="E676" t="s">
        <v>1583</v>
      </c>
      <c r="F676">
        <v>1</v>
      </c>
      <c r="G676" t="s">
        <v>1584</v>
      </c>
      <c r="H676" t="s">
        <v>14025</v>
      </c>
    </row>
    <row r="677" spans="1:8" x14ac:dyDescent="0.15">
      <c r="A677">
        <v>551376</v>
      </c>
      <c r="B677">
        <v>2</v>
      </c>
      <c r="C677">
        <v>3550305</v>
      </c>
      <c r="D677" t="s">
        <v>14248</v>
      </c>
      <c r="E677" t="s">
        <v>14249</v>
      </c>
      <c r="F677">
        <v>1</v>
      </c>
      <c r="G677" t="s">
        <v>601</v>
      </c>
      <c r="H677" t="s">
        <v>13909</v>
      </c>
    </row>
    <row r="678" spans="1:8" x14ac:dyDescent="0.15">
      <c r="A678">
        <v>551384</v>
      </c>
      <c r="B678">
        <v>2</v>
      </c>
      <c r="C678">
        <v>3550325</v>
      </c>
      <c r="D678" t="s">
        <v>1585</v>
      </c>
      <c r="E678" t="s">
        <v>1586</v>
      </c>
      <c r="F678">
        <v>1</v>
      </c>
      <c r="G678" t="s">
        <v>164</v>
      </c>
      <c r="H678" t="s">
        <v>13831</v>
      </c>
    </row>
    <row r="679" spans="1:8" x14ac:dyDescent="0.15">
      <c r="A679">
        <v>551392</v>
      </c>
      <c r="B679">
        <v>1</v>
      </c>
      <c r="C679">
        <v>3550406</v>
      </c>
      <c r="D679" t="s">
        <v>1587</v>
      </c>
      <c r="E679" t="s">
        <v>1588</v>
      </c>
      <c r="F679">
        <v>1</v>
      </c>
      <c r="G679" t="s">
        <v>1332</v>
      </c>
      <c r="H679" t="s">
        <v>14003</v>
      </c>
    </row>
    <row r="680" spans="1:8" x14ac:dyDescent="0.15">
      <c r="A680">
        <v>551406</v>
      </c>
      <c r="B680">
        <v>2</v>
      </c>
      <c r="C680">
        <v>3550523</v>
      </c>
      <c r="D680" t="s">
        <v>14250</v>
      </c>
      <c r="E680" t="s">
        <v>14251</v>
      </c>
      <c r="F680">
        <v>1</v>
      </c>
      <c r="G680" t="s">
        <v>107</v>
      </c>
      <c r="H680" t="s">
        <v>13816</v>
      </c>
    </row>
    <row r="681" spans="1:8" x14ac:dyDescent="0.15">
      <c r="A681">
        <v>551414</v>
      </c>
      <c r="B681">
        <v>2</v>
      </c>
      <c r="C681">
        <v>3550531</v>
      </c>
      <c r="D681" t="s">
        <v>1590</v>
      </c>
      <c r="E681" t="s">
        <v>1591</v>
      </c>
      <c r="F681">
        <v>1</v>
      </c>
      <c r="G681" t="s">
        <v>155</v>
      </c>
      <c r="H681" t="s">
        <v>13828</v>
      </c>
    </row>
    <row r="682" spans="1:8" x14ac:dyDescent="0.15">
      <c r="A682">
        <v>551422</v>
      </c>
      <c r="B682">
        <v>2</v>
      </c>
      <c r="C682">
        <v>3550605</v>
      </c>
      <c r="D682" t="s">
        <v>1592</v>
      </c>
      <c r="E682" t="s">
        <v>1593</v>
      </c>
      <c r="F682">
        <v>1</v>
      </c>
      <c r="G682" t="s">
        <v>375</v>
      </c>
      <c r="H682" t="s">
        <v>13875</v>
      </c>
    </row>
    <row r="683" spans="1:8" x14ac:dyDescent="0.15">
      <c r="A683">
        <v>551431</v>
      </c>
      <c r="B683">
        <v>2</v>
      </c>
      <c r="C683">
        <v>3550701</v>
      </c>
      <c r="D683" t="s">
        <v>1594</v>
      </c>
      <c r="E683" t="s">
        <v>1595</v>
      </c>
      <c r="F683">
        <v>1</v>
      </c>
      <c r="G683" t="s">
        <v>96</v>
      </c>
      <c r="H683" t="s">
        <v>13813</v>
      </c>
    </row>
    <row r="684" spans="1:8" x14ac:dyDescent="0.15">
      <c r="A684">
        <v>551449</v>
      </c>
      <c r="B684">
        <v>2</v>
      </c>
      <c r="C684">
        <v>3550917</v>
      </c>
      <c r="D684" t="s">
        <v>1596</v>
      </c>
      <c r="E684" t="s">
        <v>1597</v>
      </c>
      <c r="F684">
        <v>1</v>
      </c>
      <c r="G684" t="s">
        <v>795</v>
      </c>
      <c r="H684" t="s">
        <v>13941</v>
      </c>
    </row>
    <row r="685" spans="1:8" x14ac:dyDescent="0.15">
      <c r="A685">
        <v>551457</v>
      </c>
      <c r="B685">
        <v>1</v>
      </c>
      <c r="C685">
        <v>3551129</v>
      </c>
      <c r="D685" t="s">
        <v>1598</v>
      </c>
      <c r="E685" t="s">
        <v>1599</v>
      </c>
      <c r="F685">
        <v>101</v>
      </c>
      <c r="G685" t="s">
        <v>226</v>
      </c>
      <c r="H685" t="s">
        <v>13845</v>
      </c>
    </row>
    <row r="686" spans="1:8" x14ac:dyDescent="0.15">
      <c r="A686">
        <v>551465</v>
      </c>
      <c r="B686">
        <v>2</v>
      </c>
      <c r="C686">
        <v>3560101</v>
      </c>
      <c r="D686" t="s">
        <v>1600</v>
      </c>
      <c r="E686" t="s">
        <v>1601</v>
      </c>
      <c r="F686">
        <v>1</v>
      </c>
      <c r="G686" t="s">
        <v>183</v>
      </c>
      <c r="H686" t="s">
        <v>13836</v>
      </c>
    </row>
    <row r="687" spans="1:8" x14ac:dyDescent="0.15">
      <c r="A687">
        <v>551473</v>
      </c>
      <c r="B687">
        <v>2</v>
      </c>
      <c r="C687">
        <v>3560111</v>
      </c>
      <c r="D687" t="s">
        <v>1602</v>
      </c>
      <c r="E687" t="s">
        <v>1603</v>
      </c>
      <c r="F687">
        <v>101</v>
      </c>
      <c r="G687" t="s">
        <v>226</v>
      </c>
      <c r="H687" t="s">
        <v>13845</v>
      </c>
    </row>
    <row r="688" spans="1:8" x14ac:dyDescent="0.15">
      <c r="A688">
        <v>551481</v>
      </c>
      <c r="B688">
        <v>2</v>
      </c>
      <c r="C688">
        <v>3560521</v>
      </c>
      <c r="D688" t="s">
        <v>1604</v>
      </c>
      <c r="E688" t="s">
        <v>1605</v>
      </c>
      <c r="F688">
        <v>1</v>
      </c>
      <c r="G688" t="s">
        <v>104</v>
      </c>
      <c r="H688" t="s">
        <v>13815</v>
      </c>
    </row>
    <row r="689" spans="1:8" x14ac:dyDescent="0.15">
      <c r="A689">
        <v>551490</v>
      </c>
      <c r="B689">
        <v>2</v>
      </c>
      <c r="C689">
        <v>3560702</v>
      </c>
      <c r="D689" t="s">
        <v>1606</v>
      </c>
      <c r="E689" t="s">
        <v>1607</v>
      </c>
      <c r="F689">
        <v>1</v>
      </c>
      <c r="G689" t="s">
        <v>269</v>
      </c>
      <c r="H689" t="s">
        <v>13852</v>
      </c>
    </row>
    <row r="690" spans="1:8" x14ac:dyDescent="0.15">
      <c r="A690">
        <v>551511</v>
      </c>
      <c r="B690">
        <v>1</v>
      </c>
      <c r="C690">
        <v>3561107</v>
      </c>
      <c r="D690" t="s">
        <v>1608</v>
      </c>
      <c r="E690" t="s">
        <v>1609</v>
      </c>
      <c r="F690">
        <v>1</v>
      </c>
      <c r="G690" t="s">
        <v>269</v>
      </c>
      <c r="H690" t="s">
        <v>13852</v>
      </c>
    </row>
    <row r="691" spans="1:8" x14ac:dyDescent="0.15">
      <c r="A691">
        <v>551520</v>
      </c>
      <c r="B691">
        <v>2</v>
      </c>
      <c r="C691">
        <v>3570129</v>
      </c>
      <c r="D691" t="s">
        <v>1610</v>
      </c>
      <c r="E691" t="s">
        <v>1611</v>
      </c>
      <c r="F691">
        <v>1</v>
      </c>
      <c r="G691" t="s">
        <v>104</v>
      </c>
      <c r="H691" t="s">
        <v>13815</v>
      </c>
    </row>
    <row r="692" spans="1:8" x14ac:dyDescent="0.15">
      <c r="A692">
        <v>551538</v>
      </c>
      <c r="B692">
        <v>2</v>
      </c>
      <c r="C692">
        <v>3570512</v>
      </c>
      <c r="D692" t="s">
        <v>1612</v>
      </c>
      <c r="E692" t="s">
        <v>1613</v>
      </c>
      <c r="F692">
        <v>1</v>
      </c>
      <c r="G692" t="s">
        <v>1479</v>
      </c>
      <c r="H692" t="s">
        <v>14017</v>
      </c>
    </row>
    <row r="693" spans="1:8" x14ac:dyDescent="0.15">
      <c r="A693">
        <v>551546</v>
      </c>
      <c r="B693">
        <v>2</v>
      </c>
      <c r="C693">
        <v>3571006</v>
      </c>
      <c r="D693" t="s">
        <v>1614</v>
      </c>
      <c r="E693" t="s">
        <v>1615</v>
      </c>
      <c r="F693">
        <v>1</v>
      </c>
      <c r="G693" t="s">
        <v>221</v>
      </c>
      <c r="H693" t="s">
        <v>13844</v>
      </c>
    </row>
    <row r="694" spans="1:8" x14ac:dyDescent="0.15">
      <c r="A694">
        <v>551571</v>
      </c>
      <c r="B694">
        <v>2</v>
      </c>
      <c r="C694">
        <v>3580315</v>
      </c>
      <c r="D694" t="s">
        <v>1616</v>
      </c>
      <c r="E694" t="s">
        <v>1617</v>
      </c>
      <c r="F694">
        <v>1</v>
      </c>
      <c r="G694" t="s">
        <v>1618</v>
      </c>
      <c r="H694" t="s">
        <v>14027</v>
      </c>
    </row>
    <row r="695" spans="1:8" x14ac:dyDescent="0.15">
      <c r="A695">
        <v>551589</v>
      </c>
      <c r="B695">
        <v>2</v>
      </c>
      <c r="C695">
        <v>3580505</v>
      </c>
      <c r="D695" t="s">
        <v>1619</v>
      </c>
      <c r="E695" t="s">
        <v>1620</v>
      </c>
      <c r="F695">
        <v>1</v>
      </c>
      <c r="G695" t="s">
        <v>364</v>
      </c>
      <c r="H695" t="s">
        <v>13874</v>
      </c>
    </row>
    <row r="696" spans="1:8" x14ac:dyDescent="0.15">
      <c r="A696">
        <v>551619</v>
      </c>
      <c r="B696">
        <v>2</v>
      </c>
      <c r="C696">
        <v>3530306</v>
      </c>
      <c r="D696" t="s">
        <v>1622</v>
      </c>
      <c r="E696" t="s">
        <v>1623</v>
      </c>
      <c r="F696">
        <v>1</v>
      </c>
      <c r="G696" t="s">
        <v>1624</v>
      </c>
      <c r="H696" t="s">
        <v>14028</v>
      </c>
    </row>
    <row r="697" spans="1:8" x14ac:dyDescent="0.15">
      <c r="A697">
        <v>603031</v>
      </c>
      <c r="B697">
        <v>1</v>
      </c>
      <c r="C697">
        <v>3420924</v>
      </c>
      <c r="D697" t="s">
        <v>1625</v>
      </c>
      <c r="E697" t="s">
        <v>1626</v>
      </c>
      <c r="F697">
        <v>101</v>
      </c>
      <c r="G697" t="s">
        <v>1777</v>
      </c>
      <c r="H697" t="s">
        <v>14040</v>
      </c>
    </row>
    <row r="698" spans="1:8" x14ac:dyDescent="0.15">
      <c r="A698">
        <v>603040</v>
      </c>
      <c r="B698">
        <v>2</v>
      </c>
      <c r="C698">
        <v>3490117</v>
      </c>
      <c r="D698" t="s">
        <v>1627</v>
      </c>
      <c r="E698" t="s">
        <v>1628</v>
      </c>
      <c r="F698">
        <v>101</v>
      </c>
      <c r="G698" t="s">
        <v>519</v>
      </c>
      <c r="H698" t="s">
        <v>13899</v>
      </c>
    </row>
    <row r="699" spans="1:8" x14ac:dyDescent="0.15">
      <c r="A699">
        <v>603058</v>
      </c>
      <c r="B699">
        <v>2</v>
      </c>
      <c r="C699">
        <v>3481019</v>
      </c>
      <c r="D699" t="s">
        <v>1629</v>
      </c>
      <c r="E699" t="s">
        <v>1630</v>
      </c>
      <c r="F699">
        <v>9</v>
      </c>
      <c r="G699" t="s">
        <v>1394</v>
      </c>
      <c r="H699" t="s">
        <v>14010</v>
      </c>
    </row>
    <row r="700" spans="1:8" x14ac:dyDescent="0.15">
      <c r="A700">
        <v>603066</v>
      </c>
      <c r="B700">
        <v>2</v>
      </c>
      <c r="C700">
        <v>3450122</v>
      </c>
      <c r="D700" t="s">
        <v>1631</v>
      </c>
      <c r="E700" t="s">
        <v>1632</v>
      </c>
      <c r="F700">
        <v>9</v>
      </c>
      <c r="G700" t="s">
        <v>1097</v>
      </c>
      <c r="H700" t="s">
        <v>13975</v>
      </c>
    </row>
    <row r="701" spans="1:8" x14ac:dyDescent="0.15">
      <c r="A701">
        <v>603112</v>
      </c>
      <c r="B701">
        <v>2</v>
      </c>
      <c r="C701">
        <v>3510901</v>
      </c>
      <c r="D701" t="s">
        <v>1633</v>
      </c>
      <c r="E701" t="s">
        <v>1634</v>
      </c>
      <c r="F701">
        <v>101</v>
      </c>
      <c r="G701" t="s">
        <v>503</v>
      </c>
      <c r="H701" t="s">
        <v>13893</v>
      </c>
    </row>
    <row r="702" spans="1:8" x14ac:dyDescent="0.15">
      <c r="A702">
        <v>603384</v>
      </c>
      <c r="B702">
        <v>2</v>
      </c>
      <c r="C702">
        <v>3411012</v>
      </c>
      <c r="D702" t="s">
        <v>1637</v>
      </c>
      <c r="E702" t="s">
        <v>1638</v>
      </c>
      <c r="F702">
        <v>8</v>
      </c>
      <c r="G702" t="s">
        <v>5803</v>
      </c>
      <c r="H702" t="s">
        <v>14181</v>
      </c>
    </row>
    <row r="703" spans="1:8" x14ac:dyDescent="0.15">
      <c r="A703">
        <v>603406</v>
      </c>
      <c r="B703">
        <v>1</v>
      </c>
      <c r="C703">
        <v>3390709</v>
      </c>
      <c r="D703" t="s">
        <v>1639</v>
      </c>
      <c r="E703" t="s">
        <v>1640</v>
      </c>
      <c r="F703">
        <v>101</v>
      </c>
      <c r="G703" t="s">
        <v>117</v>
      </c>
      <c r="H703" t="s">
        <v>13818</v>
      </c>
    </row>
    <row r="704" spans="1:8" x14ac:dyDescent="0.15">
      <c r="A704">
        <v>610097</v>
      </c>
      <c r="B704">
        <v>1</v>
      </c>
      <c r="C704">
        <v>3521114</v>
      </c>
      <c r="D704" t="s">
        <v>14252</v>
      </c>
      <c r="E704" t="s">
        <v>14253</v>
      </c>
      <c r="F704">
        <v>1</v>
      </c>
      <c r="G704" t="s">
        <v>733</v>
      </c>
      <c r="H704" t="s">
        <v>13929</v>
      </c>
    </row>
    <row r="705" spans="1:8" x14ac:dyDescent="0.15">
      <c r="A705">
        <v>650161</v>
      </c>
      <c r="B705">
        <v>1</v>
      </c>
      <c r="C705">
        <v>3350226</v>
      </c>
      <c r="D705" t="s">
        <v>1641</v>
      </c>
      <c r="E705" t="s">
        <v>1642</v>
      </c>
      <c r="F705">
        <v>1</v>
      </c>
      <c r="G705" t="s">
        <v>548</v>
      </c>
      <c r="H705" t="s">
        <v>13906</v>
      </c>
    </row>
    <row r="706" spans="1:8" x14ac:dyDescent="0.15">
      <c r="A706">
        <v>650170</v>
      </c>
      <c r="B706">
        <v>2</v>
      </c>
      <c r="C706">
        <v>3350827</v>
      </c>
      <c r="D706" t="s">
        <v>1643</v>
      </c>
      <c r="E706" t="s">
        <v>934</v>
      </c>
      <c r="F706">
        <v>1</v>
      </c>
      <c r="G706" t="s">
        <v>126</v>
      </c>
      <c r="H706" t="s">
        <v>13821</v>
      </c>
    </row>
    <row r="707" spans="1:8" x14ac:dyDescent="0.15">
      <c r="A707">
        <v>650196</v>
      </c>
      <c r="B707">
        <v>1</v>
      </c>
      <c r="C707">
        <v>3370901</v>
      </c>
      <c r="D707" t="s">
        <v>1644</v>
      </c>
      <c r="E707" t="s">
        <v>1645</v>
      </c>
      <c r="F707">
        <v>1</v>
      </c>
      <c r="G707" t="s">
        <v>1006</v>
      </c>
      <c r="H707" t="s">
        <v>13962</v>
      </c>
    </row>
    <row r="708" spans="1:8" x14ac:dyDescent="0.15">
      <c r="A708">
        <v>650200</v>
      </c>
      <c r="B708">
        <v>2</v>
      </c>
      <c r="C708">
        <v>3380511</v>
      </c>
      <c r="D708" t="s">
        <v>1646</v>
      </c>
      <c r="E708" t="s">
        <v>1647</v>
      </c>
      <c r="F708">
        <v>1</v>
      </c>
      <c r="G708" t="s">
        <v>107</v>
      </c>
      <c r="H708" t="s">
        <v>13816</v>
      </c>
    </row>
    <row r="709" spans="1:8" x14ac:dyDescent="0.15">
      <c r="A709">
        <v>650226</v>
      </c>
      <c r="B709">
        <v>1</v>
      </c>
      <c r="C709">
        <v>3380626</v>
      </c>
      <c r="D709" t="s">
        <v>1648</v>
      </c>
      <c r="E709" t="s">
        <v>1649</v>
      </c>
      <c r="F709">
        <v>1</v>
      </c>
      <c r="G709" t="s">
        <v>375</v>
      </c>
      <c r="H709" t="s">
        <v>13875</v>
      </c>
    </row>
    <row r="710" spans="1:8" x14ac:dyDescent="0.15">
      <c r="A710">
        <v>650234</v>
      </c>
      <c r="B710">
        <v>2</v>
      </c>
      <c r="C710">
        <v>3380708</v>
      </c>
      <c r="D710" t="s">
        <v>1650</v>
      </c>
      <c r="E710" t="s">
        <v>1651</v>
      </c>
      <c r="F710">
        <v>1</v>
      </c>
      <c r="G710" t="s">
        <v>96</v>
      </c>
      <c r="H710" t="s">
        <v>13813</v>
      </c>
    </row>
    <row r="711" spans="1:8" x14ac:dyDescent="0.15">
      <c r="A711">
        <v>650242</v>
      </c>
      <c r="B711">
        <v>1</v>
      </c>
      <c r="C711">
        <v>3380725</v>
      </c>
      <c r="D711" t="s">
        <v>1652</v>
      </c>
      <c r="E711" t="s">
        <v>1653</v>
      </c>
      <c r="F711">
        <v>1</v>
      </c>
      <c r="G711" t="s">
        <v>384</v>
      </c>
      <c r="H711" t="s">
        <v>13876</v>
      </c>
    </row>
    <row r="712" spans="1:8" x14ac:dyDescent="0.15">
      <c r="A712">
        <v>650251</v>
      </c>
      <c r="B712">
        <v>1</v>
      </c>
      <c r="C712">
        <v>3390410</v>
      </c>
      <c r="D712" t="s">
        <v>1654</v>
      </c>
      <c r="E712" t="s">
        <v>1655</v>
      </c>
      <c r="F712">
        <v>1</v>
      </c>
      <c r="G712" t="s">
        <v>1656</v>
      </c>
      <c r="H712" t="s">
        <v>14031</v>
      </c>
    </row>
    <row r="713" spans="1:8" x14ac:dyDescent="0.15">
      <c r="A713">
        <v>650269</v>
      </c>
      <c r="B713">
        <v>1</v>
      </c>
      <c r="C713">
        <v>3390630</v>
      </c>
      <c r="D713" t="s">
        <v>1657</v>
      </c>
      <c r="E713" t="s">
        <v>1658</v>
      </c>
      <c r="F713">
        <v>1</v>
      </c>
      <c r="G713" t="s">
        <v>4674</v>
      </c>
      <c r="H713" t="s">
        <v>14161</v>
      </c>
    </row>
    <row r="714" spans="1:8" x14ac:dyDescent="0.15">
      <c r="A714">
        <v>650293</v>
      </c>
      <c r="B714">
        <v>1</v>
      </c>
      <c r="C714">
        <v>3400530</v>
      </c>
      <c r="D714" t="s">
        <v>1660</v>
      </c>
      <c r="E714" t="s">
        <v>1661</v>
      </c>
      <c r="F714">
        <v>1</v>
      </c>
      <c r="G714" t="s">
        <v>149</v>
      </c>
      <c r="H714" t="s">
        <v>13826</v>
      </c>
    </row>
    <row r="715" spans="1:8" x14ac:dyDescent="0.15">
      <c r="A715">
        <v>650307</v>
      </c>
      <c r="B715">
        <v>2</v>
      </c>
      <c r="C715">
        <v>3430913</v>
      </c>
      <c r="D715" t="s">
        <v>1662</v>
      </c>
      <c r="E715" t="s">
        <v>1663</v>
      </c>
      <c r="F715">
        <v>1</v>
      </c>
      <c r="G715" t="s">
        <v>164</v>
      </c>
      <c r="H715" t="s">
        <v>13831</v>
      </c>
    </row>
    <row r="716" spans="1:8" x14ac:dyDescent="0.15">
      <c r="A716">
        <v>650323</v>
      </c>
      <c r="B716">
        <v>2</v>
      </c>
      <c r="C716">
        <v>3450204</v>
      </c>
      <c r="D716" t="s">
        <v>1664</v>
      </c>
      <c r="E716" t="s">
        <v>1665</v>
      </c>
      <c r="F716">
        <v>1</v>
      </c>
      <c r="G716" t="s">
        <v>74</v>
      </c>
      <c r="H716" t="s">
        <v>13804</v>
      </c>
    </row>
    <row r="717" spans="1:8" x14ac:dyDescent="0.15">
      <c r="A717">
        <v>650331</v>
      </c>
      <c r="B717">
        <v>1</v>
      </c>
      <c r="C717">
        <v>3450205</v>
      </c>
      <c r="D717" t="s">
        <v>1666</v>
      </c>
      <c r="E717" t="s">
        <v>1667</v>
      </c>
      <c r="F717">
        <v>1</v>
      </c>
      <c r="G717" t="s">
        <v>548</v>
      </c>
      <c r="H717" t="s">
        <v>13906</v>
      </c>
    </row>
    <row r="718" spans="1:8" x14ac:dyDescent="0.15">
      <c r="A718">
        <v>650358</v>
      </c>
      <c r="B718">
        <v>2</v>
      </c>
      <c r="C718">
        <v>3461217</v>
      </c>
      <c r="D718" t="s">
        <v>1668</v>
      </c>
      <c r="E718" t="s">
        <v>1669</v>
      </c>
      <c r="F718">
        <v>1</v>
      </c>
      <c r="G718" t="s">
        <v>183</v>
      </c>
      <c r="H718" t="s">
        <v>13836</v>
      </c>
    </row>
    <row r="719" spans="1:8" x14ac:dyDescent="0.15">
      <c r="A719">
        <v>650374</v>
      </c>
      <c r="B719">
        <v>1</v>
      </c>
      <c r="C719">
        <v>3480227</v>
      </c>
      <c r="D719" t="s">
        <v>1670</v>
      </c>
      <c r="E719" t="s">
        <v>1671</v>
      </c>
      <c r="F719">
        <v>1</v>
      </c>
      <c r="G719" t="s">
        <v>149</v>
      </c>
      <c r="H719" t="s">
        <v>13826</v>
      </c>
    </row>
    <row r="720" spans="1:8" x14ac:dyDescent="0.15">
      <c r="A720">
        <v>650382</v>
      </c>
      <c r="B720">
        <v>2</v>
      </c>
      <c r="C720">
        <v>3480718</v>
      </c>
      <c r="D720" t="s">
        <v>1672</v>
      </c>
      <c r="E720" t="s">
        <v>1673</v>
      </c>
      <c r="F720">
        <v>1</v>
      </c>
      <c r="G720" t="s">
        <v>189</v>
      </c>
      <c r="H720" t="s">
        <v>13838</v>
      </c>
    </row>
    <row r="721" spans="1:8" x14ac:dyDescent="0.15">
      <c r="A721">
        <v>650404</v>
      </c>
      <c r="B721">
        <v>1</v>
      </c>
      <c r="C721">
        <v>3490319</v>
      </c>
      <c r="D721" t="s">
        <v>1674</v>
      </c>
      <c r="E721" t="s">
        <v>1675</v>
      </c>
      <c r="F721">
        <v>1</v>
      </c>
      <c r="G721" t="s">
        <v>80</v>
      </c>
      <c r="H721" t="s">
        <v>13806</v>
      </c>
    </row>
    <row r="722" spans="1:8" x14ac:dyDescent="0.15">
      <c r="A722">
        <v>650412</v>
      </c>
      <c r="B722">
        <v>2</v>
      </c>
      <c r="C722">
        <v>3490827</v>
      </c>
      <c r="D722" t="s">
        <v>14254</v>
      </c>
      <c r="E722" t="s">
        <v>14255</v>
      </c>
      <c r="F722">
        <v>1</v>
      </c>
      <c r="G722" t="s">
        <v>448</v>
      </c>
      <c r="H722" t="s">
        <v>13884</v>
      </c>
    </row>
    <row r="723" spans="1:8" x14ac:dyDescent="0.15">
      <c r="A723">
        <v>650421</v>
      </c>
      <c r="B723">
        <v>1</v>
      </c>
      <c r="C723">
        <v>3490903</v>
      </c>
      <c r="D723" t="s">
        <v>1676</v>
      </c>
      <c r="E723" t="s">
        <v>1677</v>
      </c>
      <c r="F723">
        <v>101</v>
      </c>
      <c r="G723" t="s">
        <v>226</v>
      </c>
      <c r="H723" t="s">
        <v>13845</v>
      </c>
    </row>
    <row r="724" spans="1:8" x14ac:dyDescent="0.15">
      <c r="A724">
        <v>650439</v>
      </c>
      <c r="B724">
        <v>1</v>
      </c>
      <c r="C724">
        <v>3491228</v>
      </c>
      <c r="D724" t="s">
        <v>1678</v>
      </c>
      <c r="E724" t="s">
        <v>1679</v>
      </c>
      <c r="F724">
        <v>1</v>
      </c>
      <c r="G724" t="s">
        <v>112</v>
      </c>
      <c r="H724" t="s">
        <v>13817</v>
      </c>
    </row>
    <row r="725" spans="1:8" x14ac:dyDescent="0.15">
      <c r="A725">
        <v>650447</v>
      </c>
      <c r="B725">
        <v>1</v>
      </c>
      <c r="C725">
        <v>3500202</v>
      </c>
      <c r="D725" t="s">
        <v>1680</v>
      </c>
      <c r="E725" t="s">
        <v>1681</v>
      </c>
      <c r="F725">
        <v>1</v>
      </c>
      <c r="G725" t="s">
        <v>1545</v>
      </c>
      <c r="H725" t="s">
        <v>14022</v>
      </c>
    </row>
    <row r="726" spans="1:8" x14ac:dyDescent="0.15">
      <c r="A726">
        <v>650455</v>
      </c>
      <c r="B726">
        <v>2</v>
      </c>
      <c r="C726">
        <v>3500508</v>
      </c>
      <c r="D726" t="s">
        <v>1682</v>
      </c>
      <c r="E726" t="s">
        <v>1683</v>
      </c>
      <c r="F726">
        <v>1</v>
      </c>
      <c r="G726" t="s">
        <v>1339</v>
      </c>
      <c r="H726" t="s">
        <v>14004</v>
      </c>
    </row>
    <row r="727" spans="1:8" x14ac:dyDescent="0.15">
      <c r="A727">
        <v>650463</v>
      </c>
      <c r="B727">
        <v>2</v>
      </c>
      <c r="C727">
        <v>3500522</v>
      </c>
      <c r="D727" t="s">
        <v>1684</v>
      </c>
      <c r="E727" t="s">
        <v>1685</v>
      </c>
      <c r="F727">
        <v>1</v>
      </c>
      <c r="G727" t="s">
        <v>80</v>
      </c>
      <c r="H727" t="s">
        <v>13806</v>
      </c>
    </row>
    <row r="728" spans="1:8" x14ac:dyDescent="0.15">
      <c r="A728">
        <v>650471</v>
      </c>
      <c r="B728">
        <v>1</v>
      </c>
      <c r="C728">
        <v>3500529</v>
      </c>
      <c r="D728" t="s">
        <v>1686</v>
      </c>
      <c r="E728" t="s">
        <v>1687</v>
      </c>
      <c r="F728">
        <v>1</v>
      </c>
      <c r="G728" t="s">
        <v>1006</v>
      </c>
      <c r="H728" t="s">
        <v>13962</v>
      </c>
    </row>
    <row r="729" spans="1:8" x14ac:dyDescent="0.15">
      <c r="A729">
        <v>650480</v>
      </c>
      <c r="B729">
        <v>1</v>
      </c>
      <c r="C729">
        <v>3500609</v>
      </c>
      <c r="D729" t="s">
        <v>1688</v>
      </c>
      <c r="E729" t="s">
        <v>1689</v>
      </c>
      <c r="F729">
        <v>1</v>
      </c>
      <c r="G729" t="s">
        <v>71</v>
      </c>
      <c r="H729" t="s">
        <v>13803</v>
      </c>
    </row>
    <row r="730" spans="1:8" x14ac:dyDescent="0.15">
      <c r="A730">
        <v>650498</v>
      </c>
      <c r="B730">
        <v>1</v>
      </c>
      <c r="C730">
        <v>3500818</v>
      </c>
      <c r="D730" t="s">
        <v>1690</v>
      </c>
      <c r="E730" t="s">
        <v>1691</v>
      </c>
      <c r="F730">
        <v>101</v>
      </c>
      <c r="G730" t="s">
        <v>226</v>
      </c>
      <c r="H730" t="s">
        <v>13845</v>
      </c>
    </row>
    <row r="731" spans="1:8" x14ac:dyDescent="0.15">
      <c r="A731">
        <v>650501</v>
      </c>
      <c r="B731">
        <v>1</v>
      </c>
      <c r="C731">
        <v>3500821</v>
      </c>
      <c r="D731" t="s">
        <v>1692</v>
      </c>
      <c r="E731" t="s">
        <v>1693</v>
      </c>
      <c r="F731">
        <v>1</v>
      </c>
      <c r="G731" t="s">
        <v>104</v>
      </c>
      <c r="H731" t="s">
        <v>13815</v>
      </c>
    </row>
    <row r="732" spans="1:8" x14ac:dyDescent="0.15">
      <c r="A732">
        <v>650510</v>
      </c>
      <c r="B732">
        <v>1</v>
      </c>
      <c r="C732">
        <v>3501020</v>
      </c>
      <c r="D732" t="s">
        <v>1694</v>
      </c>
      <c r="E732" t="s">
        <v>1695</v>
      </c>
      <c r="F732">
        <v>1</v>
      </c>
      <c r="G732" t="s">
        <v>149</v>
      </c>
      <c r="H732" t="s">
        <v>13826</v>
      </c>
    </row>
    <row r="733" spans="1:8" x14ac:dyDescent="0.15">
      <c r="A733">
        <v>650528</v>
      </c>
      <c r="B733">
        <v>2</v>
      </c>
      <c r="C733">
        <v>3501118</v>
      </c>
      <c r="D733" t="s">
        <v>1696</v>
      </c>
      <c r="E733" t="s">
        <v>1697</v>
      </c>
      <c r="F733">
        <v>1</v>
      </c>
      <c r="G733" t="s">
        <v>164</v>
      </c>
      <c r="H733" t="s">
        <v>13831</v>
      </c>
    </row>
    <row r="734" spans="1:8" x14ac:dyDescent="0.15">
      <c r="A734">
        <v>650552</v>
      </c>
      <c r="B734">
        <v>1</v>
      </c>
      <c r="C734">
        <v>3510419</v>
      </c>
      <c r="D734" t="s">
        <v>1698</v>
      </c>
      <c r="E734" t="s">
        <v>1699</v>
      </c>
      <c r="F734">
        <v>1</v>
      </c>
      <c r="G734" t="s">
        <v>421</v>
      </c>
      <c r="H734" t="s">
        <v>13881</v>
      </c>
    </row>
    <row r="735" spans="1:8" x14ac:dyDescent="0.15">
      <c r="A735">
        <v>650561</v>
      </c>
      <c r="B735">
        <v>1</v>
      </c>
      <c r="C735">
        <v>3510526</v>
      </c>
      <c r="D735" t="s">
        <v>1700</v>
      </c>
      <c r="E735" t="s">
        <v>1701</v>
      </c>
      <c r="F735">
        <v>101</v>
      </c>
      <c r="G735" t="s">
        <v>226</v>
      </c>
      <c r="H735" t="s">
        <v>13845</v>
      </c>
    </row>
    <row r="736" spans="1:8" x14ac:dyDescent="0.15">
      <c r="A736">
        <v>650587</v>
      </c>
      <c r="B736">
        <v>2</v>
      </c>
      <c r="C736">
        <v>3520222</v>
      </c>
      <c r="D736" t="s">
        <v>1702</v>
      </c>
      <c r="E736" t="s">
        <v>1703</v>
      </c>
      <c r="F736">
        <v>1</v>
      </c>
      <c r="G736" t="s">
        <v>83</v>
      </c>
      <c r="H736" t="s">
        <v>13807</v>
      </c>
    </row>
    <row r="737" spans="1:8" x14ac:dyDescent="0.15">
      <c r="A737">
        <v>650595</v>
      </c>
      <c r="B737">
        <v>2</v>
      </c>
      <c r="C737">
        <v>3520316</v>
      </c>
      <c r="D737" t="s">
        <v>1704</v>
      </c>
      <c r="E737" t="s">
        <v>1705</v>
      </c>
      <c r="F737">
        <v>1</v>
      </c>
      <c r="G737" t="s">
        <v>1706</v>
      </c>
      <c r="H737" t="s">
        <v>14033</v>
      </c>
    </row>
    <row r="738" spans="1:8" x14ac:dyDescent="0.15">
      <c r="A738">
        <v>650609</v>
      </c>
      <c r="B738">
        <v>1</v>
      </c>
      <c r="C738">
        <v>3520409</v>
      </c>
      <c r="D738" t="s">
        <v>1707</v>
      </c>
      <c r="E738" t="s">
        <v>1708</v>
      </c>
      <c r="F738">
        <v>1</v>
      </c>
      <c r="G738" t="s">
        <v>249</v>
      </c>
      <c r="H738" t="s">
        <v>13848</v>
      </c>
    </row>
    <row r="739" spans="1:8" x14ac:dyDescent="0.15">
      <c r="A739">
        <v>650617</v>
      </c>
      <c r="B739">
        <v>2</v>
      </c>
      <c r="C739">
        <v>3520410</v>
      </c>
      <c r="D739" t="s">
        <v>1710</v>
      </c>
      <c r="E739" t="s">
        <v>1711</v>
      </c>
      <c r="F739">
        <v>1</v>
      </c>
      <c r="G739" t="s">
        <v>956</v>
      </c>
      <c r="H739" t="s">
        <v>13957</v>
      </c>
    </row>
    <row r="740" spans="1:8" x14ac:dyDescent="0.15">
      <c r="A740">
        <v>650625</v>
      </c>
      <c r="B740">
        <v>1</v>
      </c>
      <c r="C740">
        <v>3520426</v>
      </c>
      <c r="D740" t="s">
        <v>1712</v>
      </c>
      <c r="E740" t="s">
        <v>1713</v>
      </c>
      <c r="F740">
        <v>1</v>
      </c>
      <c r="G740" t="s">
        <v>922</v>
      </c>
      <c r="H740" t="s">
        <v>13955</v>
      </c>
    </row>
    <row r="741" spans="1:8" x14ac:dyDescent="0.15">
      <c r="A741">
        <v>650633</v>
      </c>
      <c r="B741">
        <v>2</v>
      </c>
      <c r="C741">
        <v>3520730</v>
      </c>
      <c r="D741" t="s">
        <v>1714</v>
      </c>
      <c r="E741" t="s">
        <v>1715</v>
      </c>
      <c r="F741">
        <v>1</v>
      </c>
      <c r="G741" t="s">
        <v>83</v>
      </c>
      <c r="H741" t="s">
        <v>13807</v>
      </c>
    </row>
    <row r="742" spans="1:8" x14ac:dyDescent="0.15">
      <c r="A742">
        <v>650641</v>
      </c>
      <c r="B742">
        <v>1</v>
      </c>
      <c r="C742">
        <v>3520827</v>
      </c>
      <c r="D742" t="s">
        <v>1716</v>
      </c>
      <c r="E742" t="s">
        <v>1717</v>
      </c>
      <c r="F742">
        <v>1</v>
      </c>
      <c r="G742" t="s">
        <v>83</v>
      </c>
      <c r="H742" t="s">
        <v>13807</v>
      </c>
    </row>
    <row r="743" spans="1:8" x14ac:dyDescent="0.15">
      <c r="A743">
        <v>650668</v>
      </c>
      <c r="B743">
        <v>1</v>
      </c>
      <c r="C743">
        <v>3521028</v>
      </c>
      <c r="D743" t="s">
        <v>1718</v>
      </c>
      <c r="E743" t="s">
        <v>1719</v>
      </c>
      <c r="F743">
        <v>1</v>
      </c>
      <c r="G743" t="s">
        <v>131</v>
      </c>
      <c r="H743" t="s">
        <v>13822</v>
      </c>
    </row>
    <row r="744" spans="1:8" x14ac:dyDescent="0.15">
      <c r="A744">
        <v>650676</v>
      </c>
      <c r="B744">
        <v>1</v>
      </c>
      <c r="C744">
        <v>3521030</v>
      </c>
      <c r="D744" t="s">
        <v>1720</v>
      </c>
      <c r="E744" t="s">
        <v>1721</v>
      </c>
      <c r="F744">
        <v>1</v>
      </c>
      <c r="G744" t="s">
        <v>747</v>
      </c>
      <c r="H744" t="s">
        <v>13931</v>
      </c>
    </row>
    <row r="745" spans="1:8" x14ac:dyDescent="0.15">
      <c r="A745">
        <v>650706</v>
      </c>
      <c r="B745">
        <v>2</v>
      </c>
      <c r="C745">
        <v>3530119</v>
      </c>
      <c r="D745" t="s">
        <v>1723</v>
      </c>
      <c r="E745" t="s">
        <v>374</v>
      </c>
      <c r="F745">
        <v>1</v>
      </c>
      <c r="G745" t="s">
        <v>221</v>
      </c>
      <c r="H745" t="s">
        <v>13844</v>
      </c>
    </row>
    <row r="746" spans="1:8" x14ac:dyDescent="0.15">
      <c r="A746">
        <v>650714</v>
      </c>
      <c r="B746">
        <v>1</v>
      </c>
      <c r="C746">
        <v>3530225</v>
      </c>
      <c r="D746" t="s">
        <v>1724</v>
      </c>
      <c r="E746" t="s">
        <v>1725</v>
      </c>
      <c r="F746">
        <v>1</v>
      </c>
      <c r="G746" t="s">
        <v>74</v>
      </c>
      <c r="H746" t="s">
        <v>13804</v>
      </c>
    </row>
    <row r="747" spans="1:8" x14ac:dyDescent="0.15">
      <c r="A747">
        <v>650722</v>
      </c>
      <c r="B747">
        <v>1</v>
      </c>
      <c r="C747">
        <v>3530413</v>
      </c>
      <c r="D747" t="s">
        <v>1726</v>
      </c>
      <c r="E747" t="s">
        <v>1727</v>
      </c>
      <c r="F747">
        <v>1</v>
      </c>
      <c r="G747" t="s">
        <v>249</v>
      </c>
      <c r="H747" t="s">
        <v>13848</v>
      </c>
    </row>
    <row r="748" spans="1:8" x14ac:dyDescent="0.15">
      <c r="A748">
        <v>650731</v>
      </c>
      <c r="B748">
        <v>2</v>
      </c>
      <c r="C748">
        <v>3530415</v>
      </c>
      <c r="D748" t="s">
        <v>1728</v>
      </c>
      <c r="E748" t="s">
        <v>1729</v>
      </c>
      <c r="F748">
        <v>1</v>
      </c>
      <c r="G748" t="s">
        <v>221</v>
      </c>
      <c r="H748" t="s">
        <v>13844</v>
      </c>
    </row>
    <row r="749" spans="1:8" x14ac:dyDescent="0.15">
      <c r="A749">
        <v>650749</v>
      </c>
      <c r="B749">
        <v>2</v>
      </c>
      <c r="C749">
        <v>3530503</v>
      </c>
      <c r="D749" t="s">
        <v>1730</v>
      </c>
      <c r="E749" t="s">
        <v>1731</v>
      </c>
      <c r="F749">
        <v>1</v>
      </c>
      <c r="G749" t="s">
        <v>1732</v>
      </c>
      <c r="H749" t="s">
        <v>14035</v>
      </c>
    </row>
    <row r="750" spans="1:8" x14ac:dyDescent="0.15">
      <c r="A750">
        <v>650757</v>
      </c>
      <c r="B750">
        <v>2</v>
      </c>
      <c r="C750">
        <v>3530707</v>
      </c>
      <c r="D750" t="s">
        <v>1733</v>
      </c>
      <c r="E750" t="s">
        <v>1734</v>
      </c>
      <c r="F750">
        <v>1</v>
      </c>
      <c r="G750" t="s">
        <v>1735</v>
      </c>
      <c r="H750" t="s">
        <v>14036</v>
      </c>
    </row>
    <row r="751" spans="1:8" x14ac:dyDescent="0.15">
      <c r="A751">
        <v>650765</v>
      </c>
      <c r="B751">
        <v>1</v>
      </c>
      <c r="C751">
        <v>3530708</v>
      </c>
      <c r="D751" t="s">
        <v>1736</v>
      </c>
      <c r="E751" t="s">
        <v>1737</v>
      </c>
      <c r="F751">
        <v>1</v>
      </c>
      <c r="G751" t="s">
        <v>107</v>
      </c>
      <c r="H751" t="s">
        <v>13816</v>
      </c>
    </row>
    <row r="752" spans="1:8" x14ac:dyDescent="0.15">
      <c r="A752">
        <v>650773</v>
      </c>
      <c r="B752">
        <v>1</v>
      </c>
      <c r="C752">
        <v>3530719</v>
      </c>
      <c r="D752" t="s">
        <v>1738</v>
      </c>
      <c r="E752" t="s">
        <v>1739</v>
      </c>
      <c r="F752">
        <v>1</v>
      </c>
      <c r="G752" t="s">
        <v>4522</v>
      </c>
      <c r="H752" t="s">
        <v>14156</v>
      </c>
    </row>
    <row r="753" spans="1:8" x14ac:dyDescent="0.15">
      <c r="A753">
        <v>650790</v>
      </c>
      <c r="B753">
        <v>1</v>
      </c>
      <c r="C753">
        <v>3531031</v>
      </c>
      <c r="D753" t="s">
        <v>1741</v>
      </c>
      <c r="E753" t="s">
        <v>1742</v>
      </c>
      <c r="F753">
        <v>1</v>
      </c>
      <c r="G753" t="s">
        <v>107</v>
      </c>
      <c r="H753" t="s">
        <v>13816</v>
      </c>
    </row>
    <row r="754" spans="1:8" x14ac:dyDescent="0.15">
      <c r="A754">
        <v>650803</v>
      </c>
      <c r="B754">
        <v>2</v>
      </c>
      <c r="C754">
        <v>3531212</v>
      </c>
      <c r="D754" t="s">
        <v>1743</v>
      </c>
      <c r="E754" t="s">
        <v>1744</v>
      </c>
      <c r="F754">
        <v>1</v>
      </c>
      <c r="G754" t="s">
        <v>87</v>
      </c>
      <c r="H754" t="s">
        <v>13810</v>
      </c>
    </row>
    <row r="755" spans="1:8" x14ac:dyDescent="0.15">
      <c r="A755">
        <v>650811</v>
      </c>
      <c r="B755">
        <v>2</v>
      </c>
      <c r="C755">
        <v>3531226</v>
      </c>
      <c r="D755" t="s">
        <v>1745</v>
      </c>
      <c r="E755" t="s">
        <v>1746</v>
      </c>
      <c r="F755">
        <v>1</v>
      </c>
      <c r="G755" t="s">
        <v>869</v>
      </c>
      <c r="H755" t="s">
        <v>13950</v>
      </c>
    </row>
    <row r="756" spans="1:8" x14ac:dyDescent="0.15">
      <c r="A756">
        <v>650820</v>
      </c>
      <c r="B756">
        <v>2</v>
      </c>
      <c r="C756">
        <v>3540110</v>
      </c>
      <c r="D756" t="s">
        <v>1747</v>
      </c>
      <c r="E756" t="s">
        <v>1748</v>
      </c>
      <c r="F756">
        <v>1</v>
      </c>
      <c r="G756" t="s">
        <v>246</v>
      </c>
      <c r="H756" t="s">
        <v>13847</v>
      </c>
    </row>
    <row r="757" spans="1:8" x14ac:dyDescent="0.15">
      <c r="A757">
        <v>650838</v>
      </c>
      <c r="B757">
        <v>1</v>
      </c>
      <c r="C757">
        <v>3540112</v>
      </c>
      <c r="D757" t="s">
        <v>1749</v>
      </c>
      <c r="E757" t="s">
        <v>1750</v>
      </c>
      <c r="F757">
        <v>1</v>
      </c>
      <c r="G757" t="s">
        <v>71</v>
      </c>
      <c r="H757" t="s">
        <v>13803</v>
      </c>
    </row>
    <row r="758" spans="1:8" x14ac:dyDescent="0.15">
      <c r="A758">
        <v>650846</v>
      </c>
      <c r="B758">
        <v>2</v>
      </c>
      <c r="C758">
        <v>3540210</v>
      </c>
      <c r="D758" t="s">
        <v>1751</v>
      </c>
      <c r="E758" t="s">
        <v>1752</v>
      </c>
      <c r="F758">
        <v>1</v>
      </c>
      <c r="G758" t="s">
        <v>1022</v>
      </c>
      <c r="H758" t="s">
        <v>13964</v>
      </c>
    </row>
    <row r="759" spans="1:8" x14ac:dyDescent="0.15">
      <c r="A759">
        <v>650854</v>
      </c>
      <c r="B759">
        <v>2</v>
      </c>
      <c r="C759">
        <v>3540322</v>
      </c>
      <c r="D759" t="s">
        <v>1754</v>
      </c>
      <c r="E759" t="s">
        <v>1755</v>
      </c>
      <c r="F759">
        <v>1</v>
      </c>
      <c r="G759" t="s">
        <v>448</v>
      </c>
      <c r="H759" t="s">
        <v>13884</v>
      </c>
    </row>
    <row r="760" spans="1:8" x14ac:dyDescent="0.15">
      <c r="A760">
        <v>650862</v>
      </c>
      <c r="B760">
        <v>2</v>
      </c>
      <c r="C760">
        <v>3540428</v>
      </c>
      <c r="D760" t="s">
        <v>14256</v>
      </c>
      <c r="E760" t="s">
        <v>14257</v>
      </c>
      <c r="F760">
        <v>1</v>
      </c>
      <c r="G760" t="s">
        <v>322</v>
      </c>
      <c r="H760" t="s">
        <v>13865</v>
      </c>
    </row>
    <row r="761" spans="1:8" x14ac:dyDescent="0.15">
      <c r="A761">
        <v>650871</v>
      </c>
      <c r="B761">
        <v>1</v>
      </c>
      <c r="C761">
        <v>3540524</v>
      </c>
      <c r="D761" t="s">
        <v>1756</v>
      </c>
      <c r="E761" t="s">
        <v>1757</v>
      </c>
      <c r="F761">
        <v>101</v>
      </c>
      <c r="G761" t="s">
        <v>226</v>
      </c>
      <c r="H761" t="s">
        <v>13845</v>
      </c>
    </row>
    <row r="762" spans="1:8" x14ac:dyDescent="0.15">
      <c r="A762">
        <v>650889</v>
      </c>
      <c r="B762">
        <v>1</v>
      </c>
      <c r="C762">
        <v>3541113</v>
      </c>
      <c r="D762" t="s">
        <v>1758</v>
      </c>
      <c r="E762" t="s">
        <v>1759</v>
      </c>
      <c r="F762">
        <v>1</v>
      </c>
      <c r="G762" t="s">
        <v>277</v>
      </c>
      <c r="H762" t="s">
        <v>13854</v>
      </c>
    </row>
    <row r="763" spans="1:8" x14ac:dyDescent="0.15">
      <c r="A763">
        <v>650897</v>
      </c>
      <c r="B763">
        <v>1</v>
      </c>
      <c r="C763">
        <v>3541128</v>
      </c>
      <c r="D763" t="s">
        <v>1760</v>
      </c>
      <c r="E763" t="s">
        <v>1761</v>
      </c>
      <c r="F763">
        <v>1</v>
      </c>
      <c r="G763" t="s">
        <v>548</v>
      </c>
      <c r="H763" t="s">
        <v>13906</v>
      </c>
    </row>
    <row r="764" spans="1:8" x14ac:dyDescent="0.15">
      <c r="A764">
        <v>650901</v>
      </c>
      <c r="B764">
        <v>2</v>
      </c>
      <c r="C764">
        <v>3541207</v>
      </c>
      <c r="D764" t="s">
        <v>1762</v>
      </c>
      <c r="E764" t="s">
        <v>1763</v>
      </c>
      <c r="F764">
        <v>1</v>
      </c>
      <c r="G764" t="s">
        <v>421</v>
      </c>
      <c r="H764" t="s">
        <v>13881</v>
      </c>
    </row>
    <row r="765" spans="1:8" x14ac:dyDescent="0.15">
      <c r="A765">
        <v>650919</v>
      </c>
      <c r="B765">
        <v>2</v>
      </c>
      <c r="C765">
        <v>3541207</v>
      </c>
      <c r="D765" t="s">
        <v>1764</v>
      </c>
      <c r="E765" t="s">
        <v>1765</v>
      </c>
      <c r="F765">
        <v>1</v>
      </c>
      <c r="G765" t="s">
        <v>757</v>
      </c>
      <c r="H765" t="s">
        <v>13933</v>
      </c>
    </row>
    <row r="766" spans="1:8" x14ac:dyDescent="0.15">
      <c r="A766">
        <v>650927</v>
      </c>
      <c r="B766">
        <v>2</v>
      </c>
      <c r="C766">
        <v>3541211</v>
      </c>
      <c r="D766" t="s">
        <v>1766</v>
      </c>
      <c r="E766" t="s">
        <v>1767</v>
      </c>
      <c r="F766">
        <v>1</v>
      </c>
      <c r="G766" t="s">
        <v>189</v>
      </c>
      <c r="H766" t="s">
        <v>13838</v>
      </c>
    </row>
    <row r="767" spans="1:8" x14ac:dyDescent="0.15">
      <c r="A767">
        <v>650935</v>
      </c>
      <c r="B767">
        <v>2</v>
      </c>
      <c r="C767">
        <v>3541218</v>
      </c>
      <c r="D767" t="s">
        <v>1768</v>
      </c>
      <c r="E767" t="s">
        <v>1769</v>
      </c>
      <c r="F767">
        <v>1</v>
      </c>
      <c r="G767" t="s">
        <v>969</v>
      </c>
      <c r="H767" t="s">
        <v>13958</v>
      </c>
    </row>
    <row r="768" spans="1:8" x14ac:dyDescent="0.15">
      <c r="A768">
        <v>650943</v>
      </c>
      <c r="B768">
        <v>2</v>
      </c>
      <c r="C768">
        <v>3541226</v>
      </c>
      <c r="D768" t="s">
        <v>1770</v>
      </c>
      <c r="E768" t="s">
        <v>1771</v>
      </c>
      <c r="F768">
        <v>1</v>
      </c>
      <c r="G768" t="s">
        <v>1035</v>
      </c>
      <c r="H768" t="s">
        <v>13965</v>
      </c>
    </row>
    <row r="769" spans="1:8" x14ac:dyDescent="0.15">
      <c r="A769">
        <v>650951</v>
      </c>
      <c r="B769">
        <v>2</v>
      </c>
      <c r="C769">
        <v>3550202</v>
      </c>
      <c r="D769" t="s">
        <v>1772</v>
      </c>
      <c r="E769" t="s">
        <v>1773</v>
      </c>
      <c r="F769">
        <v>1</v>
      </c>
      <c r="G769" t="s">
        <v>1774</v>
      </c>
      <c r="H769" t="s">
        <v>14039</v>
      </c>
    </row>
    <row r="770" spans="1:8" x14ac:dyDescent="0.15">
      <c r="A770">
        <v>650978</v>
      </c>
      <c r="B770">
        <v>1</v>
      </c>
      <c r="C770">
        <v>3550722</v>
      </c>
      <c r="D770" t="s">
        <v>1775</v>
      </c>
      <c r="E770" t="s">
        <v>1776</v>
      </c>
      <c r="F770">
        <v>1</v>
      </c>
      <c r="G770" t="s">
        <v>1777</v>
      </c>
      <c r="H770" t="s">
        <v>14040</v>
      </c>
    </row>
    <row r="771" spans="1:8" x14ac:dyDescent="0.15">
      <c r="A771">
        <v>650986</v>
      </c>
      <c r="B771">
        <v>2</v>
      </c>
      <c r="C771">
        <v>3550807</v>
      </c>
      <c r="D771" t="s">
        <v>14258</v>
      </c>
      <c r="E771" t="s">
        <v>14259</v>
      </c>
      <c r="F771">
        <v>1</v>
      </c>
      <c r="G771" t="s">
        <v>183</v>
      </c>
      <c r="H771" t="s">
        <v>13836</v>
      </c>
    </row>
    <row r="772" spans="1:8" x14ac:dyDescent="0.15">
      <c r="A772">
        <v>651001</v>
      </c>
      <c r="B772">
        <v>1</v>
      </c>
      <c r="C772">
        <v>3550902</v>
      </c>
      <c r="D772" t="s">
        <v>1778</v>
      </c>
      <c r="E772" t="s">
        <v>1779</v>
      </c>
      <c r="F772">
        <v>1</v>
      </c>
      <c r="G772" t="s">
        <v>74</v>
      </c>
      <c r="H772" t="s">
        <v>13804</v>
      </c>
    </row>
    <row r="773" spans="1:8" x14ac:dyDescent="0.15">
      <c r="A773">
        <v>651010</v>
      </c>
      <c r="B773">
        <v>2</v>
      </c>
      <c r="C773">
        <v>3550907</v>
      </c>
      <c r="D773" t="s">
        <v>1780</v>
      </c>
      <c r="E773" t="s">
        <v>1781</v>
      </c>
      <c r="F773">
        <v>1</v>
      </c>
      <c r="G773" t="s">
        <v>881</v>
      </c>
      <c r="H773" t="s">
        <v>13952</v>
      </c>
    </row>
    <row r="774" spans="1:8" x14ac:dyDescent="0.15">
      <c r="A774">
        <v>651028</v>
      </c>
      <c r="B774">
        <v>2</v>
      </c>
      <c r="C774">
        <v>3550916</v>
      </c>
      <c r="D774" t="s">
        <v>1782</v>
      </c>
      <c r="E774" t="s">
        <v>1783</v>
      </c>
      <c r="F774">
        <v>1</v>
      </c>
      <c r="G774" t="s">
        <v>384</v>
      </c>
      <c r="H774" t="s">
        <v>13876</v>
      </c>
    </row>
    <row r="775" spans="1:8" x14ac:dyDescent="0.15">
      <c r="A775">
        <v>651044</v>
      </c>
      <c r="B775">
        <v>2</v>
      </c>
      <c r="C775">
        <v>3560410</v>
      </c>
      <c r="D775" t="s">
        <v>1784</v>
      </c>
      <c r="E775" t="s">
        <v>1785</v>
      </c>
      <c r="F775">
        <v>1</v>
      </c>
      <c r="G775" t="s">
        <v>384</v>
      </c>
      <c r="H775" t="s">
        <v>13876</v>
      </c>
    </row>
    <row r="776" spans="1:8" x14ac:dyDescent="0.15">
      <c r="A776">
        <v>651052</v>
      </c>
      <c r="B776">
        <v>2</v>
      </c>
      <c r="C776">
        <v>3560427</v>
      </c>
      <c r="D776" t="s">
        <v>1786</v>
      </c>
      <c r="E776" t="s">
        <v>1787</v>
      </c>
      <c r="F776">
        <v>1</v>
      </c>
      <c r="G776" t="s">
        <v>269</v>
      </c>
      <c r="H776" t="s">
        <v>13852</v>
      </c>
    </row>
    <row r="777" spans="1:8" x14ac:dyDescent="0.15">
      <c r="A777">
        <v>651061</v>
      </c>
      <c r="B777">
        <v>2</v>
      </c>
      <c r="C777">
        <v>3560601</v>
      </c>
      <c r="D777" t="s">
        <v>1788</v>
      </c>
      <c r="E777" t="s">
        <v>1789</v>
      </c>
      <c r="F777">
        <v>1</v>
      </c>
      <c r="G777" t="s">
        <v>1187</v>
      </c>
      <c r="H777" t="s">
        <v>13985</v>
      </c>
    </row>
    <row r="778" spans="1:8" x14ac:dyDescent="0.15">
      <c r="A778">
        <v>651087</v>
      </c>
      <c r="B778">
        <v>2</v>
      </c>
      <c r="C778">
        <v>3560721</v>
      </c>
      <c r="D778" t="s">
        <v>1790</v>
      </c>
      <c r="E778" t="s">
        <v>1791</v>
      </c>
      <c r="F778">
        <v>1</v>
      </c>
      <c r="G778" t="s">
        <v>1182</v>
      </c>
      <c r="H778" t="s">
        <v>13984</v>
      </c>
    </row>
    <row r="779" spans="1:8" x14ac:dyDescent="0.15">
      <c r="A779">
        <v>651109</v>
      </c>
      <c r="B779">
        <v>1</v>
      </c>
      <c r="C779">
        <v>3561202</v>
      </c>
      <c r="D779" t="s">
        <v>1792</v>
      </c>
      <c r="E779" t="s">
        <v>1793</v>
      </c>
      <c r="F779">
        <v>1</v>
      </c>
      <c r="G779" t="s">
        <v>1154</v>
      </c>
      <c r="H779" t="s">
        <v>13982</v>
      </c>
    </row>
    <row r="780" spans="1:8" x14ac:dyDescent="0.15">
      <c r="A780">
        <v>651117</v>
      </c>
      <c r="B780">
        <v>2</v>
      </c>
      <c r="C780">
        <v>3570512</v>
      </c>
      <c r="D780" t="s">
        <v>1795</v>
      </c>
      <c r="E780" t="s">
        <v>1796</v>
      </c>
      <c r="F780">
        <v>1</v>
      </c>
      <c r="G780" t="s">
        <v>1797</v>
      </c>
      <c r="H780" t="s">
        <v>14042</v>
      </c>
    </row>
    <row r="781" spans="1:8" x14ac:dyDescent="0.15">
      <c r="A781">
        <v>651125</v>
      </c>
      <c r="B781">
        <v>2</v>
      </c>
      <c r="C781">
        <v>3570702</v>
      </c>
      <c r="D781" t="s">
        <v>1798</v>
      </c>
      <c r="E781" t="s">
        <v>1799</v>
      </c>
      <c r="F781">
        <v>1</v>
      </c>
      <c r="G781" t="s">
        <v>107</v>
      </c>
      <c r="H781" t="s">
        <v>13816</v>
      </c>
    </row>
    <row r="782" spans="1:8" x14ac:dyDescent="0.15">
      <c r="A782">
        <v>651133</v>
      </c>
      <c r="B782">
        <v>1</v>
      </c>
      <c r="C782">
        <v>3570914</v>
      </c>
      <c r="D782" t="s">
        <v>1800</v>
      </c>
      <c r="E782" t="s">
        <v>1801</v>
      </c>
      <c r="F782">
        <v>1</v>
      </c>
      <c r="G782" t="s">
        <v>152</v>
      </c>
      <c r="H782" t="s">
        <v>13827</v>
      </c>
    </row>
    <row r="783" spans="1:8" x14ac:dyDescent="0.15">
      <c r="A783">
        <v>651176</v>
      </c>
      <c r="B783">
        <v>2</v>
      </c>
      <c r="C783">
        <v>3571115</v>
      </c>
      <c r="D783" t="s">
        <v>1802</v>
      </c>
      <c r="E783" t="s">
        <v>1803</v>
      </c>
      <c r="F783">
        <v>1</v>
      </c>
      <c r="G783" t="s">
        <v>1804</v>
      </c>
      <c r="H783" t="s">
        <v>14043</v>
      </c>
    </row>
    <row r="784" spans="1:8" x14ac:dyDescent="0.15">
      <c r="A784">
        <v>651184</v>
      </c>
      <c r="B784">
        <v>1</v>
      </c>
      <c r="C784">
        <v>3571121</v>
      </c>
      <c r="D784" t="s">
        <v>1805</v>
      </c>
      <c r="E784" t="s">
        <v>1806</v>
      </c>
      <c r="F784">
        <v>1</v>
      </c>
      <c r="G784" t="s">
        <v>83</v>
      </c>
      <c r="H784" t="s">
        <v>13807</v>
      </c>
    </row>
    <row r="785" spans="1:8" x14ac:dyDescent="0.15">
      <c r="A785">
        <v>651192</v>
      </c>
      <c r="B785">
        <v>2</v>
      </c>
      <c r="C785">
        <v>3580213</v>
      </c>
      <c r="D785" t="s">
        <v>1807</v>
      </c>
      <c r="E785" t="s">
        <v>1808</v>
      </c>
      <c r="F785">
        <v>1</v>
      </c>
      <c r="G785" t="s">
        <v>83</v>
      </c>
      <c r="H785" t="s">
        <v>13807</v>
      </c>
    </row>
    <row r="786" spans="1:8" x14ac:dyDescent="0.15">
      <c r="A786">
        <v>651206</v>
      </c>
      <c r="B786">
        <v>2</v>
      </c>
      <c r="C786">
        <v>3580223</v>
      </c>
      <c r="D786" t="s">
        <v>1809</v>
      </c>
      <c r="E786" t="s">
        <v>1810</v>
      </c>
      <c r="F786">
        <v>1</v>
      </c>
      <c r="G786" t="s">
        <v>364</v>
      </c>
      <c r="H786" t="s">
        <v>13874</v>
      </c>
    </row>
    <row r="787" spans="1:8" x14ac:dyDescent="0.15">
      <c r="A787">
        <v>651214</v>
      </c>
      <c r="B787">
        <v>2</v>
      </c>
      <c r="C787">
        <v>3580419</v>
      </c>
      <c r="D787" t="s">
        <v>1811</v>
      </c>
      <c r="E787" t="s">
        <v>1812</v>
      </c>
      <c r="F787">
        <v>1</v>
      </c>
      <c r="G787" t="s">
        <v>1813</v>
      </c>
      <c r="H787" t="s">
        <v>14044</v>
      </c>
    </row>
    <row r="788" spans="1:8" x14ac:dyDescent="0.15">
      <c r="A788">
        <v>651231</v>
      </c>
      <c r="B788">
        <v>2</v>
      </c>
      <c r="C788">
        <v>3580901</v>
      </c>
      <c r="D788" t="s">
        <v>1814</v>
      </c>
      <c r="E788" t="s">
        <v>1815</v>
      </c>
      <c r="F788">
        <v>1</v>
      </c>
      <c r="G788" t="s">
        <v>131</v>
      </c>
      <c r="H788" t="s">
        <v>13822</v>
      </c>
    </row>
    <row r="789" spans="1:8" x14ac:dyDescent="0.15">
      <c r="A789">
        <v>651249</v>
      </c>
      <c r="B789">
        <v>2</v>
      </c>
      <c r="C789">
        <v>3581018</v>
      </c>
      <c r="D789" t="s">
        <v>1816</v>
      </c>
      <c r="E789" t="s">
        <v>1817</v>
      </c>
      <c r="F789">
        <v>1</v>
      </c>
      <c r="G789" t="s">
        <v>96</v>
      </c>
      <c r="H789" t="s">
        <v>13813</v>
      </c>
    </row>
    <row r="790" spans="1:8" x14ac:dyDescent="0.15">
      <c r="A790">
        <v>651273</v>
      </c>
      <c r="B790">
        <v>2</v>
      </c>
      <c r="C790">
        <v>3611122</v>
      </c>
      <c r="D790" t="s">
        <v>14260</v>
      </c>
      <c r="E790" t="s">
        <v>14261</v>
      </c>
      <c r="F790">
        <v>1</v>
      </c>
      <c r="G790" t="s">
        <v>747</v>
      </c>
      <c r="H790" t="s">
        <v>13931</v>
      </c>
    </row>
    <row r="791" spans="1:8" x14ac:dyDescent="0.15">
      <c r="A791">
        <v>651281</v>
      </c>
      <c r="B791">
        <v>2</v>
      </c>
      <c r="C791">
        <v>3620122</v>
      </c>
      <c r="D791" t="s">
        <v>1818</v>
      </c>
      <c r="E791" t="s">
        <v>1819</v>
      </c>
      <c r="F791">
        <v>1</v>
      </c>
      <c r="G791" t="s">
        <v>1512</v>
      </c>
      <c r="H791" t="s">
        <v>14021</v>
      </c>
    </row>
    <row r="792" spans="1:8" x14ac:dyDescent="0.15">
      <c r="A792">
        <v>651290</v>
      </c>
      <c r="B792">
        <v>1</v>
      </c>
      <c r="C792">
        <v>3560815</v>
      </c>
      <c r="D792" t="s">
        <v>1820</v>
      </c>
      <c r="E792" t="s">
        <v>1821</v>
      </c>
      <c r="F792">
        <v>1</v>
      </c>
      <c r="G792" t="s">
        <v>1045</v>
      </c>
      <c r="H792" t="s">
        <v>13967</v>
      </c>
    </row>
    <row r="793" spans="1:8" x14ac:dyDescent="0.15">
      <c r="A793">
        <v>651303</v>
      </c>
      <c r="B793">
        <v>2</v>
      </c>
      <c r="C793">
        <v>3581128</v>
      </c>
      <c r="D793" t="s">
        <v>1823</v>
      </c>
      <c r="E793" t="s">
        <v>1824</v>
      </c>
      <c r="F793">
        <v>1</v>
      </c>
      <c r="G793" t="s">
        <v>1825</v>
      </c>
      <c r="H793" t="s">
        <v>14046</v>
      </c>
    </row>
    <row r="794" spans="1:8" x14ac:dyDescent="0.15">
      <c r="A794">
        <v>651613</v>
      </c>
      <c r="B794">
        <v>2</v>
      </c>
      <c r="C794">
        <v>3561118</v>
      </c>
      <c r="D794" t="s">
        <v>1826</v>
      </c>
      <c r="E794" t="s">
        <v>1827</v>
      </c>
      <c r="F794">
        <v>1</v>
      </c>
      <c r="G794" t="s">
        <v>96</v>
      </c>
      <c r="H794" t="s">
        <v>13813</v>
      </c>
    </row>
    <row r="795" spans="1:8" x14ac:dyDescent="0.15">
      <c r="A795">
        <v>703028</v>
      </c>
      <c r="B795">
        <v>2</v>
      </c>
      <c r="C795">
        <v>3420921</v>
      </c>
      <c r="D795" t="s">
        <v>1828</v>
      </c>
      <c r="E795" t="s">
        <v>1829</v>
      </c>
      <c r="F795">
        <v>101</v>
      </c>
      <c r="G795" t="s">
        <v>998</v>
      </c>
      <c r="H795" t="s">
        <v>13960</v>
      </c>
    </row>
    <row r="796" spans="1:8" x14ac:dyDescent="0.15">
      <c r="A796">
        <v>703079</v>
      </c>
      <c r="B796">
        <v>2</v>
      </c>
      <c r="C796">
        <v>3540607</v>
      </c>
      <c r="D796" t="s">
        <v>1831</v>
      </c>
      <c r="E796" t="s">
        <v>1832</v>
      </c>
      <c r="F796">
        <v>2</v>
      </c>
      <c r="G796" t="s">
        <v>2524</v>
      </c>
      <c r="H796" t="s">
        <v>14103</v>
      </c>
    </row>
    <row r="797" spans="1:8" x14ac:dyDescent="0.15">
      <c r="A797">
        <v>703087</v>
      </c>
      <c r="B797">
        <v>1</v>
      </c>
      <c r="C797">
        <v>3411227</v>
      </c>
      <c r="D797" t="s">
        <v>1834</v>
      </c>
      <c r="E797" t="s">
        <v>1835</v>
      </c>
      <c r="F797">
        <v>101</v>
      </c>
      <c r="G797" t="s">
        <v>765</v>
      </c>
      <c r="H797" t="s">
        <v>13935</v>
      </c>
    </row>
    <row r="798" spans="1:8" x14ac:dyDescent="0.15">
      <c r="A798">
        <v>703095</v>
      </c>
      <c r="B798">
        <v>1</v>
      </c>
      <c r="C798">
        <v>3490605</v>
      </c>
      <c r="D798" t="s">
        <v>1836</v>
      </c>
      <c r="E798" t="s">
        <v>1837</v>
      </c>
      <c r="F798">
        <v>101</v>
      </c>
      <c r="G798" t="s">
        <v>361</v>
      </c>
      <c r="H798" t="s">
        <v>13873</v>
      </c>
    </row>
    <row r="799" spans="1:8" x14ac:dyDescent="0.15">
      <c r="A799">
        <v>703117</v>
      </c>
      <c r="B799">
        <v>1</v>
      </c>
      <c r="C799">
        <v>3391003</v>
      </c>
      <c r="D799" t="s">
        <v>1838</v>
      </c>
      <c r="E799" t="s">
        <v>1839</v>
      </c>
      <c r="F799">
        <v>101</v>
      </c>
      <c r="G799" t="s">
        <v>800</v>
      </c>
      <c r="H799" t="s">
        <v>13942</v>
      </c>
    </row>
    <row r="800" spans="1:8" x14ac:dyDescent="0.15">
      <c r="A800">
        <v>703125</v>
      </c>
      <c r="B800">
        <v>1</v>
      </c>
      <c r="C800">
        <v>3360108</v>
      </c>
      <c r="D800" t="s">
        <v>1840</v>
      </c>
      <c r="E800" t="s">
        <v>1841</v>
      </c>
      <c r="F800">
        <v>101</v>
      </c>
      <c r="G800" t="s">
        <v>1245</v>
      </c>
      <c r="H800" t="s">
        <v>13995</v>
      </c>
    </row>
    <row r="801" spans="1:8" x14ac:dyDescent="0.15">
      <c r="A801">
        <v>703141</v>
      </c>
      <c r="B801">
        <v>2</v>
      </c>
      <c r="C801">
        <v>3540808</v>
      </c>
      <c r="D801" t="s">
        <v>1842</v>
      </c>
      <c r="E801" t="s">
        <v>1843</v>
      </c>
      <c r="F801">
        <v>101</v>
      </c>
      <c r="G801" t="s">
        <v>1368</v>
      </c>
      <c r="H801" t="s">
        <v>14007</v>
      </c>
    </row>
    <row r="802" spans="1:8" x14ac:dyDescent="0.15">
      <c r="A802">
        <v>703150</v>
      </c>
      <c r="B802">
        <v>2</v>
      </c>
      <c r="C802">
        <v>3590522</v>
      </c>
      <c r="D802" t="s">
        <v>1845</v>
      </c>
      <c r="E802" t="s">
        <v>1846</v>
      </c>
      <c r="F802">
        <v>101</v>
      </c>
      <c r="G802" t="s">
        <v>3339</v>
      </c>
      <c r="H802" t="s">
        <v>14131</v>
      </c>
    </row>
    <row r="803" spans="1:8" x14ac:dyDescent="0.15">
      <c r="A803">
        <v>703168</v>
      </c>
      <c r="B803">
        <v>2</v>
      </c>
      <c r="C803">
        <v>3521206</v>
      </c>
      <c r="D803" t="s">
        <v>1847</v>
      </c>
      <c r="E803" t="s">
        <v>1848</v>
      </c>
      <c r="F803">
        <v>101</v>
      </c>
      <c r="G803" t="s">
        <v>513</v>
      </c>
      <c r="H803" t="s">
        <v>13897</v>
      </c>
    </row>
    <row r="804" spans="1:8" x14ac:dyDescent="0.15">
      <c r="A804">
        <v>703176</v>
      </c>
      <c r="B804">
        <v>1</v>
      </c>
      <c r="C804">
        <v>3550228</v>
      </c>
      <c r="D804" t="s">
        <v>1850</v>
      </c>
      <c r="E804" t="s">
        <v>1851</v>
      </c>
      <c r="F804">
        <v>101</v>
      </c>
      <c r="G804" t="s">
        <v>1852</v>
      </c>
      <c r="H804" t="s">
        <v>14051</v>
      </c>
    </row>
    <row r="805" spans="1:8" x14ac:dyDescent="0.15">
      <c r="A805">
        <v>703184</v>
      </c>
      <c r="B805">
        <v>2</v>
      </c>
      <c r="C805">
        <v>3570619</v>
      </c>
      <c r="D805" t="s">
        <v>1853</v>
      </c>
      <c r="E805" t="s">
        <v>1854</v>
      </c>
      <c r="F805">
        <v>101</v>
      </c>
      <c r="G805" t="s">
        <v>1852</v>
      </c>
      <c r="H805" t="s">
        <v>14051</v>
      </c>
    </row>
    <row r="806" spans="1:8" x14ac:dyDescent="0.15">
      <c r="A806">
        <v>703214</v>
      </c>
      <c r="B806">
        <v>2</v>
      </c>
      <c r="C806">
        <v>3580928</v>
      </c>
      <c r="D806" t="s">
        <v>1855</v>
      </c>
      <c r="E806" t="s">
        <v>1856</v>
      </c>
      <c r="F806">
        <v>14</v>
      </c>
      <c r="G806" t="s">
        <v>1857</v>
      </c>
      <c r="H806" t="s">
        <v>14052</v>
      </c>
    </row>
    <row r="807" spans="1:8" x14ac:dyDescent="0.15">
      <c r="A807">
        <v>703222</v>
      </c>
      <c r="B807">
        <v>2</v>
      </c>
      <c r="C807">
        <v>3530324</v>
      </c>
      <c r="D807" t="s">
        <v>1858</v>
      </c>
      <c r="E807" t="s">
        <v>1859</v>
      </c>
      <c r="F807">
        <v>101</v>
      </c>
      <c r="G807" t="s">
        <v>1849</v>
      </c>
      <c r="H807" t="s">
        <v>14050</v>
      </c>
    </row>
    <row r="808" spans="1:8" x14ac:dyDescent="0.15">
      <c r="A808">
        <v>703231</v>
      </c>
      <c r="B808">
        <v>2</v>
      </c>
      <c r="C808">
        <v>3341218</v>
      </c>
      <c r="D808" t="s">
        <v>1860</v>
      </c>
      <c r="E808" t="s">
        <v>1861</v>
      </c>
      <c r="F808">
        <v>15</v>
      </c>
      <c r="G808" t="s">
        <v>1862</v>
      </c>
      <c r="H808" t="s">
        <v>14053</v>
      </c>
    </row>
    <row r="809" spans="1:8" x14ac:dyDescent="0.15">
      <c r="A809">
        <v>703249</v>
      </c>
      <c r="B809">
        <v>2</v>
      </c>
      <c r="C809">
        <v>3581223</v>
      </c>
      <c r="D809" t="s">
        <v>1863</v>
      </c>
      <c r="E809" t="s">
        <v>1864</v>
      </c>
      <c r="F809">
        <v>15</v>
      </c>
      <c r="G809" t="s">
        <v>1865</v>
      </c>
      <c r="H809" t="s">
        <v>14054</v>
      </c>
    </row>
    <row r="810" spans="1:8" x14ac:dyDescent="0.15">
      <c r="A810">
        <v>703281</v>
      </c>
      <c r="B810">
        <v>2</v>
      </c>
      <c r="C810">
        <v>3560511</v>
      </c>
      <c r="D810" t="s">
        <v>1866</v>
      </c>
      <c r="E810" t="s">
        <v>1867</v>
      </c>
      <c r="F810">
        <v>101</v>
      </c>
      <c r="G810" t="s">
        <v>785</v>
      </c>
      <c r="H810" t="s">
        <v>13939</v>
      </c>
    </row>
    <row r="811" spans="1:8" x14ac:dyDescent="0.15">
      <c r="A811">
        <v>703303</v>
      </c>
      <c r="B811">
        <v>1</v>
      </c>
      <c r="C811">
        <v>3450619</v>
      </c>
      <c r="D811" t="s">
        <v>1868</v>
      </c>
      <c r="E811" t="s">
        <v>1869</v>
      </c>
      <c r="F811">
        <v>101</v>
      </c>
      <c r="G811" t="s">
        <v>418</v>
      </c>
      <c r="H811" t="s">
        <v>13880</v>
      </c>
    </row>
    <row r="812" spans="1:8" x14ac:dyDescent="0.15">
      <c r="A812">
        <v>703311</v>
      </c>
      <c r="B812">
        <v>1</v>
      </c>
      <c r="C812">
        <v>3430116</v>
      </c>
      <c r="D812" t="s">
        <v>1870</v>
      </c>
      <c r="E812" t="s">
        <v>1871</v>
      </c>
      <c r="F812">
        <v>101</v>
      </c>
      <c r="G812" t="s">
        <v>601</v>
      </c>
      <c r="H812" t="s">
        <v>13909</v>
      </c>
    </row>
    <row r="813" spans="1:8" x14ac:dyDescent="0.15">
      <c r="A813">
        <v>703346</v>
      </c>
      <c r="B813">
        <v>2</v>
      </c>
      <c r="C813">
        <v>3530516</v>
      </c>
      <c r="D813" t="s">
        <v>1872</v>
      </c>
      <c r="E813" t="s">
        <v>1873</v>
      </c>
      <c r="F813">
        <v>16</v>
      </c>
      <c r="G813" t="s">
        <v>493</v>
      </c>
      <c r="H813" t="s">
        <v>13889</v>
      </c>
    </row>
    <row r="814" spans="1:8" x14ac:dyDescent="0.15">
      <c r="A814">
        <v>703451</v>
      </c>
      <c r="B814">
        <v>2</v>
      </c>
      <c r="C814">
        <v>3381125</v>
      </c>
      <c r="D814" t="s">
        <v>1875</v>
      </c>
      <c r="E814" t="s">
        <v>1876</v>
      </c>
      <c r="F814">
        <v>12</v>
      </c>
      <c r="G814" t="s">
        <v>509</v>
      </c>
      <c r="H814" t="s">
        <v>13895</v>
      </c>
    </row>
    <row r="815" spans="1:8" x14ac:dyDescent="0.15">
      <c r="A815">
        <v>703494</v>
      </c>
      <c r="B815">
        <v>2</v>
      </c>
      <c r="C815">
        <v>3480106</v>
      </c>
      <c r="D815" t="s">
        <v>1877</v>
      </c>
      <c r="E815" t="s">
        <v>1878</v>
      </c>
      <c r="F815">
        <v>13</v>
      </c>
      <c r="G815" t="s">
        <v>1882</v>
      </c>
      <c r="H815" t="s">
        <v>14057</v>
      </c>
    </row>
    <row r="816" spans="1:8" x14ac:dyDescent="0.15">
      <c r="A816">
        <v>703508</v>
      </c>
      <c r="B816">
        <v>2</v>
      </c>
      <c r="C816">
        <v>3531118</v>
      </c>
      <c r="D816" t="s">
        <v>1880</v>
      </c>
      <c r="E816" t="s">
        <v>1881</v>
      </c>
      <c r="F816">
        <v>13</v>
      </c>
      <c r="G816" t="s">
        <v>1882</v>
      </c>
      <c r="H816" t="s">
        <v>14057</v>
      </c>
    </row>
    <row r="817" spans="1:8" x14ac:dyDescent="0.15">
      <c r="A817">
        <v>703559</v>
      </c>
      <c r="B817">
        <v>2</v>
      </c>
      <c r="C817">
        <v>3351016</v>
      </c>
      <c r="D817" t="s">
        <v>1883</v>
      </c>
      <c r="E817" t="s">
        <v>1884</v>
      </c>
      <c r="F817">
        <v>8</v>
      </c>
      <c r="G817" t="s">
        <v>5806</v>
      </c>
      <c r="H817" t="s">
        <v>14182</v>
      </c>
    </row>
    <row r="818" spans="1:8" x14ac:dyDescent="0.15">
      <c r="A818">
        <v>710253</v>
      </c>
      <c r="B818">
        <v>1</v>
      </c>
      <c r="C818">
        <v>3550122</v>
      </c>
      <c r="D818" t="s">
        <v>14262</v>
      </c>
      <c r="E818" t="s">
        <v>14263</v>
      </c>
      <c r="F818">
        <v>1</v>
      </c>
      <c r="G818" t="s">
        <v>530</v>
      </c>
      <c r="H818" t="s">
        <v>13902</v>
      </c>
    </row>
    <row r="819" spans="1:8" x14ac:dyDescent="0.15">
      <c r="A819">
        <v>710342</v>
      </c>
      <c r="B819">
        <v>2</v>
      </c>
      <c r="C819">
        <v>3590305</v>
      </c>
      <c r="D819" t="s">
        <v>14264</v>
      </c>
      <c r="E819" t="s">
        <v>14265</v>
      </c>
      <c r="F819">
        <v>1</v>
      </c>
      <c r="G819" t="s">
        <v>525</v>
      </c>
      <c r="H819" t="s">
        <v>13901</v>
      </c>
    </row>
    <row r="820" spans="1:8" x14ac:dyDescent="0.15">
      <c r="A820">
        <v>710351</v>
      </c>
      <c r="B820">
        <v>2</v>
      </c>
      <c r="C820">
        <v>3570719</v>
      </c>
      <c r="D820" t="s">
        <v>1886</v>
      </c>
      <c r="E820" t="s">
        <v>1887</v>
      </c>
      <c r="F820">
        <v>1</v>
      </c>
      <c r="G820" t="s">
        <v>525</v>
      </c>
      <c r="H820" t="s">
        <v>13901</v>
      </c>
    </row>
    <row r="821" spans="1:8" x14ac:dyDescent="0.15">
      <c r="A821">
        <v>750221</v>
      </c>
      <c r="B821">
        <v>1</v>
      </c>
      <c r="C821">
        <v>3350428</v>
      </c>
      <c r="D821" t="s">
        <v>1888</v>
      </c>
      <c r="E821" t="s">
        <v>1889</v>
      </c>
      <c r="F821">
        <v>1</v>
      </c>
      <c r="G821" t="s">
        <v>823</v>
      </c>
      <c r="H821" t="s">
        <v>13806</v>
      </c>
    </row>
    <row r="822" spans="1:8" x14ac:dyDescent="0.15">
      <c r="A822">
        <v>750239</v>
      </c>
      <c r="B822">
        <v>1</v>
      </c>
      <c r="C822">
        <v>3351026</v>
      </c>
      <c r="D822" t="s">
        <v>1890</v>
      </c>
      <c r="E822" t="s">
        <v>1891</v>
      </c>
      <c r="F822">
        <v>1</v>
      </c>
      <c r="G822" t="s">
        <v>384</v>
      </c>
      <c r="H822" t="s">
        <v>13876</v>
      </c>
    </row>
    <row r="823" spans="1:8" x14ac:dyDescent="0.15">
      <c r="A823">
        <v>750247</v>
      </c>
      <c r="B823">
        <v>1</v>
      </c>
      <c r="C823">
        <v>3360201</v>
      </c>
      <c r="D823" t="s">
        <v>1892</v>
      </c>
      <c r="E823" t="s">
        <v>1893</v>
      </c>
      <c r="F823">
        <v>1</v>
      </c>
      <c r="G823" t="s">
        <v>123</v>
      </c>
      <c r="H823" t="s">
        <v>13820</v>
      </c>
    </row>
    <row r="824" spans="1:8" x14ac:dyDescent="0.15">
      <c r="A824">
        <v>750255</v>
      </c>
      <c r="B824">
        <v>1</v>
      </c>
      <c r="C824">
        <v>3360323</v>
      </c>
      <c r="D824" t="s">
        <v>1894</v>
      </c>
      <c r="E824" t="s">
        <v>1895</v>
      </c>
      <c r="F824">
        <v>1</v>
      </c>
      <c r="G824" t="s">
        <v>1794</v>
      </c>
      <c r="H824" t="s">
        <v>14041</v>
      </c>
    </row>
    <row r="825" spans="1:8" x14ac:dyDescent="0.15">
      <c r="A825">
        <v>750263</v>
      </c>
      <c r="B825">
        <v>1</v>
      </c>
      <c r="C825">
        <v>3370420</v>
      </c>
      <c r="D825" t="s">
        <v>1897</v>
      </c>
      <c r="E825" t="s">
        <v>1898</v>
      </c>
      <c r="F825">
        <v>1</v>
      </c>
      <c r="G825" t="s">
        <v>1899</v>
      </c>
      <c r="H825" t="s">
        <v>14060</v>
      </c>
    </row>
    <row r="826" spans="1:8" x14ac:dyDescent="0.15">
      <c r="A826">
        <v>750280</v>
      </c>
      <c r="B826">
        <v>1</v>
      </c>
      <c r="C826">
        <v>3380113</v>
      </c>
      <c r="D826" t="s">
        <v>1900</v>
      </c>
      <c r="E826" t="s">
        <v>1901</v>
      </c>
      <c r="F826">
        <v>1</v>
      </c>
      <c r="G826" t="s">
        <v>149</v>
      </c>
      <c r="H826" t="s">
        <v>13826</v>
      </c>
    </row>
    <row r="827" spans="1:8" x14ac:dyDescent="0.15">
      <c r="A827">
        <v>750298</v>
      </c>
      <c r="B827">
        <v>1</v>
      </c>
      <c r="C827">
        <v>3380214</v>
      </c>
      <c r="D827" t="s">
        <v>1902</v>
      </c>
      <c r="E827" t="s">
        <v>1903</v>
      </c>
      <c r="F827">
        <v>1</v>
      </c>
      <c r="G827" t="s">
        <v>394</v>
      </c>
      <c r="H827" t="s">
        <v>13878</v>
      </c>
    </row>
    <row r="828" spans="1:8" x14ac:dyDescent="0.15">
      <c r="A828">
        <v>750301</v>
      </c>
      <c r="B828">
        <v>1</v>
      </c>
      <c r="C828">
        <v>3380816</v>
      </c>
      <c r="D828" t="s">
        <v>1904</v>
      </c>
      <c r="E828" t="s">
        <v>1905</v>
      </c>
      <c r="F828">
        <v>1</v>
      </c>
      <c r="G828" t="s">
        <v>4707</v>
      </c>
      <c r="H828" t="s">
        <v>14162</v>
      </c>
    </row>
    <row r="829" spans="1:8" x14ac:dyDescent="0.15">
      <c r="A829">
        <v>750310</v>
      </c>
      <c r="B829">
        <v>1</v>
      </c>
      <c r="C829">
        <v>3380903</v>
      </c>
      <c r="D829" t="s">
        <v>1907</v>
      </c>
      <c r="E829" t="s">
        <v>1908</v>
      </c>
      <c r="F829">
        <v>1</v>
      </c>
      <c r="G829" t="s">
        <v>838</v>
      </c>
      <c r="H829" t="s">
        <v>13947</v>
      </c>
    </row>
    <row r="830" spans="1:8" x14ac:dyDescent="0.15">
      <c r="A830">
        <v>750328</v>
      </c>
      <c r="B830">
        <v>2</v>
      </c>
      <c r="C830">
        <v>3381110</v>
      </c>
      <c r="D830" t="s">
        <v>1909</v>
      </c>
      <c r="E830" t="s">
        <v>1910</v>
      </c>
      <c r="F830">
        <v>1</v>
      </c>
      <c r="G830" t="s">
        <v>14266</v>
      </c>
      <c r="H830" t="s">
        <v>15957</v>
      </c>
    </row>
    <row r="831" spans="1:8" x14ac:dyDescent="0.15">
      <c r="A831">
        <v>750336</v>
      </c>
      <c r="B831">
        <v>1</v>
      </c>
      <c r="C831">
        <v>3381207</v>
      </c>
      <c r="D831" t="s">
        <v>1911</v>
      </c>
      <c r="E831" t="s">
        <v>1912</v>
      </c>
      <c r="F831">
        <v>1</v>
      </c>
      <c r="G831" t="s">
        <v>161</v>
      </c>
      <c r="H831" t="s">
        <v>13830</v>
      </c>
    </row>
    <row r="832" spans="1:8" x14ac:dyDescent="0.15">
      <c r="A832">
        <v>750344</v>
      </c>
      <c r="B832">
        <v>1</v>
      </c>
      <c r="C832">
        <v>3390325</v>
      </c>
      <c r="D832" t="s">
        <v>1913</v>
      </c>
      <c r="E832" t="s">
        <v>1914</v>
      </c>
      <c r="F832">
        <v>1</v>
      </c>
      <c r="G832" t="s">
        <v>14204</v>
      </c>
      <c r="H832" t="s">
        <v>15952</v>
      </c>
    </row>
    <row r="833" spans="1:8" x14ac:dyDescent="0.15">
      <c r="A833">
        <v>750352</v>
      </c>
      <c r="B833">
        <v>2</v>
      </c>
      <c r="C833">
        <v>3391111</v>
      </c>
      <c r="D833" t="s">
        <v>1915</v>
      </c>
      <c r="E833" t="s">
        <v>1916</v>
      </c>
      <c r="F833">
        <v>1</v>
      </c>
      <c r="G833" t="s">
        <v>1917</v>
      </c>
      <c r="H833" t="s">
        <v>14062</v>
      </c>
    </row>
    <row r="834" spans="1:8" x14ac:dyDescent="0.15">
      <c r="A834">
        <v>750361</v>
      </c>
      <c r="B834">
        <v>2</v>
      </c>
      <c r="C834">
        <v>3400627</v>
      </c>
      <c r="D834" t="s">
        <v>1918</v>
      </c>
      <c r="E834" t="s">
        <v>1919</v>
      </c>
      <c r="F834">
        <v>1</v>
      </c>
      <c r="G834" t="s">
        <v>1182</v>
      </c>
      <c r="H834" t="s">
        <v>13984</v>
      </c>
    </row>
    <row r="835" spans="1:8" x14ac:dyDescent="0.15">
      <c r="A835">
        <v>750395</v>
      </c>
      <c r="B835">
        <v>1</v>
      </c>
      <c r="C835">
        <v>3401010</v>
      </c>
      <c r="D835" t="s">
        <v>1920</v>
      </c>
      <c r="E835" t="s">
        <v>1921</v>
      </c>
      <c r="F835">
        <v>1</v>
      </c>
      <c r="G835" t="s">
        <v>339</v>
      </c>
      <c r="H835" t="s">
        <v>15953</v>
      </c>
    </row>
    <row r="836" spans="1:8" x14ac:dyDescent="0.15">
      <c r="A836">
        <v>750409</v>
      </c>
      <c r="B836">
        <v>2</v>
      </c>
      <c r="C836">
        <v>3401025</v>
      </c>
      <c r="D836" t="s">
        <v>1922</v>
      </c>
      <c r="E836" t="s">
        <v>1923</v>
      </c>
      <c r="F836">
        <v>1</v>
      </c>
      <c r="G836" t="s">
        <v>189</v>
      </c>
      <c r="H836" t="s">
        <v>13838</v>
      </c>
    </row>
    <row r="837" spans="1:8" x14ac:dyDescent="0.15">
      <c r="A837">
        <v>750417</v>
      </c>
      <c r="B837">
        <v>2</v>
      </c>
      <c r="C837">
        <v>3401029</v>
      </c>
      <c r="D837" t="s">
        <v>1924</v>
      </c>
      <c r="E837" t="s">
        <v>1925</v>
      </c>
      <c r="F837">
        <v>1</v>
      </c>
      <c r="G837" t="s">
        <v>714</v>
      </c>
      <c r="H837" t="s">
        <v>13926</v>
      </c>
    </row>
    <row r="838" spans="1:8" x14ac:dyDescent="0.15">
      <c r="A838">
        <v>750425</v>
      </c>
      <c r="B838">
        <v>1</v>
      </c>
      <c r="C838">
        <v>3401127</v>
      </c>
      <c r="D838" t="s">
        <v>1926</v>
      </c>
      <c r="E838" t="s">
        <v>1927</v>
      </c>
      <c r="F838">
        <v>1</v>
      </c>
      <c r="G838" t="s">
        <v>112</v>
      </c>
      <c r="H838" t="s">
        <v>13817</v>
      </c>
    </row>
    <row r="839" spans="1:8" x14ac:dyDescent="0.15">
      <c r="A839">
        <v>750433</v>
      </c>
      <c r="B839">
        <v>2</v>
      </c>
      <c r="C839">
        <v>3410502</v>
      </c>
      <c r="D839" t="s">
        <v>1928</v>
      </c>
      <c r="E839" t="s">
        <v>1929</v>
      </c>
      <c r="F839">
        <v>1</v>
      </c>
      <c r="G839" t="s">
        <v>71</v>
      </c>
      <c r="H839" t="s">
        <v>13803</v>
      </c>
    </row>
    <row r="840" spans="1:8" x14ac:dyDescent="0.15">
      <c r="A840">
        <v>750441</v>
      </c>
      <c r="B840">
        <v>1</v>
      </c>
      <c r="C840">
        <v>3410731</v>
      </c>
      <c r="D840" t="s">
        <v>1930</v>
      </c>
      <c r="E840" t="s">
        <v>1931</v>
      </c>
      <c r="F840">
        <v>1</v>
      </c>
      <c r="G840" t="s">
        <v>387</v>
      </c>
      <c r="H840" t="s">
        <v>13877</v>
      </c>
    </row>
    <row r="841" spans="1:8" x14ac:dyDescent="0.15">
      <c r="A841">
        <v>750468</v>
      </c>
      <c r="B841">
        <v>1</v>
      </c>
      <c r="C841">
        <v>3420203</v>
      </c>
      <c r="D841" t="s">
        <v>1932</v>
      </c>
      <c r="E841" t="s">
        <v>1933</v>
      </c>
      <c r="F841">
        <v>1</v>
      </c>
      <c r="G841" t="s">
        <v>1236</v>
      </c>
      <c r="H841" t="s">
        <v>13994</v>
      </c>
    </row>
    <row r="842" spans="1:8" x14ac:dyDescent="0.15">
      <c r="A842">
        <v>750484</v>
      </c>
      <c r="B842">
        <v>1</v>
      </c>
      <c r="C842">
        <v>3421225</v>
      </c>
      <c r="D842" t="s">
        <v>1934</v>
      </c>
      <c r="E842" t="s">
        <v>1935</v>
      </c>
      <c r="F842">
        <v>1</v>
      </c>
      <c r="G842" t="s">
        <v>375</v>
      </c>
      <c r="H842" t="s">
        <v>13875</v>
      </c>
    </row>
    <row r="843" spans="1:8" x14ac:dyDescent="0.15">
      <c r="A843">
        <v>750492</v>
      </c>
      <c r="B843">
        <v>1</v>
      </c>
      <c r="C843">
        <v>3430531</v>
      </c>
      <c r="D843" t="s">
        <v>1936</v>
      </c>
      <c r="E843" t="s">
        <v>1937</v>
      </c>
      <c r="F843">
        <v>1</v>
      </c>
      <c r="G843" t="s">
        <v>319</v>
      </c>
      <c r="H843" t="s">
        <v>13864</v>
      </c>
    </row>
    <row r="844" spans="1:8" x14ac:dyDescent="0.15">
      <c r="A844">
        <v>750506</v>
      </c>
      <c r="B844">
        <v>1</v>
      </c>
      <c r="C844">
        <v>3430818</v>
      </c>
      <c r="D844" t="s">
        <v>1938</v>
      </c>
      <c r="E844" t="s">
        <v>1939</v>
      </c>
      <c r="F844">
        <v>1</v>
      </c>
      <c r="G844" t="s">
        <v>252</v>
      </c>
      <c r="H844" t="s">
        <v>13849</v>
      </c>
    </row>
    <row r="845" spans="1:8" x14ac:dyDescent="0.15">
      <c r="A845">
        <v>750514</v>
      </c>
      <c r="B845">
        <v>1</v>
      </c>
      <c r="C845">
        <v>3440412</v>
      </c>
      <c r="D845" t="s">
        <v>1940</v>
      </c>
      <c r="E845" t="s">
        <v>1941</v>
      </c>
      <c r="F845">
        <v>1</v>
      </c>
      <c r="G845" t="s">
        <v>149</v>
      </c>
      <c r="H845" t="s">
        <v>13826</v>
      </c>
    </row>
    <row r="846" spans="1:8" x14ac:dyDescent="0.15">
      <c r="A846">
        <v>750522</v>
      </c>
      <c r="B846">
        <v>1</v>
      </c>
      <c r="C846">
        <v>3440512</v>
      </c>
      <c r="D846" t="s">
        <v>1942</v>
      </c>
      <c r="E846" t="s">
        <v>1943</v>
      </c>
      <c r="F846">
        <v>1</v>
      </c>
      <c r="G846" t="s">
        <v>155</v>
      </c>
      <c r="H846" t="s">
        <v>13828</v>
      </c>
    </row>
    <row r="847" spans="1:8" x14ac:dyDescent="0.15">
      <c r="A847">
        <v>750531</v>
      </c>
      <c r="B847">
        <v>1</v>
      </c>
      <c r="C847">
        <v>3440920</v>
      </c>
      <c r="D847" t="s">
        <v>1944</v>
      </c>
      <c r="E847" t="s">
        <v>1945</v>
      </c>
      <c r="F847">
        <v>1</v>
      </c>
      <c r="G847" t="s">
        <v>161</v>
      </c>
      <c r="H847" t="s">
        <v>13830</v>
      </c>
    </row>
    <row r="848" spans="1:8" x14ac:dyDescent="0.15">
      <c r="A848">
        <v>750549</v>
      </c>
      <c r="B848">
        <v>2</v>
      </c>
      <c r="C848">
        <v>3441213</v>
      </c>
      <c r="D848" t="s">
        <v>1946</v>
      </c>
      <c r="E848" t="s">
        <v>1947</v>
      </c>
      <c r="F848">
        <v>1</v>
      </c>
      <c r="G848" t="s">
        <v>733</v>
      </c>
      <c r="H848" t="s">
        <v>13929</v>
      </c>
    </row>
    <row r="849" spans="1:8" x14ac:dyDescent="0.15">
      <c r="A849">
        <v>750557</v>
      </c>
      <c r="B849">
        <v>2</v>
      </c>
      <c r="C849">
        <v>3450605</v>
      </c>
      <c r="D849" t="s">
        <v>1948</v>
      </c>
      <c r="E849" t="s">
        <v>1949</v>
      </c>
      <c r="F849">
        <v>1</v>
      </c>
      <c r="G849" t="s">
        <v>104</v>
      </c>
      <c r="H849" t="s">
        <v>13815</v>
      </c>
    </row>
    <row r="850" spans="1:8" x14ac:dyDescent="0.15">
      <c r="A850">
        <v>750565</v>
      </c>
      <c r="B850">
        <v>1</v>
      </c>
      <c r="C850">
        <v>3450704</v>
      </c>
      <c r="D850" t="s">
        <v>1950</v>
      </c>
      <c r="E850" t="s">
        <v>1951</v>
      </c>
      <c r="F850">
        <v>1</v>
      </c>
      <c r="G850" t="s">
        <v>1709</v>
      </c>
      <c r="H850" t="s">
        <v>14034</v>
      </c>
    </row>
    <row r="851" spans="1:8" x14ac:dyDescent="0.15">
      <c r="A851">
        <v>750581</v>
      </c>
      <c r="B851">
        <v>1</v>
      </c>
      <c r="C851">
        <v>3450914</v>
      </c>
      <c r="D851" t="s">
        <v>1952</v>
      </c>
      <c r="E851" t="s">
        <v>1953</v>
      </c>
      <c r="F851">
        <v>1</v>
      </c>
      <c r="G851" t="s">
        <v>74</v>
      </c>
      <c r="H851" t="s">
        <v>13804</v>
      </c>
    </row>
    <row r="852" spans="1:8" x14ac:dyDescent="0.15">
      <c r="A852">
        <v>750590</v>
      </c>
      <c r="B852">
        <v>2</v>
      </c>
      <c r="C852">
        <v>3451106</v>
      </c>
      <c r="D852" t="s">
        <v>1954</v>
      </c>
      <c r="E852" t="s">
        <v>1955</v>
      </c>
      <c r="F852">
        <v>1</v>
      </c>
      <c r="G852" t="s">
        <v>1489</v>
      </c>
      <c r="H852" t="s">
        <v>14018</v>
      </c>
    </row>
    <row r="853" spans="1:8" x14ac:dyDescent="0.15">
      <c r="A853">
        <v>750603</v>
      </c>
      <c r="B853">
        <v>1</v>
      </c>
      <c r="C853">
        <v>3470115</v>
      </c>
      <c r="D853" t="s">
        <v>1956</v>
      </c>
      <c r="E853" t="s">
        <v>1957</v>
      </c>
      <c r="F853">
        <v>1</v>
      </c>
      <c r="G853" t="s">
        <v>252</v>
      </c>
      <c r="H853" t="s">
        <v>13849</v>
      </c>
    </row>
    <row r="854" spans="1:8" x14ac:dyDescent="0.15">
      <c r="A854">
        <v>750611</v>
      </c>
      <c r="B854">
        <v>2</v>
      </c>
      <c r="C854">
        <v>3470626</v>
      </c>
      <c r="D854" t="s">
        <v>1958</v>
      </c>
      <c r="E854" t="s">
        <v>1959</v>
      </c>
      <c r="F854">
        <v>1</v>
      </c>
      <c r="G854" t="s">
        <v>1154</v>
      </c>
      <c r="H854" t="s">
        <v>13982</v>
      </c>
    </row>
    <row r="855" spans="1:8" x14ac:dyDescent="0.15">
      <c r="A855">
        <v>750620</v>
      </c>
      <c r="B855">
        <v>2</v>
      </c>
      <c r="C855">
        <v>3470707</v>
      </c>
      <c r="D855" t="s">
        <v>1960</v>
      </c>
      <c r="E855" t="s">
        <v>1961</v>
      </c>
      <c r="F855">
        <v>1</v>
      </c>
      <c r="G855" t="s">
        <v>1138</v>
      </c>
      <c r="H855" t="s">
        <v>13980</v>
      </c>
    </row>
    <row r="856" spans="1:8" x14ac:dyDescent="0.15">
      <c r="A856">
        <v>750638</v>
      </c>
      <c r="B856">
        <v>2</v>
      </c>
      <c r="C856">
        <v>3470924</v>
      </c>
      <c r="D856" t="s">
        <v>1962</v>
      </c>
      <c r="E856" t="s">
        <v>1963</v>
      </c>
      <c r="F856">
        <v>1</v>
      </c>
      <c r="G856" t="s">
        <v>83</v>
      </c>
      <c r="H856" t="s">
        <v>13807</v>
      </c>
    </row>
    <row r="857" spans="1:8" x14ac:dyDescent="0.15">
      <c r="A857">
        <v>750646</v>
      </c>
      <c r="B857">
        <v>2</v>
      </c>
      <c r="C857">
        <v>3471009</v>
      </c>
      <c r="D857" t="s">
        <v>1964</v>
      </c>
      <c r="E857" t="s">
        <v>1965</v>
      </c>
      <c r="F857">
        <v>1</v>
      </c>
      <c r="G857" t="s">
        <v>448</v>
      </c>
      <c r="H857" t="s">
        <v>13884</v>
      </c>
    </row>
    <row r="858" spans="1:8" x14ac:dyDescent="0.15">
      <c r="A858">
        <v>750654</v>
      </c>
      <c r="B858">
        <v>1</v>
      </c>
      <c r="C858">
        <v>3480202</v>
      </c>
      <c r="D858" t="s">
        <v>1967</v>
      </c>
      <c r="E858" t="s">
        <v>1968</v>
      </c>
      <c r="F858">
        <v>1</v>
      </c>
      <c r="G858" t="s">
        <v>375</v>
      </c>
      <c r="H858" t="s">
        <v>13875</v>
      </c>
    </row>
    <row r="859" spans="1:8" x14ac:dyDescent="0.15">
      <c r="A859">
        <v>750662</v>
      </c>
      <c r="B859">
        <v>1</v>
      </c>
      <c r="C859">
        <v>3480504</v>
      </c>
      <c r="D859" t="s">
        <v>1969</v>
      </c>
      <c r="E859" t="s">
        <v>1970</v>
      </c>
      <c r="F859">
        <v>1</v>
      </c>
      <c r="G859" t="s">
        <v>71</v>
      </c>
      <c r="H859" t="s">
        <v>13803</v>
      </c>
    </row>
    <row r="860" spans="1:8" x14ac:dyDescent="0.15">
      <c r="A860">
        <v>750671</v>
      </c>
      <c r="B860">
        <v>2</v>
      </c>
      <c r="C860">
        <v>3480525</v>
      </c>
      <c r="D860" t="s">
        <v>1971</v>
      </c>
      <c r="E860" t="s">
        <v>1972</v>
      </c>
      <c r="F860">
        <v>1</v>
      </c>
      <c r="G860" t="s">
        <v>1709</v>
      </c>
      <c r="H860" t="s">
        <v>14034</v>
      </c>
    </row>
    <row r="861" spans="1:8" x14ac:dyDescent="0.15">
      <c r="A861">
        <v>750697</v>
      </c>
      <c r="B861">
        <v>2</v>
      </c>
      <c r="C861">
        <v>3480809</v>
      </c>
      <c r="D861" t="s">
        <v>1973</v>
      </c>
      <c r="E861" t="s">
        <v>1974</v>
      </c>
      <c r="F861">
        <v>1</v>
      </c>
      <c r="G861" t="s">
        <v>1297</v>
      </c>
      <c r="H861" t="s">
        <v>14000</v>
      </c>
    </row>
    <row r="862" spans="1:8" x14ac:dyDescent="0.15">
      <c r="A862">
        <v>750701</v>
      </c>
      <c r="B862">
        <v>2</v>
      </c>
      <c r="C862">
        <v>3480906</v>
      </c>
      <c r="D862" t="s">
        <v>1975</v>
      </c>
      <c r="E862" t="s">
        <v>1976</v>
      </c>
      <c r="F862">
        <v>1</v>
      </c>
      <c r="G862" t="s">
        <v>139</v>
      </c>
      <c r="H862" t="s">
        <v>13824</v>
      </c>
    </row>
    <row r="863" spans="1:8" x14ac:dyDescent="0.15">
      <c r="A863">
        <v>750719</v>
      </c>
      <c r="B863">
        <v>1</v>
      </c>
      <c r="C863">
        <v>3490209</v>
      </c>
      <c r="D863" t="s">
        <v>1977</v>
      </c>
      <c r="E863" t="s">
        <v>1978</v>
      </c>
      <c r="F863">
        <v>1</v>
      </c>
      <c r="G863" t="s">
        <v>149</v>
      </c>
      <c r="H863" t="s">
        <v>13826</v>
      </c>
    </row>
    <row r="864" spans="1:8" x14ac:dyDescent="0.15">
      <c r="A864">
        <v>750727</v>
      </c>
      <c r="B864">
        <v>2</v>
      </c>
      <c r="C864">
        <v>3490411</v>
      </c>
      <c r="D864" t="s">
        <v>1979</v>
      </c>
      <c r="E864" t="s">
        <v>1980</v>
      </c>
      <c r="F864">
        <v>1</v>
      </c>
      <c r="G864" t="s">
        <v>436</v>
      </c>
      <c r="H864" t="s">
        <v>13882</v>
      </c>
    </row>
    <row r="865" spans="1:8" x14ac:dyDescent="0.15">
      <c r="A865">
        <v>750735</v>
      </c>
      <c r="B865">
        <v>2</v>
      </c>
      <c r="C865">
        <v>3490511</v>
      </c>
      <c r="D865" t="s">
        <v>1981</v>
      </c>
      <c r="E865" t="s">
        <v>1982</v>
      </c>
      <c r="F865">
        <v>1</v>
      </c>
      <c r="G865" t="s">
        <v>757</v>
      </c>
      <c r="H865" t="s">
        <v>13933</v>
      </c>
    </row>
    <row r="866" spans="1:8" x14ac:dyDescent="0.15">
      <c r="A866">
        <v>750743</v>
      </c>
      <c r="B866">
        <v>2</v>
      </c>
      <c r="C866">
        <v>3490512</v>
      </c>
      <c r="D866" t="s">
        <v>1983</v>
      </c>
      <c r="E866" t="s">
        <v>1984</v>
      </c>
      <c r="F866">
        <v>1</v>
      </c>
      <c r="G866" t="s">
        <v>74</v>
      </c>
      <c r="H866" t="s">
        <v>13804</v>
      </c>
    </row>
    <row r="867" spans="1:8" x14ac:dyDescent="0.15">
      <c r="A867">
        <v>750751</v>
      </c>
      <c r="B867">
        <v>1</v>
      </c>
      <c r="C867">
        <v>3490522</v>
      </c>
      <c r="D867" t="s">
        <v>1985</v>
      </c>
      <c r="E867" t="s">
        <v>1986</v>
      </c>
      <c r="F867">
        <v>81</v>
      </c>
      <c r="G867" t="s">
        <v>703</v>
      </c>
      <c r="H867" t="s">
        <v>13925</v>
      </c>
    </row>
    <row r="868" spans="1:8" x14ac:dyDescent="0.15">
      <c r="A868">
        <v>750760</v>
      </c>
      <c r="B868">
        <v>1</v>
      </c>
      <c r="C868">
        <v>3490526</v>
      </c>
      <c r="D868" t="s">
        <v>1987</v>
      </c>
      <c r="E868" t="s">
        <v>1988</v>
      </c>
      <c r="F868">
        <v>1</v>
      </c>
      <c r="G868" t="s">
        <v>384</v>
      </c>
      <c r="H868" t="s">
        <v>13876</v>
      </c>
    </row>
    <row r="869" spans="1:8" x14ac:dyDescent="0.15">
      <c r="A869">
        <v>750794</v>
      </c>
      <c r="B869">
        <v>2</v>
      </c>
      <c r="C869">
        <v>3490924</v>
      </c>
      <c r="D869" t="s">
        <v>1989</v>
      </c>
      <c r="E869" t="s">
        <v>1990</v>
      </c>
      <c r="F869">
        <v>1</v>
      </c>
      <c r="G869" t="s">
        <v>1991</v>
      </c>
      <c r="H869" t="s">
        <v>14064</v>
      </c>
    </row>
    <row r="870" spans="1:8" x14ac:dyDescent="0.15">
      <c r="A870">
        <v>750808</v>
      </c>
      <c r="B870">
        <v>2</v>
      </c>
      <c r="C870">
        <v>3491003</v>
      </c>
      <c r="D870" t="s">
        <v>1992</v>
      </c>
      <c r="E870" t="s">
        <v>1993</v>
      </c>
      <c r="F870">
        <v>1</v>
      </c>
      <c r="G870" t="s">
        <v>615</v>
      </c>
      <c r="H870" t="s">
        <v>13913</v>
      </c>
    </row>
    <row r="871" spans="1:8" x14ac:dyDescent="0.15">
      <c r="A871">
        <v>750816</v>
      </c>
      <c r="B871">
        <v>2</v>
      </c>
      <c r="C871">
        <v>3491122</v>
      </c>
      <c r="D871" t="s">
        <v>1994</v>
      </c>
      <c r="E871" t="s">
        <v>1995</v>
      </c>
      <c r="F871">
        <v>1</v>
      </c>
      <c r="G871" t="s">
        <v>612</v>
      </c>
      <c r="H871" t="s">
        <v>13912</v>
      </c>
    </row>
    <row r="872" spans="1:8" x14ac:dyDescent="0.15">
      <c r="A872">
        <v>750824</v>
      </c>
      <c r="B872">
        <v>2</v>
      </c>
      <c r="C872">
        <v>3500406</v>
      </c>
      <c r="D872" t="s">
        <v>1996</v>
      </c>
      <c r="E872" t="s">
        <v>1997</v>
      </c>
      <c r="F872">
        <v>1</v>
      </c>
      <c r="G872" t="s">
        <v>1998</v>
      </c>
      <c r="H872" t="s">
        <v>14065</v>
      </c>
    </row>
    <row r="873" spans="1:8" x14ac:dyDescent="0.15">
      <c r="A873">
        <v>750832</v>
      </c>
      <c r="B873">
        <v>2</v>
      </c>
      <c r="C873">
        <v>3500415</v>
      </c>
      <c r="D873" t="s">
        <v>1999</v>
      </c>
      <c r="E873" t="s">
        <v>2000</v>
      </c>
      <c r="F873">
        <v>1</v>
      </c>
      <c r="G873" t="s">
        <v>90</v>
      </c>
      <c r="H873" t="s">
        <v>13811</v>
      </c>
    </row>
    <row r="874" spans="1:8" x14ac:dyDescent="0.15">
      <c r="A874">
        <v>750841</v>
      </c>
      <c r="B874">
        <v>1</v>
      </c>
      <c r="C874">
        <v>3500509</v>
      </c>
      <c r="D874" t="s">
        <v>2001</v>
      </c>
      <c r="E874" t="s">
        <v>2002</v>
      </c>
      <c r="F874">
        <v>1</v>
      </c>
      <c r="G874" t="s">
        <v>469</v>
      </c>
      <c r="H874" t="s">
        <v>13885</v>
      </c>
    </row>
    <row r="875" spans="1:8" x14ac:dyDescent="0.15">
      <c r="A875">
        <v>750859</v>
      </c>
      <c r="B875">
        <v>2</v>
      </c>
      <c r="C875">
        <v>3500514</v>
      </c>
      <c r="D875" t="s">
        <v>2003</v>
      </c>
      <c r="E875" t="s">
        <v>2004</v>
      </c>
      <c r="F875">
        <v>1</v>
      </c>
      <c r="G875" t="s">
        <v>158</v>
      </c>
      <c r="H875" t="s">
        <v>13829</v>
      </c>
    </row>
    <row r="876" spans="1:8" x14ac:dyDescent="0.15">
      <c r="A876">
        <v>750867</v>
      </c>
      <c r="B876">
        <v>1</v>
      </c>
      <c r="C876">
        <v>3500914</v>
      </c>
      <c r="D876" t="s">
        <v>2005</v>
      </c>
      <c r="E876" t="s">
        <v>2006</v>
      </c>
      <c r="F876">
        <v>1</v>
      </c>
      <c r="G876" t="s">
        <v>107</v>
      </c>
      <c r="H876" t="s">
        <v>13816</v>
      </c>
    </row>
    <row r="877" spans="1:8" x14ac:dyDescent="0.15">
      <c r="A877">
        <v>750875</v>
      </c>
      <c r="B877">
        <v>1</v>
      </c>
      <c r="C877">
        <v>3510105</v>
      </c>
      <c r="D877" t="s">
        <v>2007</v>
      </c>
      <c r="E877" t="s">
        <v>2008</v>
      </c>
      <c r="F877">
        <v>1</v>
      </c>
      <c r="G877" t="s">
        <v>384</v>
      </c>
      <c r="H877" t="s">
        <v>13876</v>
      </c>
    </row>
    <row r="878" spans="1:8" x14ac:dyDescent="0.15">
      <c r="A878">
        <v>750883</v>
      </c>
      <c r="B878">
        <v>1</v>
      </c>
      <c r="C878">
        <v>3510224</v>
      </c>
      <c r="D878" t="s">
        <v>2009</v>
      </c>
      <c r="E878" t="s">
        <v>2010</v>
      </c>
      <c r="F878">
        <v>1</v>
      </c>
      <c r="G878" t="s">
        <v>87</v>
      </c>
      <c r="H878" t="s">
        <v>13810</v>
      </c>
    </row>
    <row r="879" spans="1:8" x14ac:dyDescent="0.15">
      <c r="A879">
        <v>750891</v>
      </c>
      <c r="B879">
        <v>2</v>
      </c>
      <c r="C879">
        <v>3510321</v>
      </c>
      <c r="D879" t="s">
        <v>2011</v>
      </c>
      <c r="E879" t="s">
        <v>2012</v>
      </c>
      <c r="F879">
        <v>1</v>
      </c>
      <c r="G879" t="s">
        <v>221</v>
      </c>
      <c r="H879" t="s">
        <v>13844</v>
      </c>
    </row>
    <row r="880" spans="1:8" x14ac:dyDescent="0.15">
      <c r="A880">
        <v>750905</v>
      </c>
      <c r="B880">
        <v>2</v>
      </c>
      <c r="C880">
        <v>3510327</v>
      </c>
      <c r="D880" t="s">
        <v>2013</v>
      </c>
      <c r="E880" t="s">
        <v>2014</v>
      </c>
      <c r="F880">
        <v>1</v>
      </c>
      <c r="G880" t="s">
        <v>182</v>
      </c>
      <c r="H880" t="s">
        <v>13835</v>
      </c>
    </row>
    <row r="881" spans="1:8" x14ac:dyDescent="0.15">
      <c r="A881">
        <v>750913</v>
      </c>
      <c r="B881">
        <v>2</v>
      </c>
      <c r="C881">
        <v>3510518</v>
      </c>
      <c r="D881" t="s">
        <v>2015</v>
      </c>
      <c r="E881" t="s">
        <v>2016</v>
      </c>
      <c r="F881">
        <v>1</v>
      </c>
      <c r="G881" t="s">
        <v>1359</v>
      </c>
      <c r="H881" t="s">
        <v>14006</v>
      </c>
    </row>
    <row r="882" spans="1:8" x14ac:dyDescent="0.15">
      <c r="A882">
        <v>750921</v>
      </c>
      <c r="B882">
        <v>1</v>
      </c>
      <c r="C882">
        <v>3510722</v>
      </c>
      <c r="D882" t="s">
        <v>2017</v>
      </c>
      <c r="E882" t="s">
        <v>2018</v>
      </c>
      <c r="F882">
        <v>1</v>
      </c>
      <c r="G882" t="s">
        <v>83</v>
      </c>
      <c r="H882" t="s">
        <v>13807</v>
      </c>
    </row>
    <row r="883" spans="1:8" x14ac:dyDescent="0.15">
      <c r="A883">
        <v>750930</v>
      </c>
      <c r="B883">
        <v>1</v>
      </c>
      <c r="C883">
        <v>3511127</v>
      </c>
      <c r="D883" t="s">
        <v>2019</v>
      </c>
      <c r="E883" t="s">
        <v>2020</v>
      </c>
      <c r="F883">
        <v>1</v>
      </c>
      <c r="G883" t="s">
        <v>2021</v>
      </c>
      <c r="H883" t="s">
        <v>13848</v>
      </c>
    </row>
    <row r="884" spans="1:8" x14ac:dyDescent="0.15">
      <c r="A884">
        <v>750948</v>
      </c>
      <c r="B884">
        <v>2</v>
      </c>
      <c r="C884">
        <v>3511204</v>
      </c>
      <c r="D884" t="s">
        <v>2022</v>
      </c>
      <c r="E884" t="s">
        <v>2023</v>
      </c>
      <c r="F884">
        <v>1</v>
      </c>
      <c r="G884" t="s">
        <v>1400</v>
      </c>
      <c r="H884" t="s">
        <v>14012</v>
      </c>
    </row>
    <row r="885" spans="1:8" x14ac:dyDescent="0.15">
      <c r="A885">
        <v>750956</v>
      </c>
      <c r="B885">
        <v>2</v>
      </c>
      <c r="C885">
        <v>3520308</v>
      </c>
      <c r="D885" t="s">
        <v>2025</v>
      </c>
      <c r="E885" t="s">
        <v>2026</v>
      </c>
      <c r="F885">
        <v>1</v>
      </c>
      <c r="G885" t="s">
        <v>149</v>
      </c>
      <c r="H885" t="s">
        <v>13826</v>
      </c>
    </row>
    <row r="886" spans="1:8" x14ac:dyDescent="0.15">
      <c r="A886">
        <v>750964</v>
      </c>
      <c r="B886">
        <v>1</v>
      </c>
      <c r="C886">
        <v>3520412</v>
      </c>
      <c r="D886" t="s">
        <v>2027</v>
      </c>
      <c r="E886" t="s">
        <v>2028</v>
      </c>
      <c r="F886">
        <v>1</v>
      </c>
      <c r="G886" t="s">
        <v>795</v>
      </c>
      <c r="H886" t="s">
        <v>13941</v>
      </c>
    </row>
    <row r="887" spans="1:8" x14ac:dyDescent="0.15">
      <c r="A887">
        <v>750972</v>
      </c>
      <c r="B887">
        <v>2</v>
      </c>
      <c r="C887">
        <v>3520424</v>
      </c>
      <c r="D887" t="s">
        <v>2029</v>
      </c>
      <c r="E887" t="s">
        <v>2030</v>
      </c>
      <c r="F887">
        <v>1</v>
      </c>
      <c r="G887" t="s">
        <v>714</v>
      </c>
      <c r="H887" t="s">
        <v>13926</v>
      </c>
    </row>
    <row r="888" spans="1:8" x14ac:dyDescent="0.15">
      <c r="A888">
        <v>750981</v>
      </c>
      <c r="B888">
        <v>2</v>
      </c>
      <c r="C888">
        <v>3520522</v>
      </c>
      <c r="D888" t="s">
        <v>2031</v>
      </c>
      <c r="E888" t="s">
        <v>2032</v>
      </c>
      <c r="F888">
        <v>1</v>
      </c>
      <c r="G888" t="s">
        <v>212</v>
      </c>
      <c r="H888" t="s">
        <v>13841</v>
      </c>
    </row>
    <row r="889" spans="1:8" x14ac:dyDescent="0.15">
      <c r="A889">
        <v>750999</v>
      </c>
      <c r="B889">
        <v>2</v>
      </c>
      <c r="C889">
        <v>3520701</v>
      </c>
      <c r="D889" t="s">
        <v>2033</v>
      </c>
      <c r="E889" t="s">
        <v>2034</v>
      </c>
      <c r="F889">
        <v>1</v>
      </c>
      <c r="G889" t="s">
        <v>1659</v>
      </c>
      <c r="H889" t="s">
        <v>14032</v>
      </c>
    </row>
    <row r="890" spans="1:8" x14ac:dyDescent="0.15">
      <c r="A890">
        <v>751014</v>
      </c>
      <c r="B890">
        <v>1</v>
      </c>
      <c r="C890">
        <v>3520827</v>
      </c>
      <c r="D890" t="s">
        <v>14267</v>
      </c>
      <c r="E890" t="s">
        <v>14268</v>
      </c>
      <c r="F890">
        <v>1</v>
      </c>
      <c r="G890" t="s">
        <v>221</v>
      </c>
      <c r="H890" t="s">
        <v>13844</v>
      </c>
    </row>
    <row r="891" spans="1:8" x14ac:dyDescent="0.15">
      <c r="A891">
        <v>751022</v>
      </c>
      <c r="B891">
        <v>2</v>
      </c>
      <c r="C891">
        <v>3520906</v>
      </c>
      <c r="D891" t="s">
        <v>2035</v>
      </c>
      <c r="E891" t="s">
        <v>2036</v>
      </c>
      <c r="F891">
        <v>1</v>
      </c>
      <c r="G891" t="s">
        <v>998</v>
      </c>
      <c r="H891" t="s">
        <v>13960</v>
      </c>
    </row>
    <row r="892" spans="1:8" x14ac:dyDescent="0.15">
      <c r="A892">
        <v>751031</v>
      </c>
      <c r="B892">
        <v>2</v>
      </c>
      <c r="C892">
        <v>3521011</v>
      </c>
      <c r="D892" t="s">
        <v>2037</v>
      </c>
      <c r="E892" t="s">
        <v>2038</v>
      </c>
      <c r="F892">
        <v>1</v>
      </c>
      <c r="G892" t="s">
        <v>252</v>
      </c>
      <c r="H892" t="s">
        <v>13849</v>
      </c>
    </row>
    <row r="893" spans="1:8" x14ac:dyDescent="0.15">
      <c r="A893">
        <v>751049</v>
      </c>
      <c r="B893">
        <v>2</v>
      </c>
      <c r="C893">
        <v>3541221</v>
      </c>
      <c r="D893" t="s">
        <v>2039</v>
      </c>
      <c r="E893" t="s">
        <v>2040</v>
      </c>
      <c r="F893">
        <v>1</v>
      </c>
      <c r="G893" t="s">
        <v>164</v>
      </c>
      <c r="H893" t="s">
        <v>13831</v>
      </c>
    </row>
    <row r="894" spans="1:8" x14ac:dyDescent="0.15">
      <c r="A894">
        <v>751065</v>
      </c>
      <c r="B894">
        <v>1</v>
      </c>
      <c r="C894">
        <v>3530122</v>
      </c>
      <c r="D894" t="s">
        <v>2041</v>
      </c>
      <c r="E894" t="s">
        <v>2042</v>
      </c>
      <c r="F894">
        <v>1</v>
      </c>
      <c r="G894" t="s">
        <v>733</v>
      </c>
      <c r="H894" t="s">
        <v>13929</v>
      </c>
    </row>
    <row r="895" spans="1:8" x14ac:dyDescent="0.15">
      <c r="A895">
        <v>751073</v>
      </c>
      <c r="B895">
        <v>2</v>
      </c>
      <c r="C895">
        <v>3530203</v>
      </c>
      <c r="D895" t="s">
        <v>2043</v>
      </c>
      <c r="E895" t="s">
        <v>2044</v>
      </c>
      <c r="F895">
        <v>1</v>
      </c>
      <c r="G895" t="s">
        <v>1308</v>
      </c>
      <c r="H895" t="s">
        <v>14001</v>
      </c>
    </row>
    <row r="896" spans="1:8" x14ac:dyDescent="0.15">
      <c r="A896">
        <v>751081</v>
      </c>
      <c r="B896">
        <v>1</v>
      </c>
      <c r="C896">
        <v>3530311</v>
      </c>
      <c r="D896" t="s">
        <v>2045</v>
      </c>
      <c r="E896" t="s">
        <v>2046</v>
      </c>
      <c r="F896">
        <v>1</v>
      </c>
      <c r="G896" t="s">
        <v>670</v>
      </c>
      <c r="H896" t="s">
        <v>13922</v>
      </c>
    </row>
    <row r="897" spans="1:8" x14ac:dyDescent="0.15">
      <c r="A897">
        <v>751090</v>
      </c>
      <c r="B897">
        <v>2</v>
      </c>
      <c r="C897">
        <v>3530330</v>
      </c>
      <c r="D897" t="s">
        <v>2047</v>
      </c>
      <c r="E897" t="s">
        <v>2048</v>
      </c>
      <c r="F897">
        <v>1</v>
      </c>
      <c r="G897" t="s">
        <v>765</v>
      </c>
      <c r="H897" t="s">
        <v>13935</v>
      </c>
    </row>
    <row r="898" spans="1:8" x14ac:dyDescent="0.15">
      <c r="A898">
        <v>751103</v>
      </c>
      <c r="B898">
        <v>2</v>
      </c>
      <c r="C898">
        <v>3530429</v>
      </c>
      <c r="D898" t="s">
        <v>2049</v>
      </c>
      <c r="E898" t="s">
        <v>2050</v>
      </c>
      <c r="F898">
        <v>1</v>
      </c>
      <c r="G898" t="s">
        <v>155</v>
      </c>
      <c r="H898" t="s">
        <v>13828</v>
      </c>
    </row>
    <row r="899" spans="1:8" x14ac:dyDescent="0.15">
      <c r="A899">
        <v>751111</v>
      </c>
      <c r="B899">
        <v>2</v>
      </c>
      <c r="C899">
        <v>3530502</v>
      </c>
      <c r="D899" t="s">
        <v>14269</v>
      </c>
      <c r="E899" t="s">
        <v>13641</v>
      </c>
      <c r="F899">
        <v>1</v>
      </c>
      <c r="G899" t="s">
        <v>956</v>
      </c>
      <c r="H899" t="s">
        <v>13957</v>
      </c>
    </row>
    <row r="900" spans="1:8" x14ac:dyDescent="0.15">
      <c r="A900">
        <v>751120</v>
      </c>
      <c r="B900">
        <v>2</v>
      </c>
      <c r="C900">
        <v>3530526</v>
      </c>
      <c r="D900" t="s">
        <v>2051</v>
      </c>
      <c r="E900" t="s">
        <v>2052</v>
      </c>
      <c r="F900">
        <v>1</v>
      </c>
      <c r="G900" t="s">
        <v>361</v>
      </c>
      <c r="H900" t="s">
        <v>13873</v>
      </c>
    </row>
    <row r="901" spans="1:8" x14ac:dyDescent="0.15">
      <c r="A901">
        <v>751138</v>
      </c>
      <c r="B901">
        <v>2</v>
      </c>
      <c r="C901">
        <v>3530607</v>
      </c>
      <c r="D901" t="s">
        <v>2053</v>
      </c>
      <c r="E901" t="s">
        <v>2054</v>
      </c>
      <c r="F901">
        <v>1</v>
      </c>
      <c r="G901" t="s">
        <v>1149</v>
      </c>
      <c r="H901" t="s">
        <v>13981</v>
      </c>
    </row>
    <row r="902" spans="1:8" x14ac:dyDescent="0.15">
      <c r="A902">
        <v>751146</v>
      </c>
      <c r="B902">
        <v>2</v>
      </c>
      <c r="C902">
        <v>3530609</v>
      </c>
      <c r="D902" t="s">
        <v>2055</v>
      </c>
      <c r="E902" t="s">
        <v>2056</v>
      </c>
      <c r="F902">
        <v>1</v>
      </c>
      <c r="G902" t="s">
        <v>387</v>
      </c>
      <c r="H902" t="s">
        <v>13877</v>
      </c>
    </row>
    <row r="903" spans="1:8" x14ac:dyDescent="0.15">
      <c r="A903">
        <v>751171</v>
      </c>
      <c r="B903">
        <v>2</v>
      </c>
      <c r="C903">
        <v>3531016</v>
      </c>
      <c r="D903" t="s">
        <v>2057</v>
      </c>
      <c r="E903" t="s">
        <v>2058</v>
      </c>
      <c r="F903">
        <v>1</v>
      </c>
      <c r="G903" t="s">
        <v>1297</v>
      </c>
      <c r="H903" t="s">
        <v>14000</v>
      </c>
    </row>
    <row r="904" spans="1:8" x14ac:dyDescent="0.15">
      <c r="A904">
        <v>751189</v>
      </c>
      <c r="B904">
        <v>1</v>
      </c>
      <c r="C904">
        <v>3531029</v>
      </c>
      <c r="D904" t="s">
        <v>2059</v>
      </c>
      <c r="E904" t="s">
        <v>2060</v>
      </c>
      <c r="F904">
        <v>1</v>
      </c>
      <c r="G904" t="s">
        <v>1777</v>
      </c>
      <c r="H904" t="s">
        <v>14040</v>
      </c>
    </row>
    <row r="905" spans="1:8" x14ac:dyDescent="0.15">
      <c r="A905">
        <v>751197</v>
      </c>
      <c r="B905">
        <v>1</v>
      </c>
      <c r="C905">
        <v>3531204</v>
      </c>
      <c r="D905" t="s">
        <v>2061</v>
      </c>
      <c r="E905" t="s">
        <v>2062</v>
      </c>
      <c r="F905">
        <v>1</v>
      </c>
      <c r="G905" t="s">
        <v>969</v>
      </c>
      <c r="H905" t="s">
        <v>13958</v>
      </c>
    </row>
    <row r="906" spans="1:8" x14ac:dyDescent="0.15">
      <c r="A906">
        <v>751201</v>
      </c>
      <c r="B906">
        <v>2</v>
      </c>
      <c r="C906">
        <v>3531213</v>
      </c>
      <c r="D906" t="s">
        <v>2063</v>
      </c>
      <c r="E906" t="s">
        <v>2064</v>
      </c>
      <c r="F906">
        <v>101</v>
      </c>
      <c r="G906" t="s">
        <v>226</v>
      </c>
      <c r="H906" t="s">
        <v>13845</v>
      </c>
    </row>
    <row r="907" spans="1:8" x14ac:dyDescent="0.15">
      <c r="A907">
        <v>751219</v>
      </c>
      <c r="B907">
        <v>2</v>
      </c>
      <c r="C907">
        <v>3540104</v>
      </c>
      <c r="D907" t="s">
        <v>2065</v>
      </c>
      <c r="E907" t="s">
        <v>2066</v>
      </c>
      <c r="F907">
        <v>1</v>
      </c>
      <c r="G907" t="s">
        <v>1794</v>
      </c>
      <c r="H907" t="s">
        <v>14041</v>
      </c>
    </row>
    <row r="908" spans="1:8" x14ac:dyDescent="0.15">
      <c r="A908">
        <v>751227</v>
      </c>
      <c r="B908">
        <v>2</v>
      </c>
      <c r="C908">
        <v>3540208</v>
      </c>
      <c r="D908" t="s">
        <v>2067</v>
      </c>
      <c r="E908" t="s">
        <v>2068</v>
      </c>
      <c r="F908">
        <v>1</v>
      </c>
      <c r="G908" t="s">
        <v>3075</v>
      </c>
      <c r="H908" t="s">
        <v>14123</v>
      </c>
    </row>
    <row r="909" spans="1:8" x14ac:dyDescent="0.15">
      <c r="A909">
        <v>751243</v>
      </c>
      <c r="B909">
        <v>2</v>
      </c>
      <c r="C909">
        <v>3540327</v>
      </c>
      <c r="D909" t="s">
        <v>2069</v>
      </c>
      <c r="E909" t="s">
        <v>2070</v>
      </c>
      <c r="F909">
        <v>1</v>
      </c>
      <c r="G909" t="s">
        <v>361</v>
      </c>
      <c r="H909" t="s">
        <v>13873</v>
      </c>
    </row>
    <row r="910" spans="1:8" x14ac:dyDescent="0.15">
      <c r="A910">
        <v>751251</v>
      </c>
      <c r="B910">
        <v>2</v>
      </c>
      <c r="C910">
        <v>3540812</v>
      </c>
      <c r="D910" t="s">
        <v>2071</v>
      </c>
      <c r="E910" t="s">
        <v>2072</v>
      </c>
      <c r="F910">
        <v>1</v>
      </c>
      <c r="G910" t="s">
        <v>274</v>
      </c>
      <c r="H910" t="s">
        <v>13853</v>
      </c>
    </row>
    <row r="911" spans="1:8" x14ac:dyDescent="0.15">
      <c r="A911">
        <v>751260</v>
      </c>
      <c r="B911">
        <v>1</v>
      </c>
      <c r="C911">
        <v>3540823</v>
      </c>
      <c r="D911" t="s">
        <v>2073</v>
      </c>
      <c r="E911" t="s">
        <v>2074</v>
      </c>
      <c r="F911">
        <v>1</v>
      </c>
      <c r="G911" t="s">
        <v>149</v>
      </c>
      <c r="H911" t="s">
        <v>13826</v>
      </c>
    </row>
    <row r="912" spans="1:8" x14ac:dyDescent="0.15">
      <c r="A912">
        <v>751278</v>
      </c>
      <c r="B912">
        <v>2</v>
      </c>
      <c r="C912">
        <v>3540906</v>
      </c>
      <c r="D912" t="s">
        <v>2075</v>
      </c>
      <c r="E912" t="s">
        <v>2076</v>
      </c>
      <c r="F912">
        <v>1</v>
      </c>
      <c r="G912" t="s">
        <v>361</v>
      </c>
      <c r="H912" t="s">
        <v>13873</v>
      </c>
    </row>
    <row r="913" spans="1:8" x14ac:dyDescent="0.15">
      <c r="A913">
        <v>751286</v>
      </c>
      <c r="B913">
        <v>2</v>
      </c>
      <c r="C913">
        <v>3540914</v>
      </c>
      <c r="D913" t="s">
        <v>2077</v>
      </c>
      <c r="E913" t="s">
        <v>2078</v>
      </c>
      <c r="F913">
        <v>1</v>
      </c>
      <c r="G913" t="s">
        <v>149</v>
      </c>
      <c r="H913" t="s">
        <v>13826</v>
      </c>
    </row>
    <row r="914" spans="1:8" x14ac:dyDescent="0.15">
      <c r="A914">
        <v>751294</v>
      </c>
      <c r="B914">
        <v>1</v>
      </c>
      <c r="C914">
        <v>3540925</v>
      </c>
      <c r="D914" t="s">
        <v>2079</v>
      </c>
      <c r="E914" t="s">
        <v>2080</v>
      </c>
      <c r="F914">
        <v>1</v>
      </c>
      <c r="G914" t="s">
        <v>387</v>
      </c>
      <c r="H914" t="s">
        <v>13877</v>
      </c>
    </row>
    <row r="915" spans="1:8" x14ac:dyDescent="0.15">
      <c r="A915">
        <v>751316</v>
      </c>
      <c r="B915">
        <v>2</v>
      </c>
      <c r="C915">
        <v>3541016</v>
      </c>
      <c r="D915" t="s">
        <v>2081</v>
      </c>
      <c r="E915" t="s">
        <v>2082</v>
      </c>
      <c r="F915">
        <v>1</v>
      </c>
      <c r="G915" t="s">
        <v>1395</v>
      </c>
      <c r="H915" t="s">
        <v>14011</v>
      </c>
    </row>
    <row r="916" spans="1:8" x14ac:dyDescent="0.15">
      <c r="A916">
        <v>751324</v>
      </c>
      <c r="B916">
        <v>2</v>
      </c>
      <c r="C916">
        <v>3541127</v>
      </c>
      <c r="D916" t="s">
        <v>2083</v>
      </c>
      <c r="E916" t="s">
        <v>2084</v>
      </c>
      <c r="F916">
        <v>1</v>
      </c>
      <c r="G916" t="s">
        <v>1797</v>
      </c>
      <c r="H916" t="s">
        <v>14042</v>
      </c>
    </row>
    <row r="917" spans="1:8" x14ac:dyDescent="0.15">
      <c r="A917">
        <v>751332</v>
      </c>
      <c r="B917">
        <v>2</v>
      </c>
      <c r="C917">
        <v>3550223</v>
      </c>
      <c r="D917" t="s">
        <v>2085</v>
      </c>
      <c r="E917" t="s">
        <v>2086</v>
      </c>
      <c r="F917">
        <v>1</v>
      </c>
      <c r="G917" t="s">
        <v>1040</v>
      </c>
      <c r="H917" t="s">
        <v>13966</v>
      </c>
    </row>
    <row r="918" spans="1:8" x14ac:dyDescent="0.15">
      <c r="A918">
        <v>751341</v>
      </c>
      <c r="B918">
        <v>2</v>
      </c>
      <c r="C918">
        <v>3550606</v>
      </c>
      <c r="D918" t="s">
        <v>2087</v>
      </c>
      <c r="E918" t="s">
        <v>2088</v>
      </c>
      <c r="F918">
        <v>1</v>
      </c>
      <c r="G918" t="s">
        <v>189</v>
      </c>
      <c r="H918" t="s">
        <v>13838</v>
      </c>
    </row>
    <row r="919" spans="1:8" x14ac:dyDescent="0.15">
      <c r="A919">
        <v>751359</v>
      </c>
      <c r="B919">
        <v>1</v>
      </c>
      <c r="C919">
        <v>3550707</v>
      </c>
      <c r="D919" t="s">
        <v>2089</v>
      </c>
      <c r="E919" t="s">
        <v>2090</v>
      </c>
      <c r="F919">
        <v>101</v>
      </c>
      <c r="G919" t="s">
        <v>226</v>
      </c>
      <c r="H919" t="s">
        <v>13845</v>
      </c>
    </row>
    <row r="920" spans="1:8" x14ac:dyDescent="0.15">
      <c r="A920">
        <v>751367</v>
      </c>
      <c r="B920">
        <v>1</v>
      </c>
      <c r="C920">
        <v>3550804</v>
      </c>
      <c r="D920" t="s">
        <v>2091</v>
      </c>
      <c r="E920" t="s">
        <v>1642</v>
      </c>
      <c r="F920">
        <v>1</v>
      </c>
      <c r="G920" t="s">
        <v>714</v>
      </c>
      <c r="H920" t="s">
        <v>13926</v>
      </c>
    </row>
    <row r="921" spans="1:8" x14ac:dyDescent="0.15">
      <c r="A921">
        <v>751383</v>
      </c>
      <c r="B921">
        <v>2</v>
      </c>
      <c r="C921">
        <v>3550828</v>
      </c>
      <c r="D921" t="s">
        <v>2092</v>
      </c>
      <c r="E921" t="s">
        <v>2093</v>
      </c>
      <c r="F921">
        <v>1</v>
      </c>
      <c r="G921" t="s">
        <v>123</v>
      </c>
      <c r="H921" t="s">
        <v>13820</v>
      </c>
    </row>
    <row r="922" spans="1:8" x14ac:dyDescent="0.15">
      <c r="A922">
        <v>751391</v>
      </c>
      <c r="B922">
        <v>2</v>
      </c>
      <c r="C922">
        <v>3550913</v>
      </c>
      <c r="D922" t="s">
        <v>2094</v>
      </c>
      <c r="E922" t="s">
        <v>2095</v>
      </c>
      <c r="F922">
        <v>1</v>
      </c>
      <c r="G922" t="s">
        <v>358</v>
      </c>
      <c r="H922" t="s">
        <v>13872</v>
      </c>
    </row>
    <row r="923" spans="1:8" x14ac:dyDescent="0.15">
      <c r="A923">
        <v>751405</v>
      </c>
      <c r="B923">
        <v>2</v>
      </c>
      <c r="C923">
        <v>3550916</v>
      </c>
      <c r="D923" t="s">
        <v>2096</v>
      </c>
      <c r="E923" t="s">
        <v>2097</v>
      </c>
      <c r="F923">
        <v>1</v>
      </c>
      <c r="G923" t="s">
        <v>1735</v>
      </c>
      <c r="H923" t="s">
        <v>14036</v>
      </c>
    </row>
    <row r="924" spans="1:8" x14ac:dyDescent="0.15">
      <c r="A924">
        <v>751413</v>
      </c>
      <c r="B924">
        <v>1</v>
      </c>
      <c r="C924">
        <v>3551119</v>
      </c>
      <c r="D924" t="s">
        <v>2098</v>
      </c>
      <c r="E924" t="s">
        <v>2099</v>
      </c>
      <c r="F924">
        <v>101</v>
      </c>
      <c r="G924" t="s">
        <v>226</v>
      </c>
      <c r="H924" t="s">
        <v>13845</v>
      </c>
    </row>
    <row r="925" spans="1:8" x14ac:dyDescent="0.15">
      <c r="A925">
        <v>751421</v>
      </c>
      <c r="B925">
        <v>1</v>
      </c>
      <c r="C925">
        <v>3551224</v>
      </c>
      <c r="D925" t="s">
        <v>2100</v>
      </c>
      <c r="E925" t="s">
        <v>2101</v>
      </c>
      <c r="F925">
        <v>1</v>
      </c>
      <c r="G925" t="s">
        <v>123</v>
      </c>
      <c r="H925" t="s">
        <v>13820</v>
      </c>
    </row>
    <row r="926" spans="1:8" x14ac:dyDescent="0.15">
      <c r="A926">
        <v>751430</v>
      </c>
      <c r="B926">
        <v>2</v>
      </c>
      <c r="C926">
        <v>3560213</v>
      </c>
      <c r="D926" t="s">
        <v>2102</v>
      </c>
      <c r="E926" t="s">
        <v>2103</v>
      </c>
      <c r="F926">
        <v>1</v>
      </c>
      <c r="G926" t="s">
        <v>212</v>
      </c>
      <c r="H926" t="s">
        <v>13841</v>
      </c>
    </row>
    <row r="927" spans="1:8" x14ac:dyDescent="0.15">
      <c r="A927">
        <v>751448</v>
      </c>
      <c r="B927">
        <v>2</v>
      </c>
      <c r="C927">
        <v>3560304</v>
      </c>
      <c r="D927" t="s">
        <v>2104</v>
      </c>
      <c r="E927" t="s">
        <v>2105</v>
      </c>
      <c r="F927">
        <v>1</v>
      </c>
      <c r="G927" t="s">
        <v>269</v>
      </c>
      <c r="H927" t="s">
        <v>13852</v>
      </c>
    </row>
    <row r="928" spans="1:8" x14ac:dyDescent="0.15">
      <c r="A928">
        <v>751456</v>
      </c>
      <c r="B928">
        <v>2</v>
      </c>
      <c r="C928">
        <v>3560602</v>
      </c>
      <c r="D928" t="s">
        <v>2106</v>
      </c>
      <c r="E928" t="s">
        <v>2107</v>
      </c>
      <c r="F928">
        <v>1</v>
      </c>
      <c r="G928" t="s">
        <v>83</v>
      </c>
      <c r="H928" t="s">
        <v>13807</v>
      </c>
    </row>
    <row r="929" spans="1:8" x14ac:dyDescent="0.15">
      <c r="A929">
        <v>751464</v>
      </c>
      <c r="B929">
        <v>2</v>
      </c>
      <c r="C929">
        <v>3561003</v>
      </c>
      <c r="D929" t="s">
        <v>2108</v>
      </c>
      <c r="E929" t="s">
        <v>2109</v>
      </c>
      <c r="F929">
        <v>1</v>
      </c>
      <c r="G929" t="s">
        <v>1359</v>
      </c>
      <c r="H929" t="s">
        <v>14006</v>
      </c>
    </row>
    <row r="930" spans="1:8" x14ac:dyDescent="0.15">
      <c r="A930">
        <v>751472</v>
      </c>
      <c r="B930">
        <v>2</v>
      </c>
      <c r="C930">
        <v>3561118</v>
      </c>
      <c r="D930" t="s">
        <v>2110</v>
      </c>
      <c r="E930" t="s">
        <v>2111</v>
      </c>
      <c r="F930">
        <v>1</v>
      </c>
      <c r="G930" t="s">
        <v>375</v>
      </c>
      <c r="H930" t="s">
        <v>13875</v>
      </c>
    </row>
    <row r="931" spans="1:8" x14ac:dyDescent="0.15">
      <c r="A931">
        <v>751481</v>
      </c>
      <c r="B931">
        <v>2</v>
      </c>
      <c r="C931">
        <v>3570110</v>
      </c>
      <c r="D931" t="s">
        <v>2112</v>
      </c>
      <c r="E931" t="s">
        <v>2113</v>
      </c>
      <c r="F931">
        <v>1</v>
      </c>
      <c r="G931" t="s">
        <v>1400</v>
      </c>
      <c r="H931" t="s">
        <v>14012</v>
      </c>
    </row>
    <row r="932" spans="1:8" x14ac:dyDescent="0.15">
      <c r="A932">
        <v>751499</v>
      </c>
      <c r="B932">
        <v>2</v>
      </c>
      <c r="C932">
        <v>3570606</v>
      </c>
      <c r="D932" t="s">
        <v>2114</v>
      </c>
      <c r="E932" t="s">
        <v>2115</v>
      </c>
      <c r="F932">
        <v>1</v>
      </c>
      <c r="G932" t="s">
        <v>139</v>
      </c>
      <c r="H932" t="s">
        <v>13824</v>
      </c>
    </row>
    <row r="933" spans="1:8" x14ac:dyDescent="0.15">
      <c r="A933">
        <v>751502</v>
      </c>
      <c r="B933">
        <v>1</v>
      </c>
      <c r="C933">
        <v>3570615</v>
      </c>
      <c r="D933" t="s">
        <v>2116</v>
      </c>
      <c r="E933" t="s">
        <v>2117</v>
      </c>
      <c r="F933">
        <v>1</v>
      </c>
      <c r="G933" t="s">
        <v>881</v>
      </c>
      <c r="H933" t="s">
        <v>13952</v>
      </c>
    </row>
    <row r="934" spans="1:8" x14ac:dyDescent="0.15">
      <c r="A934">
        <v>751537</v>
      </c>
      <c r="B934">
        <v>2</v>
      </c>
      <c r="C934">
        <v>3570713</v>
      </c>
      <c r="D934" t="s">
        <v>2118</v>
      </c>
      <c r="E934" t="s">
        <v>2119</v>
      </c>
      <c r="F934">
        <v>1</v>
      </c>
      <c r="G934" t="s">
        <v>155</v>
      </c>
      <c r="H934" t="s">
        <v>13828</v>
      </c>
    </row>
    <row r="935" spans="1:8" x14ac:dyDescent="0.15">
      <c r="A935">
        <v>751545</v>
      </c>
      <c r="B935">
        <v>2</v>
      </c>
      <c r="C935">
        <v>3571011</v>
      </c>
      <c r="D935" t="s">
        <v>2120</v>
      </c>
      <c r="E935" t="s">
        <v>2121</v>
      </c>
      <c r="F935">
        <v>1</v>
      </c>
      <c r="G935" t="s">
        <v>221</v>
      </c>
      <c r="H935" t="s">
        <v>13844</v>
      </c>
    </row>
    <row r="936" spans="1:8" x14ac:dyDescent="0.15">
      <c r="A936">
        <v>751553</v>
      </c>
      <c r="B936">
        <v>1</v>
      </c>
      <c r="C936">
        <v>3571109</v>
      </c>
      <c r="D936" t="s">
        <v>2122</v>
      </c>
      <c r="E936" t="s">
        <v>2123</v>
      </c>
      <c r="F936">
        <v>1</v>
      </c>
      <c r="G936" t="s">
        <v>241</v>
      </c>
      <c r="H936" t="s">
        <v>13846</v>
      </c>
    </row>
    <row r="937" spans="1:8" x14ac:dyDescent="0.15">
      <c r="A937">
        <v>751561</v>
      </c>
      <c r="B937">
        <v>1</v>
      </c>
      <c r="C937">
        <v>3571223</v>
      </c>
      <c r="D937" t="s">
        <v>2124</v>
      </c>
      <c r="E937" t="s">
        <v>2125</v>
      </c>
      <c r="F937">
        <v>1</v>
      </c>
      <c r="G937" t="s">
        <v>353</v>
      </c>
      <c r="H937" t="s">
        <v>13871</v>
      </c>
    </row>
    <row r="938" spans="1:8" x14ac:dyDescent="0.15">
      <c r="A938">
        <v>751570</v>
      </c>
      <c r="B938">
        <v>1</v>
      </c>
      <c r="C938">
        <v>3580217</v>
      </c>
      <c r="D938" t="s">
        <v>2126</v>
      </c>
      <c r="E938" t="s">
        <v>2127</v>
      </c>
      <c r="F938">
        <v>1</v>
      </c>
      <c r="G938" t="s">
        <v>1400</v>
      </c>
      <c r="H938" t="s">
        <v>14012</v>
      </c>
    </row>
    <row r="939" spans="1:8" x14ac:dyDescent="0.15">
      <c r="A939">
        <v>751588</v>
      </c>
      <c r="B939">
        <v>2</v>
      </c>
      <c r="C939">
        <v>3581125</v>
      </c>
      <c r="D939" t="s">
        <v>2129</v>
      </c>
      <c r="E939" t="s">
        <v>2130</v>
      </c>
      <c r="F939">
        <v>1</v>
      </c>
      <c r="G939" t="s">
        <v>306</v>
      </c>
      <c r="H939" t="s">
        <v>13861</v>
      </c>
    </row>
    <row r="940" spans="1:8" x14ac:dyDescent="0.15">
      <c r="A940">
        <v>751596</v>
      </c>
      <c r="B940">
        <v>2</v>
      </c>
      <c r="C940">
        <v>3590123</v>
      </c>
      <c r="D940" t="s">
        <v>2131</v>
      </c>
      <c r="E940" t="s">
        <v>2132</v>
      </c>
      <c r="F940">
        <v>1</v>
      </c>
      <c r="G940" t="s">
        <v>384</v>
      </c>
      <c r="H940" t="s">
        <v>13876</v>
      </c>
    </row>
    <row r="941" spans="1:8" x14ac:dyDescent="0.15">
      <c r="A941">
        <v>751600</v>
      </c>
      <c r="B941">
        <v>2</v>
      </c>
      <c r="C941">
        <v>3590318</v>
      </c>
      <c r="D941" t="s">
        <v>2133</v>
      </c>
      <c r="E941" t="s">
        <v>2134</v>
      </c>
      <c r="F941">
        <v>1</v>
      </c>
      <c r="G941" t="s">
        <v>246</v>
      </c>
      <c r="H941" t="s">
        <v>13847</v>
      </c>
    </row>
    <row r="942" spans="1:8" x14ac:dyDescent="0.15">
      <c r="A942">
        <v>751618</v>
      </c>
      <c r="B942">
        <v>2</v>
      </c>
      <c r="C942">
        <v>3600123</v>
      </c>
      <c r="D942" t="s">
        <v>2135</v>
      </c>
      <c r="E942" t="s">
        <v>2136</v>
      </c>
      <c r="F942">
        <v>1</v>
      </c>
      <c r="G942" t="s">
        <v>1187</v>
      </c>
      <c r="H942" t="s">
        <v>13985</v>
      </c>
    </row>
    <row r="943" spans="1:8" x14ac:dyDescent="0.15">
      <c r="A943">
        <v>751626</v>
      </c>
      <c r="B943">
        <v>2</v>
      </c>
      <c r="C943">
        <v>3600307</v>
      </c>
      <c r="D943" t="s">
        <v>2137</v>
      </c>
      <c r="E943" t="s">
        <v>2138</v>
      </c>
      <c r="F943">
        <v>1</v>
      </c>
      <c r="G943" t="s">
        <v>63</v>
      </c>
      <c r="H943" t="s">
        <v>13801</v>
      </c>
    </row>
    <row r="944" spans="1:8" x14ac:dyDescent="0.15">
      <c r="A944">
        <v>751634</v>
      </c>
      <c r="B944">
        <v>1</v>
      </c>
      <c r="C944">
        <v>3601216</v>
      </c>
      <c r="D944" t="s">
        <v>2139</v>
      </c>
      <c r="E944" t="s">
        <v>2140</v>
      </c>
      <c r="F944">
        <v>1</v>
      </c>
      <c r="G944" t="s">
        <v>1735</v>
      </c>
      <c r="H944" t="s">
        <v>14036</v>
      </c>
    </row>
    <row r="945" spans="1:8" x14ac:dyDescent="0.15">
      <c r="A945">
        <v>751642</v>
      </c>
      <c r="B945">
        <v>2</v>
      </c>
      <c r="C945">
        <v>3490822</v>
      </c>
      <c r="D945" t="s">
        <v>2141</v>
      </c>
      <c r="E945" t="s">
        <v>2142</v>
      </c>
      <c r="F945">
        <v>1</v>
      </c>
      <c r="G945" t="s">
        <v>221</v>
      </c>
      <c r="H945" t="s">
        <v>13844</v>
      </c>
    </row>
    <row r="946" spans="1:8" x14ac:dyDescent="0.15">
      <c r="A946">
        <v>751651</v>
      </c>
      <c r="B946">
        <v>2</v>
      </c>
      <c r="C946">
        <v>3511016</v>
      </c>
      <c r="D946" t="s">
        <v>2143</v>
      </c>
      <c r="E946" t="s">
        <v>2144</v>
      </c>
      <c r="F946">
        <v>1</v>
      </c>
      <c r="G946" t="s">
        <v>1022</v>
      </c>
      <c r="H946" t="s">
        <v>13964</v>
      </c>
    </row>
    <row r="947" spans="1:8" x14ac:dyDescent="0.15">
      <c r="A947">
        <v>751669</v>
      </c>
      <c r="B947">
        <v>2</v>
      </c>
      <c r="C947">
        <v>3520407</v>
      </c>
      <c r="D947" t="s">
        <v>2145</v>
      </c>
      <c r="E947" t="s">
        <v>2146</v>
      </c>
      <c r="F947">
        <v>1</v>
      </c>
      <c r="G947" t="s">
        <v>545</v>
      </c>
      <c r="H947" t="s">
        <v>13905</v>
      </c>
    </row>
    <row r="948" spans="1:8" x14ac:dyDescent="0.15">
      <c r="A948">
        <v>751677</v>
      </c>
      <c r="B948">
        <v>2</v>
      </c>
      <c r="C948">
        <v>3540511</v>
      </c>
      <c r="D948" t="s">
        <v>2147</v>
      </c>
      <c r="E948" t="s">
        <v>2148</v>
      </c>
      <c r="F948">
        <v>1</v>
      </c>
      <c r="G948" t="s">
        <v>1794</v>
      </c>
      <c r="H948" t="s">
        <v>14041</v>
      </c>
    </row>
    <row r="949" spans="1:8" x14ac:dyDescent="0.15">
      <c r="A949">
        <v>751685</v>
      </c>
      <c r="B949">
        <v>2</v>
      </c>
      <c r="C949">
        <v>3590628</v>
      </c>
      <c r="D949" t="s">
        <v>2149</v>
      </c>
      <c r="E949" t="s">
        <v>2150</v>
      </c>
      <c r="F949">
        <v>1</v>
      </c>
      <c r="G949" t="s">
        <v>189</v>
      </c>
      <c r="H949" t="s">
        <v>13838</v>
      </c>
    </row>
    <row r="950" spans="1:8" x14ac:dyDescent="0.15">
      <c r="A950">
        <v>803031</v>
      </c>
      <c r="B950">
        <v>2</v>
      </c>
      <c r="C950">
        <v>3600904</v>
      </c>
      <c r="D950" t="s">
        <v>2152</v>
      </c>
      <c r="E950" t="s">
        <v>2153</v>
      </c>
      <c r="F950">
        <v>2</v>
      </c>
      <c r="G950" t="s">
        <v>2523</v>
      </c>
      <c r="H950" t="s">
        <v>14102</v>
      </c>
    </row>
    <row r="951" spans="1:8" x14ac:dyDescent="0.15">
      <c r="A951">
        <v>803049</v>
      </c>
      <c r="B951">
        <v>2</v>
      </c>
      <c r="C951">
        <v>3580915</v>
      </c>
      <c r="D951" t="s">
        <v>2155</v>
      </c>
      <c r="E951" t="s">
        <v>2156</v>
      </c>
      <c r="F951">
        <v>2</v>
      </c>
      <c r="G951" t="s">
        <v>1830</v>
      </c>
      <c r="H951" t="s">
        <v>14047</v>
      </c>
    </row>
    <row r="952" spans="1:8" x14ac:dyDescent="0.15">
      <c r="A952">
        <v>803057</v>
      </c>
      <c r="B952">
        <v>2</v>
      </c>
      <c r="C952">
        <v>3540907</v>
      </c>
      <c r="D952" t="s">
        <v>2157</v>
      </c>
      <c r="E952" t="s">
        <v>2158</v>
      </c>
      <c r="F952">
        <v>2</v>
      </c>
      <c r="G952" t="s">
        <v>2895</v>
      </c>
      <c r="H952" t="s">
        <v>14115</v>
      </c>
    </row>
    <row r="953" spans="1:8" x14ac:dyDescent="0.15">
      <c r="A953">
        <v>803065</v>
      </c>
      <c r="B953">
        <v>2</v>
      </c>
      <c r="C953">
        <v>3470919</v>
      </c>
      <c r="D953" t="s">
        <v>2160</v>
      </c>
      <c r="E953" t="s">
        <v>2161</v>
      </c>
      <c r="F953">
        <v>101</v>
      </c>
      <c r="G953" t="s">
        <v>306</v>
      </c>
      <c r="H953" t="s">
        <v>13861</v>
      </c>
    </row>
    <row r="954" spans="1:8" x14ac:dyDescent="0.15">
      <c r="A954">
        <v>803081</v>
      </c>
      <c r="B954">
        <v>2</v>
      </c>
      <c r="C954">
        <v>3601208</v>
      </c>
      <c r="D954" t="s">
        <v>2162</v>
      </c>
      <c r="E954" t="s">
        <v>2163</v>
      </c>
      <c r="F954">
        <v>101</v>
      </c>
      <c r="G954" t="s">
        <v>785</v>
      </c>
      <c r="H954" t="s">
        <v>13939</v>
      </c>
    </row>
    <row r="955" spans="1:8" x14ac:dyDescent="0.15">
      <c r="A955">
        <v>803090</v>
      </c>
      <c r="B955">
        <v>2</v>
      </c>
      <c r="C955">
        <v>3330707</v>
      </c>
      <c r="D955" t="s">
        <v>2164</v>
      </c>
      <c r="E955" t="s">
        <v>2165</v>
      </c>
      <c r="F955">
        <v>101</v>
      </c>
      <c r="G955" t="s">
        <v>714</v>
      </c>
      <c r="H955" t="s">
        <v>13926</v>
      </c>
    </row>
    <row r="956" spans="1:8" x14ac:dyDescent="0.15">
      <c r="A956">
        <v>803103</v>
      </c>
      <c r="B956">
        <v>2</v>
      </c>
      <c r="C956">
        <v>3560805</v>
      </c>
      <c r="D956" t="s">
        <v>2166</v>
      </c>
      <c r="E956" t="s">
        <v>2167</v>
      </c>
      <c r="F956">
        <v>101</v>
      </c>
      <c r="G956" t="s">
        <v>485</v>
      </c>
      <c r="H956" t="s">
        <v>13887</v>
      </c>
    </row>
    <row r="957" spans="1:8" x14ac:dyDescent="0.15">
      <c r="A957">
        <v>803138</v>
      </c>
      <c r="B957">
        <v>2</v>
      </c>
      <c r="C957">
        <v>3600630</v>
      </c>
      <c r="D957" t="s">
        <v>2168</v>
      </c>
      <c r="E957" t="s">
        <v>2169</v>
      </c>
      <c r="F957">
        <v>101</v>
      </c>
      <c r="G957" t="s">
        <v>1085</v>
      </c>
      <c r="H957" t="s">
        <v>13971</v>
      </c>
    </row>
    <row r="958" spans="1:8" x14ac:dyDescent="0.15">
      <c r="A958">
        <v>803146</v>
      </c>
      <c r="B958">
        <v>2</v>
      </c>
      <c r="C958">
        <v>3500921</v>
      </c>
      <c r="D958" t="s">
        <v>2170</v>
      </c>
      <c r="E958" t="s">
        <v>2171</v>
      </c>
      <c r="F958">
        <v>101</v>
      </c>
      <c r="G958" t="s">
        <v>1794</v>
      </c>
      <c r="H958" t="s">
        <v>14041</v>
      </c>
    </row>
    <row r="959" spans="1:8" x14ac:dyDescent="0.15">
      <c r="A959">
        <v>803162</v>
      </c>
      <c r="B959">
        <v>2</v>
      </c>
      <c r="C959">
        <v>3440528</v>
      </c>
      <c r="D959" t="s">
        <v>2172</v>
      </c>
      <c r="E959" t="s">
        <v>2173</v>
      </c>
      <c r="F959">
        <v>17</v>
      </c>
      <c r="G959" t="s">
        <v>2931</v>
      </c>
      <c r="H959" t="s">
        <v>14118</v>
      </c>
    </row>
    <row r="960" spans="1:8" x14ac:dyDescent="0.15">
      <c r="A960">
        <v>803171</v>
      </c>
      <c r="B960">
        <v>2</v>
      </c>
      <c r="C960">
        <v>3600328</v>
      </c>
      <c r="D960" t="s">
        <v>2174</v>
      </c>
      <c r="E960" t="s">
        <v>2175</v>
      </c>
      <c r="F960">
        <v>17</v>
      </c>
      <c r="G960" t="s">
        <v>1082</v>
      </c>
      <c r="H960" t="s">
        <v>13970</v>
      </c>
    </row>
    <row r="961" spans="1:8" x14ac:dyDescent="0.15">
      <c r="A961">
        <v>803189</v>
      </c>
      <c r="B961">
        <v>2</v>
      </c>
      <c r="C961">
        <v>3340617</v>
      </c>
      <c r="D961" t="s">
        <v>2176</v>
      </c>
      <c r="E961" t="s">
        <v>2177</v>
      </c>
      <c r="F961">
        <v>101</v>
      </c>
      <c r="G961" t="s">
        <v>60</v>
      </c>
      <c r="H961" t="s">
        <v>13800</v>
      </c>
    </row>
    <row r="962" spans="1:8" x14ac:dyDescent="0.15">
      <c r="A962">
        <v>803197</v>
      </c>
      <c r="B962">
        <v>2</v>
      </c>
      <c r="C962">
        <v>3610122</v>
      </c>
      <c r="D962" t="s">
        <v>2178</v>
      </c>
      <c r="E962" t="s">
        <v>2179</v>
      </c>
      <c r="F962">
        <v>101</v>
      </c>
      <c r="G962" t="s">
        <v>785</v>
      </c>
      <c r="H962" t="s">
        <v>13939</v>
      </c>
    </row>
    <row r="963" spans="1:8" x14ac:dyDescent="0.15">
      <c r="A963">
        <v>803201</v>
      </c>
      <c r="B963">
        <v>2</v>
      </c>
      <c r="C963">
        <v>3530527</v>
      </c>
      <c r="D963" t="s">
        <v>2180</v>
      </c>
      <c r="E963" t="s">
        <v>2181</v>
      </c>
      <c r="F963">
        <v>101</v>
      </c>
      <c r="G963" t="s">
        <v>1368</v>
      </c>
      <c r="H963" t="s">
        <v>14007</v>
      </c>
    </row>
    <row r="964" spans="1:8" x14ac:dyDescent="0.15">
      <c r="A964">
        <v>803294</v>
      </c>
      <c r="B964">
        <v>2</v>
      </c>
      <c r="C964">
        <v>3310825</v>
      </c>
      <c r="D964" t="s">
        <v>2184</v>
      </c>
      <c r="E964" t="s">
        <v>2185</v>
      </c>
      <c r="F964">
        <v>5</v>
      </c>
      <c r="G964" t="s">
        <v>1035</v>
      </c>
      <c r="H964" t="s">
        <v>13965</v>
      </c>
    </row>
    <row r="965" spans="1:8" x14ac:dyDescent="0.15">
      <c r="A965">
        <v>803341</v>
      </c>
      <c r="B965">
        <v>1</v>
      </c>
      <c r="C965">
        <v>3580606</v>
      </c>
      <c r="D965" t="s">
        <v>2186</v>
      </c>
      <c r="E965" t="s">
        <v>2187</v>
      </c>
      <c r="F965">
        <v>13</v>
      </c>
      <c r="G965" t="s">
        <v>2188</v>
      </c>
      <c r="H965" t="s">
        <v>14073</v>
      </c>
    </row>
    <row r="966" spans="1:8" x14ac:dyDescent="0.15">
      <c r="A966">
        <v>810266</v>
      </c>
      <c r="B966">
        <v>2</v>
      </c>
      <c r="C966">
        <v>3580726</v>
      </c>
      <c r="D966" t="s">
        <v>14270</v>
      </c>
      <c r="E966" t="s">
        <v>14271</v>
      </c>
      <c r="F966">
        <v>1</v>
      </c>
      <c r="G966" t="s">
        <v>816</v>
      </c>
      <c r="H966" t="s">
        <v>13946</v>
      </c>
    </row>
    <row r="967" spans="1:8" x14ac:dyDescent="0.15">
      <c r="A967">
        <v>850225</v>
      </c>
      <c r="B967">
        <v>2</v>
      </c>
      <c r="C967">
        <v>3350825</v>
      </c>
      <c r="D967" t="s">
        <v>2189</v>
      </c>
      <c r="E967" t="s">
        <v>2190</v>
      </c>
      <c r="F967">
        <v>1</v>
      </c>
      <c r="G967" t="s">
        <v>1284</v>
      </c>
      <c r="H967" t="s">
        <v>13998</v>
      </c>
    </row>
    <row r="968" spans="1:8" x14ac:dyDescent="0.15">
      <c r="A968">
        <v>850233</v>
      </c>
      <c r="B968">
        <v>1</v>
      </c>
      <c r="C968">
        <v>3360102</v>
      </c>
      <c r="D968" t="s">
        <v>2192</v>
      </c>
      <c r="E968" t="s">
        <v>2193</v>
      </c>
      <c r="F968">
        <v>1</v>
      </c>
      <c r="G968" t="s">
        <v>534</v>
      </c>
      <c r="H968" t="s">
        <v>13904</v>
      </c>
    </row>
    <row r="969" spans="1:8" x14ac:dyDescent="0.15">
      <c r="A969">
        <v>850241</v>
      </c>
      <c r="B969">
        <v>1</v>
      </c>
      <c r="C969">
        <v>3360403</v>
      </c>
      <c r="D969" t="s">
        <v>2194</v>
      </c>
      <c r="E969" t="s">
        <v>2195</v>
      </c>
      <c r="F969">
        <v>1</v>
      </c>
      <c r="G969" t="s">
        <v>74</v>
      </c>
      <c r="H969" t="s">
        <v>13804</v>
      </c>
    </row>
    <row r="970" spans="1:8" x14ac:dyDescent="0.15">
      <c r="A970">
        <v>850250</v>
      </c>
      <c r="B970">
        <v>1</v>
      </c>
      <c r="C970">
        <v>3370116</v>
      </c>
      <c r="D970" t="s">
        <v>2196</v>
      </c>
      <c r="E970" t="s">
        <v>2197</v>
      </c>
      <c r="F970">
        <v>1</v>
      </c>
      <c r="G970" t="s">
        <v>2198</v>
      </c>
      <c r="H970" t="s">
        <v>14075</v>
      </c>
    </row>
    <row r="971" spans="1:8" x14ac:dyDescent="0.15">
      <c r="A971">
        <v>850268</v>
      </c>
      <c r="B971">
        <v>1</v>
      </c>
      <c r="C971">
        <v>3370323</v>
      </c>
      <c r="D971" t="s">
        <v>2199</v>
      </c>
      <c r="E971" t="s">
        <v>2200</v>
      </c>
      <c r="F971">
        <v>1</v>
      </c>
      <c r="G971" t="s">
        <v>209</v>
      </c>
      <c r="H971" t="s">
        <v>13840</v>
      </c>
    </row>
    <row r="972" spans="1:8" x14ac:dyDescent="0.15">
      <c r="A972">
        <v>850276</v>
      </c>
      <c r="B972">
        <v>1</v>
      </c>
      <c r="C972">
        <v>3390204</v>
      </c>
      <c r="D972" t="s">
        <v>2201</v>
      </c>
      <c r="E972" t="s">
        <v>2202</v>
      </c>
      <c r="F972">
        <v>1</v>
      </c>
      <c r="G972" t="s">
        <v>83</v>
      </c>
      <c r="H972" t="s">
        <v>13807</v>
      </c>
    </row>
    <row r="973" spans="1:8" x14ac:dyDescent="0.15">
      <c r="A973">
        <v>850284</v>
      </c>
      <c r="B973">
        <v>1</v>
      </c>
      <c r="C973">
        <v>3390307</v>
      </c>
      <c r="D973" t="s">
        <v>14272</v>
      </c>
      <c r="E973" t="s">
        <v>14273</v>
      </c>
      <c r="F973">
        <v>1</v>
      </c>
      <c r="G973" t="s">
        <v>838</v>
      </c>
      <c r="H973" t="s">
        <v>13947</v>
      </c>
    </row>
    <row r="974" spans="1:8" x14ac:dyDescent="0.15">
      <c r="A974">
        <v>850306</v>
      </c>
      <c r="B974">
        <v>1</v>
      </c>
      <c r="C974">
        <v>3401024</v>
      </c>
      <c r="D974" t="s">
        <v>2203</v>
      </c>
      <c r="E974" t="s">
        <v>2204</v>
      </c>
      <c r="F974">
        <v>1</v>
      </c>
      <c r="G974" t="s">
        <v>1428</v>
      </c>
      <c r="H974" t="s">
        <v>14014</v>
      </c>
    </row>
    <row r="975" spans="1:8" x14ac:dyDescent="0.15">
      <c r="A975">
        <v>850314</v>
      </c>
      <c r="B975">
        <v>1</v>
      </c>
      <c r="C975">
        <v>3430403</v>
      </c>
      <c r="D975" t="s">
        <v>2205</v>
      </c>
      <c r="E975" t="s">
        <v>2206</v>
      </c>
      <c r="F975">
        <v>1</v>
      </c>
      <c r="G975" t="s">
        <v>149</v>
      </c>
      <c r="H975" t="s">
        <v>13826</v>
      </c>
    </row>
    <row r="976" spans="1:8" x14ac:dyDescent="0.15">
      <c r="A976">
        <v>850322</v>
      </c>
      <c r="B976">
        <v>1</v>
      </c>
      <c r="C976">
        <v>3430621</v>
      </c>
      <c r="D976" t="s">
        <v>2207</v>
      </c>
      <c r="E976" t="s">
        <v>2208</v>
      </c>
      <c r="F976">
        <v>1</v>
      </c>
      <c r="G976" t="s">
        <v>155</v>
      </c>
      <c r="H976" t="s">
        <v>13828</v>
      </c>
    </row>
    <row r="977" spans="1:8" x14ac:dyDescent="0.15">
      <c r="A977">
        <v>850331</v>
      </c>
      <c r="B977">
        <v>1</v>
      </c>
      <c r="C977">
        <v>3430908</v>
      </c>
      <c r="D977" t="s">
        <v>2209</v>
      </c>
      <c r="E977" t="s">
        <v>2210</v>
      </c>
      <c r="F977">
        <v>1</v>
      </c>
      <c r="G977" t="s">
        <v>922</v>
      </c>
      <c r="H977" t="s">
        <v>13955</v>
      </c>
    </row>
    <row r="978" spans="1:8" x14ac:dyDescent="0.15">
      <c r="A978">
        <v>850349</v>
      </c>
      <c r="B978">
        <v>2</v>
      </c>
      <c r="C978">
        <v>3440422</v>
      </c>
      <c r="D978" t="s">
        <v>2211</v>
      </c>
      <c r="E978" t="s">
        <v>2212</v>
      </c>
      <c r="F978">
        <v>1</v>
      </c>
      <c r="G978" t="s">
        <v>149</v>
      </c>
      <c r="H978" t="s">
        <v>13826</v>
      </c>
    </row>
    <row r="979" spans="1:8" x14ac:dyDescent="0.15">
      <c r="A979">
        <v>850365</v>
      </c>
      <c r="B979">
        <v>1</v>
      </c>
      <c r="C979">
        <v>3450131</v>
      </c>
      <c r="D979" t="s">
        <v>2213</v>
      </c>
      <c r="E979" t="s">
        <v>2214</v>
      </c>
      <c r="F979">
        <v>1</v>
      </c>
      <c r="G979" t="s">
        <v>252</v>
      </c>
      <c r="H979" t="s">
        <v>13849</v>
      </c>
    </row>
    <row r="980" spans="1:8" x14ac:dyDescent="0.15">
      <c r="A980">
        <v>850373</v>
      </c>
      <c r="B980">
        <v>2</v>
      </c>
      <c r="C980">
        <v>3450310</v>
      </c>
      <c r="D980" t="s">
        <v>2215</v>
      </c>
      <c r="E980" t="s">
        <v>2216</v>
      </c>
      <c r="F980">
        <v>1</v>
      </c>
      <c r="G980" t="s">
        <v>212</v>
      </c>
      <c r="H980" t="s">
        <v>13841</v>
      </c>
    </row>
    <row r="981" spans="1:8" x14ac:dyDescent="0.15">
      <c r="A981">
        <v>850390</v>
      </c>
      <c r="B981">
        <v>2</v>
      </c>
      <c r="C981">
        <v>3470716</v>
      </c>
      <c r="D981" t="s">
        <v>2217</v>
      </c>
      <c r="E981" t="s">
        <v>2218</v>
      </c>
      <c r="F981">
        <v>1</v>
      </c>
      <c r="G981" t="s">
        <v>164</v>
      </c>
      <c r="H981" t="s">
        <v>13831</v>
      </c>
    </row>
    <row r="982" spans="1:8" x14ac:dyDescent="0.15">
      <c r="A982">
        <v>850403</v>
      </c>
      <c r="B982">
        <v>1</v>
      </c>
      <c r="C982">
        <v>3471123</v>
      </c>
      <c r="D982" t="s">
        <v>2219</v>
      </c>
      <c r="E982" t="s">
        <v>2220</v>
      </c>
      <c r="F982">
        <v>1</v>
      </c>
      <c r="G982" t="s">
        <v>436</v>
      </c>
      <c r="H982" t="s">
        <v>13882</v>
      </c>
    </row>
    <row r="983" spans="1:8" x14ac:dyDescent="0.15">
      <c r="A983">
        <v>850411</v>
      </c>
      <c r="B983">
        <v>2</v>
      </c>
      <c r="C983">
        <v>3471217</v>
      </c>
      <c r="D983" t="s">
        <v>14274</v>
      </c>
      <c r="E983" t="s">
        <v>14275</v>
      </c>
      <c r="F983">
        <v>1</v>
      </c>
      <c r="G983" t="s">
        <v>277</v>
      </c>
      <c r="H983" t="s">
        <v>13854</v>
      </c>
    </row>
    <row r="984" spans="1:8" x14ac:dyDescent="0.15">
      <c r="A984">
        <v>850420</v>
      </c>
      <c r="B984">
        <v>2</v>
      </c>
      <c r="C984">
        <v>3480319</v>
      </c>
      <c r="D984" t="s">
        <v>2222</v>
      </c>
      <c r="E984" t="s">
        <v>2223</v>
      </c>
      <c r="F984">
        <v>1</v>
      </c>
      <c r="G984" t="s">
        <v>221</v>
      </c>
      <c r="H984" t="s">
        <v>13844</v>
      </c>
    </row>
    <row r="985" spans="1:8" x14ac:dyDescent="0.15">
      <c r="A985">
        <v>850438</v>
      </c>
      <c r="B985">
        <v>2</v>
      </c>
      <c r="C985">
        <v>3480405</v>
      </c>
      <c r="D985" t="s">
        <v>2224</v>
      </c>
      <c r="E985" t="s">
        <v>2225</v>
      </c>
      <c r="F985">
        <v>1</v>
      </c>
      <c r="G985" t="s">
        <v>90</v>
      </c>
      <c r="H985" t="s">
        <v>13811</v>
      </c>
    </row>
    <row r="986" spans="1:8" x14ac:dyDescent="0.15">
      <c r="A986">
        <v>850446</v>
      </c>
      <c r="B986">
        <v>2</v>
      </c>
      <c r="C986">
        <v>3480527</v>
      </c>
      <c r="D986" t="s">
        <v>2226</v>
      </c>
      <c r="E986" t="s">
        <v>2227</v>
      </c>
      <c r="F986">
        <v>1</v>
      </c>
      <c r="G986" t="s">
        <v>2228</v>
      </c>
      <c r="H986" t="s">
        <v>14076</v>
      </c>
    </row>
    <row r="987" spans="1:8" x14ac:dyDescent="0.15">
      <c r="A987">
        <v>850454</v>
      </c>
      <c r="B987">
        <v>1</v>
      </c>
      <c r="C987">
        <v>3480730</v>
      </c>
      <c r="D987" t="s">
        <v>2229</v>
      </c>
      <c r="E987" t="s">
        <v>2230</v>
      </c>
      <c r="F987">
        <v>1</v>
      </c>
      <c r="G987" t="s">
        <v>161</v>
      </c>
      <c r="H987" t="s">
        <v>13830</v>
      </c>
    </row>
    <row r="988" spans="1:8" x14ac:dyDescent="0.15">
      <c r="A988">
        <v>850462</v>
      </c>
      <c r="B988">
        <v>1</v>
      </c>
      <c r="C988">
        <v>3480907</v>
      </c>
      <c r="D988" t="s">
        <v>2231</v>
      </c>
      <c r="E988" t="s">
        <v>2232</v>
      </c>
      <c r="F988">
        <v>1</v>
      </c>
      <c r="G988" t="s">
        <v>1735</v>
      </c>
      <c r="H988" t="s">
        <v>14036</v>
      </c>
    </row>
    <row r="989" spans="1:8" x14ac:dyDescent="0.15">
      <c r="A989">
        <v>850471</v>
      </c>
      <c r="B989">
        <v>1</v>
      </c>
      <c r="C989">
        <v>3490316</v>
      </c>
      <c r="D989" t="s">
        <v>2233</v>
      </c>
      <c r="E989" t="s">
        <v>2234</v>
      </c>
      <c r="F989">
        <v>1</v>
      </c>
      <c r="G989" t="s">
        <v>1991</v>
      </c>
      <c r="H989" t="s">
        <v>14064</v>
      </c>
    </row>
    <row r="990" spans="1:8" x14ac:dyDescent="0.15">
      <c r="A990">
        <v>850489</v>
      </c>
      <c r="B990">
        <v>2</v>
      </c>
      <c r="C990">
        <v>3490321</v>
      </c>
      <c r="D990" t="s">
        <v>2235</v>
      </c>
      <c r="E990" t="s">
        <v>2236</v>
      </c>
      <c r="F990">
        <v>1</v>
      </c>
      <c r="G990" t="s">
        <v>2237</v>
      </c>
      <c r="H990" t="s">
        <v>14077</v>
      </c>
    </row>
    <row r="991" spans="1:8" x14ac:dyDescent="0.15">
      <c r="A991">
        <v>850497</v>
      </c>
      <c r="B991">
        <v>2</v>
      </c>
      <c r="C991">
        <v>3490414</v>
      </c>
      <c r="D991" t="s">
        <v>2238</v>
      </c>
      <c r="E991" t="s">
        <v>2239</v>
      </c>
      <c r="F991">
        <v>1</v>
      </c>
      <c r="G991" t="s">
        <v>221</v>
      </c>
      <c r="H991" t="s">
        <v>13844</v>
      </c>
    </row>
    <row r="992" spans="1:8" x14ac:dyDescent="0.15">
      <c r="A992">
        <v>850501</v>
      </c>
      <c r="B992">
        <v>1</v>
      </c>
      <c r="C992">
        <v>3490513</v>
      </c>
      <c r="D992" t="s">
        <v>2240</v>
      </c>
      <c r="E992" t="s">
        <v>2241</v>
      </c>
      <c r="F992">
        <v>1</v>
      </c>
      <c r="G992" t="s">
        <v>1194</v>
      </c>
      <c r="H992" t="s">
        <v>13986</v>
      </c>
    </row>
    <row r="993" spans="1:8" x14ac:dyDescent="0.15">
      <c r="A993">
        <v>850519</v>
      </c>
      <c r="B993">
        <v>2</v>
      </c>
      <c r="C993">
        <v>3490608</v>
      </c>
      <c r="D993" t="s">
        <v>2242</v>
      </c>
      <c r="E993" t="s">
        <v>2243</v>
      </c>
      <c r="F993">
        <v>1</v>
      </c>
      <c r="G993" t="s">
        <v>183</v>
      </c>
      <c r="H993" t="s">
        <v>13836</v>
      </c>
    </row>
    <row r="994" spans="1:8" x14ac:dyDescent="0.15">
      <c r="A994">
        <v>850527</v>
      </c>
      <c r="B994">
        <v>2</v>
      </c>
      <c r="C994">
        <v>3490725</v>
      </c>
      <c r="D994" t="s">
        <v>2244</v>
      </c>
      <c r="E994" t="s">
        <v>2245</v>
      </c>
      <c r="F994">
        <v>1</v>
      </c>
      <c r="G994" t="s">
        <v>2450</v>
      </c>
      <c r="H994" t="s">
        <v>14091</v>
      </c>
    </row>
    <row r="995" spans="1:8" x14ac:dyDescent="0.15">
      <c r="A995">
        <v>850535</v>
      </c>
      <c r="B995">
        <v>1</v>
      </c>
      <c r="C995">
        <v>3490725</v>
      </c>
      <c r="D995" t="s">
        <v>2246</v>
      </c>
      <c r="E995" t="s">
        <v>2247</v>
      </c>
      <c r="F995">
        <v>1</v>
      </c>
      <c r="G995" t="s">
        <v>418</v>
      </c>
      <c r="H995" t="s">
        <v>13880</v>
      </c>
    </row>
    <row r="996" spans="1:8" x14ac:dyDescent="0.15">
      <c r="A996">
        <v>850543</v>
      </c>
      <c r="B996">
        <v>2</v>
      </c>
      <c r="C996">
        <v>3491214</v>
      </c>
      <c r="D996" t="s">
        <v>2248</v>
      </c>
      <c r="E996" t="s">
        <v>2249</v>
      </c>
      <c r="F996">
        <v>1</v>
      </c>
      <c r="G996" t="s">
        <v>9686</v>
      </c>
      <c r="H996" t="s">
        <v>14194</v>
      </c>
    </row>
    <row r="997" spans="1:8" x14ac:dyDescent="0.15">
      <c r="A997">
        <v>850551</v>
      </c>
      <c r="B997">
        <v>2</v>
      </c>
      <c r="C997">
        <v>3500220</v>
      </c>
      <c r="D997" t="s">
        <v>2250</v>
      </c>
      <c r="E997" t="s">
        <v>2251</v>
      </c>
      <c r="F997">
        <v>1</v>
      </c>
      <c r="G997" t="s">
        <v>221</v>
      </c>
      <c r="H997" t="s">
        <v>13844</v>
      </c>
    </row>
    <row r="998" spans="1:8" x14ac:dyDescent="0.15">
      <c r="A998">
        <v>850560</v>
      </c>
      <c r="B998">
        <v>2</v>
      </c>
      <c r="C998">
        <v>3500416</v>
      </c>
      <c r="D998" t="s">
        <v>2252</v>
      </c>
      <c r="E998" t="s">
        <v>2253</v>
      </c>
      <c r="F998">
        <v>1</v>
      </c>
      <c r="G998" t="s">
        <v>2254</v>
      </c>
      <c r="H998" t="s">
        <v>14078</v>
      </c>
    </row>
    <row r="999" spans="1:8" x14ac:dyDescent="0.15">
      <c r="A999">
        <v>850578</v>
      </c>
      <c r="B999">
        <v>1</v>
      </c>
      <c r="C999">
        <v>3501102</v>
      </c>
      <c r="D999" t="s">
        <v>2255</v>
      </c>
      <c r="E999" t="s">
        <v>2256</v>
      </c>
      <c r="F999">
        <v>1</v>
      </c>
      <c r="G999" t="s">
        <v>506</v>
      </c>
      <c r="H999" t="s">
        <v>13894</v>
      </c>
    </row>
    <row r="1000" spans="1:8" x14ac:dyDescent="0.15">
      <c r="A1000">
        <v>850586</v>
      </c>
      <c r="B1000">
        <v>2</v>
      </c>
      <c r="C1000">
        <v>3501102</v>
      </c>
      <c r="D1000" t="s">
        <v>2257</v>
      </c>
      <c r="E1000" t="s">
        <v>2258</v>
      </c>
      <c r="F1000">
        <v>1</v>
      </c>
      <c r="G1000" t="s">
        <v>221</v>
      </c>
      <c r="H1000" t="s">
        <v>13844</v>
      </c>
    </row>
    <row r="1001" spans="1:8" x14ac:dyDescent="0.15">
      <c r="A1001">
        <v>850608</v>
      </c>
      <c r="B1001">
        <v>2</v>
      </c>
      <c r="C1001">
        <v>3510122</v>
      </c>
      <c r="D1001" t="s">
        <v>2259</v>
      </c>
      <c r="E1001" t="s">
        <v>2260</v>
      </c>
      <c r="F1001">
        <v>1</v>
      </c>
      <c r="G1001" t="s">
        <v>1400</v>
      </c>
      <c r="H1001" t="s">
        <v>14012</v>
      </c>
    </row>
    <row r="1002" spans="1:8" x14ac:dyDescent="0.15">
      <c r="A1002">
        <v>850616</v>
      </c>
      <c r="B1002">
        <v>1</v>
      </c>
      <c r="C1002">
        <v>3510213</v>
      </c>
      <c r="D1002" t="s">
        <v>2261</v>
      </c>
      <c r="E1002" t="s">
        <v>2262</v>
      </c>
      <c r="F1002">
        <v>1</v>
      </c>
      <c r="G1002" t="s">
        <v>2993</v>
      </c>
      <c r="H1002" t="s">
        <v>14120</v>
      </c>
    </row>
    <row r="1003" spans="1:8" x14ac:dyDescent="0.15">
      <c r="A1003">
        <v>850624</v>
      </c>
      <c r="B1003">
        <v>1</v>
      </c>
      <c r="C1003">
        <v>3510222</v>
      </c>
      <c r="D1003" t="s">
        <v>2263</v>
      </c>
      <c r="E1003" t="s">
        <v>2264</v>
      </c>
      <c r="F1003">
        <v>1</v>
      </c>
      <c r="G1003" t="s">
        <v>155</v>
      </c>
      <c r="H1003" t="s">
        <v>13828</v>
      </c>
    </row>
    <row r="1004" spans="1:8" x14ac:dyDescent="0.15">
      <c r="A1004">
        <v>850632</v>
      </c>
      <c r="B1004">
        <v>2</v>
      </c>
      <c r="C1004">
        <v>3510501</v>
      </c>
      <c r="D1004" t="s">
        <v>2266</v>
      </c>
      <c r="E1004" t="s">
        <v>2267</v>
      </c>
      <c r="F1004">
        <v>1</v>
      </c>
      <c r="G1004" t="s">
        <v>14204</v>
      </c>
      <c r="H1004" t="s">
        <v>15952</v>
      </c>
    </row>
    <row r="1005" spans="1:8" x14ac:dyDescent="0.15">
      <c r="A1005">
        <v>850659</v>
      </c>
      <c r="B1005">
        <v>1</v>
      </c>
      <c r="C1005">
        <v>3510506</v>
      </c>
      <c r="D1005" t="s">
        <v>2268</v>
      </c>
      <c r="E1005" t="s">
        <v>2269</v>
      </c>
      <c r="F1005">
        <v>1</v>
      </c>
      <c r="G1005" t="s">
        <v>1040</v>
      </c>
      <c r="H1005" t="s">
        <v>13966</v>
      </c>
    </row>
    <row r="1006" spans="1:8" x14ac:dyDescent="0.15">
      <c r="A1006">
        <v>850667</v>
      </c>
      <c r="B1006">
        <v>2</v>
      </c>
      <c r="C1006">
        <v>3510601</v>
      </c>
      <c r="D1006" t="s">
        <v>2270</v>
      </c>
      <c r="E1006" t="s">
        <v>2271</v>
      </c>
      <c r="F1006">
        <v>1</v>
      </c>
      <c r="G1006" t="s">
        <v>1182</v>
      </c>
      <c r="H1006" t="s">
        <v>13984</v>
      </c>
    </row>
    <row r="1007" spans="1:8" x14ac:dyDescent="0.15">
      <c r="A1007">
        <v>850675</v>
      </c>
      <c r="B1007">
        <v>2</v>
      </c>
      <c r="C1007">
        <v>3510702</v>
      </c>
      <c r="D1007" t="s">
        <v>2272</v>
      </c>
      <c r="E1007" t="s">
        <v>2273</v>
      </c>
      <c r="F1007">
        <v>1</v>
      </c>
      <c r="G1007" t="s">
        <v>361</v>
      </c>
      <c r="H1007" t="s">
        <v>13873</v>
      </c>
    </row>
    <row r="1008" spans="1:8" x14ac:dyDescent="0.15">
      <c r="A1008">
        <v>850683</v>
      </c>
      <c r="B1008">
        <v>1</v>
      </c>
      <c r="C1008">
        <v>3510709</v>
      </c>
      <c r="D1008" t="s">
        <v>2274</v>
      </c>
      <c r="E1008" t="s">
        <v>2275</v>
      </c>
      <c r="F1008">
        <v>1</v>
      </c>
      <c r="G1008" t="s">
        <v>189</v>
      </c>
      <c r="H1008" t="s">
        <v>13838</v>
      </c>
    </row>
    <row r="1009" spans="1:8" x14ac:dyDescent="0.15">
      <c r="A1009">
        <v>850691</v>
      </c>
      <c r="B1009">
        <v>1</v>
      </c>
      <c r="C1009">
        <v>3510810</v>
      </c>
      <c r="D1009" t="s">
        <v>2276</v>
      </c>
      <c r="E1009" t="s">
        <v>2277</v>
      </c>
      <c r="F1009">
        <v>1</v>
      </c>
      <c r="G1009" t="s">
        <v>1740</v>
      </c>
      <c r="H1009" t="s">
        <v>14037</v>
      </c>
    </row>
    <row r="1010" spans="1:8" x14ac:dyDescent="0.15">
      <c r="A1010">
        <v>850705</v>
      </c>
      <c r="B1010">
        <v>2</v>
      </c>
      <c r="C1010">
        <v>3510826</v>
      </c>
      <c r="D1010" t="s">
        <v>2278</v>
      </c>
      <c r="E1010" t="s">
        <v>2279</v>
      </c>
      <c r="F1010">
        <v>1</v>
      </c>
      <c r="G1010" t="s">
        <v>1187</v>
      </c>
      <c r="H1010" t="s">
        <v>13985</v>
      </c>
    </row>
    <row r="1011" spans="1:8" x14ac:dyDescent="0.15">
      <c r="A1011">
        <v>850713</v>
      </c>
      <c r="B1011">
        <v>1</v>
      </c>
      <c r="C1011">
        <v>3510826</v>
      </c>
      <c r="D1011" t="s">
        <v>2281</v>
      </c>
      <c r="E1011" t="s">
        <v>2282</v>
      </c>
      <c r="F1011">
        <v>1</v>
      </c>
      <c r="G1011" t="s">
        <v>1138</v>
      </c>
      <c r="H1011" t="s">
        <v>13980</v>
      </c>
    </row>
    <row r="1012" spans="1:8" x14ac:dyDescent="0.15">
      <c r="A1012">
        <v>850721</v>
      </c>
      <c r="B1012">
        <v>1</v>
      </c>
      <c r="C1012">
        <v>3510917</v>
      </c>
      <c r="D1012" t="s">
        <v>2283</v>
      </c>
      <c r="E1012" t="s">
        <v>2284</v>
      </c>
      <c r="F1012">
        <v>1</v>
      </c>
      <c r="G1012" t="s">
        <v>9686</v>
      </c>
      <c r="H1012" t="s">
        <v>14194</v>
      </c>
    </row>
    <row r="1013" spans="1:8" x14ac:dyDescent="0.15">
      <c r="A1013">
        <v>850730</v>
      </c>
      <c r="B1013">
        <v>2</v>
      </c>
      <c r="C1013">
        <v>3511009</v>
      </c>
      <c r="D1013" t="s">
        <v>2285</v>
      </c>
      <c r="E1013" t="s">
        <v>2286</v>
      </c>
      <c r="F1013">
        <v>1</v>
      </c>
      <c r="G1013" t="s">
        <v>2287</v>
      </c>
      <c r="H1013" t="s">
        <v>14080</v>
      </c>
    </row>
    <row r="1014" spans="1:8" x14ac:dyDescent="0.15">
      <c r="A1014">
        <v>850748</v>
      </c>
      <c r="B1014">
        <v>2</v>
      </c>
      <c r="C1014">
        <v>3511108</v>
      </c>
      <c r="D1014" t="s">
        <v>14276</v>
      </c>
      <c r="E1014" t="s">
        <v>14277</v>
      </c>
      <c r="F1014">
        <v>1</v>
      </c>
      <c r="G1014" t="s">
        <v>2289</v>
      </c>
      <c r="H1014" t="s">
        <v>14081</v>
      </c>
    </row>
    <row r="1015" spans="1:8" x14ac:dyDescent="0.15">
      <c r="A1015">
        <v>850756</v>
      </c>
      <c r="B1015">
        <v>2</v>
      </c>
      <c r="C1015">
        <v>3511109</v>
      </c>
      <c r="D1015" t="s">
        <v>2290</v>
      </c>
      <c r="E1015" t="s">
        <v>2291</v>
      </c>
      <c r="F1015">
        <v>1</v>
      </c>
      <c r="G1015" t="s">
        <v>149</v>
      </c>
      <c r="H1015" t="s">
        <v>13826</v>
      </c>
    </row>
    <row r="1016" spans="1:8" x14ac:dyDescent="0.15">
      <c r="A1016">
        <v>850764</v>
      </c>
      <c r="B1016">
        <v>2</v>
      </c>
      <c r="C1016">
        <v>3520419</v>
      </c>
      <c r="D1016" t="s">
        <v>2292</v>
      </c>
      <c r="E1016" t="s">
        <v>2293</v>
      </c>
      <c r="F1016">
        <v>1</v>
      </c>
      <c r="G1016" t="s">
        <v>421</v>
      </c>
      <c r="H1016" t="s">
        <v>13881</v>
      </c>
    </row>
    <row r="1017" spans="1:8" x14ac:dyDescent="0.15">
      <c r="A1017">
        <v>850772</v>
      </c>
      <c r="B1017">
        <v>2</v>
      </c>
      <c r="C1017">
        <v>3520807</v>
      </c>
      <c r="D1017" t="s">
        <v>2294</v>
      </c>
      <c r="E1017" t="s">
        <v>2295</v>
      </c>
      <c r="F1017">
        <v>1</v>
      </c>
      <c r="G1017" t="s">
        <v>1706</v>
      </c>
      <c r="H1017" t="s">
        <v>14033</v>
      </c>
    </row>
    <row r="1018" spans="1:8" x14ac:dyDescent="0.15">
      <c r="A1018">
        <v>850781</v>
      </c>
      <c r="B1018">
        <v>2</v>
      </c>
      <c r="C1018">
        <v>3520831</v>
      </c>
      <c r="D1018" t="s">
        <v>2296</v>
      </c>
      <c r="E1018" t="s">
        <v>2297</v>
      </c>
      <c r="F1018">
        <v>1</v>
      </c>
      <c r="G1018" t="s">
        <v>757</v>
      </c>
      <c r="H1018" t="s">
        <v>13933</v>
      </c>
    </row>
    <row r="1019" spans="1:8" x14ac:dyDescent="0.15">
      <c r="A1019">
        <v>850799</v>
      </c>
      <c r="B1019">
        <v>2</v>
      </c>
      <c r="C1019">
        <v>3520915</v>
      </c>
      <c r="D1019" t="s">
        <v>2298</v>
      </c>
      <c r="E1019" t="s">
        <v>2299</v>
      </c>
      <c r="F1019">
        <v>1</v>
      </c>
      <c r="G1019" t="s">
        <v>63</v>
      </c>
      <c r="H1019" t="s">
        <v>13801</v>
      </c>
    </row>
    <row r="1020" spans="1:8" x14ac:dyDescent="0.15">
      <c r="A1020">
        <v>850802</v>
      </c>
      <c r="B1020">
        <v>2</v>
      </c>
      <c r="C1020">
        <v>3521107</v>
      </c>
      <c r="D1020" t="s">
        <v>2300</v>
      </c>
      <c r="E1020" t="s">
        <v>2301</v>
      </c>
      <c r="F1020">
        <v>1</v>
      </c>
      <c r="G1020" t="s">
        <v>290</v>
      </c>
      <c r="H1020" t="s">
        <v>13857</v>
      </c>
    </row>
    <row r="1021" spans="1:8" x14ac:dyDescent="0.15">
      <c r="A1021">
        <v>850829</v>
      </c>
      <c r="B1021">
        <v>2</v>
      </c>
      <c r="C1021">
        <v>3530324</v>
      </c>
      <c r="D1021" t="s">
        <v>2302</v>
      </c>
      <c r="E1021" t="s">
        <v>2303</v>
      </c>
      <c r="F1021">
        <v>1</v>
      </c>
      <c r="G1021" t="s">
        <v>384</v>
      </c>
      <c r="H1021" t="s">
        <v>13876</v>
      </c>
    </row>
    <row r="1022" spans="1:8" x14ac:dyDescent="0.15">
      <c r="A1022">
        <v>850837</v>
      </c>
      <c r="B1022">
        <v>1</v>
      </c>
      <c r="C1022">
        <v>3530512</v>
      </c>
      <c r="D1022" t="s">
        <v>2304</v>
      </c>
      <c r="E1022" t="s">
        <v>2305</v>
      </c>
      <c r="F1022">
        <v>1</v>
      </c>
      <c r="G1022" t="s">
        <v>2306</v>
      </c>
      <c r="H1022" t="s">
        <v>14082</v>
      </c>
    </row>
    <row r="1023" spans="1:8" x14ac:dyDescent="0.15">
      <c r="A1023">
        <v>850845</v>
      </c>
      <c r="B1023">
        <v>1</v>
      </c>
      <c r="C1023">
        <v>3530609</v>
      </c>
      <c r="D1023" t="s">
        <v>2307</v>
      </c>
      <c r="E1023" t="s">
        <v>2308</v>
      </c>
      <c r="F1023">
        <v>1</v>
      </c>
      <c r="G1023" t="s">
        <v>1906</v>
      </c>
      <c r="H1023" t="s">
        <v>14061</v>
      </c>
    </row>
    <row r="1024" spans="1:8" x14ac:dyDescent="0.15">
      <c r="A1024">
        <v>850853</v>
      </c>
      <c r="B1024">
        <v>2</v>
      </c>
      <c r="C1024">
        <v>3530609</v>
      </c>
      <c r="D1024" t="s">
        <v>2309</v>
      </c>
      <c r="E1024" t="s">
        <v>2310</v>
      </c>
      <c r="F1024">
        <v>1</v>
      </c>
      <c r="G1024" t="s">
        <v>2191</v>
      </c>
      <c r="H1024" t="s">
        <v>14074</v>
      </c>
    </row>
    <row r="1025" spans="1:8" x14ac:dyDescent="0.15">
      <c r="A1025">
        <v>850861</v>
      </c>
      <c r="B1025">
        <v>1</v>
      </c>
      <c r="C1025">
        <v>3530720</v>
      </c>
      <c r="D1025" t="s">
        <v>2311</v>
      </c>
      <c r="E1025" t="s">
        <v>2312</v>
      </c>
      <c r="F1025">
        <v>1</v>
      </c>
      <c r="G1025" t="s">
        <v>375</v>
      </c>
      <c r="H1025" t="s">
        <v>13875</v>
      </c>
    </row>
    <row r="1026" spans="1:8" x14ac:dyDescent="0.15">
      <c r="A1026">
        <v>850870</v>
      </c>
      <c r="B1026">
        <v>1</v>
      </c>
      <c r="C1026">
        <v>3530724</v>
      </c>
      <c r="D1026" t="s">
        <v>2313</v>
      </c>
      <c r="E1026" t="s">
        <v>2314</v>
      </c>
      <c r="F1026">
        <v>1</v>
      </c>
      <c r="G1026" t="s">
        <v>83</v>
      </c>
      <c r="H1026" t="s">
        <v>13807</v>
      </c>
    </row>
    <row r="1027" spans="1:8" x14ac:dyDescent="0.15">
      <c r="A1027">
        <v>850888</v>
      </c>
      <c r="B1027">
        <v>1</v>
      </c>
      <c r="C1027">
        <v>3530726</v>
      </c>
      <c r="D1027" t="s">
        <v>2315</v>
      </c>
      <c r="E1027" t="s">
        <v>2316</v>
      </c>
      <c r="F1027">
        <v>1</v>
      </c>
      <c r="G1027" t="s">
        <v>800</v>
      </c>
      <c r="H1027" t="s">
        <v>13942</v>
      </c>
    </row>
    <row r="1028" spans="1:8" x14ac:dyDescent="0.15">
      <c r="A1028">
        <v>850896</v>
      </c>
      <c r="B1028">
        <v>1</v>
      </c>
      <c r="C1028">
        <v>3530731</v>
      </c>
      <c r="D1028" t="s">
        <v>2317</v>
      </c>
      <c r="E1028" t="s">
        <v>2318</v>
      </c>
      <c r="F1028">
        <v>1</v>
      </c>
      <c r="G1028" t="s">
        <v>2319</v>
      </c>
      <c r="H1028" t="s">
        <v>14083</v>
      </c>
    </row>
    <row r="1029" spans="1:8" x14ac:dyDescent="0.15">
      <c r="A1029">
        <v>850900</v>
      </c>
      <c r="B1029">
        <v>2</v>
      </c>
      <c r="C1029">
        <v>3530801</v>
      </c>
      <c r="D1029" t="s">
        <v>2320</v>
      </c>
      <c r="E1029" t="s">
        <v>2321</v>
      </c>
      <c r="F1029">
        <v>1</v>
      </c>
      <c r="G1029" t="s">
        <v>277</v>
      </c>
      <c r="H1029" t="s">
        <v>13854</v>
      </c>
    </row>
    <row r="1030" spans="1:8" x14ac:dyDescent="0.15">
      <c r="A1030">
        <v>850918</v>
      </c>
      <c r="B1030">
        <v>1</v>
      </c>
      <c r="C1030">
        <v>3530814</v>
      </c>
      <c r="D1030" t="s">
        <v>2322</v>
      </c>
      <c r="E1030" t="s">
        <v>2323</v>
      </c>
      <c r="F1030">
        <v>1</v>
      </c>
      <c r="G1030" t="s">
        <v>364</v>
      </c>
      <c r="H1030" t="s">
        <v>13874</v>
      </c>
    </row>
    <row r="1031" spans="1:8" x14ac:dyDescent="0.15">
      <c r="A1031">
        <v>850934</v>
      </c>
      <c r="B1031">
        <v>1</v>
      </c>
      <c r="C1031">
        <v>3531004</v>
      </c>
      <c r="D1031" t="s">
        <v>2324</v>
      </c>
      <c r="E1031" t="s">
        <v>2325</v>
      </c>
      <c r="F1031">
        <v>1</v>
      </c>
      <c r="G1031" t="s">
        <v>1194</v>
      </c>
      <c r="H1031" t="s">
        <v>13986</v>
      </c>
    </row>
    <row r="1032" spans="1:8" x14ac:dyDescent="0.15">
      <c r="A1032">
        <v>850942</v>
      </c>
      <c r="B1032">
        <v>1</v>
      </c>
      <c r="C1032">
        <v>3531015</v>
      </c>
      <c r="D1032" t="s">
        <v>2326</v>
      </c>
      <c r="E1032" t="s">
        <v>2327</v>
      </c>
      <c r="F1032">
        <v>1</v>
      </c>
      <c r="G1032" t="s">
        <v>2328</v>
      </c>
      <c r="H1032" t="s">
        <v>14084</v>
      </c>
    </row>
    <row r="1033" spans="1:8" x14ac:dyDescent="0.15">
      <c r="A1033">
        <v>850951</v>
      </c>
      <c r="B1033">
        <v>2</v>
      </c>
      <c r="C1033">
        <v>3531016</v>
      </c>
      <c r="D1033" t="s">
        <v>2329</v>
      </c>
      <c r="E1033" t="s">
        <v>2330</v>
      </c>
      <c r="F1033">
        <v>1</v>
      </c>
      <c r="G1033" t="s">
        <v>319</v>
      </c>
      <c r="H1033" t="s">
        <v>13864</v>
      </c>
    </row>
    <row r="1034" spans="1:8" x14ac:dyDescent="0.15">
      <c r="A1034">
        <v>850969</v>
      </c>
      <c r="B1034">
        <v>2</v>
      </c>
      <c r="C1034">
        <v>3531027</v>
      </c>
      <c r="D1034" t="s">
        <v>2331</v>
      </c>
      <c r="E1034" t="s">
        <v>2332</v>
      </c>
      <c r="F1034">
        <v>1</v>
      </c>
      <c r="G1034" t="s">
        <v>1097</v>
      </c>
      <c r="H1034" t="s">
        <v>13975</v>
      </c>
    </row>
    <row r="1035" spans="1:8" x14ac:dyDescent="0.15">
      <c r="A1035">
        <v>850977</v>
      </c>
      <c r="B1035">
        <v>2</v>
      </c>
      <c r="C1035">
        <v>3531127</v>
      </c>
      <c r="D1035" t="s">
        <v>2333</v>
      </c>
      <c r="E1035" t="s">
        <v>2334</v>
      </c>
      <c r="F1035">
        <v>1</v>
      </c>
      <c r="G1035" t="s">
        <v>4707</v>
      </c>
      <c r="H1035" t="s">
        <v>14162</v>
      </c>
    </row>
    <row r="1036" spans="1:8" x14ac:dyDescent="0.15">
      <c r="A1036">
        <v>850985</v>
      </c>
      <c r="B1036">
        <v>1</v>
      </c>
      <c r="C1036">
        <v>3531202</v>
      </c>
      <c r="D1036" t="s">
        <v>2335</v>
      </c>
      <c r="E1036" t="s">
        <v>2336</v>
      </c>
      <c r="F1036">
        <v>1</v>
      </c>
      <c r="G1036" t="s">
        <v>436</v>
      </c>
      <c r="H1036" t="s">
        <v>13882</v>
      </c>
    </row>
    <row r="1037" spans="1:8" x14ac:dyDescent="0.15">
      <c r="A1037">
        <v>850993</v>
      </c>
      <c r="B1037">
        <v>1</v>
      </c>
      <c r="C1037">
        <v>3531213</v>
      </c>
      <c r="D1037" t="s">
        <v>2337</v>
      </c>
      <c r="E1037" t="s">
        <v>2338</v>
      </c>
      <c r="F1037">
        <v>1</v>
      </c>
      <c r="G1037" t="s">
        <v>87</v>
      </c>
      <c r="H1037" t="s">
        <v>13810</v>
      </c>
    </row>
    <row r="1038" spans="1:8" x14ac:dyDescent="0.15">
      <c r="A1038">
        <v>851001</v>
      </c>
      <c r="B1038">
        <v>1</v>
      </c>
      <c r="C1038">
        <v>3531221</v>
      </c>
      <c r="D1038" t="s">
        <v>2339</v>
      </c>
      <c r="E1038" t="s">
        <v>2340</v>
      </c>
      <c r="F1038">
        <v>1</v>
      </c>
      <c r="G1038" t="s">
        <v>164</v>
      </c>
      <c r="H1038" t="s">
        <v>13831</v>
      </c>
    </row>
    <row r="1039" spans="1:8" x14ac:dyDescent="0.15">
      <c r="A1039">
        <v>851019</v>
      </c>
      <c r="B1039">
        <v>2</v>
      </c>
      <c r="C1039">
        <v>3540119</v>
      </c>
      <c r="D1039" t="s">
        <v>2341</v>
      </c>
      <c r="E1039" t="s">
        <v>2342</v>
      </c>
      <c r="F1039">
        <v>1</v>
      </c>
      <c r="G1039" t="s">
        <v>189</v>
      </c>
      <c r="H1039" t="s">
        <v>13838</v>
      </c>
    </row>
    <row r="1040" spans="1:8" x14ac:dyDescent="0.15">
      <c r="A1040">
        <v>851027</v>
      </c>
      <c r="B1040">
        <v>2</v>
      </c>
      <c r="C1040">
        <v>3540123</v>
      </c>
      <c r="D1040" t="s">
        <v>2343</v>
      </c>
      <c r="E1040" t="s">
        <v>2344</v>
      </c>
      <c r="F1040">
        <v>1</v>
      </c>
      <c r="G1040" t="s">
        <v>651</v>
      </c>
      <c r="H1040" t="s">
        <v>13919</v>
      </c>
    </row>
    <row r="1041" spans="1:8" x14ac:dyDescent="0.15">
      <c r="A1041">
        <v>851035</v>
      </c>
      <c r="B1041">
        <v>2</v>
      </c>
      <c r="C1041">
        <v>3540126</v>
      </c>
      <c r="D1041" t="s">
        <v>2345</v>
      </c>
      <c r="E1041" t="s">
        <v>2346</v>
      </c>
      <c r="F1041">
        <v>1</v>
      </c>
      <c r="G1041" t="s">
        <v>545</v>
      </c>
      <c r="H1041" t="s">
        <v>13905</v>
      </c>
    </row>
    <row r="1042" spans="1:8" x14ac:dyDescent="0.15">
      <c r="A1042">
        <v>851043</v>
      </c>
      <c r="B1042">
        <v>1</v>
      </c>
      <c r="C1042">
        <v>3540219</v>
      </c>
      <c r="D1042" t="s">
        <v>2347</v>
      </c>
      <c r="E1042" t="s">
        <v>2348</v>
      </c>
      <c r="F1042">
        <v>1</v>
      </c>
      <c r="G1042" t="s">
        <v>212</v>
      </c>
      <c r="H1042" t="s">
        <v>13841</v>
      </c>
    </row>
    <row r="1043" spans="1:8" x14ac:dyDescent="0.15">
      <c r="A1043">
        <v>851051</v>
      </c>
      <c r="B1043">
        <v>1</v>
      </c>
      <c r="C1043">
        <v>3540311</v>
      </c>
      <c r="D1043" t="s">
        <v>2349</v>
      </c>
      <c r="E1043" t="s">
        <v>2350</v>
      </c>
      <c r="F1043">
        <v>1</v>
      </c>
      <c r="G1043" t="s">
        <v>107</v>
      </c>
      <c r="H1043" t="s">
        <v>13816</v>
      </c>
    </row>
    <row r="1044" spans="1:8" x14ac:dyDescent="0.15">
      <c r="A1044">
        <v>851060</v>
      </c>
      <c r="B1044">
        <v>1</v>
      </c>
      <c r="C1044">
        <v>3540317</v>
      </c>
      <c r="D1044" t="s">
        <v>2351</v>
      </c>
      <c r="E1044" t="s">
        <v>2352</v>
      </c>
      <c r="F1044">
        <v>1</v>
      </c>
      <c r="G1044" t="s">
        <v>2353</v>
      </c>
      <c r="H1044" t="s">
        <v>14085</v>
      </c>
    </row>
    <row r="1045" spans="1:8" x14ac:dyDescent="0.15">
      <c r="A1045">
        <v>851078</v>
      </c>
      <c r="B1045">
        <v>1</v>
      </c>
      <c r="C1045">
        <v>3540409</v>
      </c>
      <c r="D1045" t="s">
        <v>2354</v>
      </c>
      <c r="E1045" t="s">
        <v>2355</v>
      </c>
      <c r="F1045">
        <v>83</v>
      </c>
      <c r="G1045" t="s">
        <v>1203</v>
      </c>
      <c r="H1045" t="s">
        <v>13989</v>
      </c>
    </row>
    <row r="1046" spans="1:8" x14ac:dyDescent="0.15">
      <c r="A1046">
        <v>851086</v>
      </c>
      <c r="B1046">
        <v>2</v>
      </c>
      <c r="C1046">
        <v>3540416</v>
      </c>
      <c r="D1046" t="s">
        <v>2356</v>
      </c>
      <c r="E1046" t="s">
        <v>2357</v>
      </c>
      <c r="F1046">
        <v>1</v>
      </c>
      <c r="G1046" t="s">
        <v>601</v>
      </c>
      <c r="H1046" t="s">
        <v>13909</v>
      </c>
    </row>
    <row r="1047" spans="1:8" x14ac:dyDescent="0.15">
      <c r="A1047">
        <v>851094</v>
      </c>
      <c r="B1047">
        <v>1</v>
      </c>
      <c r="C1047">
        <v>3540512</v>
      </c>
      <c r="D1047" t="s">
        <v>2358</v>
      </c>
      <c r="E1047" t="s">
        <v>2359</v>
      </c>
      <c r="F1047">
        <v>1</v>
      </c>
      <c r="G1047" t="s">
        <v>1735</v>
      </c>
      <c r="H1047" t="s">
        <v>14036</v>
      </c>
    </row>
    <row r="1048" spans="1:8" x14ac:dyDescent="0.15">
      <c r="A1048">
        <v>851108</v>
      </c>
      <c r="B1048">
        <v>1</v>
      </c>
      <c r="C1048">
        <v>3540517</v>
      </c>
      <c r="D1048" t="s">
        <v>2360</v>
      </c>
      <c r="E1048" t="s">
        <v>2361</v>
      </c>
      <c r="F1048">
        <v>1</v>
      </c>
      <c r="G1048" t="s">
        <v>80</v>
      </c>
      <c r="H1048" t="s">
        <v>13806</v>
      </c>
    </row>
    <row r="1049" spans="1:8" x14ac:dyDescent="0.15">
      <c r="A1049">
        <v>851116</v>
      </c>
      <c r="B1049">
        <v>2</v>
      </c>
      <c r="C1049">
        <v>3540711</v>
      </c>
      <c r="D1049" t="s">
        <v>2362</v>
      </c>
      <c r="E1049" t="s">
        <v>2363</v>
      </c>
      <c r="F1049">
        <v>1</v>
      </c>
      <c r="G1049" t="s">
        <v>956</v>
      </c>
      <c r="H1049" t="s">
        <v>13957</v>
      </c>
    </row>
    <row r="1050" spans="1:8" x14ac:dyDescent="0.15">
      <c r="A1050">
        <v>851124</v>
      </c>
      <c r="B1050">
        <v>2</v>
      </c>
      <c r="C1050">
        <v>3540720</v>
      </c>
      <c r="D1050" t="s">
        <v>2364</v>
      </c>
      <c r="E1050" t="s">
        <v>2365</v>
      </c>
      <c r="F1050">
        <v>1</v>
      </c>
      <c r="G1050" t="s">
        <v>120</v>
      </c>
      <c r="H1050" t="s">
        <v>13819</v>
      </c>
    </row>
    <row r="1051" spans="1:8" x14ac:dyDescent="0.15">
      <c r="A1051">
        <v>851132</v>
      </c>
      <c r="B1051">
        <v>2</v>
      </c>
      <c r="C1051">
        <v>3540720</v>
      </c>
      <c r="D1051" t="s">
        <v>2366</v>
      </c>
      <c r="E1051" t="s">
        <v>2367</v>
      </c>
      <c r="F1051">
        <v>1</v>
      </c>
      <c r="G1051" t="s">
        <v>387</v>
      </c>
      <c r="H1051" t="s">
        <v>13877</v>
      </c>
    </row>
    <row r="1052" spans="1:8" x14ac:dyDescent="0.15">
      <c r="A1052">
        <v>851141</v>
      </c>
      <c r="B1052">
        <v>1</v>
      </c>
      <c r="C1052">
        <v>3540729</v>
      </c>
      <c r="D1052" t="s">
        <v>2368</v>
      </c>
      <c r="E1052" t="s">
        <v>2369</v>
      </c>
      <c r="F1052">
        <v>1</v>
      </c>
      <c r="G1052" t="s">
        <v>99</v>
      </c>
      <c r="H1052" t="s">
        <v>13814</v>
      </c>
    </row>
    <row r="1053" spans="1:8" x14ac:dyDescent="0.15">
      <c r="A1053">
        <v>851167</v>
      </c>
      <c r="B1053">
        <v>1</v>
      </c>
      <c r="C1053">
        <v>3540820</v>
      </c>
      <c r="D1053" t="s">
        <v>2370</v>
      </c>
      <c r="E1053" t="s">
        <v>2371</v>
      </c>
      <c r="F1053">
        <v>1</v>
      </c>
      <c r="G1053" t="s">
        <v>252</v>
      </c>
      <c r="H1053" t="s">
        <v>13849</v>
      </c>
    </row>
    <row r="1054" spans="1:8" x14ac:dyDescent="0.15">
      <c r="A1054">
        <v>851175</v>
      </c>
      <c r="B1054">
        <v>2</v>
      </c>
      <c r="C1054">
        <v>3541005</v>
      </c>
      <c r="D1054" t="s">
        <v>2372</v>
      </c>
      <c r="E1054" t="s">
        <v>2373</v>
      </c>
      <c r="F1054">
        <v>1</v>
      </c>
      <c r="G1054" t="s">
        <v>609</v>
      </c>
      <c r="H1054" t="s">
        <v>13911</v>
      </c>
    </row>
    <row r="1055" spans="1:8" x14ac:dyDescent="0.15">
      <c r="A1055">
        <v>851183</v>
      </c>
      <c r="B1055">
        <v>1</v>
      </c>
      <c r="C1055">
        <v>3541011</v>
      </c>
      <c r="D1055" t="s">
        <v>2374</v>
      </c>
      <c r="E1055" t="s">
        <v>2375</v>
      </c>
      <c r="F1055">
        <v>1</v>
      </c>
      <c r="G1055" t="s">
        <v>1777</v>
      </c>
      <c r="H1055" t="s">
        <v>14040</v>
      </c>
    </row>
    <row r="1056" spans="1:8" x14ac:dyDescent="0.15">
      <c r="A1056">
        <v>851191</v>
      </c>
      <c r="B1056">
        <v>2</v>
      </c>
      <c r="C1056">
        <v>3541015</v>
      </c>
      <c r="D1056" t="s">
        <v>2376</v>
      </c>
      <c r="E1056" t="s">
        <v>2377</v>
      </c>
      <c r="F1056">
        <v>1</v>
      </c>
      <c r="G1056" t="s">
        <v>1395</v>
      </c>
      <c r="H1056" t="s">
        <v>14011</v>
      </c>
    </row>
    <row r="1057" spans="1:8" x14ac:dyDescent="0.15">
      <c r="A1057">
        <v>851205</v>
      </c>
      <c r="B1057">
        <v>1</v>
      </c>
      <c r="C1057">
        <v>3541103</v>
      </c>
      <c r="D1057" t="s">
        <v>2378</v>
      </c>
      <c r="E1057" t="s">
        <v>2379</v>
      </c>
      <c r="F1057">
        <v>1</v>
      </c>
      <c r="G1057" t="s">
        <v>2380</v>
      </c>
      <c r="H1057" t="s">
        <v>14086</v>
      </c>
    </row>
    <row r="1058" spans="1:8" x14ac:dyDescent="0.15">
      <c r="A1058">
        <v>851213</v>
      </c>
      <c r="B1058">
        <v>2</v>
      </c>
      <c r="C1058">
        <v>3541213</v>
      </c>
      <c r="D1058" t="s">
        <v>2381</v>
      </c>
      <c r="E1058" t="s">
        <v>2382</v>
      </c>
      <c r="F1058">
        <v>1</v>
      </c>
      <c r="G1058" t="s">
        <v>104</v>
      </c>
      <c r="H1058" t="s">
        <v>13815</v>
      </c>
    </row>
    <row r="1059" spans="1:8" x14ac:dyDescent="0.15">
      <c r="A1059">
        <v>851221</v>
      </c>
      <c r="B1059">
        <v>2</v>
      </c>
      <c r="C1059">
        <v>3550107</v>
      </c>
      <c r="D1059" t="s">
        <v>2383</v>
      </c>
      <c r="E1059" t="s">
        <v>2384</v>
      </c>
      <c r="F1059">
        <v>1</v>
      </c>
      <c r="G1059" t="s">
        <v>319</v>
      </c>
      <c r="H1059" t="s">
        <v>13864</v>
      </c>
    </row>
    <row r="1060" spans="1:8" x14ac:dyDescent="0.15">
      <c r="A1060">
        <v>851230</v>
      </c>
      <c r="B1060">
        <v>2</v>
      </c>
      <c r="C1060">
        <v>3550130</v>
      </c>
      <c r="D1060" t="s">
        <v>2385</v>
      </c>
      <c r="E1060" t="s">
        <v>2386</v>
      </c>
      <c r="F1060">
        <v>1</v>
      </c>
      <c r="G1060" t="s">
        <v>771</v>
      </c>
      <c r="H1060" t="s">
        <v>13937</v>
      </c>
    </row>
    <row r="1061" spans="1:8" x14ac:dyDescent="0.15">
      <c r="A1061">
        <v>851248</v>
      </c>
      <c r="B1061">
        <v>2</v>
      </c>
      <c r="C1061">
        <v>3550217</v>
      </c>
      <c r="D1061" t="s">
        <v>2387</v>
      </c>
      <c r="E1061" t="s">
        <v>2388</v>
      </c>
      <c r="F1061">
        <v>1</v>
      </c>
      <c r="G1061" t="s">
        <v>956</v>
      </c>
      <c r="H1061" t="s">
        <v>13957</v>
      </c>
    </row>
    <row r="1062" spans="1:8" x14ac:dyDescent="0.15">
      <c r="A1062">
        <v>851256</v>
      </c>
      <c r="B1062">
        <v>1</v>
      </c>
      <c r="C1062">
        <v>3550804</v>
      </c>
      <c r="D1062" t="s">
        <v>2389</v>
      </c>
      <c r="E1062" t="s">
        <v>2390</v>
      </c>
      <c r="F1062">
        <v>1</v>
      </c>
      <c r="G1062" t="s">
        <v>44</v>
      </c>
      <c r="H1062" t="s">
        <v>13796</v>
      </c>
    </row>
    <row r="1063" spans="1:8" x14ac:dyDescent="0.15">
      <c r="A1063">
        <v>851264</v>
      </c>
      <c r="B1063">
        <v>2</v>
      </c>
      <c r="C1063">
        <v>3550809</v>
      </c>
      <c r="D1063" t="s">
        <v>2391</v>
      </c>
      <c r="E1063" t="s">
        <v>2392</v>
      </c>
      <c r="F1063">
        <v>1</v>
      </c>
      <c r="G1063" t="s">
        <v>768</v>
      </c>
      <c r="H1063" t="s">
        <v>13936</v>
      </c>
    </row>
    <row r="1064" spans="1:8" x14ac:dyDescent="0.15">
      <c r="A1064">
        <v>851281</v>
      </c>
      <c r="B1064">
        <v>2</v>
      </c>
      <c r="C1064">
        <v>3551204</v>
      </c>
      <c r="D1064" t="s">
        <v>2393</v>
      </c>
      <c r="E1064" t="s">
        <v>2394</v>
      </c>
      <c r="F1064">
        <v>1</v>
      </c>
      <c r="G1064" t="s">
        <v>387</v>
      </c>
      <c r="H1064" t="s">
        <v>13877</v>
      </c>
    </row>
    <row r="1065" spans="1:8" x14ac:dyDescent="0.15">
      <c r="A1065">
        <v>851299</v>
      </c>
      <c r="B1065">
        <v>2</v>
      </c>
      <c r="C1065">
        <v>3551205</v>
      </c>
      <c r="D1065" t="s">
        <v>2395</v>
      </c>
      <c r="E1065" t="s">
        <v>2396</v>
      </c>
      <c r="F1065">
        <v>1</v>
      </c>
      <c r="G1065" t="s">
        <v>131</v>
      </c>
      <c r="H1065" t="s">
        <v>13822</v>
      </c>
    </row>
    <row r="1066" spans="1:8" x14ac:dyDescent="0.15">
      <c r="A1066">
        <v>851302</v>
      </c>
      <c r="B1066">
        <v>1</v>
      </c>
      <c r="C1066">
        <v>3551212</v>
      </c>
      <c r="D1066" t="s">
        <v>2397</v>
      </c>
      <c r="E1066" t="s">
        <v>2398</v>
      </c>
      <c r="F1066">
        <v>81</v>
      </c>
      <c r="G1066" t="s">
        <v>703</v>
      </c>
      <c r="H1066" t="s">
        <v>13925</v>
      </c>
    </row>
    <row r="1067" spans="1:8" x14ac:dyDescent="0.15">
      <c r="A1067">
        <v>851311</v>
      </c>
      <c r="B1067">
        <v>2</v>
      </c>
      <c r="C1067">
        <v>3551229</v>
      </c>
      <c r="D1067" t="s">
        <v>2399</v>
      </c>
      <c r="E1067" t="s">
        <v>2400</v>
      </c>
      <c r="F1067">
        <v>1</v>
      </c>
      <c r="G1067" t="s">
        <v>1394</v>
      </c>
      <c r="H1067" t="s">
        <v>14010</v>
      </c>
    </row>
    <row r="1068" spans="1:8" x14ac:dyDescent="0.15">
      <c r="A1068">
        <v>851329</v>
      </c>
      <c r="B1068">
        <v>2</v>
      </c>
      <c r="C1068">
        <v>3551231</v>
      </c>
      <c r="D1068" t="s">
        <v>2401</v>
      </c>
      <c r="E1068" t="s">
        <v>2402</v>
      </c>
      <c r="F1068">
        <v>1</v>
      </c>
      <c r="G1068" t="s">
        <v>2450</v>
      </c>
      <c r="H1068" t="s">
        <v>14091</v>
      </c>
    </row>
    <row r="1069" spans="1:8" x14ac:dyDescent="0.15">
      <c r="A1069">
        <v>851337</v>
      </c>
      <c r="B1069">
        <v>1</v>
      </c>
      <c r="C1069">
        <v>3560111</v>
      </c>
      <c r="D1069" t="s">
        <v>2403</v>
      </c>
      <c r="E1069" t="s">
        <v>2404</v>
      </c>
      <c r="F1069">
        <v>1</v>
      </c>
      <c r="G1069" t="s">
        <v>1284</v>
      </c>
      <c r="H1069" t="s">
        <v>13998</v>
      </c>
    </row>
    <row r="1070" spans="1:8" x14ac:dyDescent="0.15">
      <c r="A1070">
        <v>851345</v>
      </c>
      <c r="B1070">
        <v>1</v>
      </c>
      <c r="C1070">
        <v>3560120</v>
      </c>
      <c r="D1070" t="s">
        <v>2405</v>
      </c>
      <c r="E1070" t="s">
        <v>2406</v>
      </c>
      <c r="F1070">
        <v>1</v>
      </c>
      <c r="G1070" t="s">
        <v>74</v>
      </c>
      <c r="H1070" t="s">
        <v>13804</v>
      </c>
    </row>
    <row r="1071" spans="1:8" x14ac:dyDescent="0.15">
      <c r="A1071">
        <v>851353</v>
      </c>
      <c r="B1071">
        <v>1</v>
      </c>
      <c r="C1071">
        <v>3560316</v>
      </c>
      <c r="D1071" t="s">
        <v>2407</v>
      </c>
      <c r="E1071" t="s">
        <v>2408</v>
      </c>
      <c r="F1071">
        <v>1</v>
      </c>
      <c r="G1071" t="s">
        <v>384</v>
      </c>
      <c r="H1071" t="s">
        <v>13876</v>
      </c>
    </row>
    <row r="1072" spans="1:8" x14ac:dyDescent="0.15">
      <c r="A1072">
        <v>851361</v>
      </c>
      <c r="B1072">
        <v>2</v>
      </c>
      <c r="C1072">
        <v>3560622</v>
      </c>
      <c r="D1072" t="s">
        <v>2409</v>
      </c>
      <c r="E1072" t="s">
        <v>2410</v>
      </c>
      <c r="F1072">
        <v>1</v>
      </c>
      <c r="G1072" t="s">
        <v>183</v>
      </c>
      <c r="H1072" t="s">
        <v>13836</v>
      </c>
    </row>
    <row r="1073" spans="1:8" x14ac:dyDescent="0.15">
      <c r="A1073">
        <v>851370</v>
      </c>
      <c r="B1073">
        <v>1</v>
      </c>
      <c r="C1073">
        <v>3560706</v>
      </c>
      <c r="D1073" t="s">
        <v>2411</v>
      </c>
      <c r="E1073" t="s">
        <v>2412</v>
      </c>
      <c r="F1073">
        <v>1</v>
      </c>
      <c r="G1073" t="s">
        <v>71</v>
      </c>
      <c r="H1073" t="s">
        <v>13803</v>
      </c>
    </row>
    <row r="1074" spans="1:8" x14ac:dyDescent="0.15">
      <c r="A1074">
        <v>851388</v>
      </c>
      <c r="B1074">
        <v>2</v>
      </c>
      <c r="C1074">
        <v>3560721</v>
      </c>
      <c r="D1074" t="s">
        <v>2413</v>
      </c>
      <c r="E1074" t="s">
        <v>2414</v>
      </c>
      <c r="F1074">
        <v>1</v>
      </c>
      <c r="G1074" t="s">
        <v>1822</v>
      </c>
      <c r="H1074" t="s">
        <v>14045</v>
      </c>
    </row>
    <row r="1075" spans="1:8" x14ac:dyDescent="0.15">
      <c r="A1075">
        <v>851396</v>
      </c>
      <c r="B1075">
        <v>1</v>
      </c>
      <c r="C1075">
        <v>3560902</v>
      </c>
      <c r="D1075" t="s">
        <v>2416</v>
      </c>
      <c r="E1075" t="s">
        <v>2417</v>
      </c>
      <c r="F1075">
        <v>1</v>
      </c>
      <c r="G1075" t="s">
        <v>1395</v>
      </c>
      <c r="H1075" t="s">
        <v>14011</v>
      </c>
    </row>
    <row r="1076" spans="1:8" x14ac:dyDescent="0.15">
      <c r="A1076">
        <v>851400</v>
      </c>
      <c r="B1076">
        <v>1</v>
      </c>
      <c r="C1076">
        <v>3561002</v>
      </c>
      <c r="D1076" t="s">
        <v>2418</v>
      </c>
      <c r="E1076" t="s">
        <v>2419</v>
      </c>
      <c r="F1076">
        <v>1</v>
      </c>
      <c r="G1076" t="s">
        <v>152</v>
      </c>
      <c r="H1076" t="s">
        <v>13827</v>
      </c>
    </row>
    <row r="1077" spans="1:8" x14ac:dyDescent="0.15">
      <c r="A1077">
        <v>851418</v>
      </c>
      <c r="B1077">
        <v>2</v>
      </c>
      <c r="C1077">
        <v>3561002</v>
      </c>
      <c r="D1077" t="s">
        <v>2420</v>
      </c>
      <c r="E1077" t="s">
        <v>2421</v>
      </c>
      <c r="F1077">
        <v>1</v>
      </c>
      <c r="G1077" t="s">
        <v>112</v>
      </c>
      <c r="H1077" t="s">
        <v>13817</v>
      </c>
    </row>
    <row r="1078" spans="1:8" x14ac:dyDescent="0.15">
      <c r="A1078">
        <v>851426</v>
      </c>
      <c r="B1078">
        <v>2</v>
      </c>
      <c r="C1078">
        <v>3561020</v>
      </c>
      <c r="D1078" t="s">
        <v>2422</v>
      </c>
      <c r="E1078" t="s">
        <v>2423</v>
      </c>
      <c r="F1078">
        <v>1</v>
      </c>
      <c r="G1078" t="s">
        <v>2424</v>
      </c>
      <c r="H1078" t="s">
        <v>14088</v>
      </c>
    </row>
    <row r="1079" spans="1:8" x14ac:dyDescent="0.15">
      <c r="A1079">
        <v>851434</v>
      </c>
      <c r="B1079">
        <v>2</v>
      </c>
      <c r="C1079">
        <v>3561026</v>
      </c>
      <c r="D1079" t="s">
        <v>2425</v>
      </c>
      <c r="E1079" t="s">
        <v>2426</v>
      </c>
      <c r="F1079">
        <v>1</v>
      </c>
      <c r="G1079" t="s">
        <v>1442</v>
      </c>
      <c r="H1079" t="s">
        <v>14016</v>
      </c>
    </row>
    <row r="1080" spans="1:8" x14ac:dyDescent="0.15">
      <c r="A1080">
        <v>851442</v>
      </c>
      <c r="B1080">
        <v>2</v>
      </c>
      <c r="C1080">
        <v>3561031</v>
      </c>
      <c r="D1080" t="s">
        <v>2427</v>
      </c>
      <c r="E1080" t="s">
        <v>2428</v>
      </c>
      <c r="F1080">
        <v>1</v>
      </c>
      <c r="G1080" t="s">
        <v>112</v>
      </c>
      <c r="H1080" t="s">
        <v>13817</v>
      </c>
    </row>
    <row r="1081" spans="1:8" x14ac:dyDescent="0.15">
      <c r="A1081">
        <v>851451</v>
      </c>
      <c r="B1081">
        <v>1</v>
      </c>
      <c r="C1081">
        <v>3561113</v>
      </c>
      <c r="D1081" t="s">
        <v>2429</v>
      </c>
      <c r="E1081" t="s">
        <v>2430</v>
      </c>
      <c r="F1081">
        <v>1</v>
      </c>
      <c r="G1081" t="s">
        <v>183</v>
      </c>
      <c r="H1081" t="s">
        <v>13836</v>
      </c>
    </row>
    <row r="1082" spans="1:8" x14ac:dyDescent="0.15">
      <c r="A1082">
        <v>851469</v>
      </c>
      <c r="B1082">
        <v>1</v>
      </c>
      <c r="C1082">
        <v>3561128</v>
      </c>
      <c r="D1082" t="s">
        <v>2431</v>
      </c>
      <c r="E1082" t="s">
        <v>2432</v>
      </c>
      <c r="F1082">
        <v>1</v>
      </c>
      <c r="G1082" t="s">
        <v>152</v>
      </c>
      <c r="H1082" t="s">
        <v>13827</v>
      </c>
    </row>
    <row r="1083" spans="1:8" x14ac:dyDescent="0.15">
      <c r="A1083">
        <v>851477</v>
      </c>
      <c r="B1083">
        <v>2</v>
      </c>
      <c r="C1083">
        <v>3570104</v>
      </c>
      <c r="D1083" t="s">
        <v>1751</v>
      </c>
      <c r="E1083" t="s">
        <v>2433</v>
      </c>
      <c r="F1083">
        <v>1</v>
      </c>
      <c r="G1083" t="s">
        <v>998</v>
      </c>
      <c r="H1083" t="s">
        <v>13960</v>
      </c>
    </row>
    <row r="1084" spans="1:8" x14ac:dyDescent="0.15">
      <c r="A1084">
        <v>851493</v>
      </c>
      <c r="B1084">
        <v>2</v>
      </c>
      <c r="C1084">
        <v>3570408</v>
      </c>
      <c r="D1084" t="s">
        <v>2434</v>
      </c>
      <c r="E1084" t="s">
        <v>2435</v>
      </c>
      <c r="F1084">
        <v>1</v>
      </c>
      <c r="G1084" t="s">
        <v>96</v>
      </c>
      <c r="H1084" t="s">
        <v>13813</v>
      </c>
    </row>
    <row r="1085" spans="1:8" x14ac:dyDescent="0.15">
      <c r="A1085">
        <v>851507</v>
      </c>
      <c r="B1085">
        <v>2</v>
      </c>
      <c r="C1085">
        <v>3570411</v>
      </c>
      <c r="D1085" t="s">
        <v>2436</v>
      </c>
      <c r="E1085" t="s">
        <v>2437</v>
      </c>
      <c r="F1085">
        <v>1</v>
      </c>
      <c r="G1085" t="s">
        <v>1291</v>
      </c>
      <c r="H1085" t="s">
        <v>13999</v>
      </c>
    </row>
    <row r="1086" spans="1:8" x14ac:dyDescent="0.15">
      <c r="A1086">
        <v>851515</v>
      </c>
      <c r="B1086">
        <v>1</v>
      </c>
      <c r="C1086">
        <v>3570415</v>
      </c>
      <c r="D1086" t="s">
        <v>2438</v>
      </c>
      <c r="E1086" t="s">
        <v>2439</v>
      </c>
      <c r="F1086">
        <v>1</v>
      </c>
      <c r="G1086" t="s">
        <v>2440</v>
      </c>
      <c r="H1086" t="s">
        <v>14089</v>
      </c>
    </row>
    <row r="1087" spans="1:8" x14ac:dyDescent="0.15">
      <c r="A1087">
        <v>851523</v>
      </c>
      <c r="B1087">
        <v>2</v>
      </c>
      <c r="C1087">
        <v>3570419</v>
      </c>
      <c r="D1087" t="s">
        <v>2441</v>
      </c>
      <c r="E1087" t="s">
        <v>2442</v>
      </c>
      <c r="F1087">
        <v>1</v>
      </c>
      <c r="G1087" t="s">
        <v>2024</v>
      </c>
      <c r="H1087" t="s">
        <v>14066</v>
      </c>
    </row>
    <row r="1088" spans="1:8" x14ac:dyDescent="0.15">
      <c r="A1088">
        <v>851531</v>
      </c>
      <c r="B1088">
        <v>1</v>
      </c>
      <c r="C1088">
        <v>3570615</v>
      </c>
      <c r="D1088" t="s">
        <v>2443</v>
      </c>
      <c r="E1088" t="s">
        <v>2444</v>
      </c>
      <c r="F1088">
        <v>1</v>
      </c>
      <c r="G1088" t="s">
        <v>2445</v>
      </c>
      <c r="H1088" t="s">
        <v>14090</v>
      </c>
    </row>
    <row r="1089" spans="1:8" x14ac:dyDescent="0.15">
      <c r="A1089">
        <v>851540</v>
      </c>
      <c r="B1089">
        <v>2</v>
      </c>
      <c r="C1089">
        <v>3570626</v>
      </c>
      <c r="D1089" t="s">
        <v>2446</v>
      </c>
      <c r="E1089" t="s">
        <v>2447</v>
      </c>
      <c r="F1089">
        <v>1</v>
      </c>
      <c r="G1089" t="s">
        <v>800</v>
      </c>
      <c r="H1089" t="s">
        <v>13942</v>
      </c>
    </row>
    <row r="1090" spans="1:8" x14ac:dyDescent="0.15">
      <c r="A1090">
        <v>851558</v>
      </c>
      <c r="B1090">
        <v>2</v>
      </c>
      <c r="C1090">
        <v>3570629</v>
      </c>
      <c r="D1090" t="s">
        <v>2448</v>
      </c>
      <c r="E1090" t="s">
        <v>2449</v>
      </c>
      <c r="F1090">
        <v>1</v>
      </c>
      <c r="G1090" t="s">
        <v>2450</v>
      </c>
      <c r="H1090" t="s">
        <v>14091</v>
      </c>
    </row>
    <row r="1091" spans="1:8" x14ac:dyDescent="0.15">
      <c r="A1091">
        <v>851566</v>
      </c>
      <c r="B1091">
        <v>1</v>
      </c>
      <c r="C1091">
        <v>3570808</v>
      </c>
      <c r="D1091" t="s">
        <v>2451</v>
      </c>
      <c r="E1091" t="s">
        <v>2452</v>
      </c>
      <c r="F1091">
        <v>1</v>
      </c>
      <c r="G1091" t="s">
        <v>2453</v>
      </c>
      <c r="H1091" t="s">
        <v>14092</v>
      </c>
    </row>
    <row r="1092" spans="1:8" x14ac:dyDescent="0.15">
      <c r="A1092">
        <v>851574</v>
      </c>
      <c r="B1092">
        <v>2</v>
      </c>
      <c r="C1092">
        <v>3571003</v>
      </c>
      <c r="D1092" t="s">
        <v>2454</v>
      </c>
      <c r="E1092" t="s">
        <v>2455</v>
      </c>
      <c r="F1092">
        <v>1</v>
      </c>
      <c r="G1092" t="s">
        <v>2456</v>
      </c>
      <c r="H1092" t="s">
        <v>14093</v>
      </c>
    </row>
    <row r="1093" spans="1:8" x14ac:dyDescent="0.15">
      <c r="A1093">
        <v>851582</v>
      </c>
      <c r="B1093">
        <v>1</v>
      </c>
      <c r="C1093">
        <v>3571214</v>
      </c>
      <c r="D1093" t="s">
        <v>2457</v>
      </c>
      <c r="E1093" t="s">
        <v>2458</v>
      </c>
      <c r="F1093">
        <v>1</v>
      </c>
      <c r="G1093" t="s">
        <v>1732</v>
      </c>
      <c r="H1093" t="s">
        <v>14035</v>
      </c>
    </row>
    <row r="1094" spans="1:8" x14ac:dyDescent="0.15">
      <c r="A1094">
        <v>851591</v>
      </c>
      <c r="B1094">
        <v>1</v>
      </c>
      <c r="C1094">
        <v>3580416</v>
      </c>
      <c r="D1094" t="s">
        <v>2459</v>
      </c>
      <c r="E1094" t="s">
        <v>2460</v>
      </c>
      <c r="F1094">
        <v>1</v>
      </c>
      <c r="G1094" t="s">
        <v>285</v>
      </c>
      <c r="H1094" t="s">
        <v>13856</v>
      </c>
    </row>
    <row r="1095" spans="1:8" x14ac:dyDescent="0.15">
      <c r="A1095">
        <v>851604</v>
      </c>
      <c r="B1095">
        <v>2</v>
      </c>
      <c r="C1095">
        <v>3580630</v>
      </c>
      <c r="D1095" t="s">
        <v>2461</v>
      </c>
      <c r="E1095" t="s">
        <v>2462</v>
      </c>
      <c r="F1095">
        <v>1</v>
      </c>
      <c r="G1095" t="s">
        <v>2450</v>
      </c>
      <c r="H1095" t="s">
        <v>14091</v>
      </c>
    </row>
    <row r="1096" spans="1:8" x14ac:dyDescent="0.15">
      <c r="A1096">
        <v>851612</v>
      </c>
      <c r="B1096">
        <v>1</v>
      </c>
      <c r="C1096">
        <v>3580715</v>
      </c>
      <c r="D1096" t="s">
        <v>2463</v>
      </c>
      <c r="E1096" t="s">
        <v>2464</v>
      </c>
      <c r="F1096">
        <v>1</v>
      </c>
      <c r="G1096" t="s">
        <v>3641</v>
      </c>
      <c r="H1096" t="s">
        <v>14142</v>
      </c>
    </row>
    <row r="1097" spans="1:8" x14ac:dyDescent="0.15">
      <c r="A1097">
        <v>851621</v>
      </c>
      <c r="B1097">
        <v>2</v>
      </c>
      <c r="C1097">
        <v>3581009</v>
      </c>
      <c r="D1097" t="s">
        <v>2465</v>
      </c>
      <c r="E1097" t="s">
        <v>2466</v>
      </c>
      <c r="F1097">
        <v>1</v>
      </c>
      <c r="G1097" t="s">
        <v>83</v>
      </c>
      <c r="H1097" t="s">
        <v>13807</v>
      </c>
    </row>
    <row r="1098" spans="1:8" x14ac:dyDescent="0.15">
      <c r="A1098">
        <v>851639</v>
      </c>
      <c r="B1098">
        <v>1</v>
      </c>
      <c r="C1098">
        <v>3581117</v>
      </c>
      <c r="D1098" t="s">
        <v>2467</v>
      </c>
      <c r="E1098" t="s">
        <v>2468</v>
      </c>
      <c r="F1098">
        <v>1</v>
      </c>
      <c r="G1098" t="s">
        <v>384</v>
      </c>
      <c r="H1098" t="s">
        <v>13876</v>
      </c>
    </row>
    <row r="1099" spans="1:8" x14ac:dyDescent="0.15">
      <c r="A1099">
        <v>851647</v>
      </c>
      <c r="B1099">
        <v>1</v>
      </c>
      <c r="C1099">
        <v>3581209</v>
      </c>
      <c r="D1099" t="s">
        <v>2469</v>
      </c>
      <c r="E1099" t="s">
        <v>2470</v>
      </c>
      <c r="F1099">
        <v>1</v>
      </c>
      <c r="G1099" t="s">
        <v>2471</v>
      </c>
      <c r="H1099" t="s">
        <v>14094</v>
      </c>
    </row>
    <row r="1100" spans="1:8" x14ac:dyDescent="0.15">
      <c r="A1100">
        <v>851663</v>
      </c>
      <c r="B1100">
        <v>1</v>
      </c>
      <c r="C1100">
        <v>3591005</v>
      </c>
      <c r="D1100" t="s">
        <v>2472</v>
      </c>
      <c r="E1100" t="s">
        <v>2473</v>
      </c>
      <c r="F1100">
        <v>1</v>
      </c>
      <c r="G1100" t="s">
        <v>1906</v>
      </c>
      <c r="H1100" t="s">
        <v>14061</v>
      </c>
    </row>
    <row r="1101" spans="1:8" x14ac:dyDescent="0.15">
      <c r="A1101">
        <v>851680</v>
      </c>
      <c r="B1101">
        <v>2</v>
      </c>
      <c r="C1101">
        <v>3600627</v>
      </c>
      <c r="D1101" t="s">
        <v>2474</v>
      </c>
      <c r="E1101" t="s">
        <v>2475</v>
      </c>
      <c r="F1101">
        <v>1</v>
      </c>
      <c r="G1101" t="s">
        <v>361</v>
      </c>
      <c r="H1101" t="s">
        <v>13873</v>
      </c>
    </row>
    <row r="1102" spans="1:8" x14ac:dyDescent="0.15">
      <c r="A1102">
        <v>851698</v>
      </c>
      <c r="B1102">
        <v>2</v>
      </c>
      <c r="C1102">
        <v>3600921</v>
      </c>
      <c r="D1102" t="s">
        <v>14278</v>
      </c>
      <c r="E1102" t="s">
        <v>14279</v>
      </c>
      <c r="F1102">
        <v>101</v>
      </c>
      <c r="G1102" t="s">
        <v>226</v>
      </c>
      <c r="H1102" t="s">
        <v>13845</v>
      </c>
    </row>
    <row r="1103" spans="1:8" x14ac:dyDescent="0.15">
      <c r="A1103">
        <v>851701</v>
      </c>
      <c r="B1103">
        <v>2</v>
      </c>
      <c r="C1103">
        <v>3601014</v>
      </c>
      <c r="D1103" t="s">
        <v>2476</v>
      </c>
      <c r="E1103" t="s">
        <v>2477</v>
      </c>
      <c r="F1103">
        <v>1</v>
      </c>
      <c r="G1103" t="s">
        <v>2478</v>
      </c>
      <c r="H1103" t="s">
        <v>14095</v>
      </c>
    </row>
    <row r="1104" spans="1:8" x14ac:dyDescent="0.15">
      <c r="A1104">
        <v>851710</v>
      </c>
      <c r="B1104">
        <v>1</v>
      </c>
      <c r="C1104">
        <v>3611219</v>
      </c>
      <c r="D1104" t="s">
        <v>2479</v>
      </c>
      <c r="E1104" t="s">
        <v>2480</v>
      </c>
      <c r="F1104">
        <v>1</v>
      </c>
      <c r="G1104" t="s">
        <v>2353</v>
      </c>
      <c r="H1104" t="s">
        <v>14085</v>
      </c>
    </row>
    <row r="1105" spans="1:8" x14ac:dyDescent="0.15">
      <c r="A1105">
        <v>851728</v>
      </c>
      <c r="B1105">
        <v>1</v>
      </c>
      <c r="C1105">
        <v>3630101</v>
      </c>
      <c r="D1105" t="s">
        <v>2481</v>
      </c>
      <c r="E1105" t="s">
        <v>2482</v>
      </c>
      <c r="F1105">
        <v>1</v>
      </c>
      <c r="G1105" t="s">
        <v>2287</v>
      </c>
      <c r="H1105" t="s">
        <v>14080</v>
      </c>
    </row>
    <row r="1106" spans="1:8" x14ac:dyDescent="0.15">
      <c r="A1106">
        <v>851736</v>
      </c>
      <c r="B1106">
        <v>1</v>
      </c>
      <c r="C1106">
        <v>3630214</v>
      </c>
      <c r="D1106" t="s">
        <v>2483</v>
      </c>
      <c r="E1106" t="s">
        <v>2484</v>
      </c>
      <c r="F1106">
        <v>1</v>
      </c>
      <c r="G1106" t="s">
        <v>2328</v>
      </c>
      <c r="H1106" t="s">
        <v>14084</v>
      </c>
    </row>
    <row r="1107" spans="1:8" x14ac:dyDescent="0.15">
      <c r="A1107">
        <v>851744</v>
      </c>
      <c r="B1107">
        <v>2</v>
      </c>
      <c r="C1107">
        <v>4011105</v>
      </c>
      <c r="D1107" t="s">
        <v>2485</v>
      </c>
      <c r="E1107" t="s">
        <v>2486</v>
      </c>
      <c r="F1107">
        <v>1</v>
      </c>
      <c r="G1107" t="s">
        <v>2487</v>
      </c>
      <c r="H1107" t="s">
        <v>14096</v>
      </c>
    </row>
    <row r="1108" spans="1:8" x14ac:dyDescent="0.15">
      <c r="A1108">
        <v>851752</v>
      </c>
      <c r="B1108">
        <v>2</v>
      </c>
      <c r="C1108">
        <v>4011105</v>
      </c>
      <c r="D1108" t="s">
        <v>2488</v>
      </c>
      <c r="E1108" t="s">
        <v>2489</v>
      </c>
      <c r="F1108">
        <v>1</v>
      </c>
      <c r="G1108" t="s">
        <v>2415</v>
      </c>
      <c r="H1108" t="s">
        <v>14087</v>
      </c>
    </row>
    <row r="1109" spans="1:8" x14ac:dyDescent="0.15">
      <c r="A1109">
        <v>851761</v>
      </c>
      <c r="B1109">
        <v>2</v>
      </c>
      <c r="C1109">
        <v>3510702</v>
      </c>
      <c r="D1109" t="s">
        <v>2490</v>
      </c>
      <c r="E1109" t="s">
        <v>2491</v>
      </c>
      <c r="F1109">
        <v>1</v>
      </c>
      <c r="G1109" t="s">
        <v>522</v>
      </c>
      <c r="H1109" t="s">
        <v>13900</v>
      </c>
    </row>
    <row r="1110" spans="1:8" x14ac:dyDescent="0.15">
      <c r="A1110">
        <v>851779</v>
      </c>
      <c r="B1110">
        <v>2</v>
      </c>
      <c r="C1110">
        <v>3490615</v>
      </c>
      <c r="D1110" t="s">
        <v>2492</v>
      </c>
      <c r="E1110" t="s">
        <v>2493</v>
      </c>
      <c r="F1110">
        <v>1</v>
      </c>
      <c r="G1110" t="s">
        <v>252</v>
      </c>
      <c r="H1110" t="s">
        <v>13849</v>
      </c>
    </row>
    <row r="1111" spans="1:8" x14ac:dyDescent="0.15">
      <c r="A1111">
        <v>851787</v>
      </c>
      <c r="B1111">
        <v>2</v>
      </c>
      <c r="C1111">
        <v>3510304</v>
      </c>
      <c r="D1111" t="s">
        <v>2494</v>
      </c>
      <c r="E1111" t="s">
        <v>2495</v>
      </c>
      <c r="F1111">
        <v>1</v>
      </c>
      <c r="G1111" t="s">
        <v>2496</v>
      </c>
      <c r="H1111" t="s">
        <v>14097</v>
      </c>
    </row>
    <row r="1112" spans="1:8" x14ac:dyDescent="0.15">
      <c r="A1112">
        <v>851795</v>
      </c>
      <c r="B1112">
        <v>2</v>
      </c>
      <c r="C1112">
        <v>3510916</v>
      </c>
      <c r="D1112" t="s">
        <v>2497</v>
      </c>
      <c r="E1112" t="s">
        <v>2498</v>
      </c>
      <c r="F1112">
        <v>1</v>
      </c>
      <c r="G1112" t="s">
        <v>1507</v>
      </c>
      <c r="H1112" t="s">
        <v>14020</v>
      </c>
    </row>
    <row r="1113" spans="1:8" x14ac:dyDescent="0.15">
      <c r="A1113">
        <v>851809</v>
      </c>
      <c r="B1113">
        <v>2</v>
      </c>
      <c r="C1113">
        <v>3520305</v>
      </c>
      <c r="D1113" t="s">
        <v>2499</v>
      </c>
      <c r="E1113" t="s">
        <v>2500</v>
      </c>
      <c r="F1113">
        <v>1</v>
      </c>
      <c r="G1113" t="s">
        <v>274</v>
      </c>
      <c r="H1113" t="s">
        <v>13853</v>
      </c>
    </row>
    <row r="1114" spans="1:8" x14ac:dyDescent="0.15">
      <c r="A1114">
        <v>903027</v>
      </c>
      <c r="B1114">
        <v>2</v>
      </c>
      <c r="C1114">
        <v>3610811</v>
      </c>
      <c r="D1114" t="s">
        <v>2501</v>
      </c>
      <c r="E1114" t="s">
        <v>2502</v>
      </c>
      <c r="F1114">
        <v>101</v>
      </c>
      <c r="G1114" t="s">
        <v>47</v>
      </c>
      <c r="H1114" t="s">
        <v>13797</v>
      </c>
    </row>
    <row r="1115" spans="1:8" x14ac:dyDescent="0.15">
      <c r="A1115">
        <v>903035</v>
      </c>
      <c r="B1115">
        <v>2</v>
      </c>
      <c r="C1115">
        <v>3610821</v>
      </c>
      <c r="D1115" t="s">
        <v>2503</v>
      </c>
      <c r="E1115" t="s">
        <v>2504</v>
      </c>
      <c r="F1115">
        <v>101</v>
      </c>
      <c r="G1115" t="s">
        <v>485</v>
      </c>
      <c r="H1115" t="s">
        <v>13887</v>
      </c>
    </row>
    <row r="1116" spans="1:8" x14ac:dyDescent="0.15">
      <c r="A1116">
        <v>903051</v>
      </c>
      <c r="B1116">
        <v>2</v>
      </c>
      <c r="C1116">
        <v>3611226</v>
      </c>
      <c r="D1116" t="s">
        <v>2505</v>
      </c>
      <c r="E1116" t="s">
        <v>2506</v>
      </c>
      <c r="F1116">
        <v>7</v>
      </c>
      <c r="G1116" t="s">
        <v>3367</v>
      </c>
      <c r="H1116" t="s">
        <v>14137</v>
      </c>
    </row>
    <row r="1117" spans="1:8" x14ac:dyDescent="0.15">
      <c r="A1117">
        <v>903060</v>
      </c>
      <c r="B1117">
        <v>1</v>
      </c>
      <c r="C1117">
        <v>3340704</v>
      </c>
      <c r="D1117" t="s">
        <v>2508</v>
      </c>
      <c r="E1117" t="s">
        <v>2509</v>
      </c>
      <c r="F1117">
        <v>101</v>
      </c>
      <c r="G1117" t="s">
        <v>1794</v>
      </c>
      <c r="H1117" t="s">
        <v>14041</v>
      </c>
    </row>
    <row r="1118" spans="1:8" x14ac:dyDescent="0.15">
      <c r="A1118">
        <v>903078</v>
      </c>
      <c r="B1118">
        <v>2</v>
      </c>
      <c r="C1118">
        <v>3350617</v>
      </c>
      <c r="D1118" t="s">
        <v>2510</v>
      </c>
      <c r="E1118" t="s">
        <v>2511</v>
      </c>
      <c r="F1118">
        <v>6</v>
      </c>
      <c r="G1118" t="s">
        <v>2512</v>
      </c>
      <c r="H1118" t="s">
        <v>14099</v>
      </c>
    </row>
    <row r="1119" spans="1:8" x14ac:dyDescent="0.15">
      <c r="A1119">
        <v>903086</v>
      </c>
      <c r="B1119">
        <v>2</v>
      </c>
      <c r="C1119">
        <v>3590719</v>
      </c>
      <c r="D1119" t="s">
        <v>2513</v>
      </c>
      <c r="E1119" t="s">
        <v>2514</v>
      </c>
      <c r="F1119">
        <v>7</v>
      </c>
      <c r="G1119" t="s">
        <v>14218</v>
      </c>
      <c r="H1119" t="s">
        <v>15955</v>
      </c>
    </row>
    <row r="1120" spans="1:8" x14ac:dyDescent="0.15">
      <c r="A1120">
        <v>903108</v>
      </c>
      <c r="B1120">
        <v>2</v>
      </c>
      <c r="C1120">
        <v>3590904</v>
      </c>
      <c r="D1120" t="s">
        <v>2515</v>
      </c>
      <c r="E1120" t="s">
        <v>2516</v>
      </c>
      <c r="F1120">
        <v>7</v>
      </c>
      <c r="G1120" t="s">
        <v>2517</v>
      </c>
      <c r="H1120" t="s">
        <v>14100</v>
      </c>
    </row>
    <row r="1121" spans="1:8" x14ac:dyDescent="0.15">
      <c r="A1121">
        <v>903116</v>
      </c>
      <c r="B1121">
        <v>2</v>
      </c>
      <c r="C1121">
        <v>3550423</v>
      </c>
      <c r="D1121" t="s">
        <v>2518</v>
      </c>
      <c r="E1121" t="s">
        <v>2519</v>
      </c>
      <c r="F1121">
        <v>2</v>
      </c>
      <c r="G1121" t="s">
        <v>2520</v>
      </c>
      <c r="H1121" t="s">
        <v>14101</v>
      </c>
    </row>
    <row r="1122" spans="1:8" x14ac:dyDescent="0.15">
      <c r="A1122">
        <v>903124</v>
      </c>
      <c r="B1122">
        <v>2</v>
      </c>
      <c r="C1122">
        <v>3600722</v>
      </c>
      <c r="D1122" t="s">
        <v>2521</v>
      </c>
      <c r="E1122" t="s">
        <v>2522</v>
      </c>
      <c r="F1122">
        <v>2</v>
      </c>
      <c r="G1122" t="s">
        <v>2523</v>
      </c>
      <c r="H1122" t="s">
        <v>14102</v>
      </c>
    </row>
    <row r="1123" spans="1:8" x14ac:dyDescent="0.15">
      <c r="A1123">
        <v>903132</v>
      </c>
      <c r="B1123">
        <v>2</v>
      </c>
      <c r="C1123">
        <v>3520507</v>
      </c>
      <c r="D1123" t="s">
        <v>239</v>
      </c>
      <c r="E1123" t="s">
        <v>240</v>
      </c>
      <c r="F1123">
        <v>2</v>
      </c>
      <c r="G1123" t="s">
        <v>2159</v>
      </c>
      <c r="H1123" t="s">
        <v>14070</v>
      </c>
    </row>
    <row r="1124" spans="1:8" x14ac:dyDescent="0.15">
      <c r="A1124">
        <v>903159</v>
      </c>
      <c r="B1124">
        <v>1</v>
      </c>
      <c r="C1124">
        <v>3511111</v>
      </c>
      <c r="D1124" t="s">
        <v>2525</v>
      </c>
      <c r="E1124" t="s">
        <v>2526</v>
      </c>
      <c r="F1124">
        <v>101</v>
      </c>
      <c r="G1124" t="s">
        <v>765</v>
      </c>
      <c r="H1124" t="s">
        <v>13935</v>
      </c>
    </row>
    <row r="1125" spans="1:8" x14ac:dyDescent="0.15">
      <c r="A1125">
        <v>903167</v>
      </c>
      <c r="B1125">
        <v>1</v>
      </c>
      <c r="C1125">
        <v>3370208</v>
      </c>
      <c r="D1125" t="s">
        <v>2527</v>
      </c>
      <c r="E1125" t="s">
        <v>2528</v>
      </c>
      <c r="F1125">
        <v>101</v>
      </c>
      <c r="G1125" t="s">
        <v>722</v>
      </c>
      <c r="H1125" t="s">
        <v>13928</v>
      </c>
    </row>
    <row r="1126" spans="1:8" x14ac:dyDescent="0.15">
      <c r="A1126">
        <v>903175</v>
      </c>
      <c r="B1126">
        <v>2</v>
      </c>
      <c r="C1126">
        <v>3611204</v>
      </c>
      <c r="D1126" t="s">
        <v>2529</v>
      </c>
      <c r="E1126" t="s">
        <v>2530</v>
      </c>
      <c r="F1126">
        <v>4</v>
      </c>
      <c r="G1126" t="s">
        <v>3352</v>
      </c>
      <c r="H1126" t="s">
        <v>14134</v>
      </c>
    </row>
    <row r="1127" spans="1:8" x14ac:dyDescent="0.15">
      <c r="A1127">
        <v>903191</v>
      </c>
      <c r="B1127">
        <v>2</v>
      </c>
      <c r="C1127">
        <v>3580914</v>
      </c>
      <c r="D1127" t="s">
        <v>2532</v>
      </c>
      <c r="E1127" t="s">
        <v>2533</v>
      </c>
      <c r="F1127">
        <v>101</v>
      </c>
      <c r="G1127" t="s">
        <v>806</v>
      </c>
      <c r="H1127" t="s">
        <v>13944</v>
      </c>
    </row>
    <row r="1128" spans="1:8" x14ac:dyDescent="0.15">
      <c r="A1128">
        <v>903205</v>
      </c>
      <c r="B1128">
        <v>2</v>
      </c>
      <c r="C1128">
        <v>3530619</v>
      </c>
      <c r="D1128" t="s">
        <v>2534</v>
      </c>
      <c r="E1128" t="s">
        <v>2535</v>
      </c>
      <c r="F1128">
        <v>14</v>
      </c>
      <c r="G1128" t="s">
        <v>5763</v>
      </c>
      <c r="H1128" t="s">
        <v>14180</v>
      </c>
    </row>
    <row r="1129" spans="1:8" x14ac:dyDescent="0.15">
      <c r="A1129">
        <v>903264</v>
      </c>
      <c r="B1129">
        <v>2</v>
      </c>
      <c r="C1129">
        <v>3580504</v>
      </c>
      <c r="D1129" t="s">
        <v>2536</v>
      </c>
      <c r="E1129" t="s">
        <v>2537</v>
      </c>
      <c r="F1129">
        <v>4</v>
      </c>
      <c r="G1129" t="s">
        <v>1636</v>
      </c>
      <c r="H1129" t="s">
        <v>14030</v>
      </c>
    </row>
    <row r="1130" spans="1:8" x14ac:dyDescent="0.15">
      <c r="A1130">
        <v>903272</v>
      </c>
      <c r="B1130">
        <v>2</v>
      </c>
      <c r="C1130">
        <v>3610818</v>
      </c>
      <c r="D1130" t="s">
        <v>2538</v>
      </c>
      <c r="E1130" t="s">
        <v>2539</v>
      </c>
      <c r="F1130">
        <v>101</v>
      </c>
      <c r="G1130" t="s">
        <v>1368</v>
      </c>
      <c r="H1130" t="s">
        <v>14007</v>
      </c>
    </row>
    <row r="1131" spans="1:8" x14ac:dyDescent="0.15">
      <c r="A1131">
        <v>903281</v>
      </c>
      <c r="B1131">
        <v>2</v>
      </c>
      <c r="C1131">
        <v>3550629</v>
      </c>
      <c r="D1131" t="s">
        <v>2540</v>
      </c>
      <c r="E1131" t="s">
        <v>2541</v>
      </c>
      <c r="F1131">
        <v>101</v>
      </c>
      <c r="G1131" t="s">
        <v>503</v>
      </c>
      <c r="H1131" t="s">
        <v>13893</v>
      </c>
    </row>
    <row r="1132" spans="1:8" x14ac:dyDescent="0.15">
      <c r="A1132">
        <v>903302</v>
      </c>
      <c r="B1132">
        <v>2</v>
      </c>
      <c r="C1132">
        <v>3400107</v>
      </c>
      <c r="D1132" t="s">
        <v>2542</v>
      </c>
      <c r="E1132" t="s">
        <v>2543</v>
      </c>
      <c r="F1132">
        <v>4</v>
      </c>
      <c r="G1132" t="s">
        <v>956</v>
      </c>
      <c r="H1132" t="s">
        <v>13957</v>
      </c>
    </row>
    <row r="1133" spans="1:8" x14ac:dyDescent="0.15">
      <c r="A1133">
        <v>903388</v>
      </c>
      <c r="B1133">
        <v>1</v>
      </c>
      <c r="C1133">
        <v>3510217</v>
      </c>
      <c r="D1133" t="s">
        <v>2544</v>
      </c>
      <c r="E1133" t="s">
        <v>2545</v>
      </c>
      <c r="F1133">
        <v>101</v>
      </c>
      <c r="G1133" t="s">
        <v>516</v>
      </c>
      <c r="H1133" t="s">
        <v>13898</v>
      </c>
    </row>
    <row r="1134" spans="1:8" x14ac:dyDescent="0.15">
      <c r="A1134">
        <v>903418</v>
      </c>
      <c r="B1134">
        <v>2</v>
      </c>
      <c r="C1134">
        <v>3340331</v>
      </c>
      <c r="D1134" t="s">
        <v>2546</v>
      </c>
      <c r="E1134" t="s">
        <v>2547</v>
      </c>
      <c r="F1134">
        <v>5</v>
      </c>
      <c r="G1134" t="s">
        <v>2128</v>
      </c>
      <c r="H1134" t="s">
        <v>14067</v>
      </c>
    </row>
    <row r="1135" spans="1:8" x14ac:dyDescent="0.15">
      <c r="A1135">
        <v>903434</v>
      </c>
      <c r="B1135">
        <v>2</v>
      </c>
      <c r="C1135">
        <v>3570624</v>
      </c>
      <c r="D1135" t="s">
        <v>2548</v>
      </c>
      <c r="E1135" t="s">
        <v>2549</v>
      </c>
      <c r="F1135">
        <v>13</v>
      </c>
      <c r="G1135" t="s">
        <v>1882</v>
      </c>
      <c r="H1135" t="s">
        <v>14057</v>
      </c>
    </row>
    <row r="1136" spans="1:8" x14ac:dyDescent="0.15">
      <c r="A1136">
        <v>950190</v>
      </c>
      <c r="B1136">
        <v>2</v>
      </c>
      <c r="C1136">
        <v>3340916</v>
      </c>
      <c r="D1136" t="s">
        <v>2550</v>
      </c>
      <c r="E1136" t="s">
        <v>2551</v>
      </c>
      <c r="F1136">
        <v>1</v>
      </c>
      <c r="G1136" t="s">
        <v>384</v>
      </c>
      <c r="H1136" t="s">
        <v>13876</v>
      </c>
    </row>
    <row r="1137" spans="1:8" x14ac:dyDescent="0.15">
      <c r="A1137">
        <v>950211</v>
      </c>
      <c r="B1137">
        <v>1</v>
      </c>
      <c r="C1137">
        <v>3350201</v>
      </c>
      <c r="D1137" t="s">
        <v>2552</v>
      </c>
      <c r="E1137" t="s">
        <v>2553</v>
      </c>
      <c r="F1137">
        <v>1</v>
      </c>
      <c r="G1137" t="s">
        <v>601</v>
      </c>
      <c r="H1137" t="s">
        <v>13909</v>
      </c>
    </row>
    <row r="1138" spans="1:8" x14ac:dyDescent="0.15">
      <c r="A1138">
        <v>950220</v>
      </c>
      <c r="B1138">
        <v>2</v>
      </c>
      <c r="C1138">
        <v>3350310</v>
      </c>
      <c r="D1138" t="s">
        <v>2555</v>
      </c>
      <c r="E1138" t="s">
        <v>2556</v>
      </c>
      <c r="F1138">
        <v>1</v>
      </c>
      <c r="G1138" t="s">
        <v>506</v>
      </c>
      <c r="H1138" t="s">
        <v>13894</v>
      </c>
    </row>
    <row r="1139" spans="1:8" x14ac:dyDescent="0.15">
      <c r="A1139">
        <v>950246</v>
      </c>
      <c r="B1139">
        <v>1</v>
      </c>
      <c r="C1139">
        <v>3350422</v>
      </c>
      <c r="D1139" t="s">
        <v>2557</v>
      </c>
      <c r="E1139" t="s">
        <v>2558</v>
      </c>
      <c r="F1139">
        <v>1</v>
      </c>
      <c r="G1139" t="s">
        <v>221</v>
      </c>
      <c r="H1139" t="s">
        <v>13844</v>
      </c>
    </row>
    <row r="1140" spans="1:8" x14ac:dyDescent="0.15">
      <c r="A1140">
        <v>950254</v>
      </c>
      <c r="B1140">
        <v>2</v>
      </c>
      <c r="C1140">
        <v>3351024</v>
      </c>
      <c r="D1140" t="s">
        <v>2559</v>
      </c>
      <c r="E1140" t="s">
        <v>2560</v>
      </c>
      <c r="F1140">
        <v>1</v>
      </c>
      <c r="G1140" t="s">
        <v>104</v>
      </c>
      <c r="H1140" t="s">
        <v>13815</v>
      </c>
    </row>
    <row r="1141" spans="1:8" x14ac:dyDescent="0.15">
      <c r="A1141">
        <v>950289</v>
      </c>
      <c r="B1141">
        <v>1</v>
      </c>
      <c r="C1141">
        <v>3360908</v>
      </c>
      <c r="D1141" t="s">
        <v>2561</v>
      </c>
      <c r="E1141" t="s">
        <v>2562</v>
      </c>
      <c r="F1141">
        <v>1</v>
      </c>
      <c r="G1141" t="s">
        <v>2563</v>
      </c>
      <c r="H1141" t="s">
        <v>14106</v>
      </c>
    </row>
    <row r="1142" spans="1:8" x14ac:dyDescent="0.15">
      <c r="A1142">
        <v>950297</v>
      </c>
      <c r="B1142">
        <v>1</v>
      </c>
      <c r="C1142">
        <v>3361222</v>
      </c>
      <c r="D1142" t="s">
        <v>2564</v>
      </c>
      <c r="E1142" t="s">
        <v>2565</v>
      </c>
      <c r="F1142">
        <v>1</v>
      </c>
      <c r="G1142" t="s">
        <v>361</v>
      </c>
      <c r="H1142" t="s">
        <v>13873</v>
      </c>
    </row>
    <row r="1143" spans="1:8" x14ac:dyDescent="0.15">
      <c r="A1143">
        <v>950327</v>
      </c>
      <c r="B1143">
        <v>1</v>
      </c>
      <c r="C1143">
        <v>3380526</v>
      </c>
      <c r="D1143" t="s">
        <v>2566</v>
      </c>
      <c r="E1143" t="s">
        <v>2567</v>
      </c>
      <c r="F1143">
        <v>1</v>
      </c>
      <c r="G1143" t="s">
        <v>714</v>
      </c>
      <c r="H1143" t="s">
        <v>13926</v>
      </c>
    </row>
    <row r="1144" spans="1:8" x14ac:dyDescent="0.15">
      <c r="A1144">
        <v>950343</v>
      </c>
      <c r="B1144">
        <v>1</v>
      </c>
      <c r="C1144">
        <v>3391103</v>
      </c>
      <c r="D1144" t="s">
        <v>2568</v>
      </c>
      <c r="E1144" t="s">
        <v>2569</v>
      </c>
      <c r="F1144">
        <v>1</v>
      </c>
      <c r="G1144" t="s">
        <v>1308</v>
      </c>
      <c r="H1144" t="s">
        <v>14001</v>
      </c>
    </row>
    <row r="1145" spans="1:8" x14ac:dyDescent="0.15">
      <c r="A1145">
        <v>950351</v>
      </c>
      <c r="B1145">
        <v>1</v>
      </c>
      <c r="C1145">
        <v>3391112</v>
      </c>
      <c r="D1145" t="s">
        <v>2570</v>
      </c>
      <c r="E1145" t="s">
        <v>2571</v>
      </c>
      <c r="F1145">
        <v>1</v>
      </c>
      <c r="G1145" t="s">
        <v>252</v>
      </c>
      <c r="H1145" t="s">
        <v>13849</v>
      </c>
    </row>
    <row r="1146" spans="1:8" x14ac:dyDescent="0.15">
      <c r="A1146">
        <v>950386</v>
      </c>
      <c r="B1146">
        <v>2</v>
      </c>
      <c r="C1146">
        <v>3430601</v>
      </c>
      <c r="D1146" t="s">
        <v>2572</v>
      </c>
      <c r="E1146" t="s">
        <v>2573</v>
      </c>
      <c r="F1146">
        <v>1</v>
      </c>
      <c r="G1146" t="s">
        <v>615</v>
      </c>
      <c r="H1146" t="s">
        <v>13913</v>
      </c>
    </row>
    <row r="1147" spans="1:8" x14ac:dyDescent="0.15">
      <c r="A1147">
        <v>950408</v>
      </c>
      <c r="B1147">
        <v>1</v>
      </c>
      <c r="C1147">
        <v>3450611</v>
      </c>
      <c r="D1147" t="s">
        <v>2574</v>
      </c>
      <c r="E1147" t="s">
        <v>2575</v>
      </c>
      <c r="F1147">
        <v>1</v>
      </c>
      <c r="G1147" t="s">
        <v>768</v>
      </c>
      <c r="H1147" t="s">
        <v>13936</v>
      </c>
    </row>
    <row r="1148" spans="1:8" x14ac:dyDescent="0.15">
      <c r="A1148">
        <v>950416</v>
      </c>
      <c r="B1148">
        <v>2</v>
      </c>
      <c r="C1148">
        <v>3450930</v>
      </c>
      <c r="D1148" t="s">
        <v>2576</v>
      </c>
      <c r="E1148" t="s">
        <v>2577</v>
      </c>
      <c r="F1148">
        <v>1</v>
      </c>
      <c r="G1148" t="s">
        <v>1557</v>
      </c>
      <c r="H1148" t="s">
        <v>14024</v>
      </c>
    </row>
    <row r="1149" spans="1:8" x14ac:dyDescent="0.15">
      <c r="A1149">
        <v>950424</v>
      </c>
      <c r="B1149">
        <v>2</v>
      </c>
      <c r="C1149">
        <v>3460201</v>
      </c>
      <c r="D1149" t="s">
        <v>2578</v>
      </c>
      <c r="E1149" t="s">
        <v>2579</v>
      </c>
      <c r="F1149">
        <v>1</v>
      </c>
      <c r="G1149" t="s">
        <v>309</v>
      </c>
      <c r="H1149" t="s">
        <v>13862</v>
      </c>
    </row>
    <row r="1150" spans="1:8" x14ac:dyDescent="0.15">
      <c r="A1150">
        <v>950432</v>
      </c>
      <c r="B1150">
        <v>2</v>
      </c>
      <c r="C1150">
        <v>3460407</v>
      </c>
      <c r="D1150" t="s">
        <v>2580</v>
      </c>
      <c r="E1150" t="s">
        <v>2581</v>
      </c>
      <c r="F1150">
        <v>1</v>
      </c>
      <c r="G1150" t="s">
        <v>71</v>
      </c>
      <c r="H1150" t="s">
        <v>13803</v>
      </c>
    </row>
    <row r="1151" spans="1:8" x14ac:dyDescent="0.15">
      <c r="A1151">
        <v>950441</v>
      </c>
      <c r="B1151">
        <v>1</v>
      </c>
      <c r="C1151">
        <v>3460620</v>
      </c>
      <c r="D1151" t="s">
        <v>2582</v>
      </c>
      <c r="E1151" t="s">
        <v>2583</v>
      </c>
      <c r="F1151">
        <v>1</v>
      </c>
      <c r="G1151" t="s">
        <v>71</v>
      </c>
      <c r="H1151" t="s">
        <v>13803</v>
      </c>
    </row>
    <row r="1152" spans="1:8" x14ac:dyDescent="0.15">
      <c r="A1152">
        <v>950459</v>
      </c>
      <c r="B1152">
        <v>1</v>
      </c>
      <c r="C1152">
        <v>3460928</v>
      </c>
      <c r="D1152" t="s">
        <v>2584</v>
      </c>
      <c r="E1152" t="s">
        <v>2585</v>
      </c>
      <c r="F1152">
        <v>1</v>
      </c>
      <c r="G1152" t="s">
        <v>90</v>
      </c>
      <c r="H1152" t="s">
        <v>13811</v>
      </c>
    </row>
    <row r="1153" spans="1:8" x14ac:dyDescent="0.15">
      <c r="A1153">
        <v>950467</v>
      </c>
      <c r="B1153">
        <v>2</v>
      </c>
      <c r="C1153">
        <v>3461124</v>
      </c>
      <c r="D1153" t="s">
        <v>2586</v>
      </c>
      <c r="E1153" t="s">
        <v>2587</v>
      </c>
      <c r="F1153">
        <v>1</v>
      </c>
      <c r="G1153" t="s">
        <v>309</v>
      </c>
      <c r="H1153" t="s">
        <v>13862</v>
      </c>
    </row>
    <row r="1154" spans="1:8" x14ac:dyDescent="0.15">
      <c r="A1154">
        <v>950475</v>
      </c>
      <c r="B1154">
        <v>1</v>
      </c>
      <c r="C1154">
        <v>3470405</v>
      </c>
      <c r="D1154" t="s">
        <v>2588</v>
      </c>
      <c r="E1154" t="s">
        <v>2589</v>
      </c>
      <c r="F1154">
        <v>1</v>
      </c>
      <c r="G1154" t="s">
        <v>14204</v>
      </c>
      <c r="H1154" t="s">
        <v>15952</v>
      </c>
    </row>
    <row r="1155" spans="1:8" x14ac:dyDescent="0.15">
      <c r="A1155">
        <v>950483</v>
      </c>
      <c r="B1155">
        <v>2</v>
      </c>
      <c r="C1155">
        <v>3471018</v>
      </c>
      <c r="D1155" t="s">
        <v>2590</v>
      </c>
      <c r="E1155" t="s">
        <v>2591</v>
      </c>
      <c r="F1155">
        <v>1</v>
      </c>
      <c r="G1155" t="s">
        <v>1359</v>
      </c>
      <c r="H1155" t="s">
        <v>14006</v>
      </c>
    </row>
    <row r="1156" spans="1:8" x14ac:dyDescent="0.15">
      <c r="A1156">
        <v>950491</v>
      </c>
      <c r="B1156">
        <v>2</v>
      </c>
      <c r="C1156">
        <v>3471217</v>
      </c>
      <c r="D1156" t="s">
        <v>2592</v>
      </c>
      <c r="E1156" t="s">
        <v>2593</v>
      </c>
      <c r="F1156">
        <v>1</v>
      </c>
      <c r="G1156" t="s">
        <v>1149</v>
      </c>
      <c r="H1156" t="s">
        <v>13981</v>
      </c>
    </row>
    <row r="1157" spans="1:8" x14ac:dyDescent="0.15">
      <c r="A1157">
        <v>950505</v>
      </c>
      <c r="B1157">
        <v>2</v>
      </c>
      <c r="C1157">
        <v>3490115</v>
      </c>
      <c r="D1157" t="s">
        <v>2594</v>
      </c>
      <c r="E1157" t="s">
        <v>2595</v>
      </c>
      <c r="F1157">
        <v>1</v>
      </c>
      <c r="G1157" t="s">
        <v>623</v>
      </c>
      <c r="H1157" t="s">
        <v>13915</v>
      </c>
    </row>
    <row r="1158" spans="1:8" x14ac:dyDescent="0.15">
      <c r="A1158">
        <v>950513</v>
      </c>
      <c r="B1158">
        <v>2</v>
      </c>
      <c r="C1158">
        <v>3490415</v>
      </c>
      <c r="D1158" t="s">
        <v>2596</v>
      </c>
      <c r="E1158" t="s">
        <v>2597</v>
      </c>
      <c r="F1158">
        <v>1</v>
      </c>
      <c r="G1158" t="s">
        <v>421</v>
      </c>
      <c r="H1158" t="s">
        <v>13881</v>
      </c>
    </row>
    <row r="1159" spans="1:8" x14ac:dyDescent="0.15">
      <c r="A1159">
        <v>950521</v>
      </c>
      <c r="B1159">
        <v>2</v>
      </c>
      <c r="C1159">
        <v>3490514</v>
      </c>
      <c r="D1159" t="s">
        <v>2598</v>
      </c>
      <c r="E1159" t="s">
        <v>2599</v>
      </c>
      <c r="F1159">
        <v>1</v>
      </c>
      <c r="G1159" t="s">
        <v>164</v>
      </c>
      <c r="H1159" t="s">
        <v>13831</v>
      </c>
    </row>
    <row r="1160" spans="1:8" x14ac:dyDescent="0.15">
      <c r="A1160">
        <v>950530</v>
      </c>
      <c r="B1160">
        <v>1</v>
      </c>
      <c r="C1160">
        <v>3490618</v>
      </c>
      <c r="D1160" t="s">
        <v>2600</v>
      </c>
      <c r="E1160" t="s">
        <v>2601</v>
      </c>
      <c r="F1160">
        <v>1</v>
      </c>
      <c r="G1160" t="s">
        <v>139</v>
      </c>
      <c r="H1160" t="s">
        <v>13824</v>
      </c>
    </row>
    <row r="1161" spans="1:8" x14ac:dyDescent="0.15">
      <c r="A1161">
        <v>950548</v>
      </c>
      <c r="B1161">
        <v>2</v>
      </c>
      <c r="C1161">
        <v>3490822</v>
      </c>
      <c r="D1161" t="s">
        <v>2602</v>
      </c>
      <c r="E1161" t="s">
        <v>2603</v>
      </c>
      <c r="F1161">
        <v>1</v>
      </c>
      <c r="G1161" t="s">
        <v>131</v>
      </c>
      <c r="H1161" t="s">
        <v>13822</v>
      </c>
    </row>
    <row r="1162" spans="1:8" x14ac:dyDescent="0.15">
      <c r="A1162">
        <v>950564</v>
      </c>
      <c r="B1162">
        <v>2</v>
      </c>
      <c r="C1162">
        <v>3500617</v>
      </c>
      <c r="D1162" t="s">
        <v>2604</v>
      </c>
      <c r="E1162" t="s">
        <v>2605</v>
      </c>
      <c r="F1162">
        <v>1</v>
      </c>
      <c r="G1162" t="s">
        <v>189</v>
      </c>
      <c r="H1162" t="s">
        <v>13838</v>
      </c>
    </row>
    <row r="1163" spans="1:8" x14ac:dyDescent="0.15">
      <c r="A1163">
        <v>950572</v>
      </c>
      <c r="B1163">
        <v>1</v>
      </c>
      <c r="C1163">
        <v>3500801</v>
      </c>
      <c r="D1163" t="s">
        <v>2606</v>
      </c>
      <c r="E1163" t="s">
        <v>2607</v>
      </c>
      <c r="F1163">
        <v>1</v>
      </c>
      <c r="G1163" t="s">
        <v>588</v>
      </c>
      <c r="H1163" t="s">
        <v>13908</v>
      </c>
    </row>
    <row r="1164" spans="1:8" x14ac:dyDescent="0.15">
      <c r="A1164">
        <v>950581</v>
      </c>
      <c r="B1164">
        <v>2</v>
      </c>
      <c r="C1164">
        <v>3500816</v>
      </c>
      <c r="D1164" t="s">
        <v>2608</v>
      </c>
      <c r="E1164" t="s">
        <v>2609</v>
      </c>
      <c r="F1164">
        <v>1</v>
      </c>
      <c r="G1164" t="s">
        <v>1825</v>
      </c>
      <c r="H1164" t="s">
        <v>14046</v>
      </c>
    </row>
    <row r="1165" spans="1:8" x14ac:dyDescent="0.15">
      <c r="A1165">
        <v>950599</v>
      </c>
      <c r="B1165">
        <v>1</v>
      </c>
      <c r="C1165">
        <v>3501026</v>
      </c>
      <c r="D1165" t="s">
        <v>2610</v>
      </c>
      <c r="E1165" t="s">
        <v>2545</v>
      </c>
      <c r="F1165">
        <v>1</v>
      </c>
      <c r="G1165" t="s">
        <v>107</v>
      </c>
      <c r="H1165" t="s">
        <v>13816</v>
      </c>
    </row>
    <row r="1166" spans="1:8" x14ac:dyDescent="0.15">
      <c r="A1166">
        <v>950602</v>
      </c>
      <c r="B1166">
        <v>2</v>
      </c>
      <c r="C1166">
        <v>3501128</v>
      </c>
      <c r="D1166" t="s">
        <v>2611</v>
      </c>
      <c r="E1166" t="s">
        <v>2612</v>
      </c>
      <c r="F1166">
        <v>1</v>
      </c>
      <c r="G1166" t="s">
        <v>1110</v>
      </c>
      <c r="H1166" t="s">
        <v>13978</v>
      </c>
    </row>
    <row r="1167" spans="1:8" x14ac:dyDescent="0.15">
      <c r="A1167">
        <v>950611</v>
      </c>
      <c r="B1167">
        <v>2</v>
      </c>
      <c r="C1167">
        <v>3501203</v>
      </c>
      <c r="D1167" t="s">
        <v>14280</v>
      </c>
      <c r="E1167" t="s">
        <v>14281</v>
      </c>
      <c r="F1167">
        <v>1</v>
      </c>
      <c r="G1167" t="s">
        <v>1822</v>
      </c>
      <c r="H1167" t="s">
        <v>14045</v>
      </c>
    </row>
    <row r="1168" spans="1:8" x14ac:dyDescent="0.15">
      <c r="A1168">
        <v>950637</v>
      </c>
      <c r="B1168">
        <v>1</v>
      </c>
      <c r="C1168">
        <v>3510216</v>
      </c>
      <c r="D1168" t="s">
        <v>2613</v>
      </c>
      <c r="E1168" t="s">
        <v>2614</v>
      </c>
      <c r="F1168">
        <v>1</v>
      </c>
      <c r="G1168" t="s">
        <v>364</v>
      </c>
      <c r="H1168" t="s">
        <v>13874</v>
      </c>
    </row>
    <row r="1169" spans="1:8" x14ac:dyDescent="0.15">
      <c r="A1169">
        <v>950645</v>
      </c>
      <c r="B1169">
        <v>1</v>
      </c>
      <c r="C1169">
        <v>3510319</v>
      </c>
      <c r="D1169" t="s">
        <v>2615</v>
      </c>
      <c r="E1169" t="s">
        <v>2616</v>
      </c>
      <c r="F1169">
        <v>1</v>
      </c>
      <c r="G1169" t="s">
        <v>765</v>
      </c>
      <c r="H1169" t="s">
        <v>13935</v>
      </c>
    </row>
    <row r="1170" spans="1:8" x14ac:dyDescent="0.15">
      <c r="A1170">
        <v>950653</v>
      </c>
      <c r="B1170">
        <v>2</v>
      </c>
      <c r="C1170">
        <v>3510501</v>
      </c>
      <c r="D1170" t="s">
        <v>2617</v>
      </c>
      <c r="E1170" t="s">
        <v>2618</v>
      </c>
      <c r="F1170">
        <v>1</v>
      </c>
      <c r="G1170" t="s">
        <v>2496</v>
      </c>
      <c r="H1170" t="s">
        <v>14097</v>
      </c>
    </row>
    <row r="1171" spans="1:8" x14ac:dyDescent="0.15">
      <c r="A1171">
        <v>950661</v>
      </c>
      <c r="B1171">
        <v>1</v>
      </c>
      <c r="C1171">
        <v>3510531</v>
      </c>
      <c r="D1171" t="s">
        <v>2619</v>
      </c>
      <c r="E1171" t="s">
        <v>2620</v>
      </c>
      <c r="F1171">
        <v>1</v>
      </c>
      <c r="G1171" t="s">
        <v>2621</v>
      </c>
      <c r="H1171" t="s">
        <v>14107</v>
      </c>
    </row>
    <row r="1172" spans="1:8" x14ac:dyDescent="0.15">
      <c r="A1172">
        <v>950670</v>
      </c>
      <c r="B1172">
        <v>2</v>
      </c>
      <c r="C1172">
        <v>3510617</v>
      </c>
      <c r="D1172" t="s">
        <v>2622</v>
      </c>
      <c r="E1172" t="s">
        <v>2623</v>
      </c>
      <c r="F1172">
        <v>1</v>
      </c>
      <c r="G1172" t="s">
        <v>612</v>
      </c>
      <c r="H1172" t="s">
        <v>13912</v>
      </c>
    </row>
    <row r="1173" spans="1:8" x14ac:dyDescent="0.15">
      <c r="A1173">
        <v>950688</v>
      </c>
      <c r="B1173">
        <v>2</v>
      </c>
      <c r="C1173">
        <v>3510622</v>
      </c>
      <c r="D1173" t="s">
        <v>2624</v>
      </c>
      <c r="E1173" t="s">
        <v>2625</v>
      </c>
      <c r="F1173">
        <v>1</v>
      </c>
      <c r="G1173" t="s">
        <v>112</v>
      </c>
      <c r="H1173" t="s">
        <v>13817</v>
      </c>
    </row>
    <row r="1174" spans="1:8" x14ac:dyDescent="0.15">
      <c r="A1174">
        <v>950696</v>
      </c>
      <c r="B1174">
        <v>2</v>
      </c>
      <c r="C1174">
        <v>3510626</v>
      </c>
      <c r="D1174" t="s">
        <v>14282</v>
      </c>
      <c r="E1174" t="s">
        <v>14283</v>
      </c>
      <c r="F1174">
        <v>1</v>
      </c>
      <c r="G1174" t="s">
        <v>1182</v>
      </c>
      <c r="H1174" t="s">
        <v>13984</v>
      </c>
    </row>
    <row r="1175" spans="1:8" x14ac:dyDescent="0.15">
      <c r="A1175">
        <v>950700</v>
      </c>
      <c r="B1175">
        <v>2</v>
      </c>
      <c r="C1175">
        <v>3510803</v>
      </c>
      <c r="D1175" t="s">
        <v>2626</v>
      </c>
      <c r="E1175" t="s">
        <v>2627</v>
      </c>
      <c r="F1175">
        <v>1</v>
      </c>
      <c r="G1175" t="s">
        <v>1040</v>
      </c>
      <c r="H1175" t="s">
        <v>13966</v>
      </c>
    </row>
    <row r="1176" spans="1:8" x14ac:dyDescent="0.15">
      <c r="A1176">
        <v>950718</v>
      </c>
      <c r="B1176">
        <v>2</v>
      </c>
      <c r="C1176">
        <v>3510821</v>
      </c>
      <c r="D1176" t="s">
        <v>2628</v>
      </c>
      <c r="E1176" t="s">
        <v>2629</v>
      </c>
      <c r="F1176">
        <v>1</v>
      </c>
      <c r="G1176" t="s">
        <v>221</v>
      </c>
      <c r="H1176" t="s">
        <v>13844</v>
      </c>
    </row>
    <row r="1177" spans="1:8" x14ac:dyDescent="0.15">
      <c r="A1177">
        <v>950742</v>
      </c>
      <c r="B1177">
        <v>1</v>
      </c>
      <c r="C1177">
        <v>3510920</v>
      </c>
      <c r="D1177" t="s">
        <v>2630</v>
      </c>
      <c r="E1177" t="s">
        <v>2631</v>
      </c>
      <c r="F1177">
        <v>1</v>
      </c>
      <c r="G1177" t="s">
        <v>1054</v>
      </c>
      <c r="H1177" t="s">
        <v>13968</v>
      </c>
    </row>
    <row r="1178" spans="1:8" x14ac:dyDescent="0.15">
      <c r="A1178">
        <v>950751</v>
      </c>
      <c r="B1178">
        <v>2</v>
      </c>
      <c r="C1178">
        <v>3510923</v>
      </c>
      <c r="D1178" t="s">
        <v>2632</v>
      </c>
      <c r="E1178" t="s">
        <v>2633</v>
      </c>
      <c r="F1178">
        <v>1</v>
      </c>
      <c r="G1178" t="s">
        <v>123</v>
      </c>
      <c r="H1178" t="s">
        <v>13820</v>
      </c>
    </row>
    <row r="1179" spans="1:8" x14ac:dyDescent="0.15">
      <c r="A1179">
        <v>950769</v>
      </c>
      <c r="B1179">
        <v>2</v>
      </c>
      <c r="C1179">
        <v>3511001</v>
      </c>
      <c r="D1179" t="s">
        <v>2634</v>
      </c>
      <c r="E1179" t="s">
        <v>2635</v>
      </c>
      <c r="F1179">
        <v>1</v>
      </c>
      <c r="G1179" t="s">
        <v>1545</v>
      </c>
      <c r="H1179" t="s">
        <v>14022</v>
      </c>
    </row>
    <row r="1180" spans="1:8" x14ac:dyDescent="0.15">
      <c r="A1180">
        <v>950777</v>
      </c>
      <c r="B1180">
        <v>2</v>
      </c>
      <c r="C1180">
        <v>3511130</v>
      </c>
      <c r="D1180" t="s">
        <v>2636</v>
      </c>
      <c r="E1180" t="s">
        <v>2637</v>
      </c>
      <c r="F1180">
        <v>1</v>
      </c>
      <c r="G1180" t="s">
        <v>1022</v>
      </c>
      <c r="H1180" t="s">
        <v>13964</v>
      </c>
    </row>
    <row r="1181" spans="1:8" x14ac:dyDescent="0.15">
      <c r="A1181">
        <v>950785</v>
      </c>
      <c r="B1181">
        <v>1</v>
      </c>
      <c r="C1181">
        <v>3511227</v>
      </c>
      <c r="D1181" t="s">
        <v>2638</v>
      </c>
      <c r="E1181" t="s">
        <v>2639</v>
      </c>
      <c r="F1181">
        <v>1</v>
      </c>
      <c r="G1181" t="s">
        <v>14204</v>
      </c>
      <c r="H1181" t="s">
        <v>15952</v>
      </c>
    </row>
    <row r="1182" spans="1:8" x14ac:dyDescent="0.15">
      <c r="A1182">
        <v>950793</v>
      </c>
      <c r="B1182">
        <v>2</v>
      </c>
      <c r="C1182">
        <v>3520406</v>
      </c>
      <c r="D1182" t="s">
        <v>2640</v>
      </c>
      <c r="E1182" t="s">
        <v>2641</v>
      </c>
      <c r="F1182">
        <v>1</v>
      </c>
      <c r="G1182" t="s">
        <v>155</v>
      </c>
      <c r="H1182" t="s">
        <v>13828</v>
      </c>
    </row>
    <row r="1183" spans="1:8" x14ac:dyDescent="0.15">
      <c r="A1183">
        <v>950807</v>
      </c>
      <c r="B1183">
        <v>1</v>
      </c>
      <c r="C1183">
        <v>3520429</v>
      </c>
      <c r="D1183" t="s">
        <v>2642</v>
      </c>
      <c r="E1183" t="s">
        <v>2643</v>
      </c>
      <c r="F1183">
        <v>1</v>
      </c>
      <c r="G1183" t="s">
        <v>941</v>
      </c>
      <c r="H1183" t="s">
        <v>13956</v>
      </c>
    </row>
    <row r="1184" spans="1:8" x14ac:dyDescent="0.15">
      <c r="A1184">
        <v>950815</v>
      </c>
      <c r="B1184">
        <v>2</v>
      </c>
      <c r="C1184">
        <v>3520522</v>
      </c>
      <c r="D1184" t="s">
        <v>2644</v>
      </c>
      <c r="E1184" t="s">
        <v>2645</v>
      </c>
      <c r="F1184">
        <v>1</v>
      </c>
      <c r="G1184" t="s">
        <v>14227</v>
      </c>
      <c r="H1184" t="s">
        <v>15956</v>
      </c>
    </row>
    <row r="1185" spans="1:8" x14ac:dyDescent="0.15">
      <c r="A1185">
        <v>950823</v>
      </c>
      <c r="B1185">
        <v>2</v>
      </c>
      <c r="C1185">
        <v>3520702</v>
      </c>
      <c r="D1185" t="s">
        <v>2646</v>
      </c>
      <c r="E1185" t="s">
        <v>2647</v>
      </c>
      <c r="F1185">
        <v>1</v>
      </c>
      <c r="G1185" t="s">
        <v>1395</v>
      </c>
      <c r="H1185" t="s">
        <v>14011</v>
      </c>
    </row>
    <row r="1186" spans="1:8" x14ac:dyDescent="0.15">
      <c r="A1186">
        <v>950831</v>
      </c>
      <c r="B1186">
        <v>1</v>
      </c>
      <c r="C1186">
        <v>3520831</v>
      </c>
      <c r="D1186" t="s">
        <v>2648</v>
      </c>
      <c r="E1186" t="s">
        <v>2649</v>
      </c>
      <c r="F1186">
        <v>1</v>
      </c>
      <c r="G1186" t="s">
        <v>364</v>
      </c>
      <c r="H1186" t="s">
        <v>13874</v>
      </c>
    </row>
    <row r="1187" spans="1:8" x14ac:dyDescent="0.15">
      <c r="A1187">
        <v>950840</v>
      </c>
      <c r="B1187">
        <v>2</v>
      </c>
      <c r="C1187">
        <v>3520909</v>
      </c>
      <c r="D1187" t="s">
        <v>2650</v>
      </c>
      <c r="E1187" t="s">
        <v>2651</v>
      </c>
      <c r="F1187">
        <v>1</v>
      </c>
      <c r="G1187" t="s">
        <v>714</v>
      </c>
      <c r="H1187" t="s">
        <v>13926</v>
      </c>
    </row>
    <row r="1188" spans="1:8" x14ac:dyDescent="0.15">
      <c r="A1188">
        <v>950858</v>
      </c>
      <c r="B1188">
        <v>2</v>
      </c>
      <c r="C1188">
        <v>3520926</v>
      </c>
      <c r="D1188" t="s">
        <v>2652</v>
      </c>
      <c r="E1188" t="s">
        <v>2653</v>
      </c>
      <c r="F1188">
        <v>1</v>
      </c>
      <c r="G1188" t="s">
        <v>112</v>
      </c>
      <c r="H1188" t="s">
        <v>13817</v>
      </c>
    </row>
    <row r="1189" spans="1:8" x14ac:dyDescent="0.15">
      <c r="A1189">
        <v>950874</v>
      </c>
      <c r="B1189">
        <v>2</v>
      </c>
      <c r="C1189">
        <v>3521202</v>
      </c>
      <c r="D1189" t="s">
        <v>2654</v>
      </c>
      <c r="E1189" t="s">
        <v>2655</v>
      </c>
      <c r="F1189">
        <v>1</v>
      </c>
      <c r="G1189" t="s">
        <v>1777</v>
      </c>
      <c r="H1189" t="s">
        <v>14040</v>
      </c>
    </row>
    <row r="1190" spans="1:8" x14ac:dyDescent="0.15">
      <c r="A1190">
        <v>950882</v>
      </c>
      <c r="B1190">
        <v>2</v>
      </c>
      <c r="C1190">
        <v>3521230</v>
      </c>
      <c r="D1190" t="s">
        <v>2656</v>
      </c>
      <c r="E1190" t="s">
        <v>2657</v>
      </c>
      <c r="F1190">
        <v>1</v>
      </c>
      <c r="G1190" t="s">
        <v>630</v>
      </c>
      <c r="H1190" t="s">
        <v>13916</v>
      </c>
    </row>
    <row r="1191" spans="1:8" x14ac:dyDescent="0.15">
      <c r="A1191">
        <v>950891</v>
      </c>
      <c r="B1191">
        <v>2</v>
      </c>
      <c r="C1191">
        <v>3530114</v>
      </c>
      <c r="D1191" t="s">
        <v>2658</v>
      </c>
      <c r="E1191" t="s">
        <v>2659</v>
      </c>
      <c r="F1191">
        <v>1</v>
      </c>
      <c r="G1191" t="s">
        <v>998</v>
      </c>
      <c r="H1191" t="s">
        <v>13960</v>
      </c>
    </row>
    <row r="1192" spans="1:8" x14ac:dyDescent="0.15">
      <c r="A1192">
        <v>950904</v>
      </c>
      <c r="B1192">
        <v>2</v>
      </c>
      <c r="C1192">
        <v>3530127</v>
      </c>
      <c r="D1192" t="s">
        <v>2660</v>
      </c>
      <c r="E1192" t="s">
        <v>2661</v>
      </c>
      <c r="F1192">
        <v>1</v>
      </c>
      <c r="G1192" t="s">
        <v>1187</v>
      </c>
      <c r="H1192" t="s">
        <v>13985</v>
      </c>
    </row>
    <row r="1193" spans="1:8" x14ac:dyDescent="0.15">
      <c r="A1193">
        <v>950912</v>
      </c>
      <c r="B1193">
        <v>2</v>
      </c>
      <c r="C1193">
        <v>3530323</v>
      </c>
      <c r="D1193" t="s">
        <v>2662</v>
      </c>
      <c r="E1193" t="s">
        <v>2663</v>
      </c>
      <c r="F1193">
        <v>1</v>
      </c>
      <c r="G1193" t="s">
        <v>1257</v>
      </c>
      <c r="H1193" t="s">
        <v>13997</v>
      </c>
    </row>
    <row r="1194" spans="1:8" x14ac:dyDescent="0.15">
      <c r="A1194">
        <v>950921</v>
      </c>
      <c r="B1194">
        <v>1</v>
      </c>
      <c r="C1194">
        <v>3530416</v>
      </c>
      <c r="D1194" t="s">
        <v>2664</v>
      </c>
      <c r="E1194" t="s">
        <v>2665</v>
      </c>
      <c r="F1194">
        <v>1</v>
      </c>
      <c r="G1194" t="s">
        <v>249</v>
      </c>
      <c r="H1194" t="s">
        <v>13848</v>
      </c>
    </row>
    <row r="1195" spans="1:8" x14ac:dyDescent="0.15">
      <c r="A1195">
        <v>950939</v>
      </c>
      <c r="B1195">
        <v>1</v>
      </c>
      <c r="C1195">
        <v>3530420</v>
      </c>
      <c r="D1195" t="s">
        <v>2666</v>
      </c>
      <c r="E1195" t="s">
        <v>2667</v>
      </c>
      <c r="F1195">
        <v>1</v>
      </c>
      <c r="G1195" t="s">
        <v>838</v>
      </c>
      <c r="H1195" t="s">
        <v>13947</v>
      </c>
    </row>
    <row r="1196" spans="1:8" x14ac:dyDescent="0.15">
      <c r="A1196">
        <v>950947</v>
      </c>
      <c r="B1196">
        <v>2</v>
      </c>
      <c r="C1196">
        <v>3530518</v>
      </c>
      <c r="D1196" t="s">
        <v>2668</v>
      </c>
      <c r="E1196" t="s">
        <v>2669</v>
      </c>
      <c r="F1196">
        <v>1</v>
      </c>
      <c r="G1196" t="s">
        <v>1054</v>
      </c>
      <c r="H1196" t="s">
        <v>13968</v>
      </c>
    </row>
    <row r="1197" spans="1:8" x14ac:dyDescent="0.15">
      <c r="A1197">
        <v>950955</v>
      </c>
      <c r="B1197">
        <v>1</v>
      </c>
      <c r="C1197">
        <v>3530531</v>
      </c>
      <c r="D1197" t="s">
        <v>2670</v>
      </c>
      <c r="E1197" t="s">
        <v>2671</v>
      </c>
      <c r="F1197">
        <v>1</v>
      </c>
      <c r="G1197" t="s">
        <v>285</v>
      </c>
      <c r="H1197" t="s">
        <v>13856</v>
      </c>
    </row>
    <row r="1198" spans="1:8" x14ac:dyDescent="0.15">
      <c r="A1198">
        <v>950980</v>
      </c>
      <c r="B1198">
        <v>2</v>
      </c>
      <c r="C1198">
        <v>3530820</v>
      </c>
      <c r="D1198" t="s">
        <v>2672</v>
      </c>
      <c r="E1198" t="s">
        <v>2673</v>
      </c>
      <c r="F1198">
        <v>1</v>
      </c>
      <c r="G1198" t="s">
        <v>1169</v>
      </c>
      <c r="H1198" t="s">
        <v>13983</v>
      </c>
    </row>
    <row r="1199" spans="1:8" x14ac:dyDescent="0.15">
      <c r="A1199">
        <v>951005</v>
      </c>
      <c r="B1199">
        <v>2</v>
      </c>
      <c r="C1199">
        <v>3531109</v>
      </c>
      <c r="D1199" t="s">
        <v>2674</v>
      </c>
      <c r="E1199" t="s">
        <v>2675</v>
      </c>
      <c r="F1199">
        <v>1</v>
      </c>
      <c r="G1199" t="s">
        <v>182</v>
      </c>
      <c r="H1199" t="s">
        <v>13835</v>
      </c>
    </row>
    <row r="1200" spans="1:8" x14ac:dyDescent="0.15">
      <c r="A1200">
        <v>951013</v>
      </c>
      <c r="B1200">
        <v>2</v>
      </c>
      <c r="C1200">
        <v>3531124</v>
      </c>
      <c r="D1200" t="s">
        <v>2676</v>
      </c>
      <c r="E1200" t="s">
        <v>2677</v>
      </c>
      <c r="F1200">
        <v>1</v>
      </c>
      <c r="G1200" t="s">
        <v>353</v>
      </c>
      <c r="H1200" t="s">
        <v>13871</v>
      </c>
    </row>
    <row r="1201" spans="1:8" x14ac:dyDescent="0.15">
      <c r="A1201">
        <v>951021</v>
      </c>
      <c r="B1201">
        <v>2</v>
      </c>
      <c r="C1201">
        <v>3531127</v>
      </c>
      <c r="D1201" t="s">
        <v>2678</v>
      </c>
      <c r="E1201" t="s">
        <v>2679</v>
      </c>
      <c r="F1201">
        <v>1</v>
      </c>
      <c r="G1201" t="s">
        <v>218</v>
      </c>
      <c r="H1201" t="s">
        <v>13843</v>
      </c>
    </row>
    <row r="1202" spans="1:8" x14ac:dyDescent="0.15">
      <c r="A1202">
        <v>951030</v>
      </c>
      <c r="B1202">
        <v>2</v>
      </c>
      <c r="C1202">
        <v>3531127</v>
      </c>
      <c r="D1202" t="s">
        <v>2680</v>
      </c>
      <c r="E1202" t="s">
        <v>2681</v>
      </c>
      <c r="F1202">
        <v>1</v>
      </c>
      <c r="G1202" t="s">
        <v>322</v>
      </c>
      <c r="H1202" t="s">
        <v>13865</v>
      </c>
    </row>
    <row r="1203" spans="1:8" x14ac:dyDescent="0.15">
      <c r="A1203">
        <v>951048</v>
      </c>
      <c r="B1203">
        <v>2</v>
      </c>
      <c r="C1203">
        <v>3531212</v>
      </c>
      <c r="D1203" t="s">
        <v>2682</v>
      </c>
      <c r="E1203" t="s">
        <v>2683</v>
      </c>
      <c r="F1203">
        <v>1</v>
      </c>
      <c r="G1203" t="s">
        <v>183</v>
      </c>
      <c r="H1203" t="s">
        <v>13836</v>
      </c>
    </row>
    <row r="1204" spans="1:8" x14ac:dyDescent="0.15">
      <c r="A1204">
        <v>951056</v>
      </c>
      <c r="B1204">
        <v>2</v>
      </c>
      <c r="C1204">
        <v>3531220</v>
      </c>
      <c r="D1204" t="s">
        <v>2684</v>
      </c>
      <c r="E1204" t="s">
        <v>2685</v>
      </c>
      <c r="F1204">
        <v>1</v>
      </c>
      <c r="G1204" t="s">
        <v>1359</v>
      </c>
      <c r="H1204" t="s">
        <v>14006</v>
      </c>
    </row>
    <row r="1205" spans="1:8" x14ac:dyDescent="0.15">
      <c r="A1205">
        <v>951064</v>
      </c>
      <c r="B1205">
        <v>1</v>
      </c>
      <c r="C1205">
        <v>3540123</v>
      </c>
      <c r="D1205" t="s">
        <v>2686</v>
      </c>
      <c r="E1205" t="s">
        <v>2687</v>
      </c>
      <c r="F1205">
        <v>1</v>
      </c>
      <c r="G1205" t="s">
        <v>630</v>
      </c>
      <c r="H1205" t="s">
        <v>13916</v>
      </c>
    </row>
    <row r="1206" spans="1:8" x14ac:dyDescent="0.15">
      <c r="A1206">
        <v>951072</v>
      </c>
      <c r="B1206">
        <v>1</v>
      </c>
      <c r="C1206">
        <v>3540306</v>
      </c>
      <c r="D1206" t="s">
        <v>2688</v>
      </c>
      <c r="E1206" t="s">
        <v>2689</v>
      </c>
      <c r="F1206">
        <v>1</v>
      </c>
      <c r="G1206" t="s">
        <v>120</v>
      </c>
      <c r="H1206" t="s">
        <v>13819</v>
      </c>
    </row>
    <row r="1207" spans="1:8" x14ac:dyDescent="0.15">
      <c r="A1207">
        <v>951081</v>
      </c>
      <c r="B1207">
        <v>1</v>
      </c>
      <c r="C1207">
        <v>3540326</v>
      </c>
      <c r="D1207" t="s">
        <v>2690</v>
      </c>
      <c r="E1207" t="s">
        <v>2691</v>
      </c>
      <c r="F1207">
        <v>1</v>
      </c>
      <c r="G1207" t="s">
        <v>1110</v>
      </c>
      <c r="H1207" t="s">
        <v>13978</v>
      </c>
    </row>
    <row r="1208" spans="1:8" x14ac:dyDescent="0.15">
      <c r="A1208">
        <v>951099</v>
      </c>
      <c r="B1208">
        <v>2</v>
      </c>
      <c r="C1208">
        <v>3540407</v>
      </c>
      <c r="D1208" t="s">
        <v>2692</v>
      </c>
      <c r="E1208" t="s">
        <v>2693</v>
      </c>
      <c r="F1208">
        <v>1</v>
      </c>
      <c r="G1208" t="s">
        <v>126</v>
      </c>
      <c r="H1208" t="s">
        <v>13821</v>
      </c>
    </row>
    <row r="1209" spans="1:8" x14ac:dyDescent="0.15">
      <c r="A1209">
        <v>951102</v>
      </c>
      <c r="B1209">
        <v>2</v>
      </c>
      <c r="C1209">
        <v>3540407</v>
      </c>
      <c r="D1209" t="s">
        <v>2694</v>
      </c>
      <c r="E1209" t="s">
        <v>2695</v>
      </c>
      <c r="F1209">
        <v>1</v>
      </c>
      <c r="G1209" t="s">
        <v>139</v>
      </c>
      <c r="H1209" t="s">
        <v>13824</v>
      </c>
    </row>
    <row r="1210" spans="1:8" x14ac:dyDescent="0.15">
      <c r="A1210">
        <v>951111</v>
      </c>
      <c r="B1210">
        <v>2</v>
      </c>
      <c r="C1210">
        <v>3540417</v>
      </c>
      <c r="D1210" t="s">
        <v>2696</v>
      </c>
      <c r="E1210" t="s">
        <v>2697</v>
      </c>
      <c r="F1210">
        <v>1</v>
      </c>
      <c r="G1210" t="s">
        <v>183</v>
      </c>
      <c r="H1210" t="s">
        <v>13836</v>
      </c>
    </row>
    <row r="1211" spans="1:8" x14ac:dyDescent="0.15">
      <c r="A1211">
        <v>951129</v>
      </c>
      <c r="B1211">
        <v>2</v>
      </c>
      <c r="C1211">
        <v>3540612</v>
      </c>
      <c r="D1211" t="s">
        <v>2698</v>
      </c>
      <c r="E1211" t="s">
        <v>2699</v>
      </c>
      <c r="F1211">
        <v>1</v>
      </c>
      <c r="G1211" t="s">
        <v>123</v>
      </c>
      <c r="H1211" t="s">
        <v>13820</v>
      </c>
    </row>
    <row r="1212" spans="1:8" x14ac:dyDescent="0.15">
      <c r="A1212">
        <v>951137</v>
      </c>
      <c r="B1212">
        <v>1</v>
      </c>
      <c r="C1212">
        <v>3541016</v>
      </c>
      <c r="D1212" t="s">
        <v>2700</v>
      </c>
      <c r="E1212" t="s">
        <v>2701</v>
      </c>
      <c r="F1212">
        <v>1</v>
      </c>
      <c r="G1212" t="s">
        <v>609</v>
      </c>
      <c r="H1212" t="s">
        <v>13911</v>
      </c>
    </row>
    <row r="1213" spans="1:8" x14ac:dyDescent="0.15">
      <c r="A1213">
        <v>951145</v>
      </c>
      <c r="B1213">
        <v>2</v>
      </c>
      <c r="C1213">
        <v>3541031</v>
      </c>
      <c r="D1213" t="s">
        <v>2702</v>
      </c>
      <c r="E1213" t="s">
        <v>2703</v>
      </c>
      <c r="F1213">
        <v>1</v>
      </c>
      <c r="G1213" t="s">
        <v>1545</v>
      </c>
      <c r="H1213" t="s">
        <v>14022</v>
      </c>
    </row>
    <row r="1214" spans="1:8" x14ac:dyDescent="0.15">
      <c r="A1214">
        <v>951153</v>
      </c>
      <c r="B1214">
        <v>2</v>
      </c>
      <c r="C1214">
        <v>3541109</v>
      </c>
      <c r="D1214" t="s">
        <v>2704</v>
      </c>
      <c r="E1214" t="s">
        <v>2705</v>
      </c>
      <c r="F1214">
        <v>1</v>
      </c>
      <c r="G1214" t="s">
        <v>221</v>
      </c>
      <c r="H1214" t="s">
        <v>13844</v>
      </c>
    </row>
    <row r="1215" spans="1:8" x14ac:dyDescent="0.15">
      <c r="A1215">
        <v>951161</v>
      </c>
      <c r="B1215">
        <v>2</v>
      </c>
      <c r="C1215">
        <v>3541117</v>
      </c>
      <c r="D1215" t="s">
        <v>2706</v>
      </c>
      <c r="E1215" t="s">
        <v>2707</v>
      </c>
      <c r="F1215">
        <v>1</v>
      </c>
      <c r="G1215" t="s">
        <v>2708</v>
      </c>
      <c r="H1215" t="s">
        <v>14108</v>
      </c>
    </row>
    <row r="1216" spans="1:8" x14ac:dyDescent="0.15">
      <c r="A1216">
        <v>951170</v>
      </c>
      <c r="B1216">
        <v>2</v>
      </c>
      <c r="C1216">
        <v>3550205</v>
      </c>
      <c r="D1216" t="s">
        <v>2709</v>
      </c>
      <c r="E1216" t="s">
        <v>2710</v>
      </c>
      <c r="F1216">
        <v>1</v>
      </c>
      <c r="G1216" t="s">
        <v>107</v>
      </c>
      <c r="H1216" t="s">
        <v>13816</v>
      </c>
    </row>
    <row r="1217" spans="1:8" x14ac:dyDescent="0.15">
      <c r="A1217">
        <v>951188</v>
      </c>
      <c r="B1217">
        <v>1</v>
      </c>
      <c r="C1217">
        <v>3550223</v>
      </c>
      <c r="D1217" t="s">
        <v>2711</v>
      </c>
      <c r="E1217" t="s">
        <v>2712</v>
      </c>
      <c r="F1217">
        <v>1</v>
      </c>
      <c r="G1217" t="s">
        <v>252</v>
      </c>
      <c r="H1217" t="s">
        <v>13849</v>
      </c>
    </row>
    <row r="1218" spans="1:8" x14ac:dyDescent="0.15">
      <c r="A1218">
        <v>951196</v>
      </c>
      <c r="B1218">
        <v>2</v>
      </c>
      <c r="C1218">
        <v>3550318</v>
      </c>
      <c r="D1218" t="s">
        <v>2713</v>
      </c>
      <c r="E1218" t="s">
        <v>2714</v>
      </c>
      <c r="F1218">
        <v>1</v>
      </c>
      <c r="G1218" t="s">
        <v>1187</v>
      </c>
      <c r="H1218" t="s">
        <v>13985</v>
      </c>
    </row>
    <row r="1219" spans="1:8" x14ac:dyDescent="0.15">
      <c r="A1219">
        <v>951200</v>
      </c>
      <c r="B1219">
        <v>2</v>
      </c>
      <c r="C1219">
        <v>3550330</v>
      </c>
      <c r="D1219" t="s">
        <v>2715</v>
      </c>
      <c r="E1219" t="s">
        <v>2716</v>
      </c>
      <c r="F1219">
        <v>1</v>
      </c>
      <c r="G1219" t="s">
        <v>14204</v>
      </c>
      <c r="H1219" t="s">
        <v>15952</v>
      </c>
    </row>
    <row r="1220" spans="1:8" x14ac:dyDescent="0.15">
      <c r="A1220">
        <v>951218</v>
      </c>
      <c r="B1220">
        <v>2</v>
      </c>
      <c r="C1220">
        <v>3550508</v>
      </c>
      <c r="D1220" t="s">
        <v>2717</v>
      </c>
      <c r="E1220" t="s">
        <v>2718</v>
      </c>
      <c r="F1220">
        <v>1</v>
      </c>
      <c r="G1220" t="s">
        <v>421</v>
      </c>
      <c r="H1220" t="s">
        <v>13881</v>
      </c>
    </row>
    <row r="1221" spans="1:8" x14ac:dyDescent="0.15">
      <c r="A1221">
        <v>951226</v>
      </c>
      <c r="B1221">
        <v>1</v>
      </c>
      <c r="C1221">
        <v>3550515</v>
      </c>
      <c r="D1221" t="s">
        <v>2719</v>
      </c>
      <c r="E1221" t="s">
        <v>2720</v>
      </c>
      <c r="F1221">
        <v>1</v>
      </c>
      <c r="G1221" t="s">
        <v>1813</v>
      </c>
      <c r="H1221" t="s">
        <v>14044</v>
      </c>
    </row>
    <row r="1222" spans="1:8" x14ac:dyDescent="0.15">
      <c r="A1222">
        <v>951234</v>
      </c>
      <c r="B1222">
        <v>1</v>
      </c>
      <c r="C1222">
        <v>3550517</v>
      </c>
      <c r="D1222" t="s">
        <v>2721</v>
      </c>
      <c r="E1222" t="s">
        <v>2722</v>
      </c>
      <c r="F1222">
        <v>1</v>
      </c>
      <c r="G1222" t="s">
        <v>364</v>
      </c>
      <c r="H1222" t="s">
        <v>13874</v>
      </c>
    </row>
    <row r="1223" spans="1:8" x14ac:dyDescent="0.15">
      <c r="A1223">
        <v>951242</v>
      </c>
      <c r="B1223">
        <v>2</v>
      </c>
      <c r="C1223">
        <v>3550704</v>
      </c>
      <c r="D1223" t="s">
        <v>2723</v>
      </c>
      <c r="E1223" t="s">
        <v>2724</v>
      </c>
      <c r="F1223">
        <v>1</v>
      </c>
      <c r="G1223" t="s">
        <v>2725</v>
      </c>
      <c r="H1223" t="s">
        <v>14109</v>
      </c>
    </row>
    <row r="1224" spans="1:8" x14ac:dyDescent="0.15">
      <c r="A1224">
        <v>951251</v>
      </c>
      <c r="B1224">
        <v>2</v>
      </c>
      <c r="C1224">
        <v>3550813</v>
      </c>
      <c r="D1224" t="s">
        <v>2726</v>
      </c>
      <c r="E1224" t="s">
        <v>2727</v>
      </c>
      <c r="F1224">
        <v>1</v>
      </c>
      <c r="G1224" t="s">
        <v>800</v>
      </c>
      <c r="H1224" t="s">
        <v>13942</v>
      </c>
    </row>
    <row r="1225" spans="1:8" x14ac:dyDescent="0.15">
      <c r="A1225">
        <v>951269</v>
      </c>
      <c r="B1225">
        <v>2</v>
      </c>
      <c r="C1225">
        <v>3550814</v>
      </c>
      <c r="D1225" t="s">
        <v>2728</v>
      </c>
      <c r="E1225" t="s">
        <v>2729</v>
      </c>
      <c r="F1225">
        <v>1</v>
      </c>
      <c r="G1225" t="s">
        <v>1917</v>
      </c>
      <c r="H1225" t="s">
        <v>14062</v>
      </c>
    </row>
    <row r="1226" spans="1:8" x14ac:dyDescent="0.15">
      <c r="A1226">
        <v>951277</v>
      </c>
      <c r="B1226">
        <v>1</v>
      </c>
      <c r="C1226">
        <v>3550820</v>
      </c>
      <c r="D1226" t="s">
        <v>2730</v>
      </c>
      <c r="E1226" t="s">
        <v>2731</v>
      </c>
      <c r="F1226">
        <v>1</v>
      </c>
      <c r="G1226" t="s">
        <v>615</v>
      </c>
      <c r="H1226" t="s">
        <v>13913</v>
      </c>
    </row>
    <row r="1227" spans="1:8" x14ac:dyDescent="0.15">
      <c r="A1227">
        <v>951285</v>
      </c>
      <c r="B1227">
        <v>2</v>
      </c>
      <c r="C1227">
        <v>3550824</v>
      </c>
      <c r="D1227" t="s">
        <v>2732</v>
      </c>
      <c r="E1227" t="s">
        <v>2733</v>
      </c>
      <c r="F1227">
        <v>1</v>
      </c>
      <c r="G1227" t="s">
        <v>3597</v>
      </c>
      <c r="H1227" t="s">
        <v>14140</v>
      </c>
    </row>
    <row r="1228" spans="1:8" x14ac:dyDescent="0.15">
      <c r="A1228">
        <v>951307</v>
      </c>
      <c r="B1228">
        <v>2</v>
      </c>
      <c r="C1228">
        <v>3551019</v>
      </c>
      <c r="D1228" t="s">
        <v>2734</v>
      </c>
      <c r="E1228" t="s">
        <v>2735</v>
      </c>
      <c r="F1228">
        <v>1</v>
      </c>
      <c r="G1228" t="s">
        <v>2445</v>
      </c>
      <c r="H1228" t="s">
        <v>14090</v>
      </c>
    </row>
    <row r="1229" spans="1:8" x14ac:dyDescent="0.15">
      <c r="A1229">
        <v>951323</v>
      </c>
      <c r="B1229">
        <v>2</v>
      </c>
      <c r="C1229">
        <v>3560117</v>
      </c>
      <c r="D1229" t="s">
        <v>2736</v>
      </c>
      <c r="E1229" t="s">
        <v>2737</v>
      </c>
      <c r="F1229">
        <v>1</v>
      </c>
      <c r="G1229" t="s">
        <v>164</v>
      </c>
      <c r="H1229" t="s">
        <v>13831</v>
      </c>
    </row>
    <row r="1230" spans="1:8" x14ac:dyDescent="0.15">
      <c r="A1230">
        <v>951331</v>
      </c>
      <c r="B1230">
        <v>2</v>
      </c>
      <c r="C1230">
        <v>3560326</v>
      </c>
      <c r="D1230" t="s">
        <v>2738</v>
      </c>
      <c r="E1230" t="s">
        <v>2739</v>
      </c>
      <c r="F1230">
        <v>1</v>
      </c>
      <c r="G1230" t="s">
        <v>588</v>
      </c>
      <c r="H1230" t="s">
        <v>13908</v>
      </c>
    </row>
    <row r="1231" spans="1:8" x14ac:dyDescent="0.15">
      <c r="A1231">
        <v>951340</v>
      </c>
      <c r="B1231">
        <v>2</v>
      </c>
      <c r="C1231">
        <v>3560424</v>
      </c>
      <c r="D1231" t="s">
        <v>2740</v>
      </c>
      <c r="E1231" t="s">
        <v>2741</v>
      </c>
      <c r="F1231">
        <v>1</v>
      </c>
      <c r="G1231" t="s">
        <v>1489</v>
      </c>
      <c r="H1231" t="s">
        <v>14018</v>
      </c>
    </row>
    <row r="1232" spans="1:8" x14ac:dyDescent="0.15">
      <c r="A1232">
        <v>951358</v>
      </c>
      <c r="B1232">
        <v>2</v>
      </c>
      <c r="C1232">
        <v>3560509</v>
      </c>
      <c r="D1232" t="s">
        <v>2742</v>
      </c>
      <c r="E1232" t="s">
        <v>2743</v>
      </c>
      <c r="F1232">
        <v>1</v>
      </c>
      <c r="G1232" t="s">
        <v>663</v>
      </c>
      <c r="H1232" t="s">
        <v>13921</v>
      </c>
    </row>
    <row r="1233" spans="1:8" x14ac:dyDescent="0.15">
      <c r="A1233">
        <v>951366</v>
      </c>
      <c r="B1233">
        <v>1</v>
      </c>
      <c r="C1233">
        <v>3560726</v>
      </c>
      <c r="D1233" t="s">
        <v>2744</v>
      </c>
      <c r="E1233" t="s">
        <v>2745</v>
      </c>
      <c r="F1233">
        <v>1</v>
      </c>
      <c r="G1233" t="s">
        <v>249</v>
      </c>
      <c r="H1233" t="s">
        <v>13848</v>
      </c>
    </row>
    <row r="1234" spans="1:8" x14ac:dyDescent="0.15">
      <c r="A1234">
        <v>951374</v>
      </c>
      <c r="B1234">
        <v>1</v>
      </c>
      <c r="C1234">
        <v>3560808</v>
      </c>
      <c r="D1234" t="s">
        <v>2746</v>
      </c>
      <c r="E1234" t="s">
        <v>2747</v>
      </c>
      <c r="F1234">
        <v>1</v>
      </c>
      <c r="G1234" t="s">
        <v>375</v>
      </c>
      <c r="H1234" t="s">
        <v>13875</v>
      </c>
    </row>
    <row r="1235" spans="1:8" x14ac:dyDescent="0.15">
      <c r="A1235">
        <v>951382</v>
      </c>
      <c r="B1235">
        <v>1</v>
      </c>
      <c r="C1235">
        <v>3560903</v>
      </c>
      <c r="D1235" t="s">
        <v>2748</v>
      </c>
      <c r="E1235" t="s">
        <v>2749</v>
      </c>
      <c r="F1235">
        <v>1</v>
      </c>
      <c r="G1235" t="s">
        <v>612</v>
      </c>
      <c r="H1235" t="s">
        <v>13912</v>
      </c>
    </row>
    <row r="1236" spans="1:8" x14ac:dyDescent="0.15">
      <c r="A1236">
        <v>951391</v>
      </c>
      <c r="B1236">
        <v>2</v>
      </c>
      <c r="C1236">
        <v>3560908</v>
      </c>
      <c r="D1236" t="s">
        <v>2750</v>
      </c>
      <c r="E1236" t="s">
        <v>2751</v>
      </c>
      <c r="F1236">
        <v>1</v>
      </c>
      <c r="G1236" t="s">
        <v>765</v>
      </c>
      <c r="H1236" t="s">
        <v>13935</v>
      </c>
    </row>
    <row r="1237" spans="1:8" x14ac:dyDescent="0.15">
      <c r="A1237">
        <v>951404</v>
      </c>
      <c r="B1237">
        <v>2</v>
      </c>
      <c r="C1237">
        <v>3561001</v>
      </c>
      <c r="D1237" t="s">
        <v>2752</v>
      </c>
      <c r="E1237" t="s">
        <v>2753</v>
      </c>
      <c r="F1237">
        <v>1</v>
      </c>
      <c r="G1237" t="s">
        <v>186</v>
      </c>
      <c r="H1237" t="s">
        <v>13837</v>
      </c>
    </row>
    <row r="1238" spans="1:8" x14ac:dyDescent="0.15">
      <c r="A1238">
        <v>951412</v>
      </c>
      <c r="B1238">
        <v>2</v>
      </c>
      <c r="C1238">
        <v>3561002</v>
      </c>
      <c r="D1238" t="s">
        <v>2754</v>
      </c>
      <c r="E1238" t="s">
        <v>2755</v>
      </c>
      <c r="F1238">
        <v>1</v>
      </c>
      <c r="G1238" t="s">
        <v>1735</v>
      </c>
      <c r="H1238" t="s">
        <v>14036</v>
      </c>
    </row>
    <row r="1239" spans="1:8" x14ac:dyDescent="0.15">
      <c r="A1239">
        <v>951421</v>
      </c>
      <c r="B1239">
        <v>1</v>
      </c>
      <c r="C1239">
        <v>3561028</v>
      </c>
      <c r="D1239" t="s">
        <v>2756</v>
      </c>
      <c r="E1239" t="s">
        <v>2757</v>
      </c>
      <c r="F1239">
        <v>1</v>
      </c>
      <c r="G1239" t="s">
        <v>274</v>
      </c>
      <c r="H1239" t="s">
        <v>13853</v>
      </c>
    </row>
    <row r="1240" spans="1:8" x14ac:dyDescent="0.15">
      <c r="A1240">
        <v>951439</v>
      </c>
      <c r="B1240">
        <v>2</v>
      </c>
      <c r="C1240">
        <v>3561215</v>
      </c>
      <c r="D1240" t="s">
        <v>2758</v>
      </c>
      <c r="E1240" t="s">
        <v>2759</v>
      </c>
      <c r="F1240">
        <v>1</v>
      </c>
      <c r="G1240" t="s">
        <v>2760</v>
      </c>
      <c r="H1240" t="s">
        <v>14110</v>
      </c>
    </row>
    <row r="1241" spans="1:8" x14ac:dyDescent="0.15">
      <c r="A1241">
        <v>951455</v>
      </c>
      <c r="B1241">
        <v>2</v>
      </c>
      <c r="C1241">
        <v>3570129</v>
      </c>
      <c r="D1241" t="s">
        <v>2761</v>
      </c>
      <c r="E1241" t="s">
        <v>2762</v>
      </c>
      <c r="F1241">
        <v>1</v>
      </c>
      <c r="G1241" t="s">
        <v>384</v>
      </c>
      <c r="H1241" t="s">
        <v>13876</v>
      </c>
    </row>
    <row r="1242" spans="1:8" x14ac:dyDescent="0.15">
      <c r="A1242">
        <v>951463</v>
      </c>
      <c r="B1242">
        <v>1</v>
      </c>
      <c r="C1242">
        <v>3570226</v>
      </c>
      <c r="D1242" t="s">
        <v>2763</v>
      </c>
      <c r="E1242" t="s">
        <v>2764</v>
      </c>
      <c r="F1242">
        <v>1</v>
      </c>
      <c r="G1242" t="s">
        <v>1774</v>
      </c>
      <c r="H1242" t="s">
        <v>14039</v>
      </c>
    </row>
    <row r="1243" spans="1:8" x14ac:dyDescent="0.15">
      <c r="A1243">
        <v>951471</v>
      </c>
      <c r="B1243">
        <v>2</v>
      </c>
      <c r="C1243">
        <v>3570524</v>
      </c>
      <c r="D1243" t="s">
        <v>2765</v>
      </c>
      <c r="E1243" t="s">
        <v>2766</v>
      </c>
      <c r="F1243">
        <v>1</v>
      </c>
      <c r="G1243" t="s">
        <v>96</v>
      </c>
      <c r="H1243" t="s">
        <v>13813</v>
      </c>
    </row>
    <row r="1244" spans="1:8" x14ac:dyDescent="0.15">
      <c r="A1244">
        <v>951480</v>
      </c>
      <c r="B1244">
        <v>1</v>
      </c>
      <c r="C1244">
        <v>3570614</v>
      </c>
      <c r="D1244" t="s">
        <v>2767</v>
      </c>
      <c r="E1244" t="s">
        <v>2768</v>
      </c>
      <c r="F1244">
        <v>1</v>
      </c>
      <c r="G1244" t="s">
        <v>375</v>
      </c>
      <c r="H1244" t="s">
        <v>13875</v>
      </c>
    </row>
    <row r="1245" spans="1:8" x14ac:dyDescent="0.15">
      <c r="A1245">
        <v>951498</v>
      </c>
      <c r="B1245">
        <v>1</v>
      </c>
      <c r="C1245">
        <v>3570714</v>
      </c>
      <c r="D1245" t="s">
        <v>2769</v>
      </c>
      <c r="E1245" t="s">
        <v>2770</v>
      </c>
      <c r="F1245">
        <v>1</v>
      </c>
      <c r="G1245" t="s">
        <v>2254</v>
      </c>
      <c r="H1245" t="s">
        <v>14078</v>
      </c>
    </row>
    <row r="1246" spans="1:8" x14ac:dyDescent="0.15">
      <c r="A1246">
        <v>951501</v>
      </c>
      <c r="B1246">
        <v>2</v>
      </c>
      <c r="C1246">
        <v>3570909</v>
      </c>
      <c r="D1246" t="s">
        <v>2771</v>
      </c>
      <c r="E1246" t="s">
        <v>2772</v>
      </c>
      <c r="F1246">
        <v>1</v>
      </c>
      <c r="G1246" t="s">
        <v>623</v>
      </c>
      <c r="H1246" t="s">
        <v>13915</v>
      </c>
    </row>
    <row r="1247" spans="1:8" x14ac:dyDescent="0.15">
      <c r="A1247">
        <v>951510</v>
      </c>
      <c r="B1247">
        <v>2</v>
      </c>
      <c r="C1247">
        <v>3570930</v>
      </c>
      <c r="D1247" t="s">
        <v>2773</v>
      </c>
      <c r="E1247" t="s">
        <v>2774</v>
      </c>
      <c r="F1247">
        <v>1</v>
      </c>
      <c r="G1247" t="s">
        <v>1512</v>
      </c>
      <c r="H1247" t="s">
        <v>14021</v>
      </c>
    </row>
    <row r="1248" spans="1:8" x14ac:dyDescent="0.15">
      <c r="A1248">
        <v>951536</v>
      </c>
      <c r="B1248">
        <v>1</v>
      </c>
      <c r="C1248">
        <v>3571005</v>
      </c>
      <c r="D1248" t="s">
        <v>2775</v>
      </c>
      <c r="E1248" t="s">
        <v>2776</v>
      </c>
      <c r="F1248">
        <v>1</v>
      </c>
      <c r="G1248" t="s">
        <v>252</v>
      </c>
      <c r="H1248" t="s">
        <v>13849</v>
      </c>
    </row>
    <row r="1249" spans="1:8" x14ac:dyDescent="0.15">
      <c r="A1249">
        <v>951544</v>
      </c>
      <c r="B1249">
        <v>1</v>
      </c>
      <c r="C1249">
        <v>3571019</v>
      </c>
      <c r="D1249" t="s">
        <v>2777</v>
      </c>
      <c r="E1249" t="s">
        <v>2778</v>
      </c>
      <c r="F1249">
        <v>1</v>
      </c>
      <c r="G1249" t="s">
        <v>212</v>
      </c>
      <c r="H1249" t="s">
        <v>13841</v>
      </c>
    </row>
    <row r="1250" spans="1:8" x14ac:dyDescent="0.15">
      <c r="A1250">
        <v>951552</v>
      </c>
      <c r="B1250">
        <v>2</v>
      </c>
      <c r="C1250">
        <v>3571031</v>
      </c>
      <c r="D1250" t="s">
        <v>2779</v>
      </c>
      <c r="E1250" t="s">
        <v>2780</v>
      </c>
      <c r="F1250">
        <v>1</v>
      </c>
      <c r="G1250" t="s">
        <v>1035</v>
      </c>
      <c r="H1250" t="s">
        <v>13965</v>
      </c>
    </row>
    <row r="1251" spans="1:8" x14ac:dyDescent="0.15">
      <c r="A1251">
        <v>951561</v>
      </c>
      <c r="B1251">
        <v>2</v>
      </c>
      <c r="C1251">
        <v>3571229</v>
      </c>
      <c r="D1251" t="s">
        <v>2781</v>
      </c>
      <c r="E1251" t="s">
        <v>2782</v>
      </c>
      <c r="F1251">
        <v>1</v>
      </c>
      <c r="G1251" t="s">
        <v>83</v>
      </c>
      <c r="H1251" t="s">
        <v>13807</v>
      </c>
    </row>
    <row r="1252" spans="1:8" x14ac:dyDescent="0.15">
      <c r="A1252">
        <v>951579</v>
      </c>
      <c r="B1252">
        <v>2</v>
      </c>
      <c r="C1252">
        <v>3580126</v>
      </c>
      <c r="D1252" t="s">
        <v>2783</v>
      </c>
      <c r="E1252" t="s">
        <v>2784</v>
      </c>
      <c r="F1252">
        <v>1</v>
      </c>
      <c r="G1252" t="s">
        <v>44</v>
      </c>
      <c r="H1252" t="s">
        <v>13796</v>
      </c>
    </row>
    <row r="1253" spans="1:8" x14ac:dyDescent="0.15">
      <c r="A1253">
        <v>951595</v>
      </c>
      <c r="B1253">
        <v>2</v>
      </c>
      <c r="C1253">
        <v>3580205</v>
      </c>
      <c r="D1253" t="s">
        <v>2785</v>
      </c>
      <c r="E1253" t="s">
        <v>2786</v>
      </c>
      <c r="F1253">
        <v>1</v>
      </c>
      <c r="G1253" t="s">
        <v>1308</v>
      </c>
      <c r="H1253" t="s">
        <v>14001</v>
      </c>
    </row>
    <row r="1254" spans="1:8" x14ac:dyDescent="0.15">
      <c r="A1254">
        <v>951609</v>
      </c>
      <c r="B1254">
        <v>2</v>
      </c>
      <c r="C1254">
        <v>3580329</v>
      </c>
      <c r="D1254" t="s">
        <v>2787</v>
      </c>
      <c r="E1254" t="s">
        <v>2788</v>
      </c>
      <c r="F1254">
        <v>1</v>
      </c>
      <c r="G1254" t="s">
        <v>722</v>
      </c>
      <c r="H1254" t="s">
        <v>13928</v>
      </c>
    </row>
    <row r="1255" spans="1:8" x14ac:dyDescent="0.15">
      <c r="A1255">
        <v>951617</v>
      </c>
      <c r="B1255">
        <v>2</v>
      </c>
      <c r="C1255">
        <v>3580618</v>
      </c>
      <c r="D1255" t="s">
        <v>2789</v>
      </c>
      <c r="E1255" t="s">
        <v>2790</v>
      </c>
      <c r="F1255">
        <v>1</v>
      </c>
      <c r="G1255" t="s">
        <v>112</v>
      </c>
      <c r="H1255" t="s">
        <v>13817</v>
      </c>
    </row>
    <row r="1256" spans="1:8" x14ac:dyDescent="0.15">
      <c r="A1256">
        <v>951625</v>
      </c>
      <c r="B1256">
        <v>2</v>
      </c>
      <c r="C1256">
        <v>3580625</v>
      </c>
      <c r="D1256" t="s">
        <v>14284</v>
      </c>
      <c r="E1256" t="s">
        <v>14285</v>
      </c>
      <c r="F1256">
        <v>1</v>
      </c>
      <c r="G1256" t="s">
        <v>1545</v>
      </c>
      <c r="H1256" t="s">
        <v>14022</v>
      </c>
    </row>
    <row r="1257" spans="1:8" x14ac:dyDescent="0.15">
      <c r="A1257">
        <v>951633</v>
      </c>
      <c r="B1257">
        <v>2</v>
      </c>
      <c r="C1257">
        <v>3580627</v>
      </c>
      <c r="D1257" t="s">
        <v>2791</v>
      </c>
      <c r="E1257" t="s">
        <v>2792</v>
      </c>
      <c r="F1257">
        <v>1</v>
      </c>
      <c r="G1257" t="s">
        <v>998</v>
      </c>
      <c r="H1257" t="s">
        <v>13960</v>
      </c>
    </row>
    <row r="1258" spans="1:8" x14ac:dyDescent="0.15">
      <c r="A1258">
        <v>951641</v>
      </c>
      <c r="B1258">
        <v>2</v>
      </c>
      <c r="C1258">
        <v>3580715</v>
      </c>
      <c r="D1258" t="s">
        <v>2793</v>
      </c>
      <c r="E1258" t="s">
        <v>2794</v>
      </c>
      <c r="F1258">
        <v>1</v>
      </c>
      <c r="G1258" t="s">
        <v>246</v>
      </c>
      <c r="H1258" t="s">
        <v>13847</v>
      </c>
    </row>
    <row r="1259" spans="1:8" x14ac:dyDescent="0.15">
      <c r="A1259">
        <v>951650</v>
      </c>
      <c r="B1259">
        <v>1</v>
      </c>
      <c r="C1259">
        <v>3580716</v>
      </c>
      <c r="D1259" t="s">
        <v>14286</v>
      </c>
      <c r="E1259" t="s">
        <v>14287</v>
      </c>
      <c r="F1259">
        <v>1</v>
      </c>
      <c r="G1259" t="s">
        <v>601</v>
      </c>
      <c r="H1259" t="s">
        <v>13909</v>
      </c>
    </row>
    <row r="1260" spans="1:8" x14ac:dyDescent="0.15">
      <c r="A1260">
        <v>951668</v>
      </c>
      <c r="B1260">
        <v>2</v>
      </c>
      <c r="C1260">
        <v>3580726</v>
      </c>
      <c r="D1260" t="s">
        <v>2795</v>
      </c>
      <c r="E1260" t="s">
        <v>2796</v>
      </c>
      <c r="F1260">
        <v>1</v>
      </c>
      <c r="G1260" t="s">
        <v>387</v>
      </c>
      <c r="H1260" t="s">
        <v>13877</v>
      </c>
    </row>
    <row r="1261" spans="1:8" x14ac:dyDescent="0.15">
      <c r="A1261">
        <v>951676</v>
      </c>
      <c r="B1261">
        <v>2</v>
      </c>
      <c r="C1261">
        <v>3580812</v>
      </c>
      <c r="D1261" t="s">
        <v>2797</v>
      </c>
      <c r="E1261" t="s">
        <v>2798</v>
      </c>
      <c r="F1261">
        <v>1</v>
      </c>
      <c r="G1261" t="s">
        <v>722</v>
      </c>
      <c r="H1261" t="s">
        <v>13928</v>
      </c>
    </row>
    <row r="1262" spans="1:8" x14ac:dyDescent="0.15">
      <c r="A1262">
        <v>951684</v>
      </c>
      <c r="B1262">
        <v>2</v>
      </c>
      <c r="C1262">
        <v>3580824</v>
      </c>
      <c r="D1262" t="s">
        <v>2799</v>
      </c>
      <c r="E1262" t="s">
        <v>2800</v>
      </c>
      <c r="F1262">
        <v>1</v>
      </c>
      <c r="G1262" t="s">
        <v>218</v>
      </c>
      <c r="H1262" t="s">
        <v>13843</v>
      </c>
    </row>
    <row r="1263" spans="1:8" x14ac:dyDescent="0.15">
      <c r="A1263">
        <v>951706</v>
      </c>
      <c r="B1263">
        <v>2</v>
      </c>
      <c r="C1263">
        <v>3581117</v>
      </c>
      <c r="D1263" t="s">
        <v>14288</v>
      </c>
      <c r="E1263" t="s">
        <v>14289</v>
      </c>
      <c r="F1263">
        <v>1</v>
      </c>
      <c r="G1263" t="s">
        <v>2725</v>
      </c>
      <c r="H1263" t="s">
        <v>14109</v>
      </c>
    </row>
    <row r="1264" spans="1:8" x14ac:dyDescent="0.15">
      <c r="A1264">
        <v>951714</v>
      </c>
      <c r="B1264">
        <v>2</v>
      </c>
      <c r="C1264">
        <v>3590119</v>
      </c>
      <c r="D1264" t="s">
        <v>2801</v>
      </c>
      <c r="E1264" t="s">
        <v>2802</v>
      </c>
      <c r="F1264">
        <v>1</v>
      </c>
      <c r="G1264" t="s">
        <v>218</v>
      </c>
      <c r="H1264" t="s">
        <v>13843</v>
      </c>
    </row>
    <row r="1265" spans="1:8" x14ac:dyDescent="0.15">
      <c r="A1265">
        <v>951722</v>
      </c>
      <c r="B1265">
        <v>2</v>
      </c>
      <c r="C1265">
        <v>3590302</v>
      </c>
      <c r="D1265" t="s">
        <v>2803</v>
      </c>
      <c r="E1265" t="s">
        <v>2804</v>
      </c>
      <c r="F1265">
        <v>1</v>
      </c>
      <c r="G1265" t="s">
        <v>1045</v>
      </c>
      <c r="H1265" t="s">
        <v>13967</v>
      </c>
    </row>
    <row r="1266" spans="1:8" x14ac:dyDescent="0.15">
      <c r="A1266">
        <v>951731</v>
      </c>
      <c r="B1266">
        <v>1</v>
      </c>
      <c r="C1266">
        <v>3590316</v>
      </c>
      <c r="D1266" t="s">
        <v>2805</v>
      </c>
      <c r="E1266" t="s">
        <v>2806</v>
      </c>
      <c r="F1266">
        <v>101</v>
      </c>
      <c r="G1266" t="s">
        <v>226</v>
      </c>
      <c r="H1266" t="s">
        <v>13845</v>
      </c>
    </row>
    <row r="1267" spans="1:8" x14ac:dyDescent="0.15">
      <c r="A1267">
        <v>951749</v>
      </c>
      <c r="B1267">
        <v>2</v>
      </c>
      <c r="C1267">
        <v>3590403</v>
      </c>
      <c r="D1267" t="s">
        <v>2807</v>
      </c>
      <c r="E1267" t="s">
        <v>2808</v>
      </c>
      <c r="F1267">
        <v>1</v>
      </c>
      <c r="G1267" t="s">
        <v>361</v>
      </c>
      <c r="H1267" t="s">
        <v>13873</v>
      </c>
    </row>
    <row r="1268" spans="1:8" x14ac:dyDescent="0.15">
      <c r="A1268">
        <v>951757</v>
      </c>
      <c r="B1268">
        <v>1</v>
      </c>
      <c r="C1268">
        <v>3590425</v>
      </c>
      <c r="D1268" t="s">
        <v>2809</v>
      </c>
      <c r="E1268" t="s">
        <v>2810</v>
      </c>
      <c r="F1268">
        <v>1</v>
      </c>
      <c r="G1268" t="s">
        <v>418</v>
      </c>
      <c r="H1268" t="s">
        <v>13880</v>
      </c>
    </row>
    <row r="1269" spans="1:8" x14ac:dyDescent="0.15">
      <c r="A1269">
        <v>951765</v>
      </c>
      <c r="B1269">
        <v>2</v>
      </c>
      <c r="C1269">
        <v>3590618</v>
      </c>
      <c r="D1269" t="s">
        <v>2811</v>
      </c>
      <c r="E1269" t="s">
        <v>2812</v>
      </c>
      <c r="F1269">
        <v>1</v>
      </c>
      <c r="G1269" t="s">
        <v>1400</v>
      </c>
      <c r="H1269" t="s">
        <v>14012</v>
      </c>
    </row>
    <row r="1270" spans="1:8" x14ac:dyDescent="0.15">
      <c r="A1270">
        <v>951773</v>
      </c>
      <c r="B1270">
        <v>1</v>
      </c>
      <c r="C1270">
        <v>3590711</v>
      </c>
      <c r="D1270" t="s">
        <v>2813</v>
      </c>
      <c r="E1270" t="s">
        <v>2814</v>
      </c>
      <c r="F1270">
        <v>1</v>
      </c>
      <c r="G1270" t="s">
        <v>757</v>
      </c>
      <c r="H1270" t="s">
        <v>13933</v>
      </c>
    </row>
    <row r="1271" spans="1:8" x14ac:dyDescent="0.15">
      <c r="A1271">
        <v>951781</v>
      </c>
      <c r="B1271">
        <v>1</v>
      </c>
      <c r="C1271">
        <v>3590727</v>
      </c>
      <c r="D1271" t="s">
        <v>2815</v>
      </c>
      <c r="E1271" t="s">
        <v>2816</v>
      </c>
      <c r="F1271">
        <v>1</v>
      </c>
      <c r="G1271" t="s">
        <v>2817</v>
      </c>
      <c r="H1271" t="s">
        <v>14111</v>
      </c>
    </row>
    <row r="1272" spans="1:8" x14ac:dyDescent="0.15">
      <c r="A1272">
        <v>951790</v>
      </c>
      <c r="B1272">
        <v>2</v>
      </c>
      <c r="C1272">
        <v>3590828</v>
      </c>
      <c r="D1272" t="s">
        <v>2559</v>
      </c>
      <c r="E1272" t="s">
        <v>2560</v>
      </c>
      <c r="F1272">
        <v>1</v>
      </c>
      <c r="G1272" t="s">
        <v>1797</v>
      </c>
      <c r="H1272" t="s">
        <v>14042</v>
      </c>
    </row>
    <row r="1273" spans="1:8" x14ac:dyDescent="0.15">
      <c r="A1273">
        <v>951803</v>
      </c>
      <c r="B1273">
        <v>2</v>
      </c>
      <c r="C1273">
        <v>3590911</v>
      </c>
      <c r="D1273" t="s">
        <v>2818</v>
      </c>
      <c r="E1273" t="s">
        <v>2819</v>
      </c>
      <c r="F1273">
        <v>1</v>
      </c>
      <c r="G1273" t="s">
        <v>2128</v>
      </c>
      <c r="H1273" t="s">
        <v>14067</v>
      </c>
    </row>
    <row r="1274" spans="1:8" x14ac:dyDescent="0.15">
      <c r="A1274">
        <v>951811</v>
      </c>
      <c r="B1274">
        <v>2</v>
      </c>
      <c r="C1274">
        <v>3590918</v>
      </c>
      <c r="D1274" t="s">
        <v>2820</v>
      </c>
      <c r="E1274" t="s">
        <v>2821</v>
      </c>
      <c r="F1274">
        <v>1</v>
      </c>
      <c r="G1274" t="s">
        <v>1308</v>
      </c>
      <c r="H1274" t="s">
        <v>14001</v>
      </c>
    </row>
    <row r="1275" spans="1:8" x14ac:dyDescent="0.15">
      <c r="A1275">
        <v>951820</v>
      </c>
      <c r="B1275">
        <v>1</v>
      </c>
      <c r="C1275">
        <v>3591007</v>
      </c>
      <c r="D1275" t="s">
        <v>2822</v>
      </c>
      <c r="E1275" t="s">
        <v>2823</v>
      </c>
      <c r="F1275">
        <v>1</v>
      </c>
      <c r="G1275" t="s">
        <v>445</v>
      </c>
      <c r="H1275" t="s">
        <v>13883</v>
      </c>
    </row>
    <row r="1276" spans="1:8" x14ac:dyDescent="0.15">
      <c r="A1276">
        <v>951838</v>
      </c>
      <c r="B1276">
        <v>1</v>
      </c>
      <c r="C1276">
        <v>3591111</v>
      </c>
      <c r="D1276" t="s">
        <v>2824</v>
      </c>
      <c r="E1276" t="s">
        <v>2825</v>
      </c>
      <c r="F1276">
        <v>1</v>
      </c>
      <c r="G1276" t="s">
        <v>218</v>
      </c>
      <c r="H1276" t="s">
        <v>13843</v>
      </c>
    </row>
    <row r="1277" spans="1:8" x14ac:dyDescent="0.15">
      <c r="A1277">
        <v>951846</v>
      </c>
      <c r="B1277">
        <v>2</v>
      </c>
      <c r="C1277">
        <v>3591224</v>
      </c>
      <c r="D1277" t="s">
        <v>2826</v>
      </c>
      <c r="E1277" t="s">
        <v>2827</v>
      </c>
      <c r="F1277">
        <v>1</v>
      </c>
      <c r="G1277" t="s">
        <v>221</v>
      </c>
      <c r="H1277" t="s">
        <v>13844</v>
      </c>
    </row>
    <row r="1278" spans="1:8" x14ac:dyDescent="0.15">
      <c r="A1278">
        <v>951854</v>
      </c>
      <c r="B1278">
        <v>2</v>
      </c>
      <c r="C1278">
        <v>3600101</v>
      </c>
      <c r="D1278" t="s">
        <v>2828</v>
      </c>
      <c r="E1278" t="s">
        <v>2829</v>
      </c>
      <c r="F1278">
        <v>1</v>
      </c>
      <c r="G1278" t="s">
        <v>2456</v>
      </c>
      <c r="H1278" t="s">
        <v>14093</v>
      </c>
    </row>
    <row r="1279" spans="1:8" x14ac:dyDescent="0.15">
      <c r="A1279">
        <v>951862</v>
      </c>
      <c r="B1279">
        <v>2</v>
      </c>
      <c r="C1279">
        <v>3600118</v>
      </c>
      <c r="D1279" t="s">
        <v>2830</v>
      </c>
      <c r="E1279" t="s">
        <v>2831</v>
      </c>
      <c r="F1279">
        <v>1</v>
      </c>
      <c r="G1279" t="s">
        <v>768</v>
      </c>
      <c r="H1279" t="s">
        <v>13936</v>
      </c>
    </row>
    <row r="1280" spans="1:8" x14ac:dyDescent="0.15">
      <c r="A1280">
        <v>951889</v>
      </c>
      <c r="B1280">
        <v>2</v>
      </c>
      <c r="C1280">
        <v>3600220</v>
      </c>
      <c r="D1280" t="s">
        <v>2832</v>
      </c>
      <c r="E1280" t="s">
        <v>2833</v>
      </c>
      <c r="F1280">
        <v>1</v>
      </c>
      <c r="G1280" t="s">
        <v>750</v>
      </c>
      <c r="H1280" t="s">
        <v>13932</v>
      </c>
    </row>
    <row r="1281" spans="1:8" x14ac:dyDescent="0.15">
      <c r="A1281">
        <v>951901</v>
      </c>
      <c r="B1281">
        <v>2</v>
      </c>
      <c r="C1281">
        <v>3600225</v>
      </c>
      <c r="D1281" t="s">
        <v>2834</v>
      </c>
      <c r="E1281" t="s">
        <v>2835</v>
      </c>
      <c r="F1281">
        <v>1</v>
      </c>
      <c r="G1281" t="s">
        <v>2287</v>
      </c>
      <c r="H1281" t="s">
        <v>14080</v>
      </c>
    </row>
    <row r="1282" spans="1:8" x14ac:dyDescent="0.15">
      <c r="A1282">
        <v>951919</v>
      </c>
      <c r="B1282">
        <v>2</v>
      </c>
      <c r="C1282">
        <v>3600403</v>
      </c>
      <c r="D1282" t="s">
        <v>2836</v>
      </c>
      <c r="E1282" t="s">
        <v>2837</v>
      </c>
      <c r="F1282">
        <v>1</v>
      </c>
      <c r="G1282" t="s">
        <v>1777</v>
      </c>
      <c r="H1282" t="s">
        <v>14040</v>
      </c>
    </row>
    <row r="1283" spans="1:8" x14ac:dyDescent="0.15">
      <c r="A1283">
        <v>951927</v>
      </c>
      <c r="B1283">
        <v>2</v>
      </c>
      <c r="C1283">
        <v>3600422</v>
      </c>
      <c r="D1283" t="s">
        <v>2838</v>
      </c>
      <c r="E1283" t="s">
        <v>2839</v>
      </c>
      <c r="F1283">
        <v>1</v>
      </c>
      <c r="G1283" t="s">
        <v>2287</v>
      </c>
      <c r="H1283" t="s">
        <v>14080</v>
      </c>
    </row>
    <row r="1284" spans="1:8" x14ac:dyDescent="0.15">
      <c r="A1284">
        <v>951935</v>
      </c>
      <c r="B1284">
        <v>2</v>
      </c>
      <c r="C1284">
        <v>3600507</v>
      </c>
      <c r="D1284" t="s">
        <v>2840</v>
      </c>
      <c r="E1284" t="s">
        <v>2841</v>
      </c>
      <c r="F1284">
        <v>1</v>
      </c>
      <c r="G1284" t="s">
        <v>87</v>
      </c>
      <c r="H1284" t="s">
        <v>13810</v>
      </c>
    </row>
    <row r="1285" spans="1:8" x14ac:dyDescent="0.15">
      <c r="A1285">
        <v>951943</v>
      </c>
      <c r="B1285">
        <v>1</v>
      </c>
      <c r="C1285">
        <v>3600806</v>
      </c>
      <c r="D1285" t="s">
        <v>2842</v>
      </c>
      <c r="E1285" t="s">
        <v>2843</v>
      </c>
      <c r="F1285">
        <v>1</v>
      </c>
      <c r="G1285" t="s">
        <v>212</v>
      </c>
      <c r="H1285" t="s">
        <v>13841</v>
      </c>
    </row>
    <row r="1286" spans="1:8" x14ac:dyDescent="0.15">
      <c r="A1286">
        <v>951951</v>
      </c>
      <c r="B1286">
        <v>2</v>
      </c>
      <c r="C1286">
        <v>3600917</v>
      </c>
      <c r="D1286" t="s">
        <v>2844</v>
      </c>
      <c r="E1286" t="s">
        <v>2845</v>
      </c>
      <c r="F1286">
        <v>1</v>
      </c>
      <c r="G1286" t="s">
        <v>1138</v>
      </c>
      <c r="H1286" t="s">
        <v>13980</v>
      </c>
    </row>
    <row r="1287" spans="1:8" x14ac:dyDescent="0.15">
      <c r="A1287">
        <v>951960</v>
      </c>
      <c r="B1287">
        <v>1</v>
      </c>
      <c r="C1287">
        <v>3601003</v>
      </c>
      <c r="D1287" t="s">
        <v>2846</v>
      </c>
      <c r="E1287" t="s">
        <v>2847</v>
      </c>
      <c r="F1287">
        <v>1</v>
      </c>
      <c r="G1287" t="s">
        <v>1917</v>
      </c>
      <c r="H1287" t="s">
        <v>14062</v>
      </c>
    </row>
    <row r="1288" spans="1:8" x14ac:dyDescent="0.15">
      <c r="A1288">
        <v>951978</v>
      </c>
      <c r="B1288">
        <v>1</v>
      </c>
      <c r="C1288">
        <v>3601005</v>
      </c>
      <c r="D1288" t="s">
        <v>2848</v>
      </c>
      <c r="E1288" t="s">
        <v>2849</v>
      </c>
      <c r="F1288">
        <v>1</v>
      </c>
      <c r="G1288" t="s">
        <v>1022</v>
      </c>
      <c r="H1288" t="s">
        <v>13964</v>
      </c>
    </row>
    <row r="1289" spans="1:8" x14ac:dyDescent="0.15">
      <c r="A1289">
        <v>951986</v>
      </c>
      <c r="B1289">
        <v>2</v>
      </c>
      <c r="C1289">
        <v>3601010</v>
      </c>
      <c r="D1289" t="s">
        <v>2850</v>
      </c>
      <c r="E1289" t="s">
        <v>2851</v>
      </c>
      <c r="F1289">
        <v>1</v>
      </c>
      <c r="G1289" t="s">
        <v>1557</v>
      </c>
      <c r="H1289" t="s">
        <v>14024</v>
      </c>
    </row>
    <row r="1290" spans="1:8" x14ac:dyDescent="0.15">
      <c r="A1290">
        <v>952001</v>
      </c>
      <c r="B1290">
        <v>2</v>
      </c>
      <c r="C1290">
        <v>3601026</v>
      </c>
      <c r="D1290" t="s">
        <v>14290</v>
      </c>
      <c r="E1290" t="s">
        <v>14291</v>
      </c>
      <c r="F1290">
        <v>1</v>
      </c>
      <c r="G1290" t="s">
        <v>519</v>
      </c>
      <c r="H1290" t="s">
        <v>13899</v>
      </c>
    </row>
    <row r="1291" spans="1:8" x14ac:dyDescent="0.15">
      <c r="A1291">
        <v>952010</v>
      </c>
      <c r="B1291">
        <v>2</v>
      </c>
      <c r="C1291">
        <v>3601031</v>
      </c>
      <c r="D1291" t="s">
        <v>14292</v>
      </c>
      <c r="E1291" t="s">
        <v>14293</v>
      </c>
      <c r="F1291">
        <v>1</v>
      </c>
      <c r="G1291" t="s">
        <v>765</v>
      </c>
      <c r="H1291" t="s">
        <v>13935</v>
      </c>
    </row>
    <row r="1292" spans="1:8" x14ac:dyDescent="0.15">
      <c r="A1292">
        <v>952028</v>
      </c>
      <c r="B1292">
        <v>2</v>
      </c>
      <c r="C1292">
        <v>3601110</v>
      </c>
      <c r="D1292" t="s">
        <v>2852</v>
      </c>
      <c r="E1292" t="s">
        <v>2853</v>
      </c>
      <c r="F1292">
        <v>1</v>
      </c>
      <c r="G1292" t="s">
        <v>1797</v>
      </c>
      <c r="H1292" t="s">
        <v>14042</v>
      </c>
    </row>
    <row r="1293" spans="1:8" x14ac:dyDescent="0.15">
      <c r="A1293">
        <v>952036</v>
      </c>
      <c r="B1293">
        <v>2</v>
      </c>
      <c r="C1293">
        <v>3601111</v>
      </c>
      <c r="D1293" t="s">
        <v>2854</v>
      </c>
      <c r="E1293" t="s">
        <v>2855</v>
      </c>
      <c r="F1293">
        <v>1</v>
      </c>
      <c r="G1293" t="s">
        <v>44</v>
      </c>
      <c r="H1293" t="s">
        <v>13796</v>
      </c>
    </row>
    <row r="1294" spans="1:8" x14ac:dyDescent="0.15">
      <c r="A1294">
        <v>952052</v>
      </c>
      <c r="B1294">
        <v>2</v>
      </c>
      <c r="C1294">
        <v>3610421</v>
      </c>
      <c r="D1294" t="s">
        <v>14294</v>
      </c>
      <c r="E1294" t="s">
        <v>14295</v>
      </c>
      <c r="F1294">
        <v>1</v>
      </c>
      <c r="G1294" t="s">
        <v>1200</v>
      </c>
      <c r="H1294" t="s">
        <v>13988</v>
      </c>
    </row>
    <row r="1295" spans="1:8" x14ac:dyDescent="0.15">
      <c r="A1295">
        <v>952061</v>
      </c>
      <c r="B1295">
        <v>2</v>
      </c>
      <c r="C1295">
        <v>3610427</v>
      </c>
      <c r="D1295" t="s">
        <v>2856</v>
      </c>
      <c r="E1295" t="s">
        <v>2857</v>
      </c>
      <c r="F1295">
        <v>1</v>
      </c>
      <c r="G1295" t="s">
        <v>630</v>
      </c>
      <c r="H1295" t="s">
        <v>13916</v>
      </c>
    </row>
    <row r="1296" spans="1:8" x14ac:dyDescent="0.15">
      <c r="A1296">
        <v>952079</v>
      </c>
      <c r="B1296">
        <v>1</v>
      </c>
      <c r="C1296">
        <v>3610517</v>
      </c>
      <c r="D1296" t="s">
        <v>2858</v>
      </c>
      <c r="E1296" t="s">
        <v>2859</v>
      </c>
      <c r="F1296">
        <v>1</v>
      </c>
      <c r="G1296" t="s">
        <v>1077</v>
      </c>
      <c r="H1296" t="s">
        <v>13969</v>
      </c>
    </row>
    <row r="1297" spans="1:8" x14ac:dyDescent="0.15">
      <c r="A1297">
        <v>952087</v>
      </c>
      <c r="B1297">
        <v>2</v>
      </c>
      <c r="C1297">
        <v>3610601</v>
      </c>
      <c r="D1297" t="s">
        <v>2860</v>
      </c>
      <c r="E1297" t="s">
        <v>2861</v>
      </c>
      <c r="F1297">
        <v>1</v>
      </c>
      <c r="G1297" t="s">
        <v>1500</v>
      </c>
      <c r="H1297" t="s">
        <v>14019</v>
      </c>
    </row>
    <row r="1298" spans="1:8" x14ac:dyDescent="0.15">
      <c r="A1298">
        <v>952117</v>
      </c>
      <c r="B1298">
        <v>1</v>
      </c>
      <c r="C1298">
        <v>3610730</v>
      </c>
      <c r="D1298" t="s">
        <v>2862</v>
      </c>
      <c r="E1298" t="s">
        <v>2863</v>
      </c>
      <c r="F1298">
        <v>1</v>
      </c>
      <c r="G1298" t="s">
        <v>146</v>
      </c>
      <c r="H1298" t="s">
        <v>13825</v>
      </c>
    </row>
    <row r="1299" spans="1:8" x14ac:dyDescent="0.15">
      <c r="A1299">
        <v>952125</v>
      </c>
      <c r="B1299">
        <v>2</v>
      </c>
      <c r="C1299">
        <v>3610826</v>
      </c>
      <c r="D1299" t="s">
        <v>2864</v>
      </c>
      <c r="E1299" t="s">
        <v>2865</v>
      </c>
      <c r="F1299">
        <v>1</v>
      </c>
      <c r="G1299" t="s">
        <v>1187</v>
      </c>
      <c r="H1299" t="s">
        <v>13985</v>
      </c>
    </row>
    <row r="1300" spans="1:8" x14ac:dyDescent="0.15">
      <c r="A1300">
        <v>952133</v>
      </c>
      <c r="B1300">
        <v>1</v>
      </c>
      <c r="C1300">
        <v>3610904</v>
      </c>
      <c r="D1300" t="s">
        <v>2866</v>
      </c>
      <c r="E1300" t="s">
        <v>2867</v>
      </c>
      <c r="F1300">
        <v>1</v>
      </c>
      <c r="G1300" t="s">
        <v>80</v>
      </c>
      <c r="H1300" t="s">
        <v>13806</v>
      </c>
    </row>
    <row r="1301" spans="1:8" x14ac:dyDescent="0.15">
      <c r="A1301">
        <v>952150</v>
      </c>
      <c r="B1301">
        <v>1</v>
      </c>
      <c r="C1301">
        <v>3611014</v>
      </c>
      <c r="D1301" t="s">
        <v>2868</v>
      </c>
      <c r="E1301" t="s">
        <v>2869</v>
      </c>
      <c r="F1301">
        <v>1</v>
      </c>
      <c r="G1301" t="s">
        <v>719</v>
      </c>
      <c r="H1301" t="s">
        <v>13927</v>
      </c>
    </row>
    <row r="1302" spans="1:8" x14ac:dyDescent="0.15">
      <c r="A1302">
        <v>952168</v>
      </c>
      <c r="B1302">
        <v>2</v>
      </c>
      <c r="C1302">
        <v>3611111</v>
      </c>
      <c r="D1302" t="s">
        <v>2871</v>
      </c>
      <c r="E1302" t="s">
        <v>2872</v>
      </c>
      <c r="F1302">
        <v>1</v>
      </c>
      <c r="G1302" t="s">
        <v>83</v>
      </c>
      <c r="H1302" t="s">
        <v>13807</v>
      </c>
    </row>
    <row r="1303" spans="1:8" x14ac:dyDescent="0.15">
      <c r="A1303">
        <v>952176</v>
      </c>
      <c r="B1303">
        <v>2</v>
      </c>
      <c r="C1303">
        <v>3611218</v>
      </c>
      <c r="D1303" t="s">
        <v>2873</v>
      </c>
      <c r="E1303" t="s">
        <v>2874</v>
      </c>
      <c r="F1303">
        <v>1</v>
      </c>
      <c r="G1303" t="s">
        <v>2228</v>
      </c>
      <c r="H1303" t="s">
        <v>14076</v>
      </c>
    </row>
    <row r="1304" spans="1:8" x14ac:dyDescent="0.15">
      <c r="A1304">
        <v>952184</v>
      </c>
      <c r="B1304">
        <v>2</v>
      </c>
      <c r="C1304">
        <v>3611226</v>
      </c>
      <c r="D1304" t="s">
        <v>2875</v>
      </c>
      <c r="E1304" t="s">
        <v>2876</v>
      </c>
      <c r="F1304">
        <v>1</v>
      </c>
      <c r="G1304" t="s">
        <v>1187</v>
      </c>
      <c r="H1304" t="s">
        <v>13985</v>
      </c>
    </row>
    <row r="1305" spans="1:8" x14ac:dyDescent="0.15">
      <c r="A1305">
        <v>952192</v>
      </c>
      <c r="B1305">
        <v>1</v>
      </c>
      <c r="C1305">
        <v>3611227</v>
      </c>
      <c r="D1305" t="s">
        <v>2877</v>
      </c>
      <c r="E1305" t="s">
        <v>2878</v>
      </c>
      <c r="F1305">
        <v>1</v>
      </c>
      <c r="G1305" t="s">
        <v>719</v>
      </c>
      <c r="H1305" t="s">
        <v>13927</v>
      </c>
    </row>
    <row r="1306" spans="1:8" x14ac:dyDescent="0.15">
      <c r="A1306">
        <v>952222</v>
      </c>
      <c r="B1306">
        <v>2</v>
      </c>
      <c r="C1306">
        <v>3630305</v>
      </c>
      <c r="D1306" t="s">
        <v>2879</v>
      </c>
      <c r="E1306" t="s">
        <v>2880</v>
      </c>
      <c r="F1306">
        <v>1</v>
      </c>
      <c r="G1306" t="s">
        <v>545</v>
      </c>
      <c r="H1306" t="s">
        <v>13905</v>
      </c>
    </row>
    <row r="1307" spans="1:8" x14ac:dyDescent="0.15">
      <c r="A1307">
        <v>952249</v>
      </c>
      <c r="B1307">
        <v>1</v>
      </c>
      <c r="C1307">
        <v>3630918</v>
      </c>
      <c r="D1307" t="s">
        <v>2881</v>
      </c>
      <c r="E1307" t="s">
        <v>2882</v>
      </c>
      <c r="F1307">
        <v>1</v>
      </c>
      <c r="G1307" t="s">
        <v>519</v>
      </c>
      <c r="H1307" t="s">
        <v>13899</v>
      </c>
    </row>
    <row r="1308" spans="1:8" x14ac:dyDescent="0.15">
      <c r="A1308">
        <v>952257</v>
      </c>
      <c r="B1308">
        <v>1</v>
      </c>
      <c r="C1308">
        <v>3431023</v>
      </c>
      <c r="D1308" t="s">
        <v>2883</v>
      </c>
      <c r="E1308" t="s">
        <v>2884</v>
      </c>
      <c r="F1308">
        <v>1</v>
      </c>
      <c r="G1308" t="s">
        <v>2440</v>
      </c>
      <c r="H1308" t="s">
        <v>14089</v>
      </c>
    </row>
    <row r="1309" spans="1:8" x14ac:dyDescent="0.15">
      <c r="A1309">
        <v>952265</v>
      </c>
      <c r="B1309">
        <v>2</v>
      </c>
      <c r="C1309">
        <v>3520301</v>
      </c>
      <c r="D1309" t="s">
        <v>2886</v>
      </c>
      <c r="E1309" t="s">
        <v>2887</v>
      </c>
      <c r="F1309">
        <v>1</v>
      </c>
      <c r="G1309" t="s">
        <v>762</v>
      </c>
      <c r="H1309" t="s">
        <v>13934</v>
      </c>
    </row>
    <row r="1310" spans="1:8" x14ac:dyDescent="0.15">
      <c r="A1310">
        <v>952273</v>
      </c>
      <c r="B1310">
        <v>2</v>
      </c>
      <c r="C1310">
        <v>3530723</v>
      </c>
      <c r="D1310" t="s">
        <v>2888</v>
      </c>
      <c r="E1310" t="s">
        <v>2889</v>
      </c>
      <c r="F1310">
        <v>1</v>
      </c>
      <c r="G1310" t="s">
        <v>795</v>
      </c>
      <c r="H1310" t="s">
        <v>13941</v>
      </c>
    </row>
    <row r="1311" spans="1:8" x14ac:dyDescent="0.15">
      <c r="A1311">
        <v>952281</v>
      </c>
      <c r="B1311">
        <v>2</v>
      </c>
      <c r="C1311">
        <v>3530417</v>
      </c>
      <c r="D1311" t="s">
        <v>2890</v>
      </c>
      <c r="E1311" t="s">
        <v>2891</v>
      </c>
      <c r="F1311">
        <v>1</v>
      </c>
      <c r="G1311" t="s">
        <v>795</v>
      </c>
      <c r="H1311" t="s">
        <v>13941</v>
      </c>
    </row>
    <row r="1312" spans="1:8" x14ac:dyDescent="0.15">
      <c r="A1312">
        <v>1001043</v>
      </c>
      <c r="B1312">
        <v>2</v>
      </c>
      <c r="C1312">
        <v>3580110</v>
      </c>
      <c r="D1312" t="s">
        <v>2893</v>
      </c>
      <c r="E1312" t="s">
        <v>2894</v>
      </c>
      <c r="F1312">
        <v>2</v>
      </c>
      <c r="G1312" t="s">
        <v>2895</v>
      </c>
      <c r="H1312" t="s">
        <v>14115</v>
      </c>
    </row>
    <row r="1313" spans="1:8" x14ac:dyDescent="0.15">
      <c r="A1313">
        <v>1001060</v>
      </c>
      <c r="B1313">
        <v>1</v>
      </c>
      <c r="C1313">
        <v>3461030</v>
      </c>
      <c r="D1313" t="s">
        <v>2896</v>
      </c>
      <c r="E1313" t="s">
        <v>2897</v>
      </c>
      <c r="F1313">
        <v>101</v>
      </c>
      <c r="G1313" t="s">
        <v>277</v>
      </c>
      <c r="H1313" t="s">
        <v>13854</v>
      </c>
    </row>
    <row r="1314" spans="1:8" x14ac:dyDescent="0.15">
      <c r="A1314">
        <v>1001078</v>
      </c>
      <c r="B1314">
        <v>1</v>
      </c>
      <c r="C1314">
        <v>3500626</v>
      </c>
      <c r="D1314" t="s">
        <v>2898</v>
      </c>
      <c r="E1314" t="s">
        <v>2899</v>
      </c>
      <c r="F1314">
        <v>101</v>
      </c>
      <c r="G1314" t="s">
        <v>689</v>
      </c>
      <c r="H1314" t="s">
        <v>13923</v>
      </c>
    </row>
    <row r="1315" spans="1:8" x14ac:dyDescent="0.15">
      <c r="A1315">
        <v>1001108</v>
      </c>
      <c r="B1315">
        <v>2</v>
      </c>
      <c r="C1315">
        <v>3550101</v>
      </c>
      <c r="D1315" t="s">
        <v>2900</v>
      </c>
      <c r="E1315" t="s">
        <v>2901</v>
      </c>
      <c r="F1315">
        <v>101</v>
      </c>
      <c r="G1315" t="s">
        <v>53</v>
      </c>
      <c r="H1315" t="s">
        <v>13799</v>
      </c>
    </row>
    <row r="1316" spans="1:8" x14ac:dyDescent="0.15">
      <c r="A1316">
        <v>1001116</v>
      </c>
      <c r="B1316">
        <v>2</v>
      </c>
      <c r="C1316">
        <v>3630126</v>
      </c>
      <c r="D1316" t="s">
        <v>2902</v>
      </c>
      <c r="E1316" t="s">
        <v>2903</v>
      </c>
      <c r="F1316">
        <v>101</v>
      </c>
      <c r="G1316" t="s">
        <v>47</v>
      </c>
      <c r="H1316" t="s">
        <v>13797</v>
      </c>
    </row>
    <row r="1317" spans="1:8" x14ac:dyDescent="0.15">
      <c r="A1317">
        <v>1001124</v>
      </c>
      <c r="B1317">
        <v>1</v>
      </c>
      <c r="C1317">
        <v>3510305</v>
      </c>
      <c r="D1317" t="s">
        <v>2904</v>
      </c>
      <c r="E1317" t="s">
        <v>2905</v>
      </c>
      <c r="F1317">
        <v>101</v>
      </c>
      <c r="G1317" t="s">
        <v>1254</v>
      </c>
      <c r="H1317" t="s">
        <v>13996</v>
      </c>
    </row>
    <row r="1318" spans="1:8" x14ac:dyDescent="0.15">
      <c r="A1318">
        <v>1001132</v>
      </c>
      <c r="B1318">
        <v>1</v>
      </c>
      <c r="C1318">
        <v>3400603</v>
      </c>
      <c r="D1318" t="s">
        <v>2906</v>
      </c>
      <c r="E1318" t="s">
        <v>2907</v>
      </c>
      <c r="F1318">
        <v>101</v>
      </c>
      <c r="G1318" t="s">
        <v>1359</v>
      </c>
      <c r="H1318" t="s">
        <v>14006</v>
      </c>
    </row>
    <row r="1319" spans="1:8" x14ac:dyDescent="0.15">
      <c r="A1319">
        <v>1001141</v>
      </c>
      <c r="B1319">
        <v>1</v>
      </c>
      <c r="C1319">
        <v>3560811</v>
      </c>
      <c r="D1319" t="s">
        <v>2908</v>
      </c>
      <c r="E1319" t="s">
        <v>2909</v>
      </c>
      <c r="F1319">
        <v>101</v>
      </c>
      <c r="G1319" t="s">
        <v>1777</v>
      </c>
      <c r="H1319" t="s">
        <v>14040</v>
      </c>
    </row>
    <row r="1320" spans="1:8" x14ac:dyDescent="0.15">
      <c r="A1320">
        <v>1001159</v>
      </c>
      <c r="B1320">
        <v>1</v>
      </c>
      <c r="C1320">
        <v>3500724</v>
      </c>
      <c r="D1320" t="s">
        <v>2910</v>
      </c>
      <c r="E1320" t="s">
        <v>2911</v>
      </c>
      <c r="F1320">
        <v>101</v>
      </c>
      <c r="G1320" t="s">
        <v>309</v>
      </c>
      <c r="H1320" t="s">
        <v>13862</v>
      </c>
    </row>
    <row r="1321" spans="1:8" x14ac:dyDescent="0.15">
      <c r="A1321">
        <v>1001167</v>
      </c>
      <c r="B1321">
        <v>1</v>
      </c>
      <c r="C1321">
        <v>3430305</v>
      </c>
      <c r="D1321" t="s">
        <v>2912</v>
      </c>
      <c r="E1321" t="s">
        <v>2913</v>
      </c>
      <c r="F1321">
        <v>101</v>
      </c>
      <c r="G1321" t="s">
        <v>1706</v>
      </c>
      <c r="H1321" t="s">
        <v>14033</v>
      </c>
    </row>
    <row r="1322" spans="1:8" x14ac:dyDescent="0.15">
      <c r="A1322">
        <v>1001175</v>
      </c>
      <c r="B1322">
        <v>1</v>
      </c>
      <c r="C1322">
        <v>3530829</v>
      </c>
      <c r="D1322" t="s">
        <v>2914</v>
      </c>
      <c r="E1322" t="s">
        <v>2915</v>
      </c>
      <c r="F1322">
        <v>101</v>
      </c>
      <c r="G1322" t="s">
        <v>506</v>
      </c>
      <c r="H1322" t="s">
        <v>13894</v>
      </c>
    </row>
    <row r="1323" spans="1:8" x14ac:dyDescent="0.15">
      <c r="A1323">
        <v>1001205</v>
      </c>
      <c r="B1323">
        <v>2</v>
      </c>
      <c r="C1323">
        <v>3600812</v>
      </c>
      <c r="D1323" t="s">
        <v>2916</v>
      </c>
      <c r="E1323" t="s">
        <v>2917</v>
      </c>
      <c r="F1323">
        <v>14</v>
      </c>
      <c r="G1323" t="s">
        <v>1857</v>
      </c>
      <c r="H1323" t="s">
        <v>14052</v>
      </c>
    </row>
    <row r="1324" spans="1:8" x14ac:dyDescent="0.15">
      <c r="A1324">
        <v>1001337</v>
      </c>
      <c r="B1324">
        <v>2</v>
      </c>
      <c r="C1324">
        <v>3560901</v>
      </c>
      <c r="D1324" t="s">
        <v>2918</v>
      </c>
      <c r="E1324" t="s">
        <v>2919</v>
      </c>
      <c r="F1324">
        <v>4</v>
      </c>
      <c r="G1324" t="s">
        <v>1100</v>
      </c>
      <c r="H1324" t="s">
        <v>13976</v>
      </c>
    </row>
    <row r="1325" spans="1:8" x14ac:dyDescent="0.15">
      <c r="A1325">
        <v>1001361</v>
      </c>
      <c r="B1325">
        <v>2</v>
      </c>
      <c r="C1325">
        <v>3580401</v>
      </c>
      <c r="D1325" t="s">
        <v>2920</v>
      </c>
      <c r="E1325" t="s">
        <v>2921</v>
      </c>
      <c r="F1325">
        <v>8</v>
      </c>
      <c r="G1325" t="s">
        <v>4834</v>
      </c>
      <c r="H1325" t="s">
        <v>14168</v>
      </c>
    </row>
    <row r="1326" spans="1:8" x14ac:dyDescent="0.15">
      <c r="A1326">
        <v>1001370</v>
      </c>
      <c r="B1326">
        <v>2</v>
      </c>
      <c r="C1326">
        <v>3600724</v>
      </c>
      <c r="D1326" t="s">
        <v>2923</v>
      </c>
      <c r="E1326" t="s">
        <v>2924</v>
      </c>
      <c r="F1326">
        <v>9</v>
      </c>
      <c r="G1326" t="s">
        <v>2925</v>
      </c>
      <c r="H1326" t="s">
        <v>14117</v>
      </c>
    </row>
    <row r="1327" spans="1:8" x14ac:dyDescent="0.15">
      <c r="A1327">
        <v>1001388</v>
      </c>
      <c r="B1327">
        <v>2</v>
      </c>
      <c r="C1327">
        <v>3620622</v>
      </c>
      <c r="D1327" t="s">
        <v>2926</v>
      </c>
      <c r="E1327" t="s">
        <v>2927</v>
      </c>
      <c r="F1327">
        <v>9</v>
      </c>
      <c r="G1327" t="s">
        <v>3364</v>
      </c>
      <c r="H1327" t="s">
        <v>14136</v>
      </c>
    </row>
    <row r="1328" spans="1:8" x14ac:dyDescent="0.15">
      <c r="A1328">
        <v>1001396</v>
      </c>
      <c r="B1328">
        <v>2</v>
      </c>
      <c r="C1328">
        <v>3610425</v>
      </c>
      <c r="D1328" t="s">
        <v>2928</v>
      </c>
      <c r="E1328" t="s">
        <v>2929</v>
      </c>
      <c r="F1328">
        <v>9</v>
      </c>
      <c r="G1328" t="s">
        <v>490</v>
      </c>
      <c r="H1328" t="s">
        <v>13888</v>
      </c>
    </row>
    <row r="1329" spans="1:8" x14ac:dyDescent="0.15">
      <c r="A1329">
        <v>1001426</v>
      </c>
      <c r="B1329">
        <v>2</v>
      </c>
      <c r="C1329">
        <v>3470706</v>
      </c>
      <c r="D1329" t="s">
        <v>2932</v>
      </c>
      <c r="E1329" t="s">
        <v>2933</v>
      </c>
      <c r="F1329">
        <v>17</v>
      </c>
      <c r="G1329" t="s">
        <v>2931</v>
      </c>
      <c r="H1329" t="s">
        <v>14118</v>
      </c>
    </row>
    <row r="1330" spans="1:8" x14ac:dyDescent="0.15">
      <c r="A1330">
        <v>1010166</v>
      </c>
      <c r="B1330">
        <v>1</v>
      </c>
      <c r="C1330">
        <v>3620717</v>
      </c>
      <c r="D1330" t="s">
        <v>14296</v>
      </c>
      <c r="E1330" t="s">
        <v>14297</v>
      </c>
      <c r="F1330">
        <v>1</v>
      </c>
      <c r="G1330" t="s">
        <v>530</v>
      </c>
      <c r="H1330" t="s">
        <v>13902</v>
      </c>
    </row>
    <row r="1331" spans="1:8" x14ac:dyDescent="0.15">
      <c r="A1331">
        <v>1010344</v>
      </c>
      <c r="B1331">
        <v>1</v>
      </c>
      <c r="C1331">
        <v>3620711</v>
      </c>
      <c r="D1331" t="s">
        <v>14298</v>
      </c>
      <c r="E1331" t="s">
        <v>14299</v>
      </c>
      <c r="F1331">
        <v>1</v>
      </c>
      <c r="G1331" t="s">
        <v>249</v>
      </c>
      <c r="H1331" t="s">
        <v>13848</v>
      </c>
    </row>
    <row r="1332" spans="1:8" x14ac:dyDescent="0.15">
      <c r="A1332">
        <v>1010701</v>
      </c>
      <c r="B1332">
        <v>2</v>
      </c>
      <c r="C1332">
        <v>4020402</v>
      </c>
      <c r="D1332" t="s">
        <v>2934</v>
      </c>
      <c r="E1332" t="s">
        <v>2935</v>
      </c>
      <c r="F1332">
        <v>1</v>
      </c>
      <c r="G1332" t="s">
        <v>14204</v>
      </c>
      <c r="H1332" t="s">
        <v>15952</v>
      </c>
    </row>
    <row r="1333" spans="1:8" x14ac:dyDescent="0.15">
      <c r="A1333">
        <v>1050184</v>
      </c>
      <c r="B1333">
        <v>2</v>
      </c>
      <c r="C1333">
        <v>3340824</v>
      </c>
      <c r="D1333" t="s">
        <v>2936</v>
      </c>
      <c r="E1333" t="s">
        <v>2937</v>
      </c>
      <c r="F1333">
        <v>1</v>
      </c>
      <c r="G1333" t="s">
        <v>44</v>
      </c>
      <c r="H1333" t="s">
        <v>13796</v>
      </c>
    </row>
    <row r="1334" spans="1:8" x14ac:dyDescent="0.15">
      <c r="A1334">
        <v>1050192</v>
      </c>
      <c r="B1334">
        <v>2</v>
      </c>
      <c r="C1334">
        <v>3360123</v>
      </c>
      <c r="D1334" t="s">
        <v>2938</v>
      </c>
      <c r="E1334" t="s">
        <v>2939</v>
      </c>
      <c r="F1334">
        <v>1</v>
      </c>
      <c r="G1334" t="s">
        <v>277</v>
      </c>
      <c r="H1334" t="s">
        <v>13854</v>
      </c>
    </row>
    <row r="1335" spans="1:8" x14ac:dyDescent="0.15">
      <c r="A1335">
        <v>1050206</v>
      </c>
      <c r="B1335">
        <v>1</v>
      </c>
      <c r="C1335">
        <v>3361106</v>
      </c>
      <c r="D1335" t="s">
        <v>2940</v>
      </c>
      <c r="E1335" t="s">
        <v>2941</v>
      </c>
      <c r="F1335">
        <v>1</v>
      </c>
      <c r="G1335" t="s">
        <v>155</v>
      </c>
      <c r="H1335" t="s">
        <v>13828</v>
      </c>
    </row>
    <row r="1336" spans="1:8" x14ac:dyDescent="0.15">
      <c r="A1336">
        <v>1050214</v>
      </c>
      <c r="B1336">
        <v>2</v>
      </c>
      <c r="C1336">
        <v>3380718</v>
      </c>
      <c r="D1336" t="s">
        <v>2942</v>
      </c>
      <c r="E1336" t="s">
        <v>2943</v>
      </c>
      <c r="F1336">
        <v>1</v>
      </c>
      <c r="G1336" t="s">
        <v>1998</v>
      </c>
      <c r="H1336" t="s">
        <v>14065</v>
      </c>
    </row>
    <row r="1337" spans="1:8" x14ac:dyDescent="0.15">
      <c r="A1337">
        <v>1050222</v>
      </c>
      <c r="B1337">
        <v>2</v>
      </c>
      <c r="C1337">
        <v>3381019</v>
      </c>
      <c r="D1337" t="s">
        <v>2945</v>
      </c>
      <c r="E1337" t="s">
        <v>2946</v>
      </c>
      <c r="F1337">
        <v>1</v>
      </c>
      <c r="G1337" t="s">
        <v>146</v>
      </c>
      <c r="H1337" t="s">
        <v>13825</v>
      </c>
    </row>
    <row r="1338" spans="1:8" x14ac:dyDescent="0.15">
      <c r="A1338">
        <v>1050249</v>
      </c>
      <c r="B1338">
        <v>1</v>
      </c>
      <c r="C1338">
        <v>3390407</v>
      </c>
      <c r="D1338" t="s">
        <v>2947</v>
      </c>
      <c r="E1338" t="s">
        <v>2948</v>
      </c>
      <c r="F1338">
        <v>1</v>
      </c>
      <c r="G1338" t="s">
        <v>615</v>
      </c>
      <c r="H1338" t="s">
        <v>13913</v>
      </c>
    </row>
    <row r="1339" spans="1:8" x14ac:dyDescent="0.15">
      <c r="A1339">
        <v>1050257</v>
      </c>
      <c r="B1339">
        <v>1</v>
      </c>
      <c r="C1339">
        <v>3390829</v>
      </c>
      <c r="D1339" t="s">
        <v>2949</v>
      </c>
      <c r="E1339" t="s">
        <v>2950</v>
      </c>
      <c r="F1339">
        <v>1</v>
      </c>
      <c r="G1339" t="s">
        <v>14204</v>
      </c>
      <c r="H1339" t="s">
        <v>15952</v>
      </c>
    </row>
    <row r="1340" spans="1:8" x14ac:dyDescent="0.15">
      <c r="A1340">
        <v>1050265</v>
      </c>
      <c r="B1340">
        <v>2</v>
      </c>
      <c r="C1340">
        <v>3400423</v>
      </c>
      <c r="D1340" t="s">
        <v>2951</v>
      </c>
      <c r="E1340" t="s">
        <v>2952</v>
      </c>
      <c r="F1340">
        <v>1</v>
      </c>
      <c r="G1340" t="s">
        <v>152</v>
      </c>
      <c r="H1340" t="s">
        <v>13827</v>
      </c>
    </row>
    <row r="1341" spans="1:8" x14ac:dyDescent="0.15">
      <c r="A1341">
        <v>1050281</v>
      </c>
      <c r="B1341">
        <v>2</v>
      </c>
      <c r="C1341">
        <v>3401112</v>
      </c>
      <c r="D1341" t="s">
        <v>2953</v>
      </c>
      <c r="E1341" t="s">
        <v>2954</v>
      </c>
      <c r="F1341">
        <v>1</v>
      </c>
      <c r="G1341" t="s">
        <v>183</v>
      </c>
      <c r="H1341" t="s">
        <v>13836</v>
      </c>
    </row>
    <row r="1342" spans="1:8" x14ac:dyDescent="0.15">
      <c r="A1342">
        <v>1050290</v>
      </c>
      <c r="B1342">
        <v>1</v>
      </c>
      <c r="C1342">
        <v>3401217</v>
      </c>
      <c r="D1342" t="s">
        <v>2955</v>
      </c>
      <c r="E1342" t="s">
        <v>2956</v>
      </c>
      <c r="F1342">
        <v>1</v>
      </c>
      <c r="G1342" t="s">
        <v>436</v>
      </c>
      <c r="H1342" t="s">
        <v>13882</v>
      </c>
    </row>
    <row r="1343" spans="1:8" x14ac:dyDescent="0.15">
      <c r="A1343">
        <v>1050303</v>
      </c>
      <c r="B1343">
        <v>2</v>
      </c>
      <c r="C1343">
        <v>3430306</v>
      </c>
      <c r="D1343" t="s">
        <v>2957</v>
      </c>
      <c r="E1343" t="s">
        <v>2958</v>
      </c>
      <c r="F1343">
        <v>1</v>
      </c>
      <c r="G1343" t="s">
        <v>99</v>
      </c>
      <c r="H1343" t="s">
        <v>13814</v>
      </c>
    </row>
    <row r="1344" spans="1:8" x14ac:dyDescent="0.15">
      <c r="A1344">
        <v>1050311</v>
      </c>
      <c r="B1344">
        <v>1</v>
      </c>
      <c r="C1344">
        <v>3430727</v>
      </c>
      <c r="D1344" t="s">
        <v>2959</v>
      </c>
      <c r="E1344" t="s">
        <v>2960</v>
      </c>
      <c r="F1344">
        <v>1</v>
      </c>
      <c r="G1344" t="s">
        <v>2265</v>
      </c>
      <c r="H1344" t="s">
        <v>13841</v>
      </c>
    </row>
    <row r="1345" spans="1:8" x14ac:dyDescent="0.15">
      <c r="A1345">
        <v>1050320</v>
      </c>
      <c r="B1345">
        <v>1</v>
      </c>
      <c r="C1345">
        <v>3430830</v>
      </c>
      <c r="D1345" t="s">
        <v>2961</v>
      </c>
      <c r="E1345" t="s">
        <v>2962</v>
      </c>
      <c r="F1345">
        <v>1</v>
      </c>
      <c r="G1345" t="s">
        <v>2198</v>
      </c>
      <c r="H1345" t="s">
        <v>14075</v>
      </c>
    </row>
    <row r="1346" spans="1:8" x14ac:dyDescent="0.15">
      <c r="A1346">
        <v>1050338</v>
      </c>
      <c r="B1346">
        <v>1</v>
      </c>
      <c r="C1346">
        <v>3440507</v>
      </c>
      <c r="D1346" t="s">
        <v>14300</v>
      </c>
      <c r="E1346" t="s">
        <v>14301</v>
      </c>
      <c r="F1346">
        <v>1</v>
      </c>
      <c r="G1346" t="s">
        <v>881</v>
      </c>
      <c r="H1346" t="s">
        <v>13952</v>
      </c>
    </row>
    <row r="1347" spans="1:8" x14ac:dyDescent="0.15">
      <c r="A1347">
        <v>1050346</v>
      </c>
      <c r="B1347">
        <v>1</v>
      </c>
      <c r="C1347">
        <v>3450101</v>
      </c>
      <c r="D1347" t="s">
        <v>2963</v>
      </c>
      <c r="E1347" t="s">
        <v>2964</v>
      </c>
      <c r="F1347">
        <v>1</v>
      </c>
      <c r="G1347" t="s">
        <v>155</v>
      </c>
      <c r="H1347" t="s">
        <v>13828</v>
      </c>
    </row>
    <row r="1348" spans="1:8" x14ac:dyDescent="0.15">
      <c r="A1348">
        <v>1050354</v>
      </c>
      <c r="B1348">
        <v>2</v>
      </c>
      <c r="C1348">
        <v>3450417</v>
      </c>
      <c r="D1348" t="s">
        <v>2965</v>
      </c>
      <c r="E1348" t="s">
        <v>2966</v>
      </c>
      <c r="F1348">
        <v>1</v>
      </c>
      <c r="G1348" t="s">
        <v>364</v>
      </c>
      <c r="H1348" t="s">
        <v>13874</v>
      </c>
    </row>
    <row r="1349" spans="1:8" x14ac:dyDescent="0.15">
      <c r="A1349">
        <v>1050362</v>
      </c>
      <c r="B1349">
        <v>2</v>
      </c>
      <c r="C1349">
        <v>3450424</v>
      </c>
      <c r="D1349" t="s">
        <v>2967</v>
      </c>
      <c r="E1349" t="s">
        <v>2968</v>
      </c>
      <c r="F1349">
        <v>1</v>
      </c>
      <c r="G1349" t="s">
        <v>838</v>
      </c>
      <c r="H1349" t="s">
        <v>13947</v>
      </c>
    </row>
    <row r="1350" spans="1:8" x14ac:dyDescent="0.15">
      <c r="A1350">
        <v>1050371</v>
      </c>
      <c r="B1350">
        <v>2</v>
      </c>
      <c r="C1350">
        <v>3451116</v>
      </c>
      <c r="D1350" t="s">
        <v>2969</v>
      </c>
      <c r="E1350" t="s">
        <v>2970</v>
      </c>
      <c r="F1350">
        <v>1</v>
      </c>
      <c r="G1350" t="s">
        <v>384</v>
      </c>
      <c r="H1350" t="s">
        <v>13876</v>
      </c>
    </row>
    <row r="1351" spans="1:8" x14ac:dyDescent="0.15">
      <c r="A1351">
        <v>1050389</v>
      </c>
      <c r="B1351">
        <v>2</v>
      </c>
      <c r="C1351">
        <v>3451208</v>
      </c>
      <c r="D1351" t="s">
        <v>2971</v>
      </c>
      <c r="E1351" t="s">
        <v>2972</v>
      </c>
      <c r="F1351">
        <v>1</v>
      </c>
      <c r="G1351" t="s">
        <v>1896</v>
      </c>
      <c r="H1351" t="s">
        <v>14059</v>
      </c>
    </row>
    <row r="1352" spans="1:8" x14ac:dyDescent="0.15">
      <c r="A1352">
        <v>1050397</v>
      </c>
      <c r="B1352">
        <v>1</v>
      </c>
      <c r="C1352">
        <v>3460129</v>
      </c>
      <c r="D1352" t="s">
        <v>2973</v>
      </c>
      <c r="E1352" t="s">
        <v>2974</v>
      </c>
      <c r="F1352">
        <v>1</v>
      </c>
      <c r="G1352" t="s">
        <v>104</v>
      </c>
      <c r="H1352" t="s">
        <v>13815</v>
      </c>
    </row>
    <row r="1353" spans="1:8" x14ac:dyDescent="0.15">
      <c r="A1353">
        <v>1050401</v>
      </c>
      <c r="B1353">
        <v>1</v>
      </c>
      <c r="C1353">
        <v>3460819</v>
      </c>
      <c r="D1353" t="s">
        <v>2975</v>
      </c>
      <c r="E1353" t="s">
        <v>2976</v>
      </c>
      <c r="F1353">
        <v>1</v>
      </c>
      <c r="G1353" t="s">
        <v>155</v>
      </c>
      <c r="H1353" t="s">
        <v>13828</v>
      </c>
    </row>
    <row r="1354" spans="1:8" x14ac:dyDescent="0.15">
      <c r="A1354">
        <v>1050419</v>
      </c>
      <c r="B1354">
        <v>2</v>
      </c>
      <c r="C1354">
        <v>3461108</v>
      </c>
      <c r="D1354" t="s">
        <v>2977</v>
      </c>
      <c r="E1354" t="s">
        <v>2978</v>
      </c>
      <c r="F1354">
        <v>1</v>
      </c>
      <c r="G1354" t="s">
        <v>384</v>
      </c>
      <c r="H1354" t="s">
        <v>13876</v>
      </c>
    </row>
    <row r="1355" spans="1:8" x14ac:dyDescent="0.15">
      <c r="A1355">
        <v>1050427</v>
      </c>
      <c r="B1355">
        <v>2</v>
      </c>
      <c r="C1355">
        <v>3470412</v>
      </c>
      <c r="D1355" t="s">
        <v>2979</v>
      </c>
      <c r="E1355" t="s">
        <v>2980</v>
      </c>
      <c r="F1355">
        <v>1</v>
      </c>
      <c r="G1355" t="s">
        <v>1822</v>
      </c>
      <c r="H1355" t="s">
        <v>14045</v>
      </c>
    </row>
    <row r="1356" spans="1:8" x14ac:dyDescent="0.15">
      <c r="A1356">
        <v>1050435</v>
      </c>
      <c r="B1356">
        <v>1</v>
      </c>
      <c r="C1356">
        <v>3480110</v>
      </c>
      <c r="D1356" t="s">
        <v>2981</v>
      </c>
      <c r="E1356" t="s">
        <v>2982</v>
      </c>
      <c r="F1356">
        <v>1</v>
      </c>
      <c r="G1356" t="s">
        <v>14204</v>
      </c>
      <c r="H1356" t="s">
        <v>15952</v>
      </c>
    </row>
    <row r="1357" spans="1:8" x14ac:dyDescent="0.15">
      <c r="A1357">
        <v>1050443</v>
      </c>
      <c r="B1357">
        <v>2</v>
      </c>
      <c r="C1357">
        <v>3480419</v>
      </c>
      <c r="D1357" t="s">
        <v>2983</v>
      </c>
      <c r="E1357" t="s">
        <v>2984</v>
      </c>
      <c r="F1357">
        <v>1</v>
      </c>
      <c r="G1357" t="s">
        <v>2280</v>
      </c>
      <c r="H1357" t="s">
        <v>14079</v>
      </c>
    </row>
    <row r="1358" spans="1:8" x14ac:dyDescent="0.15">
      <c r="A1358">
        <v>1050451</v>
      </c>
      <c r="B1358">
        <v>1</v>
      </c>
      <c r="C1358">
        <v>3480724</v>
      </c>
      <c r="D1358" t="s">
        <v>2985</v>
      </c>
      <c r="E1358" t="s">
        <v>2986</v>
      </c>
      <c r="F1358">
        <v>1</v>
      </c>
      <c r="G1358" t="s">
        <v>14227</v>
      </c>
      <c r="H1358" t="s">
        <v>15956</v>
      </c>
    </row>
    <row r="1359" spans="1:8" x14ac:dyDescent="0.15">
      <c r="A1359">
        <v>1050478</v>
      </c>
      <c r="B1359">
        <v>2</v>
      </c>
      <c r="C1359">
        <v>3490511</v>
      </c>
      <c r="D1359" t="s">
        <v>14302</v>
      </c>
      <c r="E1359" t="s">
        <v>14303</v>
      </c>
      <c r="F1359">
        <v>1</v>
      </c>
      <c r="G1359" t="s">
        <v>303</v>
      </c>
      <c r="H1359" t="s">
        <v>13860</v>
      </c>
    </row>
    <row r="1360" spans="1:8" x14ac:dyDescent="0.15">
      <c r="A1360">
        <v>1050486</v>
      </c>
      <c r="B1360">
        <v>1</v>
      </c>
      <c r="C1360">
        <v>3490617</v>
      </c>
      <c r="D1360" t="s">
        <v>2987</v>
      </c>
      <c r="E1360" t="s">
        <v>2988</v>
      </c>
      <c r="F1360">
        <v>1</v>
      </c>
      <c r="G1360" t="s">
        <v>1236</v>
      </c>
      <c r="H1360" t="s">
        <v>13994</v>
      </c>
    </row>
    <row r="1361" spans="1:8" x14ac:dyDescent="0.15">
      <c r="A1361">
        <v>1050494</v>
      </c>
      <c r="B1361">
        <v>2</v>
      </c>
      <c r="C1361">
        <v>3490711</v>
      </c>
      <c r="D1361" t="s">
        <v>2989</v>
      </c>
      <c r="E1361" t="s">
        <v>2990</v>
      </c>
      <c r="F1361">
        <v>1</v>
      </c>
      <c r="G1361" t="s">
        <v>2496</v>
      </c>
      <c r="H1361" t="s">
        <v>14097</v>
      </c>
    </row>
    <row r="1362" spans="1:8" x14ac:dyDescent="0.15">
      <c r="A1362">
        <v>1050508</v>
      </c>
      <c r="B1362">
        <v>2</v>
      </c>
      <c r="C1362">
        <v>3490717</v>
      </c>
      <c r="D1362" t="s">
        <v>2991</v>
      </c>
      <c r="E1362" t="s">
        <v>2992</v>
      </c>
      <c r="F1362">
        <v>1</v>
      </c>
      <c r="G1362" t="s">
        <v>2993</v>
      </c>
      <c r="H1362" t="s">
        <v>14120</v>
      </c>
    </row>
    <row r="1363" spans="1:8" x14ac:dyDescent="0.15">
      <c r="A1363">
        <v>1050516</v>
      </c>
      <c r="B1363">
        <v>2</v>
      </c>
      <c r="C1363">
        <v>3490916</v>
      </c>
      <c r="D1363" t="s">
        <v>2994</v>
      </c>
      <c r="E1363" t="s">
        <v>2995</v>
      </c>
      <c r="F1363">
        <v>1</v>
      </c>
      <c r="G1363" t="s">
        <v>384</v>
      </c>
      <c r="H1363" t="s">
        <v>13876</v>
      </c>
    </row>
    <row r="1364" spans="1:8" x14ac:dyDescent="0.15">
      <c r="A1364">
        <v>1050524</v>
      </c>
      <c r="B1364">
        <v>2</v>
      </c>
      <c r="C1364">
        <v>3500501</v>
      </c>
      <c r="D1364" t="s">
        <v>2996</v>
      </c>
      <c r="E1364" t="s">
        <v>2997</v>
      </c>
      <c r="F1364">
        <v>1</v>
      </c>
      <c r="G1364" t="s">
        <v>615</v>
      </c>
      <c r="H1364" t="s">
        <v>13913</v>
      </c>
    </row>
    <row r="1365" spans="1:8" x14ac:dyDescent="0.15">
      <c r="A1365">
        <v>1050532</v>
      </c>
      <c r="B1365">
        <v>1</v>
      </c>
      <c r="C1365">
        <v>3501126</v>
      </c>
      <c r="D1365" t="s">
        <v>2998</v>
      </c>
      <c r="E1365" t="s">
        <v>2999</v>
      </c>
      <c r="F1365">
        <v>1</v>
      </c>
      <c r="G1365" t="s">
        <v>189</v>
      </c>
      <c r="H1365" t="s">
        <v>13838</v>
      </c>
    </row>
    <row r="1366" spans="1:8" x14ac:dyDescent="0.15">
      <c r="A1366">
        <v>1050541</v>
      </c>
      <c r="B1366">
        <v>1</v>
      </c>
      <c r="C1366">
        <v>3510606</v>
      </c>
      <c r="D1366" t="s">
        <v>3000</v>
      </c>
      <c r="E1366" t="s">
        <v>3001</v>
      </c>
      <c r="F1366">
        <v>1</v>
      </c>
      <c r="G1366" t="s">
        <v>189</v>
      </c>
      <c r="H1366" t="s">
        <v>13838</v>
      </c>
    </row>
    <row r="1367" spans="1:8" x14ac:dyDescent="0.15">
      <c r="A1367">
        <v>1050567</v>
      </c>
      <c r="B1367">
        <v>1</v>
      </c>
      <c r="C1367">
        <v>3510701</v>
      </c>
      <c r="D1367" t="s">
        <v>3002</v>
      </c>
      <c r="E1367" t="s">
        <v>3003</v>
      </c>
      <c r="F1367">
        <v>1</v>
      </c>
      <c r="G1367" t="s">
        <v>765</v>
      </c>
      <c r="H1367" t="s">
        <v>13935</v>
      </c>
    </row>
    <row r="1368" spans="1:8" x14ac:dyDescent="0.15">
      <c r="A1368">
        <v>1050575</v>
      </c>
      <c r="B1368">
        <v>1</v>
      </c>
      <c r="C1368">
        <v>3510817</v>
      </c>
      <c r="D1368" t="s">
        <v>3004</v>
      </c>
      <c r="E1368" t="s">
        <v>3005</v>
      </c>
      <c r="F1368">
        <v>1</v>
      </c>
      <c r="G1368" t="s">
        <v>63</v>
      </c>
      <c r="H1368" t="s">
        <v>13801</v>
      </c>
    </row>
    <row r="1369" spans="1:8" x14ac:dyDescent="0.15">
      <c r="A1369">
        <v>1050583</v>
      </c>
      <c r="B1369">
        <v>1</v>
      </c>
      <c r="C1369">
        <v>3510924</v>
      </c>
      <c r="D1369" t="s">
        <v>3006</v>
      </c>
      <c r="E1369" t="s">
        <v>3007</v>
      </c>
      <c r="F1369">
        <v>1</v>
      </c>
      <c r="G1369" t="s">
        <v>747</v>
      </c>
      <c r="H1369" t="s">
        <v>13931</v>
      </c>
    </row>
    <row r="1370" spans="1:8" x14ac:dyDescent="0.15">
      <c r="A1370">
        <v>1050591</v>
      </c>
      <c r="B1370">
        <v>1</v>
      </c>
      <c r="C1370">
        <v>3511112</v>
      </c>
      <c r="D1370" t="s">
        <v>3008</v>
      </c>
      <c r="E1370" t="s">
        <v>3009</v>
      </c>
      <c r="F1370">
        <v>1</v>
      </c>
      <c r="G1370" t="s">
        <v>90</v>
      </c>
      <c r="H1370" t="s">
        <v>13811</v>
      </c>
    </row>
    <row r="1371" spans="1:8" x14ac:dyDescent="0.15">
      <c r="A1371">
        <v>1050605</v>
      </c>
      <c r="B1371">
        <v>2</v>
      </c>
      <c r="C1371">
        <v>3520329</v>
      </c>
      <c r="D1371" t="s">
        <v>3010</v>
      </c>
      <c r="E1371" t="s">
        <v>3011</v>
      </c>
      <c r="F1371">
        <v>1</v>
      </c>
      <c r="G1371" t="s">
        <v>1197</v>
      </c>
      <c r="H1371" t="s">
        <v>13987</v>
      </c>
    </row>
    <row r="1372" spans="1:8" x14ac:dyDescent="0.15">
      <c r="A1372">
        <v>1050613</v>
      </c>
      <c r="B1372">
        <v>2</v>
      </c>
      <c r="C1372">
        <v>3520411</v>
      </c>
      <c r="D1372" t="s">
        <v>3012</v>
      </c>
      <c r="E1372" t="s">
        <v>3013</v>
      </c>
      <c r="F1372">
        <v>1</v>
      </c>
      <c r="G1372" t="s">
        <v>274</v>
      </c>
      <c r="H1372" t="s">
        <v>13853</v>
      </c>
    </row>
    <row r="1373" spans="1:8" x14ac:dyDescent="0.15">
      <c r="A1373">
        <v>1050621</v>
      </c>
      <c r="B1373">
        <v>1</v>
      </c>
      <c r="C1373">
        <v>3520417</v>
      </c>
      <c r="D1373" t="s">
        <v>3014</v>
      </c>
      <c r="E1373" t="s">
        <v>3015</v>
      </c>
      <c r="F1373">
        <v>101</v>
      </c>
      <c r="G1373" t="s">
        <v>226</v>
      </c>
      <c r="H1373" t="s">
        <v>13845</v>
      </c>
    </row>
    <row r="1374" spans="1:8" x14ac:dyDescent="0.15">
      <c r="A1374">
        <v>1050630</v>
      </c>
      <c r="B1374">
        <v>2</v>
      </c>
      <c r="C1374">
        <v>3520507</v>
      </c>
      <c r="D1374" t="s">
        <v>3016</v>
      </c>
      <c r="E1374" t="s">
        <v>3017</v>
      </c>
      <c r="F1374">
        <v>1</v>
      </c>
      <c r="G1374" t="s">
        <v>164</v>
      </c>
      <c r="H1374" t="s">
        <v>13831</v>
      </c>
    </row>
    <row r="1375" spans="1:8" x14ac:dyDescent="0.15">
      <c r="A1375">
        <v>1050648</v>
      </c>
      <c r="B1375">
        <v>2</v>
      </c>
      <c r="C1375">
        <v>3520511</v>
      </c>
      <c r="D1375" t="s">
        <v>3018</v>
      </c>
      <c r="E1375" t="s">
        <v>3019</v>
      </c>
      <c r="F1375">
        <v>1</v>
      </c>
      <c r="G1375" t="s">
        <v>96</v>
      </c>
      <c r="H1375" t="s">
        <v>13813</v>
      </c>
    </row>
    <row r="1376" spans="1:8" x14ac:dyDescent="0.15">
      <c r="A1376">
        <v>1050656</v>
      </c>
      <c r="B1376">
        <v>1</v>
      </c>
      <c r="C1376">
        <v>3520611</v>
      </c>
      <c r="D1376" t="s">
        <v>3020</v>
      </c>
      <c r="E1376" t="s">
        <v>3021</v>
      </c>
      <c r="F1376">
        <v>1</v>
      </c>
      <c r="G1376" t="s">
        <v>1400</v>
      </c>
      <c r="H1376" t="s">
        <v>14012</v>
      </c>
    </row>
    <row r="1377" spans="1:8" x14ac:dyDescent="0.15">
      <c r="A1377">
        <v>1050664</v>
      </c>
      <c r="B1377">
        <v>2</v>
      </c>
      <c r="C1377">
        <v>3520702</v>
      </c>
      <c r="D1377" t="s">
        <v>3022</v>
      </c>
      <c r="E1377" t="s">
        <v>3023</v>
      </c>
      <c r="F1377">
        <v>1</v>
      </c>
      <c r="G1377" t="s">
        <v>3024</v>
      </c>
      <c r="H1377" t="s">
        <v>14121</v>
      </c>
    </row>
    <row r="1378" spans="1:8" x14ac:dyDescent="0.15">
      <c r="A1378">
        <v>1050672</v>
      </c>
      <c r="B1378">
        <v>1</v>
      </c>
      <c r="C1378">
        <v>3520916</v>
      </c>
      <c r="D1378" t="s">
        <v>3025</v>
      </c>
      <c r="E1378" t="s">
        <v>3026</v>
      </c>
      <c r="F1378">
        <v>1</v>
      </c>
      <c r="G1378" t="s">
        <v>74</v>
      </c>
      <c r="H1378" t="s">
        <v>13804</v>
      </c>
    </row>
    <row r="1379" spans="1:8" x14ac:dyDescent="0.15">
      <c r="A1379">
        <v>1050681</v>
      </c>
      <c r="B1379">
        <v>1</v>
      </c>
      <c r="C1379">
        <v>3530128</v>
      </c>
      <c r="D1379" t="s">
        <v>3027</v>
      </c>
      <c r="E1379" t="s">
        <v>3028</v>
      </c>
      <c r="F1379">
        <v>1</v>
      </c>
      <c r="G1379" t="s">
        <v>1545</v>
      </c>
      <c r="H1379" t="s">
        <v>14022</v>
      </c>
    </row>
    <row r="1380" spans="1:8" x14ac:dyDescent="0.15">
      <c r="A1380">
        <v>1050699</v>
      </c>
      <c r="B1380">
        <v>2</v>
      </c>
      <c r="C1380">
        <v>3530329</v>
      </c>
      <c r="D1380" t="s">
        <v>3029</v>
      </c>
      <c r="E1380" t="s">
        <v>3030</v>
      </c>
      <c r="F1380">
        <v>1</v>
      </c>
      <c r="G1380" t="s">
        <v>1753</v>
      </c>
      <c r="H1380" t="s">
        <v>14038</v>
      </c>
    </row>
    <row r="1381" spans="1:8" x14ac:dyDescent="0.15">
      <c r="A1381">
        <v>1050702</v>
      </c>
      <c r="B1381">
        <v>2</v>
      </c>
      <c r="C1381">
        <v>3530329</v>
      </c>
      <c r="D1381" t="s">
        <v>3031</v>
      </c>
      <c r="E1381" t="s">
        <v>3032</v>
      </c>
      <c r="F1381">
        <v>1</v>
      </c>
      <c r="G1381" t="s">
        <v>1709</v>
      </c>
      <c r="H1381" t="s">
        <v>14034</v>
      </c>
    </row>
    <row r="1382" spans="1:8" x14ac:dyDescent="0.15">
      <c r="A1382">
        <v>1050711</v>
      </c>
      <c r="B1382">
        <v>1</v>
      </c>
      <c r="C1382">
        <v>3530407</v>
      </c>
      <c r="D1382" t="s">
        <v>3033</v>
      </c>
      <c r="E1382" t="s">
        <v>3034</v>
      </c>
      <c r="F1382">
        <v>1</v>
      </c>
      <c r="G1382" t="s">
        <v>120</v>
      </c>
      <c r="H1382" t="s">
        <v>13819</v>
      </c>
    </row>
    <row r="1383" spans="1:8" x14ac:dyDescent="0.15">
      <c r="A1383">
        <v>1050729</v>
      </c>
      <c r="B1383">
        <v>1</v>
      </c>
      <c r="C1383">
        <v>3530518</v>
      </c>
      <c r="D1383" t="s">
        <v>3035</v>
      </c>
      <c r="E1383" t="s">
        <v>3036</v>
      </c>
      <c r="F1383">
        <v>1</v>
      </c>
      <c r="G1383" t="s">
        <v>164</v>
      </c>
      <c r="H1383" t="s">
        <v>13831</v>
      </c>
    </row>
    <row r="1384" spans="1:8" x14ac:dyDescent="0.15">
      <c r="A1384">
        <v>1050737</v>
      </c>
      <c r="B1384">
        <v>2</v>
      </c>
      <c r="C1384">
        <v>3530520</v>
      </c>
      <c r="D1384" t="s">
        <v>3037</v>
      </c>
      <c r="E1384" t="s">
        <v>3038</v>
      </c>
      <c r="F1384">
        <v>1</v>
      </c>
      <c r="G1384" t="s">
        <v>83</v>
      </c>
      <c r="H1384" t="s">
        <v>13807</v>
      </c>
    </row>
    <row r="1385" spans="1:8" x14ac:dyDescent="0.15">
      <c r="A1385">
        <v>1050745</v>
      </c>
      <c r="B1385">
        <v>2</v>
      </c>
      <c r="C1385">
        <v>3530715</v>
      </c>
      <c r="D1385" t="s">
        <v>3039</v>
      </c>
      <c r="E1385" t="s">
        <v>3040</v>
      </c>
      <c r="F1385">
        <v>1</v>
      </c>
      <c r="G1385" t="s">
        <v>768</v>
      </c>
      <c r="H1385" t="s">
        <v>13936</v>
      </c>
    </row>
    <row r="1386" spans="1:8" x14ac:dyDescent="0.15">
      <c r="A1386">
        <v>1050753</v>
      </c>
      <c r="B1386">
        <v>1</v>
      </c>
      <c r="C1386">
        <v>3530828</v>
      </c>
      <c r="D1386" t="s">
        <v>3041</v>
      </c>
      <c r="E1386" t="s">
        <v>3042</v>
      </c>
      <c r="F1386">
        <v>101</v>
      </c>
      <c r="G1386" t="s">
        <v>226</v>
      </c>
      <c r="H1386" t="s">
        <v>13845</v>
      </c>
    </row>
    <row r="1387" spans="1:8" x14ac:dyDescent="0.15">
      <c r="A1387">
        <v>1050761</v>
      </c>
      <c r="B1387">
        <v>2</v>
      </c>
      <c r="C1387">
        <v>3531130</v>
      </c>
      <c r="D1387" t="s">
        <v>3043</v>
      </c>
      <c r="E1387" t="s">
        <v>3044</v>
      </c>
      <c r="F1387">
        <v>1</v>
      </c>
      <c r="G1387" t="s">
        <v>436</v>
      </c>
      <c r="H1387" t="s">
        <v>13882</v>
      </c>
    </row>
    <row r="1388" spans="1:8" x14ac:dyDescent="0.15">
      <c r="A1388">
        <v>1050770</v>
      </c>
      <c r="B1388">
        <v>2</v>
      </c>
      <c r="C1388">
        <v>3531206</v>
      </c>
      <c r="D1388" t="s">
        <v>3045</v>
      </c>
      <c r="E1388" t="s">
        <v>3046</v>
      </c>
      <c r="F1388">
        <v>1</v>
      </c>
      <c r="G1388" t="s">
        <v>96</v>
      </c>
      <c r="H1388" t="s">
        <v>13813</v>
      </c>
    </row>
    <row r="1389" spans="1:8" x14ac:dyDescent="0.15">
      <c r="A1389">
        <v>1050788</v>
      </c>
      <c r="B1389">
        <v>2</v>
      </c>
      <c r="C1389">
        <v>3540112</v>
      </c>
      <c r="D1389" t="s">
        <v>3047</v>
      </c>
      <c r="E1389" t="s">
        <v>3048</v>
      </c>
      <c r="F1389">
        <v>1</v>
      </c>
      <c r="G1389" t="s">
        <v>620</v>
      </c>
      <c r="H1389" t="s">
        <v>13914</v>
      </c>
    </row>
    <row r="1390" spans="1:8" x14ac:dyDescent="0.15">
      <c r="A1390">
        <v>1050796</v>
      </c>
      <c r="B1390">
        <v>2</v>
      </c>
      <c r="C1390">
        <v>3540218</v>
      </c>
      <c r="D1390" t="s">
        <v>3050</v>
      </c>
      <c r="E1390" t="s">
        <v>3051</v>
      </c>
      <c r="F1390">
        <v>1</v>
      </c>
      <c r="G1390" t="s">
        <v>2621</v>
      </c>
      <c r="H1390" t="s">
        <v>14107</v>
      </c>
    </row>
    <row r="1391" spans="1:8" x14ac:dyDescent="0.15">
      <c r="A1391">
        <v>1050800</v>
      </c>
      <c r="B1391">
        <v>1</v>
      </c>
      <c r="C1391">
        <v>3540223</v>
      </c>
      <c r="D1391" t="s">
        <v>3052</v>
      </c>
      <c r="E1391" t="s">
        <v>3053</v>
      </c>
      <c r="F1391">
        <v>1</v>
      </c>
      <c r="G1391" t="s">
        <v>155</v>
      </c>
      <c r="H1391" t="s">
        <v>13828</v>
      </c>
    </row>
    <row r="1392" spans="1:8" x14ac:dyDescent="0.15">
      <c r="A1392">
        <v>1050818</v>
      </c>
      <c r="B1392">
        <v>1</v>
      </c>
      <c r="C1392">
        <v>3540414</v>
      </c>
      <c r="D1392" t="s">
        <v>3054</v>
      </c>
      <c r="E1392" t="s">
        <v>3055</v>
      </c>
      <c r="F1392">
        <v>1</v>
      </c>
      <c r="G1392" t="s">
        <v>1187</v>
      </c>
      <c r="H1392" t="s">
        <v>13985</v>
      </c>
    </row>
    <row r="1393" spans="1:8" x14ac:dyDescent="0.15">
      <c r="A1393">
        <v>1050826</v>
      </c>
      <c r="B1393">
        <v>1</v>
      </c>
      <c r="C1393">
        <v>3540701</v>
      </c>
      <c r="D1393" t="s">
        <v>3056</v>
      </c>
      <c r="E1393" t="s">
        <v>3057</v>
      </c>
      <c r="F1393">
        <v>1</v>
      </c>
      <c r="G1393" t="s">
        <v>325</v>
      </c>
      <c r="H1393" t="s">
        <v>13866</v>
      </c>
    </row>
    <row r="1394" spans="1:8" x14ac:dyDescent="0.15">
      <c r="A1394">
        <v>1050834</v>
      </c>
      <c r="B1394">
        <v>2</v>
      </c>
      <c r="C1394">
        <v>3540922</v>
      </c>
      <c r="D1394" t="s">
        <v>3058</v>
      </c>
      <c r="E1394" t="s">
        <v>3059</v>
      </c>
      <c r="F1394">
        <v>1</v>
      </c>
      <c r="G1394" t="s">
        <v>221</v>
      </c>
      <c r="H1394" t="s">
        <v>13844</v>
      </c>
    </row>
    <row r="1395" spans="1:8" x14ac:dyDescent="0.15">
      <c r="A1395">
        <v>1050842</v>
      </c>
      <c r="B1395">
        <v>2</v>
      </c>
      <c r="C1395">
        <v>3540923</v>
      </c>
      <c r="D1395" t="s">
        <v>3060</v>
      </c>
      <c r="E1395" t="s">
        <v>450</v>
      </c>
      <c r="F1395">
        <v>1</v>
      </c>
      <c r="G1395" t="s">
        <v>4707</v>
      </c>
      <c r="H1395" t="s">
        <v>14162</v>
      </c>
    </row>
    <row r="1396" spans="1:8" x14ac:dyDescent="0.15">
      <c r="A1396">
        <v>1050851</v>
      </c>
      <c r="B1396">
        <v>1</v>
      </c>
      <c r="C1396">
        <v>3541216</v>
      </c>
      <c r="D1396" t="s">
        <v>3061</v>
      </c>
      <c r="E1396" t="s">
        <v>3062</v>
      </c>
      <c r="F1396">
        <v>1</v>
      </c>
      <c r="G1396" t="s">
        <v>149</v>
      </c>
      <c r="H1396" t="s">
        <v>13826</v>
      </c>
    </row>
    <row r="1397" spans="1:8" x14ac:dyDescent="0.15">
      <c r="A1397">
        <v>1050869</v>
      </c>
      <c r="B1397">
        <v>2</v>
      </c>
      <c r="C1397">
        <v>3541224</v>
      </c>
      <c r="D1397" t="s">
        <v>3063</v>
      </c>
      <c r="E1397" t="s">
        <v>3064</v>
      </c>
      <c r="F1397">
        <v>1</v>
      </c>
      <c r="G1397" t="s">
        <v>795</v>
      </c>
      <c r="H1397" t="s">
        <v>13941</v>
      </c>
    </row>
    <row r="1398" spans="1:8" x14ac:dyDescent="0.15">
      <c r="A1398">
        <v>1050877</v>
      </c>
      <c r="B1398">
        <v>2</v>
      </c>
      <c r="C1398">
        <v>3541226</v>
      </c>
      <c r="D1398" t="s">
        <v>3065</v>
      </c>
      <c r="E1398" t="s">
        <v>3066</v>
      </c>
      <c r="F1398">
        <v>1</v>
      </c>
      <c r="G1398" t="s">
        <v>860</v>
      </c>
      <c r="H1398" t="s">
        <v>13949</v>
      </c>
    </row>
    <row r="1399" spans="1:8" x14ac:dyDescent="0.15">
      <c r="A1399">
        <v>1050885</v>
      </c>
      <c r="B1399">
        <v>2</v>
      </c>
      <c r="C1399">
        <v>3550118</v>
      </c>
      <c r="D1399" t="s">
        <v>3067</v>
      </c>
      <c r="E1399" t="s">
        <v>3068</v>
      </c>
      <c r="F1399">
        <v>1</v>
      </c>
      <c r="G1399" t="s">
        <v>364</v>
      </c>
      <c r="H1399" t="s">
        <v>13874</v>
      </c>
    </row>
    <row r="1400" spans="1:8" x14ac:dyDescent="0.15">
      <c r="A1400">
        <v>1050893</v>
      </c>
      <c r="B1400">
        <v>1</v>
      </c>
      <c r="C1400">
        <v>3550122</v>
      </c>
      <c r="D1400" t="s">
        <v>3069</v>
      </c>
      <c r="E1400" t="s">
        <v>3070</v>
      </c>
      <c r="F1400">
        <v>1</v>
      </c>
      <c r="G1400" t="s">
        <v>445</v>
      </c>
      <c r="H1400" t="s">
        <v>13883</v>
      </c>
    </row>
    <row r="1401" spans="1:8" x14ac:dyDescent="0.15">
      <c r="A1401">
        <v>1050907</v>
      </c>
      <c r="B1401">
        <v>2</v>
      </c>
      <c r="C1401">
        <v>3550309</v>
      </c>
      <c r="D1401" t="s">
        <v>3071</v>
      </c>
      <c r="E1401" t="s">
        <v>3072</v>
      </c>
      <c r="F1401">
        <v>1</v>
      </c>
      <c r="G1401" t="s">
        <v>1006</v>
      </c>
      <c r="H1401" t="s">
        <v>13962</v>
      </c>
    </row>
    <row r="1402" spans="1:8" x14ac:dyDescent="0.15">
      <c r="A1402">
        <v>1050915</v>
      </c>
      <c r="B1402">
        <v>2</v>
      </c>
      <c r="C1402">
        <v>3550416</v>
      </c>
      <c r="D1402" t="s">
        <v>3073</v>
      </c>
      <c r="E1402" t="s">
        <v>3074</v>
      </c>
      <c r="F1402">
        <v>1</v>
      </c>
      <c r="G1402" t="s">
        <v>1545</v>
      </c>
      <c r="H1402" t="s">
        <v>14022</v>
      </c>
    </row>
    <row r="1403" spans="1:8" x14ac:dyDescent="0.15">
      <c r="A1403">
        <v>1050923</v>
      </c>
      <c r="B1403">
        <v>2</v>
      </c>
      <c r="C1403">
        <v>3550421</v>
      </c>
      <c r="D1403" t="s">
        <v>14304</v>
      </c>
      <c r="E1403" t="s">
        <v>14305</v>
      </c>
      <c r="F1403">
        <v>1</v>
      </c>
      <c r="G1403" t="s">
        <v>342</v>
      </c>
      <c r="H1403" t="s">
        <v>13868</v>
      </c>
    </row>
    <row r="1404" spans="1:8" x14ac:dyDescent="0.15">
      <c r="A1404">
        <v>1050931</v>
      </c>
      <c r="B1404">
        <v>2</v>
      </c>
      <c r="C1404">
        <v>3550505</v>
      </c>
      <c r="D1404" t="s">
        <v>14306</v>
      </c>
      <c r="E1404" t="s">
        <v>14307</v>
      </c>
      <c r="F1404">
        <v>1</v>
      </c>
      <c r="G1404" t="s">
        <v>189</v>
      </c>
      <c r="H1404" t="s">
        <v>13838</v>
      </c>
    </row>
    <row r="1405" spans="1:8" x14ac:dyDescent="0.15">
      <c r="A1405">
        <v>1050940</v>
      </c>
      <c r="B1405">
        <v>2</v>
      </c>
      <c r="C1405">
        <v>3550505</v>
      </c>
      <c r="D1405" t="s">
        <v>3076</v>
      </c>
      <c r="E1405" t="s">
        <v>3077</v>
      </c>
      <c r="F1405">
        <v>1</v>
      </c>
      <c r="G1405" t="s">
        <v>221</v>
      </c>
      <c r="H1405" t="s">
        <v>13844</v>
      </c>
    </row>
    <row r="1406" spans="1:8" x14ac:dyDescent="0.15">
      <c r="A1406">
        <v>1050958</v>
      </c>
      <c r="B1406">
        <v>2</v>
      </c>
      <c r="C1406">
        <v>3550509</v>
      </c>
      <c r="D1406" t="s">
        <v>3078</v>
      </c>
      <c r="E1406" t="s">
        <v>3079</v>
      </c>
      <c r="F1406">
        <v>1</v>
      </c>
      <c r="G1406" t="s">
        <v>358</v>
      </c>
      <c r="H1406" t="s">
        <v>13872</v>
      </c>
    </row>
    <row r="1407" spans="1:8" x14ac:dyDescent="0.15">
      <c r="A1407">
        <v>1050966</v>
      </c>
      <c r="B1407">
        <v>1</v>
      </c>
      <c r="C1407">
        <v>3550701</v>
      </c>
      <c r="D1407" t="s">
        <v>3080</v>
      </c>
      <c r="E1407" t="s">
        <v>3081</v>
      </c>
      <c r="F1407">
        <v>1</v>
      </c>
      <c r="G1407" t="s">
        <v>1797</v>
      </c>
      <c r="H1407" t="s">
        <v>14042</v>
      </c>
    </row>
    <row r="1408" spans="1:8" x14ac:dyDescent="0.15">
      <c r="A1408">
        <v>1050982</v>
      </c>
      <c r="B1408">
        <v>1</v>
      </c>
      <c r="C1408">
        <v>3551002</v>
      </c>
      <c r="D1408" t="s">
        <v>3082</v>
      </c>
      <c r="E1408" t="s">
        <v>3083</v>
      </c>
      <c r="F1408">
        <v>1</v>
      </c>
      <c r="G1408" t="s">
        <v>421</v>
      </c>
      <c r="H1408" t="s">
        <v>13881</v>
      </c>
    </row>
    <row r="1409" spans="1:8" x14ac:dyDescent="0.15">
      <c r="A1409">
        <v>1050991</v>
      </c>
      <c r="B1409">
        <v>1</v>
      </c>
      <c r="C1409">
        <v>3551007</v>
      </c>
      <c r="D1409" t="s">
        <v>3084</v>
      </c>
      <c r="E1409" t="s">
        <v>3085</v>
      </c>
      <c r="F1409">
        <v>1</v>
      </c>
      <c r="G1409" t="s">
        <v>1479</v>
      </c>
      <c r="H1409" t="s">
        <v>14017</v>
      </c>
    </row>
    <row r="1410" spans="1:8" x14ac:dyDescent="0.15">
      <c r="A1410">
        <v>1051008</v>
      </c>
      <c r="B1410">
        <v>1</v>
      </c>
      <c r="C1410">
        <v>3551021</v>
      </c>
      <c r="D1410" t="s">
        <v>3086</v>
      </c>
      <c r="E1410" t="s">
        <v>3087</v>
      </c>
      <c r="F1410">
        <v>1</v>
      </c>
      <c r="G1410" t="s">
        <v>149</v>
      </c>
      <c r="H1410" t="s">
        <v>13826</v>
      </c>
    </row>
    <row r="1411" spans="1:8" x14ac:dyDescent="0.15">
      <c r="A1411">
        <v>1051016</v>
      </c>
      <c r="B1411">
        <v>1</v>
      </c>
      <c r="C1411">
        <v>3551120</v>
      </c>
      <c r="D1411" t="s">
        <v>3088</v>
      </c>
      <c r="E1411" t="s">
        <v>3089</v>
      </c>
      <c r="F1411">
        <v>1</v>
      </c>
      <c r="G1411" t="s">
        <v>120</v>
      </c>
      <c r="H1411" t="s">
        <v>13819</v>
      </c>
    </row>
    <row r="1412" spans="1:8" x14ac:dyDescent="0.15">
      <c r="A1412">
        <v>1051024</v>
      </c>
      <c r="B1412">
        <v>2</v>
      </c>
      <c r="C1412">
        <v>3551125</v>
      </c>
      <c r="D1412" t="s">
        <v>3090</v>
      </c>
      <c r="E1412" t="s">
        <v>3091</v>
      </c>
      <c r="F1412">
        <v>1</v>
      </c>
      <c r="G1412" t="s">
        <v>531</v>
      </c>
      <c r="H1412" t="s">
        <v>13903</v>
      </c>
    </row>
    <row r="1413" spans="1:8" x14ac:dyDescent="0.15">
      <c r="A1413">
        <v>1051032</v>
      </c>
      <c r="B1413">
        <v>1</v>
      </c>
      <c r="C1413">
        <v>3551217</v>
      </c>
      <c r="D1413" t="s">
        <v>3092</v>
      </c>
      <c r="E1413" t="s">
        <v>3093</v>
      </c>
      <c r="F1413">
        <v>1</v>
      </c>
      <c r="G1413" t="s">
        <v>90</v>
      </c>
      <c r="H1413" t="s">
        <v>13811</v>
      </c>
    </row>
    <row r="1414" spans="1:8" x14ac:dyDescent="0.15">
      <c r="A1414">
        <v>1051059</v>
      </c>
      <c r="B1414">
        <v>2</v>
      </c>
      <c r="C1414">
        <v>3560113</v>
      </c>
      <c r="D1414" t="s">
        <v>3094</v>
      </c>
      <c r="E1414" t="s">
        <v>3095</v>
      </c>
      <c r="F1414">
        <v>1</v>
      </c>
      <c r="G1414" t="s">
        <v>350</v>
      </c>
      <c r="H1414" t="s">
        <v>13870</v>
      </c>
    </row>
    <row r="1415" spans="1:8" x14ac:dyDescent="0.15">
      <c r="A1415">
        <v>1051067</v>
      </c>
      <c r="B1415">
        <v>1</v>
      </c>
      <c r="C1415">
        <v>3560216</v>
      </c>
      <c r="D1415" t="s">
        <v>3096</v>
      </c>
      <c r="E1415" t="s">
        <v>3097</v>
      </c>
      <c r="F1415">
        <v>1</v>
      </c>
      <c r="G1415" t="s">
        <v>623</v>
      </c>
      <c r="H1415" t="s">
        <v>13915</v>
      </c>
    </row>
    <row r="1416" spans="1:8" x14ac:dyDescent="0.15">
      <c r="A1416">
        <v>1051075</v>
      </c>
      <c r="B1416">
        <v>2</v>
      </c>
      <c r="C1416">
        <v>3560331</v>
      </c>
      <c r="D1416" t="s">
        <v>3098</v>
      </c>
      <c r="E1416" t="s">
        <v>3099</v>
      </c>
      <c r="F1416">
        <v>1</v>
      </c>
      <c r="G1416" t="s">
        <v>1354</v>
      </c>
      <c r="H1416" t="s">
        <v>14005</v>
      </c>
    </row>
    <row r="1417" spans="1:8" x14ac:dyDescent="0.15">
      <c r="A1417">
        <v>1051083</v>
      </c>
      <c r="B1417">
        <v>2</v>
      </c>
      <c r="C1417">
        <v>3560412</v>
      </c>
      <c r="D1417" t="s">
        <v>3100</v>
      </c>
      <c r="E1417" t="s">
        <v>3101</v>
      </c>
      <c r="F1417">
        <v>1</v>
      </c>
      <c r="G1417" t="s">
        <v>1045</v>
      </c>
      <c r="H1417" t="s">
        <v>13967</v>
      </c>
    </row>
    <row r="1418" spans="1:8" x14ac:dyDescent="0.15">
      <c r="A1418">
        <v>1051091</v>
      </c>
      <c r="B1418">
        <v>2</v>
      </c>
      <c r="C1418">
        <v>3560522</v>
      </c>
      <c r="D1418" t="s">
        <v>3102</v>
      </c>
      <c r="E1418" t="s">
        <v>3103</v>
      </c>
      <c r="F1418">
        <v>1</v>
      </c>
      <c r="G1418" t="s">
        <v>83</v>
      </c>
      <c r="H1418" t="s">
        <v>13807</v>
      </c>
    </row>
    <row r="1419" spans="1:8" x14ac:dyDescent="0.15">
      <c r="A1419">
        <v>1051105</v>
      </c>
      <c r="B1419">
        <v>1</v>
      </c>
      <c r="C1419">
        <v>3560531</v>
      </c>
      <c r="D1419" t="s">
        <v>3104</v>
      </c>
      <c r="E1419" t="s">
        <v>3105</v>
      </c>
      <c r="F1419">
        <v>1</v>
      </c>
      <c r="G1419" t="s">
        <v>757</v>
      </c>
      <c r="H1419" t="s">
        <v>13933</v>
      </c>
    </row>
    <row r="1420" spans="1:8" x14ac:dyDescent="0.15">
      <c r="A1420">
        <v>1051113</v>
      </c>
      <c r="B1420">
        <v>2</v>
      </c>
      <c r="C1420">
        <v>3560606</v>
      </c>
      <c r="D1420" t="s">
        <v>3106</v>
      </c>
      <c r="E1420" t="s">
        <v>3107</v>
      </c>
      <c r="F1420">
        <v>1</v>
      </c>
      <c r="G1420" t="s">
        <v>120</v>
      </c>
      <c r="H1420" t="s">
        <v>13819</v>
      </c>
    </row>
    <row r="1421" spans="1:8" x14ac:dyDescent="0.15">
      <c r="A1421">
        <v>1051121</v>
      </c>
      <c r="B1421">
        <v>2</v>
      </c>
      <c r="C1421">
        <v>3560610</v>
      </c>
      <c r="D1421" t="s">
        <v>3108</v>
      </c>
      <c r="E1421" t="s">
        <v>3109</v>
      </c>
      <c r="F1421">
        <v>1</v>
      </c>
      <c r="G1421" t="s">
        <v>212</v>
      </c>
      <c r="H1421" t="s">
        <v>13841</v>
      </c>
    </row>
    <row r="1422" spans="1:8" x14ac:dyDescent="0.15">
      <c r="A1422">
        <v>1051130</v>
      </c>
      <c r="B1422">
        <v>2</v>
      </c>
      <c r="C1422">
        <v>3560612</v>
      </c>
      <c r="D1422" t="s">
        <v>14308</v>
      </c>
      <c r="E1422" t="s">
        <v>14309</v>
      </c>
      <c r="F1422">
        <v>1</v>
      </c>
      <c r="G1422" t="s">
        <v>1187</v>
      </c>
      <c r="H1422" t="s">
        <v>13985</v>
      </c>
    </row>
    <row r="1423" spans="1:8" x14ac:dyDescent="0.15">
      <c r="A1423">
        <v>1051148</v>
      </c>
      <c r="B1423">
        <v>2</v>
      </c>
      <c r="C1423">
        <v>3560702</v>
      </c>
      <c r="D1423" t="s">
        <v>3110</v>
      </c>
      <c r="E1423" t="s">
        <v>3111</v>
      </c>
      <c r="F1423">
        <v>1</v>
      </c>
      <c r="G1423" t="s">
        <v>768</v>
      </c>
      <c r="H1423" t="s">
        <v>13936</v>
      </c>
    </row>
    <row r="1424" spans="1:8" x14ac:dyDescent="0.15">
      <c r="A1424">
        <v>1051156</v>
      </c>
      <c r="B1424">
        <v>2</v>
      </c>
      <c r="C1424">
        <v>3560709</v>
      </c>
      <c r="D1424" t="s">
        <v>3112</v>
      </c>
      <c r="E1424" t="s">
        <v>3113</v>
      </c>
      <c r="F1424">
        <v>1</v>
      </c>
      <c r="G1424" t="s">
        <v>158</v>
      </c>
      <c r="H1424" t="s">
        <v>13829</v>
      </c>
    </row>
    <row r="1425" spans="1:8" x14ac:dyDescent="0.15">
      <c r="A1425">
        <v>1051164</v>
      </c>
      <c r="B1425">
        <v>2</v>
      </c>
      <c r="C1425">
        <v>3560712</v>
      </c>
      <c r="D1425" t="s">
        <v>3114</v>
      </c>
      <c r="E1425" t="s">
        <v>3115</v>
      </c>
      <c r="F1425">
        <v>1</v>
      </c>
      <c r="G1425" t="s">
        <v>1400</v>
      </c>
      <c r="H1425" t="s">
        <v>14012</v>
      </c>
    </row>
    <row r="1426" spans="1:8" x14ac:dyDescent="0.15">
      <c r="A1426">
        <v>1051172</v>
      </c>
      <c r="B1426">
        <v>2</v>
      </c>
      <c r="C1426">
        <v>3560717</v>
      </c>
      <c r="D1426" t="s">
        <v>3116</v>
      </c>
      <c r="E1426" t="s">
        <v>3117</v>
      </c>
      <c r="F1426">
        <v>1</v>
      </c>
      <c r="G1426" t="s">
        <v>800</v>
      </c>
      <c r="H1426" t="s">
        <v>13942</v>
      </c>
    </row>
    <row r="1427" spans="1:8" x14ac:dyDescent="0.15">
      <c r="A1427">
        <v>1051181</v>
      </c>
      <c r="B1427">
        <v>2</v>
      </c>
      <c r="C1427">
        <v>3560903</v>
      </c>
      <c r="D1427" t="s">
        <v>3118</v>
      </c>
      <c r="E1427" t="s">
        <v>3119</v>
      </c>
      <c r="F1427">
        <v>1</v>
      </c>
      <c r="G1427" t="s">
        <v>384</v>
      </c>
      <c r="H1427" t="s">
        <v>13876</v>
      </c>
    </row>
    <row r="1428" spans="1:8" x14ac:dyDescent="0.15">
      <c r="A1428">
        <v>1051199</v>
      </c>
      <c r="B1428">
        <v>2</v>
      </c>
      <c r="C1428">
        <v>3560903</v>
      </c>
      <c r="D1428" t="s">
        <v>3120</v>
      </c>
      <c r="E1428" t="s">
        <v>3121</v>
      </c>
      <c r="F1428">
        <v>1</v>
      </c>
      <c r="G1428" t="s">
        <v>212</v>
      </c>
      <c r="H1428" t="s">
        <v>13841</v>
      </c>
    </row>
    <row r="1429" spans="1:8" x14ac:dyDescent="0.15">
      <c r="A1429">
        <v>1051202</v>
      </c>
      <c r="B1429">
        <v>1</v>
      </c>
      <c r="C1429">
        <v>3561004</v>
      </c>
      <c r="D1429" t="s">
        <v>3122</v>
      </c>
      <c r="E1429" t="s">
        <v>3123</v>
      </c>
      <c r="F1429">
        <v>1</v>
      </c>
      <c r="G1429" t="s">
        <v>2128</v>
      </c>
      <c r="H1429" t="s">
        <v>14067</v>
      </c>
    </row>
    <row r="1430" spans="1:8" x14ac:dyDescent="0.15">
      <c r="A1430">
        <v>1051211</v>
      </c>
      <c r="B1430">
        <v>2</v>
      </c>
      <c r="C1430">
        <v>3561117</v>
      </c>
      <c r="D1430" t="s">
        <v>3124</v>
      </c>
      <c r="E1430" t="s">
        <v>3125</v>
      </c>
      <c r="F1430">
        <v>1</v>
      </c>
      <c r="G1430" t="s">
        <v>2198</v>
      </c>
      <c r="H1430" t="s">
        <v>14075</v>
      </c>
    </row>
    <row r="1431" spans="1:8" x14ac:dyDescent="0.15">
      <c r="A1431">
        <v>1051229</v>
      </c>
      <c r="B1431">
        <v>1</v>
      </c>
      <c r="C1431">
        <v>3561222</v>
      </c>
      <c r="D1431" t="s">
        <v>3126</v>
      </c>
      <c r="E1431" t="s">
        <v>3127</v>
      </c>
      <c r="F1431">
        <v>1</v>
      </c>
      <c r="G1431" t="s">
        <v>448</v>
      </c>
      <c r="H1431" t="s">
        <v>13884</v>
      </c>
    </row>
    <row r="1432" spans="1:8" x14ac:dyDescent="0.15">
      <c r="A1432">
        <v>1051237</v>
      </c>
      <c r="B1432">
        <v>2</v>
      </c>
      <c r="C1432">
        <v>3570402</v>
      </c>
      <c r="D1432" t="s">
        <v>3128</v>
      </c>
      <c r="E1432" t="s">
        <v>3129</v>
      </c>
      <c r="F1432">
        <v>1</v>
      </c>
      <c r="G1432" t="s">
        <v>1138</v>
      </c>
      <c r="H1432" t="s">
        <v>13980</v>
      </c>
    </row>
    <row r="1433" spans="1:8" x14ac:dyDescent="0.15">
      <c r="A1433">
        <v>1051245</v>
      </c>
      <c r="B1433">
        <v>2</v>
      </c>
      <c r="C1433">
        <v>3570531</v>
      </c>
      <c r="D1433" t="s">
        <v>3130</v>
      </c>
      <c r="E1433" t="s">
        <v>3131</v>
      </c>
      <c r="F1433">
        <v>1</v>
      </c>
      <c r="G1433" t="s">
        <v>1709</v>
      </c>
      <c r="H1433" t="s">
        <v>14034</v>
      </c>
    </row>
    <row r="1434" spans="1:8" x14ac:dyDescent="0.15">
      <c r="A1434">
        <v>1051253</v>
      </c>
      <c r="B1434">
        <v>2</v>
      </c>
      <c r="C1434">
        <v>3570704</v>
      </c>
      <c r="D1434" t="s">
        <v>3132</v>
      </c>
      <c r="E1434" t="s">
        <v>3133</v>
      </c>
      <c r="F1434">
        <v>1</v>
      </c>
      <c r="G1434" t="s">
        <v>1182</v>
      </c>
      <c r="H1434" t="s">
        <v>13984</v>
      </c>
    </row>
    <row r="1435" spans="1:8" x14ac:dyDescent="0.15">
      <c r="A1435">
        <v>1051261</v>
      </c>
      <c r="B1435">
        <v>2</v>
      </c>
      <c r="C1435">
        <v>3570707</v>
      </c>
      <c r="D1435" t="s">
        <v>3134</v>
      </c>
      <c r="E1435" t="s">
        <v>3135</v>
      </c>
      <c r="F1435">
        <v>1</v>
      </c>
      <c r="G1435" t="s">
        <v>149</v>
      </c>
      <c r="H1435" t="s">
        <v>13826</v>
      </c>
    </row>
    <row r="1436" spans="1:8" x14ac:dyDescent="0.15">
      <c r="A1436">
        <v>1051270</v>
      </c>
      <c r="B1436">
        <v>1</v>
      </c>
      <c r="C1436">
        <v>3570719</v>
      </c>
      <c r="D1436" t="s">
        <v>3136</v>
      </c>
      <c r="E1436" t="s">
        <v>3137</v>
      </c>
      <c r="F1436">
        <v>1</v>
      </c>
      <c r="G1436" t="s">
        <v>60</v>
      </c>
      <c r="H1436" t="s">
        <v>13800</v>
      </c>
    </row>
    <row r="1437" spans="1:8" x14ac:dyDescent="0.15">
      <c r="A1437">
        <v>1051288</v>
      </c>
      <c r="B1437">
        <v>1</v>
      </c>
      <c r="C1437">
        <v>3570802</v>
      </c>
      <c r="D1437" t="s">
        <v>3138</v>
      </c>
      <c r="E1437" t="s">
        <v>3139</v>
      </c>
      <c r="F1437">
        <v>1</v>
      </c>
      <c r="G1437" t="s">
        <v>2380</v>
      </c>
      <c r="H1437" t="s">
        <v>14086</v>
      </c>
    </row>
    <row r="1438" spans="1:8" x14ac:dyDescent="0.15">
      <c r="A1438">
        <v>1051296</v>
      </c>
      <c r="B1438">
        <v>2</v>
      </c>
      <c r="C1438">
        <v>3570817</v>
      </c>
      <c r="D1438" t="s">
        <v>3140</v>
      </c>
      <c r="E1438" t="s">
        <v>3141</v>
      </c>
      <c r="F1438">
        <v>1</v>
      </c>
      <c r="G1438" t="s">
        <v>246</v>
      </c>
      <c r="H1438" t="s">
        <v>13847</v>
      </c>
    </row>
    <row r="1439" spans="1:8" x14ac:dyDescent="0.15">
      <c r="A1439">
        <v>1051300</v>
      </c>
      <c r="B1439">
        <v>2</v>
      </c>
      <c r="C1439">
        <v>3570914</v>
      </c>
      <c r="D1439" t="s">
        <v>3142</v>
      </c>
      <c r="E1439" t="s">
        <v>3143</v>
      </c>
      <c r="F1439">
        <v>1</v>
      </c>
      <c r="G1439" t="s">
        <v>3144</v>
      </c>
      <c r="H1439" t="s">
        <v>14124</v>
      </c>
    </row>
    <row r="1440" spans="1:8" x14ac:dyDescent="0.15">
      <c r="A1440">
        <v>1051318</v>
      </c>
      <c r="B1440">
        <v>1</v>
      </c>
      <c r="C1440">
        <v>3570924</v>
      </c>
      <c r="D1440" t="s">
        <v>3145</v>
      </c>
      <c r="E1440" t="s">
        <v>3146</v>
      </c>
      <c r="F1440">
        <v>1</v>
      </c>
      <c r="G1440" t="s">
        <v>358</v>
      </c>
      <c r="H1440" t="s">
        <v>13872</v>
      </c>
    </row>
    <row r="1441" spans="1:8" x14ac:dyDescent="0.15">
      <c r="A1441">
        <v>1051326</v>
      </c>
      <c r="B1441">
        <v>2</v>
      </c>
      <c r="C1441">
        <v>3570928</v>
      </c>
      <c r="D1441" t="s">
        <v>3147</v>
      </c>
      <c r="E1441" t="s">
        <v>3148</v>
      </c>
      <c r="F1441">
        <v>1</v>
      </c>
      <c r="G1441" t="s">
        <v>83</v>
      </c>
      <c r="H1441" t="s">
        <v>13807</v>
      </c>
    </row>
    <row r="1442" spans="1:8" x14ac:dyDescent="0.15">
      <c r="A1442">
        <v>1051334</v>
      </c>
      <c r="B1442">
        <v>2</v>
      </c>
      <c r="C1442">
        <v>3570929</v>
      </c>
      <c r="D1442" t="s">
        <v>3149</v>
      </c>
      <c r="E1442" t="s">
        <v>3150</v>
      </c>
      <c r="F1442">
        <v>1</v>
      </c>
      <c r="G1442" t="s">
        <v>1557</v>
      </c>
      <c r="H1442" t="s">
        <v>14024</v>
      </c>
    </row>
    <row r="1443" spans="1:8" x14ac:dyDescent="0.15">
      <c r="A1443">
        <v>1051342</v>
      </c>
      <c r="B1443">
        <v>1</v>
      </c>
      <c r="C1443">
        <v>3571002</v>
      </c>
      <c r="D1443" t="s">
        <v>3151</v>
      </c>
      <c r="E1443" t="s">
        <v>3152</v>
      </c>
      <c r="F1443">
        <v>1</v>
      </c>
      <c r="G1443" t="s">
        <v>66</v>
      </c>
      <c r="H1443" t="s">
        <v>13802</v>
      </c>
    </row>
    <row r="1444" spans="1:8" x14ac:dyDescent="0.15">
      <c r="A1444">
        <v>1051351</v>
      </c>
      <c r="B1444">
        <v>2</v>
      </c>
      <c r="C1444">
        <v>3571007</v>
      </c>
      <c r="D1444" t="s">
        <v>3153</v>
      </c>
      <c r="E1444" t="s">
        <v>3154</v>
      </c>
      <c r="F1444">
        <v>1</v>
      </c>
      <c r="G1444" t="s">
        <v>1584</v>
      </c>
      <c r="H1444" t="s">
        <v>14025</v>
      </c>
    </row>
    <row r="1445" spans="1:8" x14ac:dyDescent="0.15">
      <c r="A1445">
        <v>1051369</v>
      </c>
      <c r="B1445">
        <v>2</v>
      </c>
      <c r="C1445">
        <v>3571118</v>
      </c>
      <c r="D1445" t="s">
        <v>3155</v>
      </c>
      <c r="E1445" t="s">
        <v>3156</v>
      </c>
      <c r="F1445">
        <v>1</v>
      </c>
      <c r="G1445" t="s">
        <v>1200</v>
      </c>
      <c r="H1445" t="s">
        <v>13988</v>
      </c>
    </row>
    <row r="1446" spans="1:8" x14ac:dyDescent="0.15">
      <c r="A1446">
        <v>1051377</v>
      </c>
      <c r="B1446">
        <v>2</v>
      </c>
      <c r="C1446">
        <v>3580301</v>
      </c>
      <c r="D1446" t="s">
        <v>3157</v>
      </c>
      <c r="E1446" t="s">
        <v>3158</v>
      </c>
      <c r="F1446">
        <v>1</v>
      </c>
      <c r="G1446" t="s">
        <v>1706</v>
      </c>
      <c r="H1446" t="s">
        <v>14033</v>
      </c>
    </row>
    <row r="1447" spans="1:8" x14ac:dyDescent="0.15">
      <c r="A1447">
        <v>1051385</v>
      </c>
      <c r="B1447">
        <v>2</v>
      </c>
      <c r="C1447">
        <v>3580329</v>
      </c>
      <c r="D1447" t="s">
        <v>3159</v>
      </c>
      <c r="E1447" t="s">
        <v>3160</v>
      </c>
      <c r="F1447">
        <v>1</v>
      </c>
      <c r="G1447" t="s">
        <v>436</v>
      </c>
      <c r="H1447" t="s">
        <v>13882</v>
      </c>
    </row>
    <row r="1448" spans="1:8" x14ac:dyDescent="0.15">
      <c r="A1448">
        <v>1051393</v>
      </c>
      <c r="B1448">
        <v>2</v>
      </c>
      <c r="C1448">
        <v>3580402</v>
      </c>
      <c r="D1448" t="s">
        <v>3161</v>
      </c>
      <c r="E1448" t="s">
        <v>3162</v>
      </c>
      <c r="F1448">
        <v>1</v>
      </c>
      <c r="G1448" t="s">
        <v>522</v>
      </c>
      <c r="H1448" t="s">
        <v>13900</v>
      </c>
    </row>
    <row r="1449" spans="1:8" x14ac:dyDescent="0.15">
      <c r="A1449">
        <v>1051407</v>
      </c>
      <c r="B1449">
        <v>2</v>
      </c>
      <c r="C1449">
        <v>3580410</v>
      </c>
      <c r="D1449" t="s">
        <v>3163</v>
      </c>
      <c r="E1449" t="s">
        <v>3164</v>
      </c>
      <c r="F1449">
        <v>1</v>
      </c>
      <c r="G1449" t="s">
        <v>2471</v>
      </c>
      <c r="H1449" t="s">
        <v>14094</v>
      </c>
    </row>
    <row r="1450" spans="1:8" x14ac:dyDescent="0.15">
      <c r="A1450">
        <v>1051415</v>
      </c>
      <c r="B1450">
        <v>2</v>
      </c>
      <c r="C1450">
        <v>3580503</v>
      </c>
      <c r="D1450" t="s">
        <v>3165</v>
      </c>
      <c r="E1450" t="s">
        <v>3166</v>
      </c>
      <c r="F1450">
        <v>1</v>
      </c>
      <c r="G1450" t="s">
        <v>83</v>
      </c>
      <c r="H1450" t="s">
        <v>13807</v>
      </c>
    </row>
    <row r="1451" spans="1:8" x14ac:dyDescent="0.15">
      <c r="A1451">
        <v>1051423</v>
      </c>
      <c r="B1451">
        <v>2</v>
      </c>
      <c r="C1451">
        <v>3580616</v>
      </c>
      <c r="D1451" t="s">
        <v>3167</v>
      </c>
      <c r="E1451" t="s">
        <v>3168</v>
      </c>
      <c r="F1451">
        <v>1</v>
      </c>
      <c r="G1451" t="s">
        <v>1774</v>
      </c>
      <c r="H1451" t="s">
        <v>14039</v>
      </c>
    </row>
    <row r="1452" spans="1:8" x14ac:dyDescent="0.15">
      <c r="A1452">
        <v>1051431</v>
      </c>
      <c r="B1452">
        <v>2</v>
      </c>
      <c r="C1452">
        <v>3580627</v>
      </c>
      <c r="D1452" t="s">
        <v>3169</v>
      </c>
      <c r="E1452" t="s">
        <v>3170</v>
      </c>
      <c r="F1452">
        <v>1</v>
      </c>
      <c r="G1452" t="s">
        <v>3171</v>
      </c>
      <c r="H1452" t="s">
        <v>14125</v>
      </c>
    </row>
    <row r="1453" spans="1:8" x14ac:dyDescent="0.15">
      <c r="A1453">
        <v>1051440</v>
      </c>
      <c r="B1453">
        <v>2</v>
      </c>
      <c r="C1453">
        <v>3580712</v>
      </c>
      <c r="D1453" t="s">
        <v>3172</v>
      </c>
      <c r="E1453" t="s">
        <v>3173</v>
      </c>
      <c r="F1453">
        <v>1</v>
      </c>
      <c r="G1453" t="s">
        <v>1804</v>
      </c>
      <c r="H1453" t="s">
        <v>14043</v>
      </c>
    </row>
    <row r="1454" spans="1:8" x14ac:dyDescent="0.15">
      <c r="A1454">
        <v>1051458</v>
      </c>
      <c r="B1454">
        <v>2</v>
      </c>
      <c r="C1454">
        <v>3580713</v>
      </c>
      <c r="D1454" t="s">
        <v>3174</v>
      </c>
      <c r="E1454" t="s">
        <v>3175</v>
      </c>
      <c r="F1454">
        <v>1</v>
      </c>
      <c r="G1454" t="s">
        <v>4707</v>
      </c>
      <c r="H1454" t="s">
        <v>14162</v>
      </c>
    </row>
    <row r="1455" spans="1:8" x14ac:dyDescent="0.15">
      <c r="A1455">
        <v>1051466</v>
      </c>
      <c r="B1455">
        <v>2</v>
      </c>
      <c r="C1455">
        <v>3581003</v>
      </c>
      <c r="D1455" t="s">
        <v>3176</v>
      </c>
      <c r="E1455" t="s">
        <v>3177</v>
      </c>
      <c r="F1455">
        <v>1</v>
      </c>
      <c r="G1455" t="s">
        <v>448</v>
      </c>
      <c r="H1455" t="s">
        <v>13884</v>
      </c>
    </row>
    <row r="1456" spans="1:8" x14ac:dyDescent="0.15">
      <c r="A1456">
        <v>1051474</v>
      </c>
      <c r="B1456">
        <v>2</v>
      </c>
      <c r="C1456">
        <v>3581014</v>
      </c>
      <c r="D1456" t="s">
        <v>3178</v>
      </c>
      <c r="E1456" t="s">
        <v>3179</v>
      </c>
      <c r="F1456">
        <v>1</v>
      </c>
      <c r="G1456" t="s">
        <v>1359</v>
      </c>
      <c r="H1456" t="s">
        <v>14006</v>
      </c>
    </row>
    <row r="1457" spans="1:8" x14ac:dyDescent="0.15">
      <c r="A1457">
        <v>1051482</v>
      </c>
      <c r="B1457">
        <v>2</v>
      </c>
      <c r="C1457">
        <v>3581114</v>
      </c>
      <c r="D1457" t="s">
        <v>3180</v>
      </c>
      <c r="E1457" t="s">
        <v>3181</v>
      </c>
      <c r="F1457">
        <v>1</v>
      </c>
      <c r="G1457" t="s">
        <v>74</v>
      </c>
      <c r="H1457" t="s">
        <v>13804</v>
      </c>
    </row>
    <row r="1458" spans="1:8" x14ac:dyDescent="0.15">
      <c r="A1458">
        <v>1051491</v>
      </c>
      <c r="B1458">
        <v>2</v>
      </c>
      <c r="C1458">
        <v>3581125</v>
      </c>
      <c r="D1458" t="s">
        <v>3182</v>
      </c>
      <c r="E1458" t="s">
        <v>3183</v>
      </c>
      <c r="F1458">
        <v>1</v>
      </c>
      <c r="G1458" t="s">
        <v>922</v>
      </c>
      <c r="H1458" t="s">
        <v>13955</v>
      </c>
    </row>
    <row r="1459" spans="1:8" x14ac:dyDescent="0.15">
      <c r="A1459">
        <v>1051504</v>
      </c>
      <c r="B1459">
        <v>2</v>
      </c>
      <c r="C1459">
        <v>3581208</v>
      </c>
      <c r="D1459" t="s">
        <v>3184</v>
      </c>
      <c r="E1459" t="s">
        <v>3185</v>
      </c>
      <c r="F1459">
        <v>1</v>
      </c>
      <c r="G1459" t="s">
        <v>1022</v>
      </c>
      <c r="H1459" t="s">
        <v>13964</v>
      </c>
    </row>
    <row r="1460" spans="1:8" x14ac:dyDescent="0.15">
      <c r="A1460">
        <v>1051512</v>
      </c>
      <c r="B1460">
        <v>1</v>
      </c>
      <c r="C1460">
        <v>3590122</v>
      </c>
      <c r="D1460" t="s">
        <v>3186</v>
      </c>
      <c r="E1460" t="s">
        <v>3187</v>
      </c>
      <c r="F1460">
        <v>1</v>
      </c>
      <c r="G1460" t="s">
        <v>2319</v>
      </c>
      <c r="H1460" t="s">
        <v>14083</v>
      </c>
    </row>
    <row r="1461" spans="1:8" x14ac:dyDescent="0.15">
      <c r="A1461">
        <v>1051521</v>
      </c>
      <c r="B1461">
        <v>2</v>
      </c>
      <c r="C1461">
        <v>3590130</v>
      </c>
      <c r="D1461" t="s">
        <v>3188</v>
      </c>
      <c r="E1461" t="s">
        <v>3189</v>
      </c>
      <c r="F1461">
        <v>1</v>
      </c>
      <c r="G1461" t="s">
        <v>364</v>
      </c>
      <c r="H1461" t="s">
        <v>13874</v>
      </c>
    </row>
    <row r="1462" spans="1:8" x14ac:dyDescent="0.15">
      <c r="A1462">
        <v>1051539</v>
      </c>
      <c r="B1462">
        <v>2</v>
      </c>
      <c r="C1462">
        <v>3590204</v>
      </c>
      <c r="D1462" t="s">
        <v>3190</v>
      </c>
      <c r="E1462" t="s">
        <v>2084</v>
      </c>
      <c r="F1462">
        <v>1</v>
      </c>
      <c r="G1462" t="s">
        <v>83</v>
      </c>
      <c r="H1462" t="s">
        <v>13807</v>
      </c>
    </row>
    <row r="1463" spans="1:8" x14ac:dyDescent="0.15">
      <c r="A1463">
        <v>1051547</v>
      </c>
      <c r="B1463">
        <v>1</v>
      </c>
      <c r="C1463">
        <v>3590306</v>
      </c>
      <c r="D1463" t="s">
        <v>3191</v>
      </c>
      <c r="E1463" t="s">
        <v>3192</v>
      </c>
      <c r="F1463">
        <v>1</v>
      </c>
      <c r="G1463" t="s">
        <v>2415</v>
      </c>
      <c r="H1463" t="s">
        <v>14087</v>
      </c>
    </row>
    <row r="1464" spans="1:8" x14ac:dyDescent="0.15">
      <c r="A1464">
        <v>1051555</v>
      </c>
      <c r="B1464">
        <v>2</v>
      </c>
      <c r="C1464">
        <v>3590310</v>
      </c>
      <c r="D1464" t="s">
        <v>3193</v>
      </c>
      <c r="E1464" t="s">
        <v>3194</v>
      </c>
      <c r="F1464">
        <v>1</v>
      </c>
      <c r="G1464" t="s">
        <v>922</v>
      </c>
      <c r="H1464" t="s">
        <v>13955</v>
      </c>
    </row>
    <row r="1465" spans="1:8" x14ac:dyDescent="0.15">
      <c r="A1465">
        <v>1051563</v>
      </c>
      <c r="B1465">
        <v>2</v>
      </c>
      <c r="C1465">
        <v>3590321</v>
      </c>
      <c r="D1465" t="s">
        <v>3195</v>
      </c>
      <c r="E1465" t="s">
        <v>3196</v>
      </c>
      <c r="F1465">
        <v>1</v>
      </c>
      <c r="G1465" t="s">
        <v>152</v>
      </c>
      <c r="H1465" t="s">
        <v>13827</v>
      </c>
    </row>
    <row r="1466" spans="1:8" x14ac:dyDescent="0.15">
      <c r="A1466">
        <v>1051580</v>
      </c>
      <c r="B1466">
        <v>2</v>
      </c>
      <c r="C1466">
        <v>3590526</v>
      </c>
      <c r="D1466" t="s">
        <v>3197</v>
      </c>
      <c r="E1466" t="s">
        <v>3198</v>
      </c>
      <c r="F1466">
        <v>1</v>
      </c>
      <c r="G1466" t="s">
        <v>1489</v>
      </c>
      <c r="H1466" t="s">
        <v>14018</v>
      </c>
    </row>
    <row r="1467" spans="1:8" x14ac:dyDescent="0.15">
      <c r="A1467">
        <v>1051598</v>
      </c>
      <c r="B1467">
        <v>2</v>
      </c>
      <c r="C1467">
        <v>3590614</v>
      </c>
      <c r="D1467" t="s">
        <v>3199</v>
      </c>
      <c r="E1467" t="s">
        <v>3200</v>
      </c>
      <c r="F1467">
        <v>1</v>
      </c>
      <c r="G1467" t="s">
        <v>218</v>
      </c>
      <c r="H1467" t="s">
        <v>13843</v>
      </c>
    </row>
    <row r="1468" spans="1:8" x14ac:dyDescent="0.15">
      <c r="A1468">
        <v>1051610</v>
      </c>
      <c r="B1468">
        <v>2</v>
      </c>
      <c r="C1468">
        <v>3590707</v>
      </c>
      <c r="D1468" t="s">
        <v>3201</v>
      </c>
      <c r="E1468" t="s">
        <v>3202</v>
      </c>
      <c r="F1468">
        <v>1</v>
      </c>
      <c r="G1468" t="s">
        <v>152</v>
      </c>
      <c r="H1468" t="s">
        <v>13827</v>
      </c>
    </row>
    <row r="1469" spans="1:8" x14ac:dyDescent="0.15">
      <c r="A1469">
        <v>1051628</v>
      </c>
      <c r="B1469">
        <v>2</v>
      </c>
      <c r="C1469">
        <v>3590714</v>
      </c>
      <c r="D1469" t="s">
        <v>3203</v>
      </c>
      <c r="E1469" t="s">
        <v>3204</v>
      </c>
      <c r="F1469">
        <v>1</v>
      </c>
      <c r="G1469" t="s">
        <v>155</v>
      </c>
      <c r="H1469" t="s">
        <v>13828</v>
      </c>
    </row>
    <row r="1470" spans="1:8" x14ac:dyDescent="0.15">
      <c r="A1470">
        <v>1051636</v>
      </c>
      <c r="B1470">
        <v>2</v>
      </c>
      <c r="C1470">
        <v>3590716</v>
      </c>
      <c r="D1470" t="s">
        <v>3205</v>
      </c>
      <c r="E1470" t="s">
        <v>3206</v>
      </c>
      <c r="F1470">
        <v>1</v>
      </c>
      <c r="G1470" t="s">
        <v>186</v>
      </c>
      <c r="H1470" t="s">
        <v>13837</v>
      </c>
    </row>
    <row r="1471" spans="1:8" x14ac:dyDescent="0.15">
      <c r="A1471">
        <v>1051644</v>
      </c>
      <c r="B1471">
        <v>2</v>
      </c>
      <c r="C1471">
        <v>3590726</v>
      </c>
      <c r="D1471" t="s">
        <v>3207</v>
      </c>
      <c r="E1471" t="s">
        <v>3208</v>
      </c>
      <c r="F1471">
        <v>1</v>
      </c>
      <c r="G1471" t="s">
        <v>306</v>
      </c>
      <c r="H1471" t="s">
        <v>13861</v>
      </c>
    </row>
    <row r="1472" spans="1:8" x14ac:dyDescent="0.15">
      <c r="A1472">
        <v>1051652</v>
      </c>
      <c r="B1472">
        <v>1</v>
      </c>
      <c r="C1472">
        <v>3590817</v>
      </c>
      <c r="D1472" t="s">
        <v>3209</v>
      </c>
      <c r="E1472" t="s">
        <v>3210</v>
      </c>
      <c r="F1472">
        <v>1</v>
      </c>
      <c r="G1472" t="s">
        <v>2289</v>
      </c>
      <c r="H1472" t="s">
        <v>14081</v>
      </c>
    </row>
    <row r="1473" spans="1:8" x14ac:dyDescent="0.15">
      <c r="A1473">
        <v>1051661</v>
      </c>
      <c r="B1473">
        <v>2</v>
      </c>
      <c r="C1473">
        <v>3591123</v>
      </c>
      <c r="D1473" t="s">
        <v>3211</v>
      </c>
      <c r="E1473" t="s">
        <v>3212</v>
      </c>
      <c r="F1473">
        <v>1</v>
      </c>
      <c r="G1473" t="s">
        <v>131</v>
      </c>
      <c r="H1473" t="s">
        <v>13822</v>
      </c>
    </row>
    <row r="1474" spans="1:8" x14ac:dyDescent="0.15">
      <c r="A1474">
        <v>1051679</v>
      </c>
      <c r="B1474">
        <v>2</v>
      </c>
      <c r="C1474">
        <v>3600104</v>
      </c>
      <c r="D1474" t="s">
        <v>3213</v>
      </c>
      <c r="E1474" t="s">
        <v>3214</v>
      </c>
      <c r="F1474">
        <v>1</v>
      </c>
      <c r="G1474" t="s">
        <v>601</v>
      </c>
      <c r="H1474" t="s">
        <v>13909</v>
      </c>
    </row>
    <row r="1475" spans="1:8" x14ac:dyDescent="0.15">
      <c r="A1475">
        <v>1051687</v>
      </c>
      <c r="B1475">
        <v>2</v>
      </c>
      <c r="C1475">
        <v>3600126</v>
      </c>
      <c r="D1475" t="s">
        <v>3215</v>
      </c>
      <c r="E1475" t="s">
        <v>3216</v>
      </c>
      <c r="F1475">
        <v>1</v>
      </c>
      <c r="G1475" t="s">
        <v>747</v>
      </c>
      <c r="H1475" t="s">
        <v>13931</v>
      </c>
    </row>
    <row r="1476" spans="1:8" x14ac:dyDescent="0.15">
      <c r="A1476">
        <v>1051695</v>
      </c>
      <c r="B1476">
        <v>2</v>
      </c>
      <c r="C1476">
        <v>3600218</v>
      </c>
      <c r="D1476" t="s">
        <v>3217</v>
      </c>
      <c r="E1476" t="s">
        <v>3218</v>
      </c>
      <c r="F1476">
        <v>1</v>
      </c>
      <c r="G1476" t="s">
        <v>1097</v>
      </c>
      <c r="H1476" t="s">
        <v>13975</v>
      </c>
    </row>
    <row r="1477" spans="1:8" x14ac:dyDescent="0.15">
      <c r="A1477">
        <v>1051709</v>
      </c>
      <c r="B1477">
        <v>2</v>
      </c>
      <c r="C1477">
        <v>3600308</v>
      </c>
      <c r="D1477" t="s">
        <v>3219</v>
      </c>
      <c r="E1477" t="s">
        <v>3220</v>
      </c>
      <c r="F1477">
        <v>1</v>
      </c>
      <c r="G1477" t="s">
        <v>800</v>
      </c>
      <c r="H1477" t="s">
        <v>13942</v>
      </c>
    </row>
    <row r="1478" spans="1:8" x14ac:dyDescent="0.15">
      <c r="A1478">
        <v>1051717</v>
      </c>
      <c r="B1478">
        <v>2</v>
      </c>
      <c r="C1478">
        <v>3600315</v>
      </c>
      <c r="D1478" t="s">
        <v>3221</v>
      </c>
      <c r="E1478" t="s">
        <v>3222</v>
      </c>
      <c r="F1478">
        <v>1</v>
      </c>
      <c r="G1478" t="s">
        <v>83</v>
      </c>
      <c r="H1478" t="s">
        <v>13807</v>
      </c>
    </row>
    <row r="1479" spans="1:8" x14ac:dyDescent="0.15">
      <c r="A1479">
        <v>1051733</v>
      </c>
      <c r="B1479">
        <v>2</v>
      </c>
      <c r="C1479">
        <v>3600511</v>
      </c>
      <c r="D1479" t="s">
        <v>3223</v>
      </c>
      <c r="E1479" t="s">
        <v>3224</v>
      </c>
      <c r="F1479">
        <v>1</v>
      </c>
      <c r="G1479" t="s">
        <v>401</v>
      </c>
      <c r="H1479" t="s">
        <v>13879</v>
      </c>
    </row>
    <row r="1480" spans="1:8" x14ac:dyDescent="0.15">
      <c r="A1480">
        <v>1051741</v>
      </c>
      <c r="B1480">
        <v>2</v>
      </c>
      <c r="C1480">
        <v>3600517</v>
      </c>
      <c r="D1480" t="s">
        <v>3225</v>
      </c>
      <c r="E1480" t="s">
        <v>3141</v>
      </c>
      <c r="F1480">
        <v>1</v>
      </c>
      <c r="G1480" t="s">
        <v>1354</v>
      </c>
      <c r="H1480" t="s">
        <v>14005</v>
      </c>
    </row>
    <row r="1481" spans="1:8" x14ac:dyDescent="0.15">
      <c r="A1481">
        <v>1051750</v>
      </c>
      <c r="B1481">
        <v>1</v>
      </c>
      <c r="C1481">
        <v>3600521</v>
      </c>
      <c r="D1481" t="s">
        <v>3226</v>
      </c>
      <c r="E1481" t="s">
        <v>3227</v>
      </c>
      <c r="F1481">
        <v>1</v>
      </c>
      <c r="G1481" t="s">
        <v>112</v>
      </c>
      <c r="H1481" t="s">
        <v>13817</v>
      </c>
    </row>
    <row r="1482" spans="1:8" x14ac:dyDescent="0.15">
      <c r="A1482">
        <v>1051768</v>
      </c>
      <c r="B1482">
        <v>2</v>
      </c>
      <c r="C1482">
        <v>3600523</v>
      </c>
      <c r="D1482" t="s">
        <v>3228</v>
      </c>
      <c r="E1482" t="s">
        <v>3229</v>
      </c>
      <c r="F1482">
        <v>1</v>
      </c>
      <c r="G1482" t="s">
        <v>3230</v>
      </c>
      <c r="H1482" t="s">
        <v>14126</v>
      </c>
    </row>
    <row r="1483" spans="1:8" x14ac:dyDescent="0.15">
      <c r="A1483">
        <v>1051776</v>
      </c>
      <c r="B1483">
        <v>2</v>
      </c>
      <c r="C1483">
        <v>3600525</v>
      </c>
      <c r="D1483" t="s">
        <v>3231</v>
      </c>
      <c r="E1483" t="s">
        <v>3232</v>
      </c>
      <c r="F1483">
        <v>1</v>
      </c>
      <c r="G1483" t="s">
        <v>401</v>
      </c>
      <c r="H1483" t="s">
        <v>13879</v>
      </c>
    </row>
    <row r="1484" spans="1:8" x14ac:dyDescent="0.15">
      <c r="A1484">
        <v>1051792</v>
      </c>
      <c r="B1484">
        <v>1</v>
      </c>
      <c r="C1484">
        <v>3600704</v>
      </c>
      <c r="D1484" t="s">
        <v>3233</v>
      </c>
      <c r="E1484" t="s">
        <v>3234</v>
      </c>
      <c r="F1484">
        <v>1</v>
      </c>
      <c r="G1484" t="s">
        <v>126</v>
      </c>
      <c r="H1484" t="s">
        <v>13821</v>
      </c>
    </row>
    <row r="1485" spans="1:8" x14ac:dyDescent="0.15">
      <c r="A1485">
        <v>1051806</v>
      </c>
      <c r="B1485">
        <v>1</v>
      </c>
      <c r="C1485">
        <v>3600706</v>
      </c>
      <c r="D1485" t="s">
        <v>3235</v>
      </c>
      <c r="E1485" t="s">
        <v>3236</v>
      </c>
      <c r="F1485">
        <v>1</v>
      </c>
      <c r="G1485" t="s">
        <v>112</v>
      </c>
      <c r="H1485" t="s">
        <v>13817</v>
      </c>
    </row>
    <row r="1486" spans="1:8" x14ac:dyDescent="0.15">
      <c r="A1486">
        <v>1051814</v>
      </c>
      <c r="B1486">
        <v>2</v>
      </c>
      <c r="C1486">
        <v>3600719</v>
      </c>
      <c r="D1486" t="s">
        <v>3237</v>
      </c>
      <c r="E1486" t="s">
        <v>3238</v>
      </c>
      <c r="F1486">
        <v>1</v>
      </c>
      <c r="G1486" t="s">
        <v>249</v>
      </c>
      <c r="H1486" t="s">
        <v>13848</v>
      </c>
    </row>
    <row r="1487" spans="1:8" x14ac:dyDescent="0.15">
      <c r="A1487">
        <v>1051831</v>
      </c>
      <c r="B1487">
        <v>1</v>
      </c>
      <c r="C1487">
        <v>3600821</v>
      </c>
      <c r="D1487" t="s">
        <v>3239</v>
      </c>
      <c r="E1487" t="s">
        <v>3240</v>
      </c>
      <c r="F1487">
        <v>1</v>
      </c>
      <c r="G1487" t="s">
        <v>134</v>
      </c>
      <c r="H1487" t="s">
        <v>13823</v>
      </c>
    </row>
    <row r="1488" spans="1:8" x14ac:dyDescent="0.15">
      <c r="A1488">
        <v>1051849</v>
      </c>
      <c r="B1488">
        <v>2</v>
      </c>
      <c r="C1488">
        <v>3601025</v>
      </c>
      <c r="D1488" t="s">
        <v>3241</v>
      </c>
      <c r="E1488" t="s">
        <v>3242</v>
      </c>
      <c r="F1488">
        <v>1</v>
      </c>
      <c r="G1488" t="s">
        <v>221</v>
      </c>
      <c r="H1488" t="s">
        <v>13844</v>
      </c>
    </row>
    <row r="1489" spans="1:8" x14ac:dyDescent="0.15">
      <c r="A1489">
        <v>1051857</v>
      </c>
      <c r="B1489">
        <v>1</v>
      </c>
      <c r="C1489">
        <v>3601219</v>
      </c>
      <c r="D1489" t="s">
        <v>3243</v>
      </c>
      <c r="E1489" t="s">
        <v>3244</v>
      </c>
      <c r="F1489">
        <v>1</v>
      </c>
      <c r="G1489" t="s">
        <v>158</v>
      </c>
      <c r="H1489" t="s">
        <v>13829</v>
      </c>
    </row>
    <row r="1490" spans="1:8" x14ac:dyDescent="0.15">
      <c r="A1490">
        <v>1051865</v>
      </c>
      <c r="B1490">
        <v>2</v>
      </c>
      <c r="C1490">
        <v>3610223</v>
      </c>
      <c r="D1490" t="s">
        <v>3245</v>
      </c>
      <c r="E1490" t="s">
        <v>3246</v>
      </c>
      <c r="F1490">
        <v>1</v>
      </c>
      <c r="G1490" t="s">
        <v>71</v>
      </c>
      <c r="H1490" t="s">
        <v>13803</v>
      </c>
    </row>
    <row r="1491" spans="1:8" x14ac:dyDescent="0.15">
      <c r="A1491">
        <v>1051873</v>
      </c>
      <c r="B1491">
        <v>2</v>
      </c>
      <c r="C1491">
        <v>3610418</v>
      </c>
      <c r="D1491" t="s">
        <v>3247</v>
      </c>
      <c r="E1491" t="s">
        <v>3248</v>
      </c>
      <c r="F1491">
        <v>1</v>
      </c>
      <c r="G1491" t="s">
        <v>480</v>
      </c>
      <c r="H1491" t="s">
        <v>13886</v>
      </c>
    </row>
    <row r="1492" spans="1:8" x14ac:dyDescent="0.15">
      <c r="A1492">
        <v>1051881</v>
      </c>
      <c r="B1492">
        <v>2</v>
      </c>
      <c r="C1492">
        <v>3610521</v>
      </c>
      <c r="D1492" t="s">
        <v>3249</v>
      </c>
      <c r="E1492" t="s">
        <v>3250</v>
      </c>
      <c r="F1492">
        <v>1</v>
      </c>
      <c r="G1492" t="s">
        <v>768</v>
      </c>
      <c r="H1492" t="s">
        <v>13936</v>
      </c>
    </row>
    <row r="1493" spans="1:8" x14ac:dyDescent="0.15">
      <c r="A1493">
        <v>1051890</v>
      </c>
      <c r="B1493">
        <v>1</v>
      </c>
      <c r="C1493">
        <v>3610609</v>
      </c>
      <c r="D1493" t="s">
        <v>3251</v>
      </c>
      <c r="E1493" t="s">
        <v>3252</v>
      </c>
      <c r="F1493">
        <v>1</v>
      </c>
      <c r="G1493" t="s">
        <v>1022</v>
      </c>
      <c r="H1493" t="s">
        <v>13964</v>
      </c>
    </row>
    <row r="1494" spans="1:8" x14ac:dyDescent="0.15">
      <c r="A1494">
        <v>1051903</v>
      </c>
      <c r="B1494">
        <v>2</v>
      </c>
      <c r="C1494">
        <v>3610615</v>
      </c>
      <c r="D1494" t="s">
        <v>3253</v>
      </c>
      <c r="E1494" t="s">
        <v>3254</v>
      </c>
      <c r="F1494">
        <v>1</v>
      </c>
      <c r="G1494" t="s">
        <v>14227</v>
      </c>
      <c r="H1494" t="s">
        <v>15956</v>
      </c>
    </row>
    <row r="1495" spans="1:8" x14ac:dyDescent="0.15">
      <c r="A1495">
        <v>1051911</v>
      </c>
      <c r="B1495">
        <v>2</v>
      </c>
      <c r="C1495">
        <v>3610818</v>
      </c>
      <c r="D1495" t="s">
        <v>3255</v>
      </c>
      <c r="E1495" t="s">
        <v>3256</v>
      </c>
      <c r="F1495">
        <v>1</v>
      </c>
      <c r="G1495" t="s">
        <v>1022</v>
      </c>
      <c r="H1495" t="s">
        <v>13964</v>
      </c>
    </row>
    <row r="1496" spans="1:8" x14ac:dyDescent="0.15">
      <c r="A1496">
        <v>1051920</v>
      </c>
      <c r="B1496">
        <v>1</v>
      </c>
      <c r="C1496">
        <v>3610919</v>
      </c>
      <c r="D1496" t="s">
        <v>3257</v>
      </c>
      <c r="E1496" t="s">
        <v>3258</v>
      </c>
      <c r="F1496">
        <v>1</v>
      </c>
      <c r="G1496" t="s">
        <v>2287</v>
      </c>
      <c r="H1496" t="s">
        <v>14080</v>
      </c>
    </row>
    <row r="1497" spans="1:8" x14ac:dyDescent="0.15">
      <c r="A1497">
        <v>1051938</v>
      </c>
      <c r="B1497">
        <v>2</v>
      </c>
      <c r="C1497">
        <v>3610919</v>
      </c>
      <c r="D1497" t="s">
        <v>3259</v>
      </c>
      <c r="E1497" t="s">
        <v>3260</v>
      </c>
      <c r="F1497">
        <v>1</v>
      </c>
      <c r="G1497" t="s">
        <v>3144</v>
      </c>
      <c r="H1497" t="s">
        <v>14124</v>
      </c>
    </row>
    <row r="1498" spans="1:8" x14ac:dyDescent="0.15">
      <c r="A1498">
        <v>1051946</v>
      </c>
      <c r="B1498">
        <v>1</v>
      </c>
      <c r="C1498">
        <v>3610930</v>
      </c>
      <c r="D1498" t="s">
        <v>3261</v>
      </c>
      <c r="E1498" t="s">
        <v>3262</v>
      </c>
      <c r="F1498">
        <v>1</v>
      </c>
      <c r="G1498" t="s">
        <v>588</v>
      </c>
      <c r="H1498" t="s">
        <v>13908</v>
      </c>
    </row>
    <row r="1499" spans="1:8" x14ac:dyDescent="0.15">
      <c r="A1499">
        <v>1051954</v>
      </c>
      <c r="B1499">
        <v>2</v>
      </c>
      <c r="C1499">
        <v>3611004</v>
      </c>
      <c r="D1499" t="s">
        <v>3263</v>
      </c>
      <c r="E1499" t="s">
        <v>3264</v>
      </c>
      <c r="F1499">
        <v>1</v>
      </c>
      <c r="G1499" t="s">
        <v>14227</v>
      </c>
      <c r="H1499" t="s">
        <v>15956</v>
      </c>
    </row>
    <row r="1500" spans="1:8" x14ac:dyDescent="0.15">
      <c r="A1500">
        <v>1051962</v>
      </c>
      <c r="B1500">
        <v>1</v>
      </c>
      <c r="C1500">
        <v>3611015</v>
      </c>
      <c r="D1500" t="s">
        <v>3265</v>
      </c>
      <c r="E1500" t="s">
        <v>3266</v>
      </c>
      <c r="F1500">
        <v>1</v>
      </c>
      <c r="G1500" t="s">
        <v>2708</v>
      </c>
      <c r="H1500" t="s">
        <v>14108</v>
      </c>
    </row>
    <row r="1501" spans="1:8" x14ac:dyDescent="0.15">
      <c r="A1501">
        <v>1051971</v>
      </c>
      <c r="B1501">
        <v>2</v>
      </c>
      <c r="C1501">
        <v>3611118</v>
      </c>
      <c r="D1501" t="s">
        <v>3267</v>
      </c>
      <c r="E1501" t="s">
        <v>3268</v>
      </c>
      <c r="F1501">
        <v>1</v>
      </c>
      <c r="G1501" t="s">
        <v>956</v>
      </c>
      <c r="H1501" t="s">
        <v>13957</v>
      </c>
    </row>
    <row r="1502" spans="1:8" x14ac:dyDescent="0.15">
      <c r="A1502">
        <v>1051989</v>
      </c>
      <c r="B1502">
        <v>2</v>
      </c>
      <c r="C1502">
        <v>3620407</v>
      </c>
      <c r="D1502" t="s">
        <v>3270</v>
      </c>
      <c r="E1502" t="s">
        <v>3271</v>
      </c>
      <c r="F1502">
        <v>1</v>
      </c>
      <c r="G1502" t="s">
        <v>3272</v>
      </c>
      <c r="H1502" t="s">
        <v>14128</v>
      </c>
    </row>
    <row r="1503" spans="1:8" x14ac:dyDescent="0.15">
      <c r="A1503">
        <v>1051997</v>
      </c>
      <c r="B1503">
        <v>2</v>
      </c>
      <c r="C1503">
        <v>3620408</v>
      </c>
      <c r="D1503" t="s">
        <v>3273</v>
      </c>
      <c r="E1503" t="s">
        <v>3274</v>
      </c>
      <c r="F1503">
        <v>1</v>
      </c>
      <c r="G1503" t="s">
        <v>1297</v>
      </c>
      <c r="H1503" t="s">
        <v>14000</v>
      </c>
    </row>
    <row r="1504" spans="1:8" x14ac:dyDescent="0.15">
      <c r="A1504">
        <v>1052004</v>
      </c>
      <c r="B1504">
        <v>1</v>
      </c>
      <c r="C1504">
        <v>3620420</v>
      </c>
      <c r="D1504" t="s">
        <v>3275</v>
      </c>
      <c r="E1504" t="s">
        <v>3276</v>
      </c>
      <c r="F1504">
        <v>1</v>
      </c>
      <c r="G1504" t="s">
        <v>588</v>
      </c>
      <c r="H1504" t="s">
        <v>13908</v>
      </c>
    </row>
    <row r="1505" spans="1:8" x14ac:dyDescent="0.15">
      <c r="A1505">
        <v>1052012</v>
      </c>
      <c r="B1505">
        <v>2</v>
      </c>
      <c r="C1505">
        <v>3620501</v>
      </c>
      <c r="D1505" t="s">
        <v>14310</v>
      </c>
      <c r="E1505" t="s">
        <v>14311</v>
      </c>
      <c r="F1505">
        <v>1</v>
      </c>
      <c r="G1505" t="s">
        <v>1966</v>
      </c>
      <c r="H1505" t="s">
        <v>14063</v>
      </c>
    </row>
    <row r="1506" spans="1:8" x14ac:dyDescent="0.15">
      <c r="A1506">
        <v>1052021</v>
      </c>
      <c r="B1506">
        <v>2</v>
      </c>
      <c r="C1506">
        <v>3620607</v>
      </c>
      <c r="D1506" t="s">
        <v>14312</v>
      </c>
      <c r="E1506" t="s">
        <v>14313</v>
      </c>
      <c r="F1506">
        <v>1</v>
      </c>
      <c r="G1506" t="s">
        <v>1006</v>
      </c>
      <c r="H1506" t="s">
        <v>13962</v>
      </c>
    </row>
    <row r="1507" spans="1:8" x14ac:dyDescent="0.15">
      <c r="A1507">
        <v>1052047</v>
      </c>
      <c r="B1507">
        <v>2</v>
      </c>
      <c r="C1507">
        <v>3620712</v>
      </c>
      <c r="D1507" t="s">
        <v>14314</v>
      </c>
      <c r="E1507" t="s">
        <v>14315</v>
      </c>
      <c r="F1507">
        <v>1</v>
      </c>
      <c r="G1507" t="s">
        <v>800</v>
      </c>
      <c r="H1507" t="s">
        <v>13942</v>
      </c>
    </row>
    <row r="1508" spans="1:8" x14ac:dyDescent="0.15">
      <c r="A1508">
        <v>1052055</v>
      </c>
      <c r="B1508">
        <v>1</v>
      </c>
      <c r="C1508">
        <v>3620715</v>
      </c>
      <c r="D1508" t="s">
        <v>3277</v>
      </c>
      <c r="E1508" t="s">
        <v>3278</v>
      </c>
      <c r="F1508">
        <v>1</v>
      </c>
      <c r="G1508" t="s">
        <v>733</v>
      </c>
      <c r="H1508" t="s">
        <v>13929</v>
      </c>
    </row>
    <row r="1509" spans="1:8" x14ac:dyDescent="0.15">
      <c r="A1509">
        <v>1052080</v>
      </c>
      <c r="B1509">
        <v>2</v>
      </c>
      <c r="C1509">
        <v>3620909</v>
      </c>
      <c r="D1509" t="s">
        <v>3279</v>
      </c>
      <c r="E1509" t="s">
        <v>3280</v>
      </c>
      <c r="F1509">
        <v>1</v>
      </c>
      <c r="G1509" t="s">
        <v>2280</v>
      </c>
      <c r="H1509" t="s">
        <v>14079</v>
      </c>
    </row>
    <row r="1510" spans="1:8" x14ac:dyDescent="0.15">
      <c r="A1510">
        <v>1052101</v>
      </c>
      <c r="B1510">
        <v>2</v>
      </c>
      <c r="C1510">
        <v>3620926</v>
      </c>
      <c r="D1510" t="s">
        <v>3281</v>
      </c>
      <c r="E1510" t="s">
        <v>3282</v>
      </c>
      <c r="F1510">
        <v>1</v>
      </c>
      <c r="G1510" t="s">
        <v>14227</v>
      </c>
      <c r="H1510" t="s">
        <v>15956</v>
      </c>
    </row>
    <row r="1511" spans="1:8" x14ac:dyDescent="0.15">
      <c r="A1511">
        <v>1052110</v>
      </c>
      <c r="B1511">
        <v>2</v>
      </c>
      <c r="C1511">
        <v>3621007</v>
      </c>
      <c r="D1511" t="s">
        <v>14316</v>
      </c>
      <c r="E1511" t="s">
        <v>14317</v>
      </c>
      <c r="F1511">
        <v>1</v>
      </c>
      <c r="G1511" t="s">
        <v>84</v>
      </c>
      <c r="H1511" t="s">
        <v>13808</v>
      </c>
    </row>
    <row r="1512" spans="1:8" x14ac:dyDescent="0.15">
      <c r="A1512">
        <v>1052128</v>
      </c>
      <c r="B1512">
        <v>1</v>
      </c>
      <c r="C1512">
        <v>3621012</v>
      </c>
      <c r="D1512" t="s">
        <v>14318</v>
      </c>
      <c r="E1512" t="s">
        <v>14319</v>
      </c>
      <c r="F1512">
        <v>1</v>
      </c>
      <c r="G1512" t="s">
        <v>358</v>
      </c>
      <c r="H1512" t="s">
        <v>13872</v>
      </c>
    </row>
    <row r="1513" spans="1:8" x14ac:dyDescent="0.15">
      <c r="A1513">
        <v>1052136</v>
      </c>
      <c r="B1513">
        <v>2</v>
      </c>
      <c r="C1513">
        <v>3621107</v>
      </c>
      <c r="D1513" t="s">
        <v>3284</v>
      </c>
      <c r="E1513" t="s">
        <v>3285</v>
      </c>
      <c r="F1513">
        <v>1</v>
      </c>
      <c r="G1513" t="s">
        <v>1753</v>
      </c>
      <c r="H1513" t="s">
        <v>14038</v>
      </c>
    </row>
    <row r="1514" spans="1:8" x14ac:dyDescent="0.15">
      <c r="A1514">
        <v>1052144</v>
      </c>
      <c r="B1514">
        <v>1</v>
      </c>
      <c r="C1514">
        <v>3621108</v>
      </c>
      <c r="D1514" t="s">
        <v>3286</v>
      </c>
      <c r="E1514" t="s">
        <v>3287</v>
      </c>
      <c r="F1514">
        <v>1</v>
      </c>
      <c r="G1514" t="s">
        <v>194</v>
      </c>
      <c r="H1514" t="s">
        <v>13839</v>
      </c>
    </row>
    <row r="1515" spans="1:8" x14ac:dyDescent="0.15">
      <c r="A1515">
        <v>1052152</v>
      </c>
      <c r="B1515">
        <v>1</v>
      </c>
      <c r="C1515">
        <v>3621109</v>
      </c>
      <c r="D1515" t="s">
        <v>3288</v>
      </c>
      <c r="E1515" t="s">
        <v>3289</v>
      </c>
      <c r="F1515">
        <v>1</v>
      </c>
      <c r="G1515" t="s">
        <v>1154</v>
      </c>
      <c r="H1515" t="s">
        <v>13982</v>
      </c>
    </row>
    <row r="1516" spans="1:8" x14ac:dyDescent="0.15">
      <c r="A1516">
        <v>1052161</v>
      </c>
      <c r="B1516">
        <v>2</v>
      </c>
      <c r="C1516">
        <v>3621119</v>
      </c>
      <c r="D1516" t="s">
        <v>3290</v>
      </c>
      <c r="E1516" t="s">
        <v>3291</v>
      </c>
      <c r="F1516">
        <v>1</v>
      </c>
      <c r="G1516" t="s">
        <v>1794</v>
      </c>
      <c r="H1516" t="s">
        <v>14041</v>
      </c>
    </row>
    <row r="1517" spans="1:8" x14ac:dyDescent="0.15">
      <c r="A1517">
        <v>1052179</v>
      </c>
      <c r="B1517">
        <v>2</v>
      </c>
      <c r="C1517">
        <v>3621129</v>
      </c>
      <c r="D1517" t="s">
        <v>3292</v>
      </c>
      <c r="E1517" t="s">
        <v>3293</v>
      </c>
      <c r="F1517">
        <v>1</v>
      </c>
      <c r="G1517" t="s">
        <v>1149</v>
      </c>
      <c r="H1517" t="s">
        <v>13981</v>
      </c>
    </row>
    <row r="1518" spans="1:8" x14ac:dyDescent="0.15">
      <c r="A1518">
        <v>1052187</v>
      </c>
      <c r="B1518">
        <v>2</v>
      </c>
      <c r="C1518">
        <v>3621130</v>
      </c>
      <c r="D1518" t="s">
        <v>3294</v>
      </c>
      <c r="E1518" t="s">
        <v>3295</v>
      </c>
      <c r="F1518">
        <v>1</v>
      </c>
      <c r="G1518" t="s">
        <v>800</v>
      </c>
      <c r="H1518" t="s">
        <v>13942</v>
      </c>
    </row>
    <row r="1519" spans="1:8" x14ac:dyDescent="0.15">
      <c r="A1519">
        <v>1052209</v>
      </c>
      <c r="B1519">
        <v>2</v>
      </c>
      <c r="C1519">
        <v>3621226</v>
      </c>
      <c r="D1519" t="s">
        <v>14320</v>
      </c>
      <c r="E1519" t="s">
        <v>14321</v>
      </c>
      <c r="F1519">
        <v>1</v>
      </c>
      <c r="G1519" t="s">
        <v>246</v>
      </c>
      <c r="H1519" t="s">
        <v>13847</v>
      </c>
    </row>
    <row r="1520" spans="1:8" x14ac:dyDescent="0.15">
      <c r="A1520">
        <v>1052217</v>
      </c>
      <c r="B1520">
        <v>2</v>
      </c>
      <c r="C1520">
        <v>3621226</v>
      </c>
      <c r="D1520" t="s">
        <v>3296</v>
      </c>
      <c r="E1520" t="s">
        <v>3297</v>
      </c>
      <c r="F1520">
        <v>1</v>
      </c>
      <c r="G1520" t="s">
        <v>249</v>
      </c>
      <c r="H1520" t="s">
        <v>13848</v>
      </c>
    </row>
    <row r="1521" spans="1:8" x14ac:dyDescent="0.15">
      <c r="A1521">
        <v>1052225</v>
      </c>
      <c r="B1521">
        <v>1</v>
      </c>
      <c r="C1521">
        <v>3630223</v>
      </c>
      <c r="D1521" t="s">
        <v>3298</v>
      </c>
      <c r="E1521" t="s">
        <v>3299</v>
      </c>
      <c r="F1521">
        <v>1</v>
      </c>
      <c r="G1521" t="s">
        <v>768</v>
      </c>
      <c r="H1521" t="s">
        <v>13936</v>
      </c>
    </row>
    <row r="1522" spans="1:8" x14ac:dyDescent="0.15">
      <c r="A1522">
        <v>1052233</v>
      </c>
      <c r="B1522">
        <v>2</v>
      </c>
      <c r="C1522">
        <v>3630308</v>
      </c>
      <c r="D1522" t="s">
        <v>14322</v>
      </c>
      <c r="E1522" t="s">
        <v>14323</v>
      </c>
      <c r="F1522">
        <v>1</v>
      </c>
      <c r="G1522" t="s">
        <v>448</v>
      </c>
      <c r="H1522" t="s">
        <v>13884</v>
      </c>
    </row>
    <row r="1523" spans="1:8" x14ac:dyDescent="0.15">
      <c r="A1523">
        <v>1052241</v>
      </c>
      <c r="B1523">
        <v>2</v>
      </c>
      <c r="C1523">
        <v>3630315</v>
      </c>
      <c r="D1523" t="s">
        <v>3300</v>
      </c>
      <c r="E1523" t="s">
        <v>3301</v>
      </c>
      <c r="F1523">
        <v>1</v>
      </c>
      <c r="G1523" t="s">
        <v>309</v>
      </c>
      <c r="H1523" t="s">
        <v>13862</v>
      </c>
    </row>
    <row r="1524" spans="1:8" x14ac:dyDescent="0.15">
      <c r="A1524">
        <v>1052250</v>
      </c>
      <c r="B1524">
        <v>2</v>
      </c>
      <c r="C1524">
        <v>3630517</v>
      </c>
      <c r="D1524" t="s">
        <v>3302</v>
      </c>
      <c r="E1524" t="s">
        <v>3303</v>
      </c>
      <c r="F1524">
        <v>1</v>
      </c>
      <c r="G1524" t="s">
        <v>3283</v>
      </c>
      <c r="H1524" t="s">
        <v>14129</v>
      </c>
    </row>
    <row r="1525" spans="1:8" x14ac:dyDescent="0.15">
      <c r="A1525">
        <v>1052268</v>
      </c>
      <c r="B1525">
        <v>1</v>
      </c>
      <c r="C1525">
        <v>4010429</v>
      </c>
      <c r="D1525" t="s">
        <v>3304</v>
      </c>
      <c r="E1525" t="s">
        <v>3305</v>
      </c>
      <c r="F1525">
        <v>1</v>
      </c>
      <c r="G1525" t="s">
        <v>2128</v>
      </c>
      <c r="H1525" t="s">
        <v>14067</v>
      </c>
    </row>
    <row r="1526" spans="1:8" x14ac:dyDescent="0.15">
      <c r="A1526">
        <v>1052276</v>
      </c>
      <c r="B1526">
        <v>1</v>
      </c>
      <c r="C1526">
        <v>4020329</v>
      </c>
      <c r="D1526" t="s">
        <v>3306</v>
      </c>
      <c r="E1526" t="s">
        <v>3307</v>
      </c>
      <c r="F1526">
        <v>1</v>
      </c>
      <c r="G1526" t="s">
        <v>60</v>
      </c>
      <c r="H1526" t="s">
        <v>13800</v>
      </c>
    </row>
    <row r="1527" spans="1:8" x14ac:dyDescent="0.15">
      <c r="A1527">
        <v>1052284</v>
      </c>
      <c r="B1527">
        <v>2</v>
      </c>
      <c r="C1527">
        <v>4030513</v>
      </c>
      <c r="D1527" t="s">
        <v>3308</v>
      </c>
      <c r="E1527" t="s">
        <v>3309</v>
      </c>
      <c r="F1527">
        <v>1</v>
      </c>
      <c r="G1527" t="s">
        <v>506</v>
      </c>
      <c r="H1527" t="s">
        <v>13894</v>
      </c>
    </row>
    <row r="1528" spans="1:8" x14ac:dyDescent="0.15">
      <c r="A1528">
        <v>1052306</v>
      </c>
      <c r="B1528">
        <v>2</v>
      </c>
      <c r="C1528">
        <v>3521107</v>
      </c>
      <c r="D1528" t="s">
        <v>3310</v>
      </c>
      <c r="E1528" t="s">
        <v>3311</v>
      </c>
      <c r="F1528">
        <v>1</v>
      </c>
      <c r="G1528" t="s">
        <v>534</v>
      </c>
      <c r="H1528" t="s">
        <v>13904</v>
      </c>
    </row>
    <row r="1529" spans="1:8" x14ac:dyDescent="0.15">
      <c r="A1529">
        <v>1052314</v>
      </c>
      <c r="B1529">
        <v>2</v>
      </c>
      <c r="C1529">
        <v>3561202</v>
      </c>
      <c r="D1529" t="s">
        <v>3312</v>
      </c>
      <c r="E1529" t="s">
        <v>3313</v>
      </c>
      <c r="F1529">
        <v>1</v>
      </c>
      <c r="G1529" t="s">
        <v>1740</v>
      </c>
      <c r="H1529" t="s">
        <v>14037</v>
      </c>
    </row>
    <row r="1530" spans="1:8" x14ac:dyDescent="0.15">
      <c r="A1530">
        <v>1052322</v>
      </c>
      <c r="B1530">
        <v>2</v>
      </c>
      <c r="C1530">
        <v>3620303</v>
      </c>
      <c r="D1530" t="s">
        <v>3314</v>
      </c>
      <c r="E1530" t="s">
        <v>3315</v>
      </c>
      <c r="F1530">
        <v>1</v>
      </c>
      <c r="G1530" t="s">
        <v>719</v>
      </c>
      <c r="H1530" t="s">
        <v>13927</v>
      </c>
    </row>
    <row r="1531" spans="1:8" x14ac:dyDescent="0.15">
      <c r="A1531">
        <v>1052331</v>
      </c>
      <c r="B1531">
        <v>2</v>
      </c>
      <c r="C1531">
        <v>3500610</v>
      </c>
      <c r="D1531" t="s">
        <v>3316</v>
      </c>
      <c r="E1531" t="s">
        <v>3317</v>
      </c>
      <c r="F1531">
        <v>1</v>
      </c>
      <c r="G1531" t="s">
        <v>3318</v>
      </c>
      <c r="H1531" t="s">
        <v>14130</v>
      </c>
    </row>
    <row r="1532" spans="1:8" x14ac:dyDescent="0.15">
      <c r="A1532">
        <v>1052357</v>
      </c>
      <c r="B1532">
        <v>2</v>
      </c>
      <c r="C1532">
        <v>3550206</v>
      </c>
      <c r="D1532" t="s">
        <v>3319</v>
      </c>
      <c r="E1532" t="s">
        <v>3320</v>
      </c>
      <c r="F1532">
        <v>1</v>
      </c>
      <c r="G1532" t="s">
        <v>2287</v>
      </c>
      <c r="H1532" t="s">
        <v>14080</v>
      </c>
    </row>
    <row r="1533" spans="1:8" x14ac:dyDescent="0.15">
      <c r="A1533">
        <v>1052365</v>
      </c>
      <c r="B1533">
        <v>2</v>
      </c>
      <c r="C1533">
        <v>3570325</v>
      </c>
      <c r="D1533" t="s">
        <v>3321</v>
      </c>
      <c r="E1533" t="s">
        <v>3322</v>
      </c>
      <c r="F1533">
        <v>1</v>
      </c>
      <c r="G1533" t="s">
        <v>1236</v>
      </c>
      <c r="H1533" t="s">
        <v>13994</v>
      </c>
    </row>
    <row r="1534" spans="1:8" x14ac:dyDescent="0.15">
      <c r="A1534">
        <v>1052373</v>
      </c>
      <c r="B1534">
        <v>2</v>
      </c>
      <c r="C1534">
        <v>3590701</v>
      </c>
      <c r="D1534" t="s">
        <v>3323</v>
      </c>
      <c r="E1534" t="s">
        <v>3324</v>
      </c>
      <c r="F1534">
        <v>1</v>
      </c>
      <c r="G1534" t="s">
        <v>1813</v>
      </c>
      <c r="H1534" t="s">
        <v>14044</v>
      </c>
    </row>
    <row r="1535" spans="1:8" x14ac:dyDescent="0.15">
      <c r="A1535">
        <v>1052381</v>
      </c>
      <c r="B1535">
        <v>1</v>
      </c>
      <c r="C1535">
        <v>3480702</v>
      </c>
      <c r="D1535" t="s">
        <v>3325</v>
      </c>
      <c r="E1535" t="s">
        <v>3326</v>
      </c>
      <c r="F1535">
        <v>101</v>
      </c>
      <c r="G1535" t="s">
        <v>226</v>
      </c>
      <c r="H1535" t="s">
        <v>13845</v>
      </c>
    </row>
    <row r="1536" spans="1:8" x14ac:dyDescent="0.15">
      <c r="A1536">
        <v>1052390</v>
      </c>
      <c r="B1536">
        <v>1</v>
      </c>
      <c r="C1536">
        <v>3541128</v>
      </c>
      <c r="D1536" t="s">
        <v>3327</v>
      </c>
      <c r="E1536" t="s">
        <v>3328</v>
      </c>
      <c r="F1536">
        <v>1</v>
      </c>
      <c r="G1536" t="s">
        <v>714</v>
      </c>
      <c r="H1536" t="s">
        <v>13926</v>
      </c>
    </row>
    <row r="1537" spans="1:8" x14ac:dyDescent="0.15">
      <c r="A1537">
        <v>1052403</v>
      </c>
      <c r="B1537">
        <v>2</v>
      </c>
      <c r="C1537">
        <v>3590310</v>
      </c>
      <c r="D1537" t="s">
        <v>3329</v>
      </c>
      <c r="E1537" t="s">
        <v>3330</v>
      </c>
      <c r="F1537">
        <v>1</v>
      </c>
      <c r="G1537" t="s">
        <v>60</v>
      </c>
      <c r="H1537" t="s">
        <v>13800</v>
      </c>
    </row>
    <row r="1538" spans="1:8" x14ac:dyDescent="0.15">
      <c r="A1538">
        <v>1052411</v>
      </c>
      <c r="B1538">
        <v>2</v>
      </c>
      <c r="C1538">
        <v>3620327</v>
      </c>
      <c r="D1538" t="s">
        <v>3331</v>
      </c>
      <c r="E1538" t="s">
        <v>3332</v>
      </c>
      <c r="F1538">
        <v>1</v>
      </c>
      <c r="G1538" t="s">
        <v>480</v>
      </c>
      <c r="H1538" t="s">
        <v>13886</v>
      </c>
    </row>
    <row r="1539" spans="1:8" x14ac:dyDescent="0.15">
      <c r="A1539">
        <v>1101013</v>
      </c>
      <c r="B1539">
        <v>2</v>
      </c>
      <c r="C1539">
        <v>3600824</v>
      </c>
      <c r="D1539" t="s">
        <v>3333</v>
      </c>
      <c r="E1539" t="s">
        <v>3334</v>
      </c>
      <c r="F1539">
        <v>101</v>
      </c>
      <c r="G1539" t="s">
        <v>1852</v>
      </c>
      <c r="H1539" t="s">
        <v>14051</v>
      </c>
    </row>
    <row r="1540" spans="1:8" x14ac:dyDescent="0.15">
      <c r="A1540">
        <v>1101021</v>
      </c>
      <c r="B1540">
        <v>2</v>
      </c>
      <c r="C1540">
        <v>3621002</v>
      </c>
      <c r="D1540" t="s">
        <v>3335</v>
      </c>
      <c r="E1540" t="s">
        <v>3336</v>
      </c>
      <c r="F1540">
        <v>101</v>
      </c>
      <c r="G1540" t="s">
        <v>1852</v>
      </c>
      <c r="H1540" t="s">
        <v>14051</v>
      </c>
    </row>
    <row r="1541" spans="1:8" x14ac:dyDescent="0.15">
      <c r="A1541">
        <v>1101030</v>
      </c>
      <c r="B1541">
        <v>2</v>
      </c>
      <c r="C1541">
        <v>3580108</v>
      </c>
      <c r="D1541" t="s">
        <v>3337</v>
      </c>
      <c r="E1541" t="s">
        <v>3338</v>
      </c>
      <c r="F1541">
        <v>101</v>
      </c>
      <c r="G1541" t="s">
        <v>1852</v>
      </c>
      <c r="H1541" t="s">
        <v>14051</v>
      </c>
    </row>
    <row r="1542" spans="1:8" x14ac:dyDescent="0.15">
      <c r="A1542">
        <v>1101048</v>
      </c>
      <c r="B1542">
        <v>2</v>
      </c>
      <c r="C1542">
        <v>3590519</v>
      </c>
      <c r="D1542" t="s">
        <v>3340</v>
      </c>
      <c r="E1542" t="s">
        <v>3341</v>
      </c>
      <c r="F1542">
        <v>101</v>
      </c>
      <c r="G1542" t="s">
        <v>1844</v>
      </c>
      <c r="H1542" t="s">
        <v>14049</v>
      </c>
    </row>
    <row r="1543" spans="1:8" x14ac:dyDescent="0.15">
      <c r="A1543">
        <v>1101056</v>
      </c>
      <c r="B1543">
        <v>2</v>
      </c>
      <c r="C1543">
        <v>3640106</v>
      </c>
      <c r="D1543" t="s">
        <v>14324</v>
      </c>
      <c r="E1543" t="s">
        <v>14325</v>
      </c>
      <c r="F1543">
        <v>101</v>
      </c>
      <c r="G1543" t="s">
        <v>1090</v>
      </c>
      <c r="H1543" t="s">
        <v>13972</v>
      </c>
    </row>
    <row r="1544" spans="1:8" x14ac:dyDescent="0.15">
      <c r="A1544">
        <v>1101072</v>
      </c>
      <c r="B1544">
        <v>2</v>
      </c>
      <c r="C1544">
        <v>3550804</v>
      </c>
      <c r="D1544" t="s">
        <v>3342</v>
      </c>
      <c r="E1544" t="s">
        <v>3343</v>
      </c>
      <c r="F1544">
        <v>3</v>
      </c>
      <c r="G1544" t="s">
        <v>2183</v>
      </c>
      <c r="H1544" t="s">
        <v>14072</v>
      </c>
    </row>
    <row r="1545" spans="1:8" x14ac:dyDescent="0.15">
      <c r="A1545">
        <v>1101145</v>
      </c>
      <c r="B1545">
        <v>2</v>
      </c>
      <c r="C1545">
        <v>3600827</v>
      </c>
      <c r="D1545" t="s">
        <v>3344</v>
      </c>
      <c r="E1545" t="s">
        <v>3345</v>
      </c>
      <c r="F1545">
        <v>2</v>
      </c>
      <c r="G1545" t="s">
        <v>1830</v>
      </c>
      <c r="H1545" t="s">
        <v>14047</v>
      </c>
    </row>
    <row r="1546" spans="1:8" x14ac:dyDescent="0.15">
      <c r="A1546">
        <v>1101161</v>
      </c>
      <c r="B1546">
        <v>2</v>
      </c>
      <c r="C1546">
        <v>3581114</v>
      </c>
      <c r="D1546" t="s">
        <v>14326</v>
      </c>
      <c r="E1546" t="s">
        <v>14327</v>
      </c>
      <c r="F1546">
        <v>2</v>
      </c>
      <c r="G1546" t="s">
        <v>3346</v>
      </c>
      <c r="H1546" t="s">
        <v>14132</v>
      </c>
    </row>
    <row r="1547" spans="1:8" x14ac:dyDescent="0.15">
      <c r="A1547">
        <v>1101200</v>
      </c>
      <c r="B1547">
        <v>2</v>
      </c>
      <c r="C1547">
        <v>3570610</v>
      </c>
      <c r="D1547" t="s">
        <v>3347</v>
      </c>
      <c r="E1547" t="s">
        <v>3348</v>
      </c>
      <c r="F1547">
        <v>4</v>
      </c>
      <c r="G1547" t="s">
        <v>4820</v>
      </c>
      <c r="H1547" t="s">
        <v>14166</v>
      </c>
    </row>
    <row r="1548" spans="1:8" x14ac:dyDescent="0.15">
      <c r="A1548">
        <v>1101218</v>
      </c>
      <c r="B1548">
        <v>2</v>
      </c>
      <c r="C1548">
        <v>3610622</v>
      </c>
      <c r="D1548" t="s">
        <v>3350</v>
      </c>
      <c r="E1548" t="s">
        <v>3351</v>
      </c>
      <c r="F1548">
        <v>4</v>
      </c>
      <c r="G1548" t="s">
        <v>3815</v>
      </c>
      <c r="H1548" t="s">
        <v>14145</v>
      </c>
    </row>
    <row r="1549" spans="1:8" x14ac:dyDescent="0.15">
      <c r="A1549">
        <v>1101293</v>
      </c>
      <c r="B1549">
        <v>2</v>
      </c>
      <c r="C1549">
        <v>3460218</v>
      </c>
      <c r="D1549" t="s">
        <v>3353</v>
      </c>
      <c r="E1549" t="s">
        <v>3354</v>
      </c>
      <c r="F1549">
        <v>5</v>
      </c>
      <c r="G1549" t="s">
        <v>1400</v>
      </c>
      <c r="H1549" t="s">
        <v>14012</v>
      </c>
    </row>
    <row r="1550" spans="1:8" x14ac:dyDescent="0.15">
      <c r="A1550">
        <v>1101315</v>
      </c>
      <c r="B1550">
        <v>2</v>
      </c>
      <c r="C1550">
        <v>3531126</v>
      </c>
      <c r="D1550" t="s">
        <v>3355</v>
      </c>
      <c r="E1550" t="s">
        <v>3356</v>
      </c>
      <c r="F1550">
        <v>14</v>
      </c>
      <c r="G1550" t="s">
        <v>3357</v>
      </c>
      <c r="H1550" t="s">
        <v>14135</v>
      </c>
    </row>
    <row r="1551" spans="1:8" x14ac:dyDescent="0.15">
      <c r="A1551">
        <v>1101366</v>
      </c>
      <c r="B1551">
        <v>2</v>
      </c>
      <c r="C1551">
        <v>3630430</v>
      </c>
      <c r="D1551" t="s">
        <v>3358</v>
      </c>
      <c r="E1551" t="s">
        <v>3359</v>
      </c>
      <c r="F1551">
        <v>13</v>
      </c>
      <c r="G1551" t="s">
        <v>2188</v>
      </c>
      <c r="H1551" t="s">
        <v>14073</v>
      </c>
    </row>
    <row r="1552" spans="1:8" x14ac:dyDescent="0.15">
      <c r="A1552">
        <v>1101374</v>
      </c>
      <c r="B1552">
        <v>2</v>
      </c>
      <c r="C1552">
        <v>3630506</v>
      </c>
      <c r="D1552" t="s">
        <v>3360</v>
      </c>
      <c r="E1552" t="s">
        <v>3361</v>
      </c>
      <c r="F1552">
        <v>13</v>
      </c>
      <c r="G1552" t="s">
        <v>1882</v>
      </c>
      <c r="H1552" t="s">
        <v>14057</v>
      </c>
    </row>
    <row r="1553" spans="1:8" x14ac:dyDescent="0.15">
      <c r="A1553">
        <v>1101421</v>
      </c>
      <c r="B1553">
        <v>2</v>
      </c>
      <c r="C1553">
        <v>3610526</v>
      </c>
      <c r="D1553" t="s">
        <v>3362</v>
      </c>
      <c r="E1553" t="s">
        <v>3363</v>
      </c>
      <c r="F1553">
        <v>9</v>
      </c>
      <c r="G1553" t="s">
        <v>9123</v>
      </c>
      <c r="H1553" t="s">
        <v>14191</v>
      </c>
    </row>
    <row r="1554" spans="1:8" x14ac:dyDescent="0.15">
      <c r="A1554">
        <v>1101480</v>
      </c>
      <c r="B1554">
        <v>2</v>
      </c>
      <c r="C1554">
        <v>3521013</v>
      </c>
      <c r="D1554" t="s">
        <v>3365</v>
      </c>
      <c r="E1554" t="s">
        <v>3366</v>
      </c>
      <c r="F1554">
        <v>7</v>
      </c>
      <c r="G1554" t="s">
        <v>3367</v>
      </c>
      <c r="H1554" t="s">
        <v>14137</v>
      </c>
    </row>
    <row r="1555" spans="1:8" x14ac:dyDescent="0.15">
      <c r="A1555">
        <v>1101498</v>
      </c>
      <c r="B1555">
        <v>2</v>
      </c>
      <c r="C1555">
        <v>3610322</v>
      </c>
      <c r="D1555" t="s">
        <v>3368</v>
      </c>
      <c r="E1555" t="s">
        <v>3369</v>
      </c>
      <c r="F1555">
        <v>7</v>
      </c>
      <c r="G1555" t="s">
        <v>3367</v>
      </c>
      <c r="H1555" t="s">
        <v>14137</v>
      </c>
    </row>
    <row r="1556" spans="1:8" x14ac:dyDescent="0.15">
      <c r="A1556">
        <v>1110128</v>
      </c>
      <c r="B1556">
        <v>2</v>
      </c>
      <c r="C1556">
        <v>3610613</v>
      </c>
      <c r="D1556" t="s">
        <v>3370</v>
      </c>
      <c r="E1556" t="s">
        <v>3371</v>
      </c>
      <c r="F1556">
        <v>1</v>
      </c>
      <c r="G1556" t="s">
        <v>525</v>
      </c>
      <c r="H1556" t="s">
        <v>13901</v>
      </c>
    </row>
    <row r="1557" spans="1:8" x14ac:dyDescent="0.15">
      <c r="A1557">
        <v>1110292</v>
      </c>
      <c r="B1557">
        <v>1</v>
      </c>
      <c r="C1557">
        <v>3611031</v>
      </c>
      <c r="D1557" t="s">
        <v>3372</v>
      </c>
      <c r="E1557" t="s">
        <v>3373</v>
      </c>
      <c r="F1557">
        <v>1</v>
      </c>
      <c r="G1557" t="s">
        <v>525</v>
      </c>
      <c r="H1557" t="s">
        <v>13901</v>
      </c>
    </row>
    <row r="1558" spans="1:8" x14ac:dyDescent="0.15">
      <c r="A1558">
        <v>1110560</v>
      </c>
      <c r="B1558">
        <v>1</v>
      </c>
      <c r="C1558">
        <v>3610218</v>
      </c>
      <c r="D1558" t="s">
        <v>14328</v>
      </c>
      <c r="E1558" t="s">
        <v>14329</v>
      </c>
      <c r="F1558">
        <v>1</v>
      </c>
      <c r="G1558" t="s">
        <v>816</v>
      </c>
      <c r="H1558" t="s">
        <v>13946</v>
      </c>
    </row>
    <row r="1559" spans="1:8" x14ac:dyDescent="0.15">
      <c r="A1559">
        <v>1150162</v>
      </c>
      <c r="B1559">
        <v>1</v>
      </c>
      <c r="C1559">
        <v>3341221</v>
      </c>
      <c r="D1559" t="s">
        <v>3374</v>
      </c>
      <c r="E1559" t="s">
        <v>3375</v>
      </c>
      <c r="F1559">
        <v>1</v>
      </c>
      <c r="G1559" t="s">
        <v>177</v>
      </c>
      <c r="H1559" t="s">
        <v>13834</v>
      </c>
    </row>
    <row r="1560" spans="1:8" x14ac:dyDescent="0.15">
      <c r="A1560">
        <v>1150171</v>
      </c>
      <c r="B1560">
        <v>1</v>
      </c>
      <c r="C1560">
        <v>3350112</v>
      </c>
      <c r="D1560" t="s">
        <v>3376</v>
      </c>
      <c r="E1560" t="s">
        <v>3377</v>
      </c>
      <c r="F1560">
        <v>1</v>
      </c>
      <c r="G1560" t="s">
        <v>14204</v>
      </c>
      <c r="H1560" t="s">
        <v>15952</v>
      </c>
    </row>
    <row r="1561" spans="1:8" x14ac:dyDescent="0.15">
      <c r="A1561">
        <v>1150197</v>
      </c>
      <c r="B1561">
        <v>2</v>
      </c>
      <c r="C1561">
        <v>3350921</v>
      </c>
      <c r="D1561" t="s">
        <v>3378</v>
      </c>
      <c r="E1561" t="s">
        <v>3379</v>
      </c>
      <c r="F1561">
        <v>1</v>
      </c>
      <c r="G1561" t="s">
        <v>2531</v>
      </c>
      <c r="H1561" t="s">
        <v>14104</v>
      </c>
    </row>
    <row r="1562" spans="1:8" x14ac:dyDescent="0.15">
      <c r="A1562">
        <v>1150201</v>
      </c>
      <c r="B1562">
        <v>2</v>
      </c>
      <c r="C1562">
        <v>3370412</v>
      </c>
      <c r="D1562" t="s">
        <v>3380</v>
      </c>
      <c r="E1562" t="s">
        <v>3381</v>
      </c>
      <c r="F1562">
        <v>1</v>
      </c>
      <c r="G1562" t="s">
        <v>1206</v>
      </c>
      <c r="H1562" t="s">
        <v>13990</v>
      </c>
    </row>
    <row r="1563" spans="1:8" x14ac:dyDescent="0.15">
      <c r="A1563">
        <v>1150219</v>
      </c>
      <c r="B1563">
        <v>2</v>
      </c>
      <c r="C1563">
        <v>3370804</v>
      </c>
      <c r="D1563" t="s">
        <v>14330</v>
      </c>
      <c r="E1563" t="s">
        <v>14331</v>
      </c>
      <c r="F1563">
        <v>1</v>
      </c>
      <c r="G1563" t="s">
        <v>2531</v>
      </c>
      <c r="H1563" t="s">
        <v>14104</v>
      </c>
    </row>
    <row r="1564" spans="1:8" x14ac:dyDescent="0.15">
      <c r="A1564">
        <v>1150227</v>
      </c>
      <c r="B1564">
        <v>1</v>
      </c>
      <c r="C1564">
        <v>3380407</v>
      </c>
      <c r="D1564" t="s">
        <v>3382</v>
      </c>
      <c r="E1564" t="s">
        <v>3383</v>
      </c>
      <c r="F1564">
        <v>1</v>
      </c>
      <c r="G1564" t="s">
        <v>85</v>
      </c>
      <c r="H1564" t="s">
        <v>13809</v>
      </c>
    </row>
    <row r="1565" spans="1:8" x14ac:dyDescent="0.15">
      <c r="A1565">
        <v>1150235</v>
      </c>
      <c r="B1565">
        <v>1</v>
      </c>
      <c r="C1565">
        <v>3380413</v>
      </c>
      <c r="D1565" t="s">
        <v>3384</v>
      </c>
      <c r="E1565" t="s">
        <v>3385</v>
      </c>
      <c r="F1565">
        <v>1</v>
      </c>
      <c r="G1565" t="s">
        <v>800</v>
      </c>
      <c r="H1565" t="s">
        <v>13942</v>
      </c>
    </row>
    <row r="1566" spans="1:8" x14ac:dyDescent="0.15">
      <c r="A1566">
        <v>1150243</v>
      </c>
      <c r="B1566">
        <v>1</v>
      </c>
      <c r="C1566">
        <v>3380421</v>
      </c>
      <c r="D1566" t="s">
        <v>3386</v>
      </c>
      <c r="E1566" t="s">
        <v>3387</v>
      </c>
      <c r="F1566">
        <v>1</v>
      </c>
      <c r="G1566" t="s">
        <v>83</v>
      </c>
      <c r="H1566" t="s">
        <v>13807</v>
      </c>
    </row>
    <row r="1567" spans="1:8" x14ac:dyDescent="0.15">
      <c r="A1567">
        <v>1150251</v>
      </c>
      <c r="B1567">
        <v>1</v>
      </c>
      <c r="C1567">
        <v>3381220</v>
      </c>
      <c r="D1567" t="s">
        <v>3388</v>
      </c>
      <c r="E1567" t="s">
        <v>3389</v>
      </c>
      <c r="F1567">
        <v>1</v>
      </c>
      <c r="G1567" t="s">
        <v>316</v>
      </c>
      <c r="H1567" t="s">
        <v>13863</v>
      </c>
    </row>
    <row r="1568" spans="1:8" x14ac:dyDescent="0.15">
      <c r="A1568">
        <v>1150260</v>
      </c>
      <c r="B1568">
        <v>1</v>
      </c>
      <c r="C1568">
        <v>3390219</v>
      </c>
      <c r="D1568" t="s">
        <v>3390</v>
      </c>
      <c r="E1568" t="s">
        <v>3391</v>
      </c>
      <c r="F1568">
        <v>1</v>
      </c>
      <c r="G1568" t="s">
        <v>7699</v>
      </c>
      <c r="H1568" t="s">
        <v>14189</v>
      </c>
    </row>
    <row r="1569" spans="1:8" x14ac:dyDescent="0.15">
      <c r="A1569">
        <v>1150278</v>
      </c>
      <c r="B1569">
        <v>2</v>
      </c>
      <c r="C1569">
        <v>3390605</v>
      </c>
      <c r="D1569" t="s">
        <v>3392</v>
      </c>
      <c r="E1569" t="s">
        <v>3393</v>
      </c>
      <c r="F1569">
        <v>1</v>
      </c>
      <c r="G1569" t="s">
        <v>96</v>
      </c>
      <c r="H1569" t="s">
        <v>13813</v>
      </c>
    </row>
    <row r="1570" spans="1:8" x14ac:dyDescent="0.15">
      <c r="A1570">
        <v>1150286</v>
      </c>
      <c r="B1570">
        <v>2</v>
      </c>
      <c r="C1570">
        <v>3400102</v>
      </c>
      <c r="D1570" t="s">
        <v>3394</v>
      </c>
      <c r="E1570" t="s">
        <v>3395</v>
      </c>
      <c r="F1570">
        <v>1</v>
      </c>
      <c r="G1570" t="s">
        <v>83</v>
      </c>
      <c r="H1570" t="s">
        <v>13807</v>
      </c>
    </row>
    <row r="1571" spans="1:8" x14ac:dyDescent="0.15">
      <c r="A1571">
        <v>1150308</v>
      </c>
      <c r="B1571">
        <v>2</v>
      </c>
      <c r="C1571">
        <v>3400501</v>
      </c>
      <c r="D1571" t="s">
        <v>3396</v>
      </c>
      <c r="E1571" t="s">
        <v>3397</v>
      </c>
      <c r="F1571">
        <v>1</v>
      </c>
      <c r="G1571" t="s">
        <v>139</v>
      </c>
      <c r="H1571" t="s">
        <v>13824</v>
      </c>
    </row>
    <row r="1572" spans="1:8" x14ac:dyDescent="0.15">
      <c r="A1572">
        <v>1150316</v>
      </c>
      <c r="B1572">
        <v>1</v>
      </c>
      <c r="C1572">
        <v>3401229</v>
      </c>
      <c r="D1572" t="s">
        <v>3398</v>
      </c>
      <c r="E1572" t="s">
        <v>3399</v>
      </c>
      <c r="F1572">
        <v>1</v>
      </c>
      <c r="G1572" t="s">
        <v>1254</v>
      </c>
      <c r="H1572" t="s">
        <v>13996</v>
      </c>
    </row>
    <row r="1573" spans="1:8" x14ac:dyDescent="0.15">
      <c r="A1573">
        <v>1150324</v>
      </c>
      <c r="B1573">
        <v>2</v>
      </c>
      <c r="C1573">
        <v>3410513</v>
      </c>
      <c r="D1573" t="s">
        <v>3400</v>
      </c>
      <c r="E1573" t="s">
        <v>3401</v>
      </c>
      <c r="F1573">
        <v>1</v>
      </c>
      <c r="G1573" t="s">
        <v>1040</v>
      </c>
      <c r="H1573" t="s">
        <v>13966</v>
      </c>
    </row>
    <row r="1574" spans="1:8" x14ac:dyDescent="0.15">
      <c r="A1574">
        <v>1150332</v>
      </c>
      <c r="B1574">
        <v>1</v>
      </c>
      <c r="C1574">
        <v>3410729</v>
      </c>
      <c r="D1574" t="s">
        <v>3402</v>
      </c>
      <c r="E1574" t="s">
        <v>3403</v>
      </c>
      <c r="F1574">
        <v>1</v>
      </c>
      <c r="G1574" t="s">
        <v>3272</v>
      </c>
      <c r="H1574" t="s">
        <v>14128</v>
      </c>
    </row>
    <row r="1575" spans="1:8" x14ac:dyDescent="0.15">
      <c r="A1575">
        <v>1150341</v>
      </c>
      <c r="B1575">
        <v>1</v>
      </c>
      <c r="C1575">
        <v>3410904</v>
      </c>
      <c r="D1575" t="s">
        <v>3404</v>
      </c>
      <c r="E1575" t="s">
        <v>3405</v>
      </c>
      <c r="F1575">
        <v>1</v>
      </c>
      <c r="G1575" t="s">
        <v>131</v>
      </c>
      <c r="H1575" t="s">
        <v>13822</v>
      </c>
    </row>
    <row r="1576" spans="1:8" x14ac:dyDescent="0.15">
      <c r="A1576">
        <v>1150367</v>
      </c>
      <c r="B1576">
        <v>2</v>
      </c>
      <c r="C1576">
        <v>3420506</v>
      </c>
      <c r="D1576" t="s">
        <v>3406</v>
      </c>
      <c r="E1576" t="s">
        <v>3407</v>
      </c>
      <c r="F1576">
        <v>1</v>
      </c>
      <c r="G1576" t="s">
        <v>719</v>
      </c>
      <c r="H1576" t="s">
        <v>13927</v>
      </c>
    </row>
    <row r="1577" spans="1:8" x14ac:dyDescent="0.15">
      <c r="A1577">
        <v>1150375</v>
      </c>
      <c r="B1577">
        <v>2</v>
      </c>
      <c r="C1577">
        <v>3420526</v>
      </c>
      <c r="D1577" t="s">
        <v>3408</v>
      </c>
      <c r="E1577" t="s">
        <v>3409</v>
      </c>
      <c r="F1577">
        <v>1</v>
      </c>
      <c r="G1577" t="s">
        <v>182</v>
      </c>
      <c r="H1577" t="s">
        <v>13835</v>
      </c>
    </row>
    <row r="1578" spans="1:8" x14ac:dyDescent="0.15">
      <c r="A1578">
        <v>1150383</v>
      </c>
      <c r="B1578">
        <v>2</v>
      </c>
      <c r="C1578">
        <v>3421030</v>
      </c>
      <c r="D1578" t="s">
        <v>3410</v>
      </c>
      <c r="E1578" t="s">
        <v>3411</v>
      </c>
      <c r="F1578">
        <v>1</v>
      </c>
      <c r="G1578" t="s">
        <v>869</v>
      </c>
      <c r="H1578" t="s">
        <v>13950</v>
      </c>
    </row>
    <row r="1579" spans="1:8" x14ac:dyDescent="0.15">
      <c r="A1579">
        <v>1150391</v>
      </c>
      <c r="B1579">
        <v>1</v>
      </c>
      <c r="C1579">
        <v>3421107</v>
      </c>
      <c r="D1579" t="s">
        <v>3412</v>
      </c>
      <c r="E1579" t="s">
        <v>3413</v>
      </c>
      <c r="F1579">
        <v>1</v>
      </c>
      <c r="G1579" t="s">
        <v>1777</v>
      </c>
      <c r="H1579" t="s">
        <v>14040</v>
      </c>
    </row>
    <row r="1580" spans="1:8" x14ac:dyDescent="0.15">
      <c r="A1580">
        <v>1150405</v>
      </c>
      <c r="B1580">
        <v>2</v>
      </c>
      <c r="C1580">
        <v>3430403</v>
      </c>
      <c r="D1580" t="s">
        <v>3414</v>
      </c>
      <c r="E1580" t="s">
        <v>3415</v>
      </c>
      <c r="F1580">
        <v>1</v>
      </c>
      <c r="G1580" t="s">
        <v>615</v>
      </c>
      <c r="H1580" t="s">
        <v>13913</v>
      </c>
    </row>
    <row r="1581" spans="1:8" x14ac:dyDescent="0.15">
      <c r="A1581">
        <v>1150413</v>
      </c>
      <c r="B1581">
        <v>1</v>
      </c>
      <c r="C1581">
        <v>3440117</v>
      </c>
      <c r="D1581" t="s">
        <v>3416</v>
      </c>
      <c r="E1581" t="s">
        <v>3417</v>
      </c>
      <c r="F1581">
        <v>1</v>
      </c>
      <c r="G1581" t="s">
        <v>212</v>
      </c>
      <c r="H1581" t="s">
        <v>13841</v>
      </c>
    </row>
    <row r="1582" spans="1:8" x14ac:dyDescent="0.15">
      <c r="A1582">
        <v>1150421</v>
      </c>
      <c r="B1582">
        <v>1</v>
      </c>
      <c r="C1582">
        <v>3450210</v>
      </c>
      <c r="D1582" t="s">
        <v>3418</v>
      </c>
      <c r="E1582" t="s">
        <v>3419</v>
      </c>
      <c r="F1582">
        <v>1</v>
      </c>
      <c r="G1582" t="s">
        <v>575</v>
      </c>
      <c r="H1582" t="s">
        <v>13907</v>
      </c>
    </row>
    <row r="1583" spans="1:8" x14ac:dyDescent="0.15">
      <c r="A1583">
        <v>1150448</v>
      </c>
      <c r="B1583">
        <v>1</v>
      </c>
      <c r="C1583">
        <v>3460906</v>
      </c>
      <c r="D1583" t="s">
        <v>3420</v>
      </c>
      <c r="E1583" t="s">
        <v>3421</v>
      </c>
      <c r="F1583">
        <v>1</v>
      </c>
      <c r="G1583" t="s">
        <v>189</v>
      </c>
      <c r="H1583" t="s">
        <v>13838</v>
      </c>
    </row>
    <row r="1584" spans="1:8" x14ac:dyDescent="0.15">
      <c r="A1584">
        <v>1150456</v>
      </c>
      <c r="B1584">
        <v>1</v>
      </c>
      <c r="C1584">
        <v>3470101</v>
      </c>
      <c r="D1584" t="s">
        <v>3422</v>
      </c>
      <c r="E1584" t="s">
        <v>3423</v>
      </c>
      <c r="F1584">
        <v>1</v>
      </c>
      <c r="G1584" t="s">
        <v>2319</v>
      </c>
      <c r="H1584" t="s">
        <v>14083</v>
      </c>
    </row>
    <row r="1585" spans="1:8" x14ac:dyDescent="0.15">
      <c r="A1585">
        <v>1150464</v>
      </c>
      <c r="B1585">
        <v>1</v>
      </c>
      <c r="C1585">
        <v>3470627</v>
      </c>
      <c r="D1585" t="s">
        <v>3424</v>
      </c>
      <c r="E1585" t="s">
        <v>3425</v>
      </c>
      <c r="F1585">
        <v>1</v>
      </c>
      <c r="G1585" t="s">
        <v>364</v>
      </c>
      <c r="H1585" t="s">
        <v>13874</v>
      </c>
    </row>
    <row r="1586" spans="1:8" x14ac:dyDescent="0.15">
      <c r="A1586">
        <v>1150472</v>
      </c>
      <c r="B1586">
        <v>1</v>
      </c>
      <c r="C1586">
        <v>3470830</v>
      </c>
      <c r="D1586" t="s">
        <v>3426</v>
      </c>
      <c r="E1586" t="s">
        <v>3427</v>
      </c>
      <c r="F1586">
        <v>1</v>
      </c>
      <c r="G1586" t="s">
        <v>212</v>
      </c>
      <c r="H1586" t="s">
        <v>13841</v>
      </c>
    </row>
    <row r="1587" spans="1:8" x14ac:dyDescent="0.15">
      <c r="A1587">
        <v>1150481</v>
      </c>
      <c r="B1587">
        <v>2</v>
      </c>
      <c r="C1587">
        <v>3480610</v>
      </c>
      <c r="D1587" t="s">
        <v>3428</v>
      </c>
      <c r="E1587" t="s">
        <v>3429</v>
      </c>
      <c r="F1587">
        <v>1</v>
      </c>
      <c r="G1587" t="s">
        <v>1154</v>
      </c>
      <c r="H1587" t="s">
        <v>13982</v>
      </c>
    </row>
    <row r="1588" spans="1:8" x14ac:dyDescent="0.15">
      <c r="A1588">
        <v>1150499</v>
      </c>
      <c r="B1588">
        <v>2</v>
      </c>
      <c r="C1588">
        <v>3490128</v>
      </c>
      <c r="D1588" t="s">
        <v>3430</v>
      </c>
      <c r="E1588" t="s">
        <v>3431</v>
      </c>
      <c r="F1588">
        <v>1</v>
      </c>
      <c r="G1588" t="s">
        <v>2254</v>
      </c>
      <c r="H1588" t="s">
        <v>14078</v>
      </c>
    </row>
    <row r="1589" spans="1:8" x14ac:dyDescent="0.15">
      <c r="A1589">
        <v>1150502</v>
      </c>
      <c r="B1589">
        <v>2</v>
      </c>
      <c r="C1589">
        <v>3490303</v>
      </c>
      <c r="D1589" t="s">
        <v>3432</v>
      </c>
      <c r="E1589" t="s">
        <v>3433</v>
      </c>
      <c r="F1589">
        <v>1</v>
      </c>
      <c r="G1589" t="s">
        <v>120</v>
      </c>
      <c r="H1589" t="s">
        <v>13819</v>
      </c>
    </row>
    <row r="1590" spans="1:8" x14ac:dyDescent="0.15">
      <c r="A1590">
        <v>1150511</v>
      </c>
      <c r="B1590">
        <v>1</v>
      </c>
      <c r="C1590">
        <v>3490404</v>
      </c>
      <c r="D1590" t="s">
        <v>3434</v>
      </c>
      <c r="E1590" t="s">
        <v>3435</v>
      </c>
      <c r="F1590">
        <v>1</v>
      </c>
      <c r="G1590" t="s">
        <v>3049</v>
      </c>
      <c r="H1590" t="s">
        <v>14122</v>
      </c>
    </row>
    <row r="1591" spans="1:8" x14ac:dyDescent="0.15">
      <c r="A1591">
        <v>1150529</v>
      </c>
      <c r="B1591">
        <v>2</v>
      </c>
      <c r="C1591">
        <v>3490616</v>
      </c>
      <c r="D1591" t="s">
        <v>3436</v>
      </c>
      <c r="E1591" t="s">
        <v>3437</v>
      </c>
      <c r="F1591">
        <v>1</v>
      </c>
      <c r="G1591" t="s">
        <v>285</v>
      </c>
      <c r="H1591" t="s">
        <v>13856</v>
      </c>
    </row>
    <row r="1592" spans="1:8" x14ac:dyDescent="0.15">
      <c r="A1592">
        <v>1150561</v>
      </c>
      <c r="B1592">
        <v>2</v>
      </c>
      <c r="C1592">
        <v>3500721</v>
      </c>
      <c r="D1592" t="s">
        <v>3438</v>
      </c>
      <c r="E1592" t="s">
        <v>3439</v>
      </c>
      <c r="F1592">
        <v>1</v>
      </c>
      <c r="G1592" t="s">
        <v>155</v>
      </c>
      <c r="H1592" t="s">
        <v>13828</v>
      </c>
    </row>
    <row r="1593" spans="1:8" x14ac:dyDescent="0.15">
      <c r="A1593">
        <v>1150570</v>
      </c>
      <c r="B1593">
        <v>1</v>
      </c>
      <c r="C1593">
        <v>3500721</v>
      </c>
      <c r="D1593" t="s">
        <v>3440</v>
      </c>
      <c r="E1593" t="s">
        <v>3441</v>
      </c>
      <c r="F1593">
        <v>1</v>
      </c>
      <c r="G1593" t="s">
        <v>719</v>
      </c>
      <c r="H1593" t="s">
        <v>13927</v>
      </c>
    </row>
    <row r="1594" spans="1:8" x14ac:dyDescent="0.15">
      <c r="A1594">
        <v>1150588</v>
      </c>
      <c r="B1594">
        <v>2</v>
      </c>
      <c r="C1594">
        <v>3500803</v>
      </c>
      <c r="D1594" t="s">
        <v>3442</v>
      </c>
      <c r="E1594" t="s">
        <v>3443</v>
      </c>
      <c r="F1594">
        <v>1</v>
      </c>
      <c r="G1594" t="s">
        <v>152</v>
      </c>
      <c r="H1594" t="s">
        <v>13827</v>
      </c>
    </row>
    <row r="1595" spans="1:8" x14ac:dyDescent="0.15">
      <c r="A1595">
        <v>1150596</v>
      </c>
      <c r="B1595">
        <v>1</v>
      </c>
      <c r="C1595">
        <v>3500827</v>
      </c>
      <c r="D1595" t="s">
        <v>3444</v>
      </c>
      <c r="E1595" t="s">
        <v>3445</v>
      </c>
      <c r="F1595">
        <v>1</v>
      </c>
      <c r="G1595" t="s">
        <v>83</v>
      </c>
      <c r="H1595" t="s">
        <v>13807</v>
      </c>
    </row>
    <row r="1596" spans="1:8" x14ac:dyDescent="0.15">
      <c r="A1596">
        <v>1150600</v>
      </c>
      <c r="B1596">
        <v>2</v>
      </c>
      <c r="C1596">
        <v>3501026</v>
      </c>
      <c r="D1596" t="s">
        <v>3446</v>
      </c>
      <c r="E1596" t="s">
        <v>3447</v>
      </c>
      <c r="F1596">
        <v>1</v>
      </c>
      <c r="G1596" t="s">
        <v>519</v>
      </c>
      <c r="H1596" t="s">
        <v>13899</v>
      </c>
    </row>
    <row r="1597" spans="1:8" x14ac:dyDescent="0.15">
      <c r="A1597">
        <v>1150618</v>
      </c>
      <c r="B1597">
        <v>1</v>
      </c>
      <c r="C1597">
        <v>3501122</v>
      </c>
      <c r="D1597" t="s">
        <v>3448</v>
      </c>
      <c r="E1597" t="s">
        <v>3449</v>
      </c>
      <c r="F1597">
        <v>1</v>
      </c>
      <c r="G1597" t="s">
        <v>623</v>
      </c>
      <c r="H1597" t="s">
        <v>13915</v>
      </c>
    </row>
    <row r="1598" spans="1:8" x14ac:dyDescent="0.15">
      <c r="A1598">
        <v>1150626</v>
      </c>
      <c r="B1598">
        <v>2</v>
      </c>
      <c r="C1598">
        <v>3510325</v>
      </c>
      <c r="D1598" t="s">
        <v>3450</v>
      </c>
      <c r="E1598" t="s">
        <v>3451</v>
      </c>
      <c r="F1598">
        <v>1</v>
      </c>
      <c r="G1598" t="s">
        <v>155</v>
      </c>
      <c r="H1598" t="s">
        <v>13828</v>
      </c>
    </row>
    <row r="1599" spans="1:8" x14ac:dyDescent="0.15">
      <c r="A1599">
        <v>1150634</v>
      </c>
      <c r="B1599">
        <v>2</v>
      </c>
      <c r="C1599">
        <v>3510428</v>
      </c>
      <c r="D1599" t="s">
        <v>3452</v>
      </c>
      <c r="E1599" t="s">
        <v>3453</v>
      </c>
      <c r="F1599">
        <v>1</v>
      </c>
      <c r="G1599" t="s">
        <v>506</v>
      </c>
      <c r="H1599" t="s">
        <v>13894</v>
      </c>
    </row>
    <row r="1600" spans="1:8" x14ac:dyDescent="0.15">
      <c r="A1600">
        <v>1150642</v>
      </c>
      <c r="B1600">
        <v>1</v>
      </c>
      <c r="C1600">
        <v>3510808</v>
      </c>
      <c r="D1600" t="s">
        <v>3454</v>
      </c>
      <c r="E1600" t="s">
        <v>3455</v>
      </c>
      <c r="F1600">
        <v>1</v>
      </c>
      <c r="G1600" t="s">
        <v>1777</v>
      </c>
      <c r="H1600" t="s">
        <v>14040</v>
      </c>
    </row>
    <row r="1601" spans="1:8" x14ac:dyDescent="0.15">
      <c r="A1601">
        <v>1150651</v>
      </c>
      <c r="B1601">
        <v>1</v>
      </c>
      <c r="C1601">
        <v>3511129</v>
      </c>
      <c r="D1601" t="s">
        <v>3456</v>
      </c>
      <c r="E1601" t="s">
        <v>3457</v>
      </c>
      <c r="F1601">
        <v>1</v>
      </c>
      <c r="G1601" t="s">
        <v>1040</v>
      </c>
      <c r="H1601" t="s">
        <v>13966</v>
      </c>
    </row>
    <row r="1602" spans="1:8" x14ac:dyDescent="0.15">
      <c r="A1602">
        <v>1150669</v>
      </c>
      <c r="B1602">
        <v>1</v>
      </c>
      <c r="C1602">
        <v>3511204</v>
      </c>
      <c r="D1602" t="s">
        <v>3458</v>
      </c>
      <c r="E1602" t="s">
        <v>3459</v>
      </c>
      <c r="F1602">
        <v>1</v>
      </c>
      <c r="G1602" t="s">
        <v>1359</v>
      </c>
      <c r="H1602" t="s">
        <v>14006</v>
      </c>
    </row>
    <row r="1603" spans="1:8" x14ac:dyDescent="0.15">
      <c r="A1603">
        <v>1150677</v>
      </c>
      <c r="B1603">
        <v>2</v>
      </c>
      <c r="C1603">
        <v>3511228</v>
      </c>
      <c r="D1603" t="s">
        <v>3460</v>
      </c>
      <c r="E1603" t="s">
        <v>3461</v>
      </c>
      <c r="F1603">
        <v>1</v>
      </c>
      <c r="G1603" t="s">
        <v>218</v>
      </c>
      <c r="H1603" t="s">
        <v>13843</v>
      </c>
    </row>
    <row r="1604" spans="1:8" x14ac:dyDescent="0.15">
      <c r="A1604">
        <v>1150685</v>
      </c>
      <c r="B1604">
        <v>1</v>
      </c>
      <c r="C1604">
        <v>3520217</v>
      </c>
      <c r="D1604" t="s">
        <v>3462</v>
      </c>
      <c r="E1604" t="s">
        <v>3463</v>
      </c>
      <c r="F1604">
        <v>1</v>
      </c>
      <c r="G1604" t="s">
        <v>1284</v>
      </c>
      <c r="H1604" t="s">
        <v>13998</v>
      </c>
    </row>
    <row r="1605" spans="1:8" x14ac:dyDescent="0.15">
      <c r="A1605">
        <v>1150693</v>
      </c>
      <c r="B1605">
        <v>1</v>
      </c>
      <c r="C1605">
        <v>3520222</v>
      </c>
      <c r="D1605" t="s">
        <v>3464</v>
      </c>
      <c r="E1605" t="s">
        <v>3465</v>
      </c>
      <c r="F1605">
        <v>1</v>
      </c>
      <c r="G1605" t="s">
        <v>164</v>
      </c>
      <c r="H1605" t="s">
        <v>13831</v>
      </c>
    </row>
    <row r="1606" spans="1:8" x14ac:dyDescent="0.15">
      <c r="A1606">
        <v>1150707</v>
      </c>
      <c r="B1606">
        <v>2</v>
      </c>
      <c r="C1606">
        <v>3520509</v>
      </c>
      <c r="D1606" t="s">
        <v>3466</v>
      </c>
      <c r="E1606" t="s">
        <v>3467</v>
      </c>
      <c r="F1606">
        <v>1</v>
      </c>
      <c r="G1606" t="s">
        <v>733</v>
      </c>
      <c r="H1606" t="s">
        <v>13929</v>
      </c>
    </row>
    <row r="1607" spans="1:8" x14ac:dyDescent="0.15">
      <c r="A1607">
        <v>1150715</v>
      </c>
      <c r="B1607">
        <v>2</v>
      </c>
      <c r="C1607">
        <v>3520519</v>
      </c>
      <c r="D1607" t="s">
        <v>3468</v>
      </c>
      <c r="E1607" t="s">
        <v>3469</v>
      </c>
      <c r="F1607">
        <v>1</v>
      </c>
      <c r="G1607" t="s">
        <v>1998</v>
      </c>
      <c r="H1607" t="s">
        <v>14065</v>
      </c>
    </row>
    <row r="1608" spans="1:8" x14ac:dyDescent="0.15">
      <c r="A1608">
        <v>1150723</v>
      </c>
      <c r="B1608">
        <v>1</v>
      </c>
      <c r="C1608">
        <v>3520608</v>
      </c>
      <c r="D1608" t="s">
        <v>3470</v>
      </c>
      <c r="E1608" t="s">
        <v>3471</v>
      </c>
      <c r="F1608">
        <v>1</v>
      </c>
      <c r="G1608" t="s">
        <v>384</v>
      </c>
      <c r="H1608" t="s">
        <v>13876</v>
      </c>
    </row>
    <row r="1609" spans="1:8" x14ac:dyDescent="0.15">
      <c r="A1609">
        <v>1150731</v>
      </c>
      <c r="B1609">
        <v>2</v>
      </c>
      <c r="C1609">
        <v>3520610</v>
      </c>
      <c r="D1609" t="s">
        <v>3472</v>
      </c>
      <c r="E1609" t="s">
        <v>3473</v>
      </c>
      <c r="F1609">
        <v>1</v>
      </c>
      <c r="G1609" t="s">
        <v>345</v>
      </c>
      <c r="H1609" t="s">
        <v>13869</v>
      </c>
    </row>
    <row r="1610" spans="1:8" x14ac:dyDescent="0.15">
      <c r="A1610">
        <v>1150740</v>
      </c>
      <c r="B1610">
        <v>1</v>
      </c>
      <c r="C1610">
        <v>3520612</v>
      </c>
      <c r="D1610" t="s">
        <v>3474</v>
      </c>
      <c r="E1610" t="s">
        <v>3475</v>
      </c>
      <c r="F1610">
        <v>1</v>
      </c>
      <c r="G1610" t="s">
        <v>149</v>
      </c>
      <c r="H1610" t="s">
        <v>13826</v>
      </c>
    </row>
    <row r="1611" spans="1:8" x14ac:dyDescent="0.15">
      <c r="A1611">
        <v>1150758</v>
      </c>
      <c r="B1611">
        <v>1</v>
      </c>
      <c r="C1611">
        <v>3520822</v>
      </c>
      <c r="D1611" t="s">
        <v>3476</v>
      </c>
      <c r="E1611" t="s">
        <v>3477</v>
      </c>
      <c r="F1611">
        <v>1</v>
      </c>
      <c r="G1611" t="s">
        <v>134</v>
      </c>
      <c r="H1611" t="s">
        <v>13823</v>
      </c>
    </row>
    <row r="1612" spans="1:8" x14ac:dyDescent="0.15">
      <c r="A1612">
        <v>1150774</v>
      </c>
      <c r="B1612">
        <v>1</v>
      </c>
      <c r="C1612">
        <v>3521208</v>
      </c>
      <c r="D1612" t="s">
        <v>3478</v>
      </c>
      <c r="E1612" t="s">
        <v>3479</v>
      </c>
      <c r="F1612">
        <v>1</v>
      </c>
      <c r="G1612" t="s">
        <v>134</v>
      </c>
      <c r="H1612" t="s">
        <v>13823</v>
      </c>
    </row>
    <row r="1613" spans="1:8" x14ac:dyDescent="0.15">
      <c r="A1613">
        <v>1150782</v>
      </c>
      <c r="B1613">
        <v>2</v>
      </c>
      <c r="C1613">
        <v>3530309</v>
      </c>
      <c r="D1613" t="s">
        <v>3480</v>
      </c>
      <c r="E1613" t="s">
        <v>3481</v>
      </c>
      <c r="F1613">
        <v>1</v>
      </c>
      <c r="G1613" t="s">
        <v>246</v>
      </c>
      <c r="H1613" t="s">
        <v>13847</v>
      </c>
    </row>
    <row r="1614" spans="1:8" x14ac:dyDescent="0.15">
      <c r="A1614">
        <v>1150791</v>
      </c>
      <c r="B1614">
        <v>2</v>
      </c>
      <c r="C1614">
        <v>3530324</v>
      </c>
      <c r="D1614" t="s">
        <v>14332</v>
      </c>
      <c r="E1614" t="s">
        <v>14333</v>
      </c>
      <c r="F1614">
        <v>1</v>
      </c>
      <c r="G1614" t="s">
        <v>421</v>
      </c>
      <c r="H1614" t="s">
        <v>13881</v>
      </c>
    </row>
    <row r="1615" spans="1:8" x14ac:dyDescent="0.15">
      <c r="A1615">
        <v>1150804</v>
      </c>
      <c r="B1615">
        <v>2</v>
      </c>
      <c r="C1615">
        <v>3530814</v>
      </c>
      <c r="D1615" t="s">
        <v>14334</v>
      </c>
      <c r="E1615" t="s">
        <v>14335</v>
      </c>
      <c r="F1615">
        <v>1</v>
      </c>
      <c r="G1615" t="s">
        <v>83</v>
      </c>
      <c r="H1615" t="s">
        <v>13807</v>
      </c>
    </row>
    <row r="1616" spans="1:8" x14ac:dyDescent="0.15">
      <c r="A1616">
        <v>1150812</v>
      </c>
      <c r="B1616">
        <v>2</v>
      </c>
      <c r="C1616">
        <v>3531005</v>
      </c>
      <c r="D1616" t="s">
        <v>3483</v>
      </c>
      <c r="E1616" t="s">
        <v>3484</v>
      </c>
      <c r="F1616">
        <v>1</v>
      </c>
      <c r="G1616" t="s">
        <v>339</v>
      </c>
      <c r="H1616" t="s">
        <v>15953</v>
      </c>
    </row>
    <row r="1617" spans="1:8" x14ac:dyDescent="0.15">
      <c r="A1617">
        <v>1150821</v>
      </c>
      <c r="B1617">
        <v>2</v>
      </c>
      <c r="C1617">
        <v>3531130</v>
      </c>
      <c r="D1617" t="s">
        <v>3485</v>
      </c>
      <c r="E1617" t="s">
        <v>3486</v>
      </c>
      <c r="F1617">
        <v>1</v>
      </c>
      <c r="G1617" t="s">
        <v>1774</v>
      </c>
      <c r="H1617" t="s">
        <v>14039</v>
      </c>
    </row>
    <row r="1618" spans="1:8" x14ac:dyDescent="0.15">
      <c r="A1618">
        <v>1150839</v>
      </c>
      <c r="B1618">
        <v>1</v>
      </c>
      <c r="C1618">
        <v>3540203</v>
      </c>
      <c r="D1618" t="s">
        <v>3487</v>
      </c>
      <c r="E1618" t="s">
        <v>3488</v>
      </c>
      <c r="F1618">
        <v>1</v>
      </c>
      <c r="G1618" t="s">
        <v>1245</v>
      </c>
      <c r="H1618" t="s">
        <v>13995</v>
      </c>
    </row>
    <row r="1619" spans="1:8" x14ac:dyDescent="0.15">
      <c r="A1619">
        <v>1150847</v>
      </c>
      <c r="B1619">
        <v>1</v>
      </c>
      <c r="C1619">
        <v>3540212</v>
      </c>
      <c r="D1619" t="s">
        <v>3489</v>
      </c>
      <c r="E1619" t="s">
        <v>3490</v>
      </c>
      <c r="F1619">
        <v>1</v>
      </c>
      <c r="G1619" t="s">
        <v>651</v>
      </c>
      <c r="H1619" t="s">
        <v>13919</v>
      </c>
    </row>
    <row r="1620" spans="1:8" x14ac:dyDescent="0.15">
      <c r="A1620">
        <v>1150855</v>
      </c>
      <c r="B1620">
        <v>2</v>
      </c>
      <c r="C1620">
        <v>3540223</v>
      </c>
      <c r="D1620" t="s">
        <v>3491</v>
      </c>
      <c r="E1620" t="s">
        <v>3492</v>
      </c>
      <c r="F1620">
        <v>1</v>
      </c>
      <c r="G1620" t="s">
        <v>2453</v>
      </c>
      <c r="H1620" t="s">
        <v>14092</v>
      </c>
    </row>
    <row r="1621" spans="1:8" x14ac:dyDescent="0.15">
      <c r="A1621">
        <v>1150863</v>
      </c>
      <c r="B1621">
        <v>1</v>
      </c>
      <c r="C1621">
        <v>3540302</v>
      </c>
      <c r="D1621" t="s">
        <v>3493</v>
      </c>
      <c r="E1621" t="s">
        <v>3494</v>
      </c>
      <c r="F1621">
        <v>1</v>
      </c>
      <c r="G1621" t="s">
        <v>131</v>
      </c>
      <c r="H1621" t="s">
        <v>13822</v>
      </c>
    </row>
    <row r="1622" spans="1:8" x14ac:dyDescent="0.15">
      <c r="A1622">
        <v>1150871</v>
      </c>
      <c r="B1622">
        <v>2</v>
      </c>
      <c r="C1622">
        <v>3540322</v>
      </c>
      <c r="D1622" t="s">
        <v>14336</v>
      </c>
      <c r="E1622" t="s">
        <v>14337</v>
      </c>
      <c r="F1622">
        <v>1</v>
      </c>
      <c r="G1622" t="s">
        <v>738</v>
      </c>
      <c r="H1622" t="s">
        <v>13930</v>
      </c>
    </row>
    <row r="1623" spans="1:8" x14ac:dyDescent="0.15">
      <c r="A1623">
        <v>1150880</v>
      </c>
      <c r="B1623">
        <v>2</v>
      </c>
      <c r="C1623">
        <v>3540402</v>
      </c>
      <c r="D1623" t="s">
        <v>3495</v>
      </c>
      <c r="E1623" t="s">
        <v>3496</v>
      </c>
      <c r="F1623">
        <v>1</v>
      </c>
      <c r="G1623" t="s">
        <v>221</v>
      </c>
      <c r="H1623" t="s">
        <v>13844</v>
      </c>
    </row>
    <row r="1624" spans="1:8" x14ac:dyDescent="0.15">
      <c r="A1624">
        <v>1150898</v>
      </c>
      <c r="B1624">
        <v>1</v>
      </c>
      <c r="C1624">
        <v>3540622</v>
      </c>
      <c r="D1624" t="s">
        <v>3497</v>
      </c>
      <c r="E1624" t="s">
        <v>3498</v>
      </c>
      <c r="F1624">
        <v>1</v>
      </c>
      <c r="G1624" t="s">
        <v>719</v>
      </c>
      <c r="H1624" t="s">
        <v>13927</v>
      </c>
    </row>
    <row r="1625" spans="1:8" x14ac:dyDescent="0.15">
      <c r="A1625">
        <v>1150901</v>
      </c>
      <c r="B1625">
        <v>1</v>
      </c>
      <c r="C1625">
        <v>3540730</v>
      </c>
      <c r="D1625" t="s">
        <v>3499</v>
      </c>
      <c r="E1625" t="s">
        <v>3500</v>
      </c>
      <c r="F1625">
        <v>1</v>
      </c>
      <c r="G1625" t="s">
        <v>1709</v>
      </c>
      <c r="H1625" t="s">
        <v>14034</v>
      </c>
    </row>
    <row r="1626" spans="1:8" x14ac:dyDescent="0.15">
      <c r="A1626">
        <v>1150910</v>
      </c>
      <c r="B1626">
        <v>1</v>
      </c>
      <c r="C1626">
        <v>3540823</v>
      </c>
      <c r="D1626" t="s">
        <v>3501</v>
      </c>
      <c r="E1626" t="s">
        <v>3502</v>
      </c>
      <c r="F1626">
        <v>1</v>
      </c>
      <c r="G1626" t="s">
        <v>149</v>
      </c>
      <c r="H1626" t="s">
        <v>13826</v>
      </c>
    </row>
    <row r="1627" spans="1:8" x14ac:dyDescent="0.15">
      <c r="A1627">
        <v>1150928</v>
      </c>
      <c r="B1627">
        <v>2</v>
      </c>
      <c r="C1627">
        <v>3541015</v>
      </c>
      <c r="D1627" t="s">
        <v>3503</v>
      </c>
      <c r="E1627" t="s">
        <v>3504</v>
      </c>
      <c r="F1627">
        <v>1</v>
      </c>
      <c r="G1627" t="s">
        <v>155</v>
      </c>
      <c r="H1627" t="s">
        <v>13828</v>
      </c>
    </row>
    <row r="1628" spans="1:8" x14ac:dyDescent="0.15">
      <c r="A1628">
        <v>1150936</v>
      </c>
      <c r="B1628">
        <v>2</v>
      </c>
      <c r="C1628">
        <v>3541130</v>
      </c>
      <c r="D1628" t="s">
        <v>3505</v>
      </c>
      <c r="E1628" t="s">
        <v>3506</v>
      </c>
      <c r="F1628">
        <v>1</v>
      </c>
      <c r="G1628" t="s">
        <v>534</v>
      </c>
      <c r="H1628" t="s">
        <v>13904</v>
      </c>
    </row>
    <row r="1629" spans="1:8" x14ac:dyDescent="0.15">
      <c r="A1629">
        <v>1150952</v>
      </c>
      <c r="B1629">
        <v>2</v>
      </c>
      <c r="C1629">
        <v>3550221</v>
      </c>
      <c r="D1629" t="s">
        <v>3507</v>
      </c>
      <c r="E1629" t="s">
        <v>3508</v>
      </c>
      <c r="F1629">
        <v>1</v>
      </c>
      <c r="G1629" t="s">
        <v>765</v>
      </c>
      <c r="H1629" t="s">
        <v>13935</v>
      </c>
    </row>
    <row r="1630" spans="1:8" x14ac:dyDescent="0.15">
      <c r="A1630">
        <v>1150961</v>
      </c>
      <c r="B1630">
        <v>1</v>
      </c>
      <c r="C1630">
        <v>3550329</v>
      </c>
      <c r="D1630" t="s">
        <v>3509</v>
      </c>
      <c r="E1630" t="s">
        <v>3510</v>
      </c>
      <c r="F1630">
        <v>1</v>
      </c>
      <c r="G1630" t="s">
        <v>670</v>
      </c>
      <c r="H1630" t="s">
        <v>13922</v>
      </c>
    </row>
    <row r="1631" spans="1:8" x14ac:dyDescent="0.15">
      <c r="A1631">
        <v>1150979</v>
      </c>
      <c r="B1631">
        <v>1</v>
      </c>
      <c r="C1631">
        <v>3550421</v>
      </c>
      <c r="D1631" t="s">
        <v>3511</v>
      </c>
      <c r="E1631" t="s">
        <v>3512</v>
      </c>
      <c r="F1631">
        <v>1</v>
      </c>
      <c r="G1631" t="s">
        <v>3513</v>
      </c>
      <c r="H1631" t="s">
        <v>13836</v>
      </c>
    </row>
    <row r="1632" spans="1:8" x14ac:dyDescent="0.15">
      <c r="A1632">
        <v>1150987</v>
      </c>
      <c r="B1632">
        <v>2</v>
      </c>
      <c r="C1632">
        <v>3550528</v>
      </c>
      <c r="D1632" t="s">
        <v>3514</v>
      </c>
      <c r="E1632" t="s">
        <v>3515</v>
      </c>
      <c r="F1632">
        <v>1</v>
      </c>
      <c r="G1632" t="s">
        <v>189</v>
      </c>
      <c r="H1632" t="s">
        <v>13838</v>
      </c>
    </row>
    <row r="1633" spans="1:8" x14ac:dyDescent="0.15">
      <c r="A1633">
        <v>1150995</v>
      </c>
      <c r="B1633">
        <v>2</v>
      </c>
      <c r="C1633">
        <v>3550528</v>
      </c>
      <c r="D1633" t="s">
        <v>3516</v>
      </c>
      <c r="E1633" t="s">
        <v>3517</v>
      </c>
      <c r="F1633">
        <v>1</v>
      </c>
      <c r="G1633" t="s">
        <v>83</v>
      </c>
      <c r="H1633" t="s">
        <v>13807</v>
      </c>
    </row>
    <row r="1634" spans="1:8" x14ac:dyDescent="0.15">
      <c r="A1634">
        <v>1151053</v>
      </c>
      <c r="B1634">
        <v>1</v>
      </c>
      <c r="C1634">
        <v>3350915</v>
      </c>
      <c r="D1634" t="s">
        <v>3518</v>
      </c>
      <c r="E1634" t="s">
        <v>3519</v>
      </c>
      <c r="F1634">
        <v>1</v>
      </c>
      <c r="G1634" t="s">
        <v>525</v>
      </c>
      <c r="H1634" t="s">
        <v>13901</v>
      </c>
    </row>
    <row r="1635" spans="1:8" x14ac:dyDescent="0.15">
      <c r="A1635">
        <v>1152009</v>
      </c>
      <c r="B1635">
        <v>2</v>
      </c>
      <c r="C1635">
        <v>3550716</v>
      </c>
      <c r="D1635" t="s">
        <v>3520</v>
      </c>
      <c r="E1635" t="s">
        <v>3521</v>
      </c>
      <c r="F1635">
        <v>1</v>
      </c>
      <c r="G1635" t="s">
        <v>2450</v>
      </c>
      <c r="H1635" t="s">
        <v>14091</v>
      </c>
    </row>
    <row r="1636" spans="1:8" x14ac:dyDescent="0.15">
      <c r="A1636">
        <v>1152017</v>
      </c>
      <c r="B1636">
        <v>2</v>
      </c>
      <c r="C1636">
        <v>3550912</v>
      </c>
      <c r="D1636" t="s">
        <v>3522</v>
      </c>
      <c r="E1636" t="s">
        <v>3523</v>
      </c>
      <c r="F1636">
        <v>1</v>
      </c>
      <c r="G1636" t="s">
        <v>322</v>
      </c>
      <c r="H1636" t="s">
        <v>13865</v>
      </c>
    </row>
    <row r="1637" spans="1:8" x14ac:dyDescent="0.15">
      <c r="A1637">
        <v>1152025</v>
      </c>
      <c r="B1637">
        <v>1</v>
      </c>
      <c r="C1637">
        <v>3551121</v>
      </c>
      <c r="D1637" t="s">
        <v>3524</v>
      </c>
      <c r="E1637" t="s">
        <v>3525</v>
      </c>
      <c r="F1637">
        <v>1</v>
      </c>
      <c r="G1637" t="s">
        <v>74</v>
      </c>
      <c r="H1637" t="s">
        <v>13804</v>
      </c>
    </row>
    <row r="1638" spans="1:8" x14ac:dyDescent="0.15">
      <c r="A1638">
        <v>1152033</v>
      </c>
      <c r="B1638">
        <v>2</v>
      </c>
      <c r="C1638">
        <v>3560122</v>
      </c>
      <c r="D1638" t="s">
        <v>3526</v>
      </c>
      <c r="E1638" t="s">
        <v>3527</v>
      </c>
      <c r="F1638">
        <v>1</v>
      </c>
      <c r="G1638" t="s">
        <v>1297</v>
      </c>
      <c r="H1638" t="s">
        <v>14000</v>
      </c>
    </row>
    <row r="1639" spans="1:8" x14ac:dyDescent="0.15">
      <c r="A1639">
        <v>1152041</v>
      </c>
      <c r="B1639">
        <v>2</v>
      </c>
      <c r="C1639">
        <v>3560227</v>
      </c>
      <c r="D1639" t="s">
        <v>3528</v>
      </c>
      <c r="E1639" t="s">
        <v>3529</v>
      </c>
      <c r="F1639">
        <v>1</v>
      </c>
      <c r="G1639" t="s">
        <v>601</v>
      </c>
      <c r="H1639" t="s">
        <v>13909</v>
      </c>
    </row>
    <row r="1640" spans="1:8" x14ac:dyDescent="0.15">
      <c r="A1640">
        <v>1152050</v>
      </c>
      <c r="B1640">
        <v>2</v>
      </c>
      <c r="C1640">
        <v>3560313</v>
      </c>
      <c r="D1640" t="s">
        <v>3530</v>
      </c>
      <c r="E1640" t="s">
        <v>3531</v>
      </c>
      <c r="F1640">
        <v>1</v>
      </c>
      <c r="G1640" t="s">
        <v>221</v>
      </c>
      <c r="H1640" t="s">
        <v>13844</v>
      </c>
    </row>
    <row r="1641" spans="1:8" x14ac:dyDescent="0.15">
      <c r="A1641">
        <v>1152068</v>
      </c>
      <c r="B1641">
        <v>2</v>
      </c>
      <c r="C1641">
        <v>3560420</v>
      </c>
      <c r="D1641" t="s">
        <v>3532</v>
      </c>
      <c r="E1641" t="s">
        <v>3533</v>
      </c>
      <c r="F1641">
        <v>1</v>
      </c>
      <c r="G1641" t="s">
        <v>656</v>
      </c>
      <c r="H1641" t="s">
        <v>13920</v>
      </c>
    </row>
    <row r="1642" spans="1:8" x14ac:dyDescent="0.15">
      <c r="A1642">
        <v>1152076</v>
      </c>
      <c r="B1642">
        <v>2</v>
      </c>
      <c r="C1642">
        <v>3560501</v>
      </c>
      <c r="D1642" t="s">
        <v>3534</v>
      </c>
      <c r="E1642" t="s">
        <v>3535</v>
      </c>
      <c r="F1642">
        <v>1</v>
      </c>
      <c r="G1642" t="s">
        <v>83</v>
      </c>
      <c r="H1642" t="s">
        <v>13807</v>
      </c>
    </row>
    <row r="1643" spans="1:8" x14ac:dyDescent="0.15">
      <c r="A1643">
        <v>1152084</v>
      </c>
      <c r="B1643">
        <v>2</v>
      </c>
      <c r="C1643">
        <v>3560525</v>
      </c>
      <c r="D1643" t="s">
        <v>3536</v>
      </c>
      <c r="E1643" t="s">
        <v>3537</v>
      </c>
      <c r="F1643">
        <v>1</v>
      </c>
      <c r="G1643" t="s">
        <v>3538</v>
      </c>
      <c r="H1643" t="s">
        <v>14138</v>
      </c>
    </row>
    <row r="1644" spans="1:8" x14ac:dyDescent="0.15">
      <c r="A1644">
        <v>1152092</v>
      </c>
      <c r="B1644">
        <v>1</v>
      </c>
      <c r="C1644">
        <v>3560609</v>
      </c>
      <c r="D1644" t="s">
        <v>3539</v>
      </c>
      <c r="E1644" t="s">
        <v>3540</v>
      </c>
      <c r="F1644">
        <v>1</v>
      </c>
      <c r="G1644" t="s">
        <v>401</v>
      </c>
      <c r="H1644" t="s">
        <v>13879</v>
      </c>
    </row>
    <row r="1645" spans="1:8" x14ac:dyDescent="0.15">
      <c r="A1645">
        <v>1152106</v>
      </c>
      <c r="B1645">
        <v>2</v>
      </c>
      <c r="C1645">
        <v>3560701</v>
      </c>
      <c r="D1645" t="s">
        <v>3541</v>
      </c>
      <c r="E1645" t="s">
        <v>3542</v>
      </c>
      <c r="F1645">
        <v>1</v>
      </c>
      <c r="G1645" t="s">
        <v>112</v>
      </c>
      <c r="H1645" t="s">
        <v>13817</v>
      </c>
    </row>
    <row r="1646" spans="1:8" x14ac:dyDescent="0.15">
      <c r="A1646">
        <v>1152114</v>
      </c>
      <c r="B1646">
        <v>2</v>
      </c>
      <c r="C1646">
        <v>3560705</v>
      </c>
      <c r="D1646" t="s">
        <v>3543</v>
      </c>
      <c r="E1646" t="s">
        <v>3544</v>
      </c>
      <c r="F1646">
        <v>1</v>
      </c>
      <c r="G1646" t="s">
        <v>269</v>
      </c>
      <c r="H1646" t="s">
        <v>13852</v>
      </c>
    </row>
    <row r="1647" spans="1:8" x14ac:dyDescent="0.15">
      <c r="A1647">
        <v>1152122</v>
      </c>
      <c r="B1647">
        <v>2</v>
      </c>
      <c r="C1647">
        <v>3560706</v>
      </c>
      <c r="D1647" t="s">
        <v>3545</v>
      </c>
      <c r="E1647" t="s">
        <v>3546</v>
      </c>
      <c r="F1647">
        <v>1</v>
      </c>
      <c r="G1647" t="s">
        <v>2128</v>
      </c>
      <c r="H1647" t="s">
        <v>14067</v>
      </c>
    </row>
    <row r="1648" spans="1:8" x14ac:dyDescent="0.15">
      <c r="A1648">
        <v>1152131</v>
      </c>
      <c r="B1648">
        <v>1</v>
      </c>
      <c r="C1648">
        <v>3560725</v>
      </c>
      <c r="D1648" t="s">
        <v>3547</v>
      </c>
      <c r="E1648" t="s">
        <v>3548</v>
      </c>
      <c r="F1648">
        <v>1</v>
      </c>
      <c r="G1648" t="s">
        <v>816</v>
      </c>
      <c r="H1648" t="s">
        <v>13946</v>
      </c>
    </row>
    <row r="1649" spans="1:8" x14ac:dyDescent="0.15">
      <c r="A1649">
        <v>1152149</v>
      </c>
      <c r="B1649">
        <v>1</v>
      </c>
      <c r="C1649">
        <v>3560829</v>
      </c>
      <c r="D1649" t="s">
        <v>3549</v>
      </c>
      <c r="E1649" t="s">
        <v>3550</v>
      </c>
      <c r="F1649">
        <v>1</v>
      </c>
      <c r="G1649" t="s">
        <v>2554</v>
      </c>
      <c r="H1649" t="s">
        <v>14105</v>
      </c>
    </row>
    <row r="1650" spans="1:8" x14ac:dyDescent="0.15">
      <c r="A1650">
        <v>1152157</v>
      </c>
      <c r="B1650">
        <v>2</v>
      </c>
      <c r="C1650">
        <v>3560907</v>
      </c>
      <c r="D1650" t="s">
        <v>14338</v>
      </c>
      <c r="E1650" t="s">
        <v>14339</v>
      </c>
      <c r="F1650">
        <v>1</v>
      </c>
      <c r="G1650" t="s">
        <v>2254</v>
      </c>
      <c r="H1650" t="s">
        <v>14078</v>
      </c>
    </row>
    <row r="1651" spans="1:8" x14ac:dyDescent="0.15">
      <c r="A1651">
        <v>1152165</v>
      </c>
      <c r="B1651">
        <v>1</v>
      </c>
      <c r="C1651">
        <v>3561012</v>
      </c>
      <c r="D1651" t="s">
        <v>3551</v>
      </c>
      <c r="E1651" t="s">
        <v>3552</v>
      </c>
      <c r="F1651">
        <v>1</v>
      </c>
      <c r="G1651" t="s">
        <v>123</v>
      </c>
      <c r="H1651" t="s">
        <v>13820</v>
      </c>
    </row>
    <row r="1652" spans="1:8" x14ac:dyDescent="0.15">
      <c r="A1652">
        <v>1152173</v>
      </c>
      <c r="B1652">
        <v>2</v>
      </c>
      <c r="C1652">
        <v>3561029</v>
      </c>
      <c r="D1652" t="s">
        <v>3553</v>
      </c>
      <c r="E1652" t="s">
        <v>3554</v>
      </c>
      <c r="F1652">
        <v>1</v>
      </c>
      <c r="G1652" t="s">
        <v>3230</v>
      </c>
      <c r="H1652" t="s">
        <v>14126</v>
      </c>
    </row>
    <row r="1653" spans="1:8" x14ac:dyDescent="0.15">
      <c r="A1653">
        <v>1152181</v>
      </c>
      <c r="B1653">
        <v>2</v>
      </c>
      <c r="C1653">
        <v>3561117</v>
      </c>
      <c r="D1653" t="s">
        <v>3555</v>
      </c>
      <c r="E1653" t="s">
        <v>3556</v>
      </c>
      <c r="F1653">
        <v>1</v>
      </c>
      <c r="G1653" t="s">
        <v>588</v>
      </c>
      <c r="H1653" t="s">
        <v>13908</v>
      </c>
    </row>
    <row r="1654" spans="1:8" x14ac:dyDescent="0.15">
      <c r="A1654">
        <v>1152190</v>
      </c>
      <c r="B1654">
        <v>1</v>
      </c>
      <c r="C1654">
        <v>3561201</v>
      </c>
      <c r="D1654" t="s">
        <v>3557</v>
      </c>
      <c r="E1654" t="s">
        <v>3558</v>
      </c>
      <c r="F1654">
        <v>1</v>
      </c>
      <c r="G1654" t="s">
        <v>96</v>
      </c>
      <c r="H1654" t="s">
        <v>13813</v>
      </c>
    </row>
    <row r="1655" spans="1:8" x14ac:dyDescent="0.15">
      <c r="A1655">
        <v>1152203</v>
      </c>
      <c r="B1655">
        <v>2</v>
      </c>
      <c r="C1655">
        <v>3570405</v>
      </c>
      <c r="D1655" t="s">
        <v>3559</v>
      </c>
      <c r="E1655" t="s">
        <v>3560</v>
      </c>
      <c r="F1655">
        <v>1</v>
      </c>
      <c r="G1655" t="s">
        <v>421</v>
      </c>
      <c r="H1655" t="s">
        <v>13881</v>
      </c>
    </row>
    <row r="1656" spans="1:8" x14ac:dyDescent="0.15">
      <c r="A1656">
        <v>1152220</v>
      </c>
      <c r="B1656">
        <v>1</v>
      </c>
      <c r="C1656">
        <v>3570502</v>
      </c>
      <c r="D1656" t="s">
        <v>3561</v>
      </c>
      <c r="E1656" t="s">
        <v>3562</v>
      </c>
      <c r="F1656">
        <v>1</v>
      </c>
      <c r="G1656" t="s">
        <v>738</v>
      </c>
      <c r="H1656" t="s">
        <v>13930</v>
      </c>
    </row>
    <row r="1657" spans="1:8" x14ac:dyDescent="0.15">
      <c r="A1657">
        <v>1152238</v>
      </c>
      <c r="B1657">
        <v>2</v>
      </c>
      <c r="C1657">
        <v>3570604</v>
      </c>
      <c r="D1657" t="s">
        <v>7648</v>
      </c>
      <c r="E1657" t="s">
        <v>7649</v>
      </c>
      <c r="F1657">
        <v>1</v>
      </c>
      <c r="G1657" t="s">
        <v>74</v>
      </c>
      <c r="H1657" t="s">
        <v>13804</v>
      </c>
    </row>
    <row r="1658" spans="1:8" x14ac:dyDescent="0.15">
      <c r="A1658">
        <v>1152246</v>
      </c>
      <c r="B1658">
        <v>1</v>
      </c>
      <c r="C1658">
        <v>3570614</v>
      </c>
      <c r="D1658" t="s">
        <v>3564</v>
      </c>
      <c r="E1658" t="s">
        <v>3565</v>
      </c>
      <c r="F1658">
        <v>1</v>
      </c>
      <c r="G1658" t="s">
        <v>139</v>
      </c>
      <c r="H1658" t="s">
        <v>13824</v>
      </c>
    </row>
    <row r="1659" spans="1:8" x14ac:dyDescent="0.15">
      <c r="A1659">
        <v>1152254</v>
      </c>
      <c r="B1659">
        <v>2</v>
      </c>
      <c r="C1659">
        <v>3570712</v>
      </c>
      <c r="D1659" t="s">
        <v>2329</v>
      </c>
      <c r="E1659" t="s">
        <v>2330</v>
      </c>
      <c r="F1659">
        <v>1</v>
      </c>
      <c r="G1659" t="s">
        <v>212</v>
      </c>
      <c r="H1659" t="s">
        <v>13841</v>
      </c>
    </row>
    <row r="1660" spans="1:8" x14ac:dyDescent="0.15">
      <c r="A1660">
        <v>1152262</v>
      </c>
      <c r="B1660">
        <v>2</v>
      </c>
      <c r="C1660">
        <v>3571005</v>
      </c>
      <c r="D1660" t="s">
        <v>3566</v>
      </c>
      <c r="E1660" t="s">
        <v>3567</v>
      </c>
      <c r="F1660">
        <v>1</v>
      </c>
      <c r="G1660" t="s">
        <v>77</v>
      </c>
      <c r="H1660" t="s">
        <v>13805</v>
      </c>
    </row>
    <row r="1661" spans="1:8" x14ac:dyDescent="0.15">
      <c r="A1661">
        <v>1152271</v>
      </c>
      <c r="B1661">
        <v>2</v>
      </c>
      <c r="C1661">
        <v>3571005</v>
      </c>
      <c r="D1661" t="s">
        <v>3568</v>
      </c>
      <c r="E1661" t="s">
        <v>3569</v>
      </c>
      <c r="F1661">
        <v>1</v>
      </c>
      <c r="G1661" t="s">
        <v>534</v>
      </c>
      <c r="H1661" t="s">
        <v>13904</v>
      </c>
    </row>
    <row r="1662" spans="1:8" x14ac:dyDescent="0.15">
      <c r="A1662">
        <v>1152289</v>
      </c>
      <c r="B1662">
        <v>1</v>
      </c>
      <c r="C1662">
        <v>3571008</v>
      </c>
      <c r="D1662" t="s">
        <v>3570</v>
      </c>
      <c r="E1662" t="s">
        <v>3571</v>
      </c>
      <c r="F1662">
        <v>1</v>
      </c>
      <c r="G1662" t="s">
        <v>642</v>
      </c>
      <c r="H1662" t="s">
        <v>13918</v>
      </c>
    </row>
    <row r="1663" spans="1:8" x14ac:dyDescent="0.15">
      <c r="A1663">
        <v>1152297</v>
      </c>
      <c r="B1663">
        <v>1</v>
      </c>
      <c r="C1663">
        <v>3571129</v>
      </c>
      <c r="D1663" t="s">
        <v>3572</v>
      </c>
      <c r="E1663" t="s">
        <v>3573</v>
      </c>
      <c r="F1663">
        <v>1</v>
      </c>
      <c r="G1663" t="s">
        <v>183</v>
      </c>
      <c r="H1663" t="s">
        <v>13836</v>
      </c>
    </row>
    <row r="1664" spans="1:8" x14ac:dyDescent="0.15">
      <c r="A1664">
        <v>1152301</v>
      </c>
      <c r="B1664">
        <v>2</v>
      </c>
      <c r="C1664">
        <v>3571230</v>
      </c>
      <c r="D1664" t="s">
        <v>3574</v>
      </c>
      <c r="E1664" t="s">
        <v>3575</v>
      </c>
      <c r="F1664">
        <v>1</v>
      </c>
      <c r="G1664" t="s">
        <v>2471</v>
      </c>
      <c r="H1664" t="s">
        <v>14094</v>
      </c>
    </row>
    <row r="1665" spans="1:8" x14ac:dyDescent="0.15">
      <c r="A1665">
        <v>1152319</v>
      </c>
      <c r="B1665">
        <v>1</v>
      </c>
      <c r="C1665">
        <v>3580129</v>
      </c>
      <c r="D1665" t="s">
        <v>3576</v>
      </c>
      <c r="E1665" t="s">
        <v>3577</v>
      </c>
      <c r="F1665">
        <v>1</v>
      </c>
      <c r="G1665" t="s">
        <v>1206</v>
      </c>
      <c r="H1665" t="s">
        <v>13990</v>
      </c>
    </row>
    <row r="1666" spans="1:8" x14ac:dyDescent="0.15">
      <c r="A1666">
        <v>1152327</v>
      </c>
      <c r="B1666">
        <v>2</v>
      </c>
      <c r="C1666">
        <v>3580207</v>
      </c>
      <c r="D1666" t="s">
        <v>14340</v>
      </c>
      <c r="E1666" t="s">
        <v>14341</v>
      </c>
      <c r="F1666">
        <v>1</v>
      </c>
      <c r="G1666" t="s">
        <v>733</v>
      </c>
      <c r="H1666" t="s">
        <v>13929</v>
      </c>
    </row>
    <row r="1667" spans="1:8" x14ac:dyDescent="0.15">
      <c r="A1667">
        <v>1152335</v>
      </c>
      <c r="B1667">
        <v>2</v>
      </c>
      <c r="C1667">
        <v>3580402</v>
      </c>
      <c r="D1667" t="s">
        <v>3578</v>
      </c>
      <c r="E1667" t="s">
        <v>3579</v>
      </c>
      <c r="F1667">
        <v>1</v>
      </c>
      <c r="G1667" t="s">
        <v>1182</v>
      </c>
      <c r="H1667" t="s">
        <v>13984</v>
      </c>
    </row>
    <row r="1668" spans="1:8" x14ac:dyDescent="0.15">
      <c r="A1668">
        <v>1152351</v>
      </c>
      <c r="B1668">
        <v>2</v>
      </c>
      <c r="C1668">
        <v>3580413</v>
      </c>
      <c r="D1668" t="s">
        <v>3580</v>
      </c>
      <c r="E1668" t="s">
        <v>3581</v>
      </c>
      <c r="F1668">
        <v>1</v>
      </c>
      <c r="G1668" t="s">
        <v>1035</v>
      </c>
      <c r="H1668" t="s">
        <v>13965</v>
      </c>
    </row>
    <row r="1669" spans="1:8" x14ac:dyDescent="0.15">
      <c r="A1669">
        <v>1152360</v>
      </c>
      <c r="B1669">
        <v>2</v>
      </c>
      <c r="C1669">
        <v>3580514</v>
      </c>
      <c r="D1669" t="s">
        <v>3582</v>
      </c>
      <c r="E1669" t="s">
        <v>3583</v>
      </c>
      <c r="F1669">
        <v>1</v>
      </c>
      <c r="G1669" t="s">
        <v>1022</v>
      </c>
      <c r="H1669" t="s">
        <v>13964</v>
      </c>
    </row>
    <row r="1670" spans="1:8" x14ac:dyDescent="0.15">
      <c r="A1670">
        <v>1152378</v>
      </c>
      <c r="B1670">
        <v>2</v>
      </c>
      <c r="C1670">
        <v>3580602</v>
      </c>
      <c r="D1670" t="s">
        <v>3584</v>
      </c>
      <c r="E1670" t="s">
        <v>3585</v>
      </c>
      <c r="F1670">
        <v>1</v>
      </c>
      <c r="G1670" t="s">
        <v>177</v>
      </c>
      <c r="H1670" t="s">
        <v>13834</v>
      </c>
    </row>
    <row r="1671" spans="1:8" x14ac:dyDescent="0.15">
      <c r="A1671">
        <v>1152386</v>
      </c>
      <c r="B1671">
        <v>2</v>
      </c>
      <c r="C1671">
        <v>3580616</v>
      </c>
      <c r="D1671" t="s">
        <v>3586</v>
      </c>
      <c r="E1671" t="s">
        <v>3587</v>
      </c>
      <c r="F1671">
        <v>1</v>
      </c>
      <c r="G1671" t="s">
        <v>615</v>
      </c>
      <c r="H1671" t="s">
        <v>13913</v>
      </c>
    </row>
    <row r="1672" spans="1:8" x14ac:dyDescent="0.15">
      <c r="A1672">
        <v>1152394</v>
      </c>
      <c r="B1672">
        <v>2</v>
      </c>
      <c r="C1672">
        <v>3580629</v>
      </c>
      <c r="D1672" t="s">
        <v>3588</v>
      </c>
      <c r="E1672" t="s">
        <v>3589</v>
      </c>
      <c r="F1672">
        <v>1</v>
      </c>
      <c r="G1672" t="s">
        <v>350</v>
      </c>
      <c r="H1672" t="s">
        <v>13870</v>
      </c>
    </row>
    <row r="1673" spans="1:8" x14ac:dyDescent="0.15">
      <c r="A1673">
        <v>1152408</v>
      </c>
      <c r="B1673">
        <v>2</v>
      </c>
      <c r="C1673">
        <v>3580802</v>
      </c>
      <c r="D1673" t="s">
        <v>3590</v>
      </c>
      <c r="E1673" t="s">
        <v>3591</v>
      </c>
      <c r="F1673">
        <v>1</v>
      </c>
      <c r="G1673" t="s">
        <v>1400</v>
      </c>
      <c r="H1673" t="s">
        <v>14012</v>
      </c>
    </row>
    <row r="1674" spans="1:8" x14ac:dyDescent="0.15">
      <c r="A1674">
        <v>1152416</v>
      </c>
      <c r="B1674">
        <v>1</v>
      </c>
      <c r="C1674">
        <v>3580812</v>
      </c>
      <c r="D1674" t="s">
        <v>3592</v>
      </c>
      <c r="E1674" t="s">
        <v>3593</v>
      </c>
      <c r="F1674">
        <v>1</v>
      </c>
      <c r="G1674" t="s">
        <v>2254</v>
      </c>
      <c r="H1674" t="s">
        <v>14078</v>
      </c>
    </row>
    <row r="1675" spans="1:8" x14ac:dyDescent="0.15">
      <c r="A1675">
        <v>1152424</v>
      </c>
      <c r="B1675">
        <v>2</v>
      </c>
      <c r="C1675">
        <v>3580830</v>
      </c>
      <c r="D1675" t="s">
        <v>14342</v>
      </c>
      <c r="E1675" t="s">
        <v>14343</v>
      </c>
      <c r="F1675">
        <v>1</v>
      </c>
      <c r="G1675" t="s">
        <v>361</v>
      </c>
      <c r="H1675" t="s">
        <v>13873</v>
      </c>
    </row>
    <row r="1676" spans="1:8" x14ac:dyDescent="0.15">
      <c r="A1676">
        <v>1152432</v>
      </c>
      <c r="B1676">
        <v>1</v>
      </c>
      <c r="C1676">
        <v>3580923</v>
      </c>
      <c r="D1676" t="s">
        <v>3595</v>
      </c>
      <c r="E1676" t="s">
        <v>3596</v>
      </c>
      <c r="F1676">
        <v>1</v>
      </c>
      <c r="G1676" t="s">
        <v>3597</v>
      </c>
      <c r="H1676" t="s">
        <v>14140</v>
      </c>
    </row>
    <row r="1677" spans="1:8" x14ac:dyDescent="0.15">
      <c r="A1677">
        <v>1152441</v>
      </c>
      <c r="B1677">
        <v>2</v>
      </c>
      <c r="C1677">
        <v>3580927</v>
      </c>
      <c r="D1677" t="s">
        <v>3598</v>
      </c>
      <c r="E1677" t="s">
        <v>3599</v>
      </c>
      <c r="F1677">
        <v>1</v>
      </c>
      <c r="G1677" t="s">
        <v>1825</v>
      </c>
      <c r="H1677" t="s">
        <v>14046</v>
      </c>
    </row>
    <row r="1678" spans="1:8" x14ac:dyDescent="0.15">
      <c r="A1678">
        <v>1152459</v>
      </c>
      <c r="B1678">
        <v>1</v>
      </c>
      <c r="C1678">
        <v>3580930</v>
      </c>
      <c r="D1678" t="s">
        <v>3600</v>
      </c>
      <c r="E1678" t="s">
        <v>3601</v>
      </c>
      <c r="F1678">
        <v>1</v>
      </c>
      <c r="G1678" t="s">
        <v>1545</v>
      </c>
      <c r="H1678" t="s">
        <v>14022</v>
      </c>
    </row>
    <row r="1679" spans="1:8" x14ac:dyDescent="0.15">
      <c r="A1679">
        <v>1152467</v>
      </c>
      <c r="B1679">
        <v>2</v>
      </c>
      <c r="C1679">
        <v>3581124</v>
      </c>
      <c r="D1679" t="s">
        <v>3602</v>
      </c>
      <c r="E1679" t="s">
        <v>3603</v>
      </c>
      <c r="F1679">
        <v>1</v>
      </c>
      <c r="G1679" t="s">
        <v>375</v>
      </c>
      <c r="H1679" t="s">
        <v>13875</v>
      </c>
    </row>
    <row r="1680" spans="1:8" x14ac:dyDescent="0.15">
      <c r="A1680">
        <v>1152475</v>
      </c>
      <c r="B1680">
        <v>2</v>
      </c>
      <c r="C1680">
        <v>3581213</v>
      </c>
      <c r="D1680" t="s">
        <v>3604</v>
      </c>
      <c r="E1680" t="s">
        <v>3605</v>
      </c>
      <c r="F1680">
        <v>1</v>
      </c>
      <c r="G1680" t="s">
        <v>436</v>
      </c>
      <c r="H1680" t="s">
        <v>13882</v>
      </c>
    </row>
    <row r="1681" spans="1:8" x14ac:dyDescent="0.15">
      <c r="A1681">
        <v>1152483</v>
      </c>
      <c r="B1681">
        <v>2</v>
      </c>
      <c r="C1681">
        <v>3581217</v>
      </c>
      <c r="D1681" t="s">
        <v>3606</v>
      </c>
      <c r="E1681" t="s">
        <v>3607</v>
      </c>
      <c r="F1681">
        <v>1</v>
      </c>
      <c r="G1681" t="s">
        <v>1001</v>
      </c>
      <c r="H1681" t="s">
        <v>13961</v>
      </c>
    </row>
    <row r="1682" spans="1:8" x14ac:dyDescent="0.15">
      <c r="A1682">
        <v>1152491</v>
      </c>
      <c r="B1682">
        <v>1</v>
      </c>
      <c r="C1682">
        <v>3590124</v>
      </c>
      <c r="D1682" t="s">
        <v>320</v>
      </c>
      <c r="E1682" t="s">
        <v>321</v>
      </c>
      <c r="F1682">
        <v>1</v>
      </c>
      <c r="G1682" t="s">
        <v>401</v>
      </c>
      <c r="H1682" t="s">
        <v>13879</v>
      </c>
    </row>
    <row r="1683" spans="1:8" x14ac:dyDescent="0.15">
      <c r="A1683">
        <v>1152505</v>
      </c>
      <c r="B1683">
        <v>2</v>
      </c>
      <c r="C1683">
        <v>3590203</v>
      </c>
      <c r="D1683" t="s">
        <v>3608</v>
      </c>
      <c r="E1683" t="s">
        <v>3609</v>
      </c>
      <c r="F1683">
        <v>1</v>
      </c>
      <c r="G1683" t="s">
        <v>3269</v>
      </c>
      <c r="H1683" t="s">
        <v>14127</v>
      </c>
    </row>
    <row r="1684" spans="1:8" x14ac:dyDescent="0.15">
      <c r="A1684">
        <v>1152513</v>
      </c>
      <c r="B1684">
        <v>1</v>
      </c>
      <c r="C1684">
        <v>3590205</v>
      </c>
      <c r="D1684" t="s">
        <v>3610</v>
      </c>
      <c r="E1684" t="s">
        <v>3611</v>
      </c>
      <c r="F1684">
        <v>1</v>
      </c>
      <c r="G1684" t="s">
        <v>358</v>
      </c>
      <c r="H1684" t="s">
        <v>13872</v>
      </c>
    </row>
    <row r="1685" spans="1:8" x14ac:dyDescent="0.15">
      <c r="A1685">
        <v>1152521</v>
      </c>
      <c r="B1685">
        <v>2</v>
      </c>
      <c r="C1685">
        <v>3590221</v>
      </c>
      <c r="D1685" t="s">
        <v>3612</v>
      </c>
      <c r="E1685" t="s">
        <v>3613</v>
      </c>
      <c r="F1685">
        <v>1</v>
      </c>
      <c r="G1685" t="s">
        <v>164</v>
      </c>
      <c r="H1685" t="s">
        <v>13831</v>
      </c>
    </row>
    <row r="1686" spans="1:8" x14ac:dyDescent="0.15">
      <c r="A1686">
        <v>1152530</v>
      </c>
      <c r="B1686">
        <v>2</v>
      </c>
      <c r="C1686">
        <v>3590312</v>
      </c>
      <c r="D1686" t="s">
        <v>3614</v>
      </c>
      <c r="E1686" t="s">
        <v>3615</v>
      </c>
      <c r="F1686">
        <v>1</v>
      </c>
      <c r="G1686" t="s">
        <v>1777</v>
      </c>
      <c r="H1686" t="s">
        <v>14040</v>
      </c>
    </row>
    <row r="1687" spans="1:8" x14ac:dyDescent="0.15">
      <c r="A1687">
        <v>1152548</v>
      </c>
      <c r="B1687">
        <v>2</v>
      </c>
      <c r="C1687">
        <v>3590403</v>
      </c>
      <c r="D1687" t="s">
        <v>3616</v>
      </c>
      <c r="E1687" t="s">
        <v>3617</v>
      </c>
      <c r="F1687">
        <v>1</v>
      </c>
      <c r="G1687" t="s">
        <v>1991</v>
      </c>
      <c r="H1687" t="s">
        <v>14064</v>
      </c>
    </row>
    <row r="1688" spans="1:8" x14ac:dyDescent="0.15">
      <c r="A1688">
        <v>1152556</v>
      </c>
      <c r="B1688">
        <v>2</v>
      </c>
      <c r="C1688">
        <v>3590513</v>
      </c>
      <c r="D1688" t="s">
        <v>3618</v>
      </c>
      <c r="E1688" t="s">
        <v>3619</v>
      </c>
      <c r="F1688">
        <v>1</v>
      </c>
      <c r="G1688" t="s">
        <v>1797</v>
      </c>
      <c r="H1688" t="s">
        <v>14042</v>
      </c>
    </row>
    <row r="1689" spans="1:8" x14ac:dyDescent="0.15">
      <c r="A1689">
        <v>1152564</v>
      </c>
      <c r="B1689">
        <v>1</v>
      </c>
      <c r="C1689">
        <v>3590519</v>
      </c>
      <c r="D1689" t="s">
        <v>3620</v>
      </c>
      <c r="E1689" t="s">
        <v>3621</v>
      </c>
      <c r="F1689">
        <v>1</v>
      </c>
      <c r="G1689" t="s">
        <v>3024</v>
      </c>
      <c r="H1689" t="s">
        <v>14121</v>
      </c>
    </row>
    <row r="1690" spans="1:8" x14ac:dyDescent="0.15">
      <c r="A1690">
        <v>1152572</v>
      </c>
      <c r="B1690">
        <v>2</v>
      </c>
      <c r="C1690">
        <v>3590615</v>
      </c>
      <c r="D1690" t="s">
        <v>3622</v>
      </c>
      <c r="E1690" t="s">
        <v>3623</v>
      </c>
      <c r="F1690">
        <v>1</v>
      </c>
      <c r="G1690" t="s">
        <v>418</v>
      </c>
      <c r="H1690" t="s">
        <v>13880</v>
      </c>
    </row>
    <row r="1691" spans="1:8" x14ac:dyDescent="0.15">
      <c r="A1691">
        <v>1152581</v>
      </c>
      <c r="B1691">
        <v>2</v>
      </c>
      <c r="C1691">
        <v>3590703</v>
      </c>
      <c r="D1691" t="s">
        <v>3624</v>
      </c>
      <c r="E1691" t="s">
        <v>3625</v>
      </c>
      <c r="F1691">
        <v>1</v>
      </c>
      <c r="G1691" t="s">
        <v>183</v>
      </c>
      <c r="H1691" t="s">
        <v>13836</v>
      </c>
    </row>
    <row r="1692" spans="1:8" x14ac:dyDescent="0.15">
      <c r="A1692">
        <v>1152599</v>
      </c>
      <c r="B1692">
        <v>2</v>
      </c>
      <c r="C1692">
        <v>3590719</v>
      </c>
      <c r="D1692" t="s">
        <v>3626</v>
      </c>
      <c r="E1692" t="s">
        <v>3627</v>
      </c>
      <c r="F1692">
        <v>1</v>
      </c>
      <c r="G1692" t="s">
        <v>1428</v>
      </c>
      <c r="H1692" t="s">
        <v>14014</v>
      </c>
    </row>
    <row r="1693" spans="1:8" x14ac:dyDescent="0.15">
      <c r="A1693">
        <v>1152602</v>
      </c>
      <c r="B1693">
        <v>2</v>
      </c>
      <c r="C1693">
        <v>3590910</v>
      </c>
      <c r="D1693" t="s">
        <v>3628</v>
      </c>
      <c r="E1693" t="s">
        <v>3629</v>
      </c>
      <c r="F1693">
        <v>1</v>
      </c>
      <c r="G1693" t="s">
        <v>84</v>
      </c>
      <c r="H1693" t="s">
        <v>13808</v>
      </c>
    </row>
    <row r="1694" spans="1:8" x14ac:dyDescent="0.15">
      <c r="A1694">
        <v>1152611</v>
      </c>
      <c r="B1694">
        <v>2</v>
      </c>
      <c r="C1694">
        <v>3590928</v>
      </c>
      <c r="D1694" t="s">
        <v>3630</v>
      </c>
      <c r="E1694" t="s">
        <v>3631</v>
      </c>
      <c r="F1694">
        <v>1</v>
      </c>
      <c r="G1694" t="s">
        <v>2554</v>
      </c>
      <c r="H1694" t="s">
        <v>14105</v>
      </c>
    </row>
    <row r="1695" spans="1:8" x14ac:dyDescent="0.15">
      <c r="A1695">
        <v>1152629</v>
      </c>
      <c r="B1695">
        <v>2</v>
      </c>
      <c r="C1695">
        <v>3591023</v>
      </c>
      <c r="D1695" t="s">
        <v>3632</v>
      </c>
      <c r="E1695" t="s">
        <v>3633</v>
      </c>
      <c r="F1695">
        <v>1</v>
      </c>
      <c r="G1695" t="s">
        <v>917</v>
      </c>
      <c r="H1695" t="s">
        <v>13954</v>
      </c>
    </row>
    <row r="1696" spans="1:8" x14ac:dyDescent="0.15">
      <c r="A1696">
        <v>1152637</v>
      </c>
      <c r="B1696">
        <v>1</v>
      </c>
      <c r="C1696">
        <v>3591108</v>
      </c>
      <c r="D1696" t="s">
        <v>3634</v>
      </c>
      <c r="E1696" t="s">
        <v>3635</v>
      </c>
      <c r="F1696">
        <v>1</v>
      </c>
      <c r="G1696" t="s">
        <v>2380</v>
      </c>
      <c r="H1696" t="s">
        <v>14086</v>
      </c>
    </row>
    <row r="1697" spans="1:8" x14ac:dyDescent="0.15">
      <c r="A1697">
        <v>1152645</v>
      </c>
      <c r="B1697">
        <v>2</v>
      </c>
      <c r="C1697">
        <v>3591130</v>
      </c>
      <c r="D1697" t="s">
        <v>14344</v>
      </c>
      <c r="E1697" t="s">
        <v>14345</v>
      </c>
      <c r="F1697">
        <v>1</v>
      </c>
      <c r="G1697" t="s">
        <v>84</v>
      </c>
      <c r="H1697" t="s">
        <v>13808</v>
      </c>
    </row>
    <row r="1698" spans="1:8" x14ac:dyDescent="0.15">
      <c r="A1698">
        <v>1152653</v>
      </c>
      <c r="B1698">
        <v>2</v>
      </c>
      <c r="C1698">
        <v>3600102</v>
      </c>
      <c r="D1698" t="s">
        <v>14346</v>
      </c>
      <c r="E1698" t="s">
        <v>14347</v>
      </c>
      <c r="F1698">
        <v>1</v>
      </c>
      <c r="G1698" t="s">
        <v>3636</v>
      </c>
      <c r="H1698" t="s">
        <v>14141</v>
      </c>
    </row>
    <row r="1699" spans="1:8" x14ac:dyDescent="0.15">
      <c r="A1699">
        <v>1152661</v>
      </c>
      <c r="B1699">
        <v>2</v>
      </c>
      <c r="C1699">
        <v>3600103</v>
      </c>
      <c r="D1699" t="s">
        <v>3637</v>
      </c>
      <c r="E1699" t="s">
        <v>3638</v>
      </c>
      <c r="F1699">
        <v>1</v>
      </c>
      <c r="G1699" t="s">
        <v>221</v>
      </c>
      <c r="H1699" t="s">
        <v>13844</v>
      </c>
    </row>
    <row r="1700" spans="1:8" x14ac:dyDescent="0.15">
      <c r="A1700">
        <v>1152670</v>
      </c>
      <c r="B1700">
        <v>2</v>
      </c>
      <c r="C1700">
        <v>3600119</v>
      </c>
      <c r="D1700" t="s">
        <v>3639</v>
      </c>
      <c r="E1700" t="s">
        <v>3640</v>
      </c>
      <c r="F1700">
        <v>1</v>
      </c>
      <c r="G1700" t="s">
        <v>3641</v>
      </c>
      <c r="H1700" t="s">
        <v>14142</v>
      </c>
    </row>
    <row r="1701" spans="1:8" x14ac:dyDescent="0.15">
      <c r="A1701">
        <v>1152688</v>
      </c>
      <c r="B1701">
        <v>2</v>
      </c>
      <c r="C1701">
        <v>3600329</v>
      </c>
      <c r="D1701" t="s">
        <v>3642</v>
      </c>
      <c r="E1701" t="s">
        <v>3643</v>
      </c>
      <c r="F1701">
        <v>1</v>
      </c>
      <c r="G1701" t="s">
        <v>795</v>
      </c>
      <c r="H1701" t="s">
        <v>13941</v>
      </c>
    </row>
    <row r="1702" spans="1:8" x14ac:dyDescent="0.15">
      <c r="A1702">
        <v>1152696</v>
      </c>
      <c r="B1702">
        <v>2</v>
      </c>
      <c r="C1702">
        <v>3600611</v>
      </c>
      <c r="D1702" t="s">
        <v>3644</v>
      </c>
      <c r="E1702" t="s">
        <v>3645</v>
      </c>
      <c r="F1702">
        <v>1</v>
      </c>
      <c r="G1702" t="s">
        <v>1998</v>
      </c>
      <c r="H1702" t="s">
        <v>14065</v>
      </c>
    </row>
    <row r="1703" spans="1:8" x14ac:dyDescent="0.15">
      <c r="A1703">
        <v>1152700</v>
      </c>
      <c r="B1703">
        <v>1</v>
      </c>
      <c r="C1703">
        <v>3600611</v>
      </c>
      <c r="D1703" t="s">
        <v>3646</v>
      </c>
      <c r="E1703" t="s">
        <v>3647</v>
      </c>
      <c r="F1703">
        <v>1</v>
      </c>
      <c r="G1703" t="s">
        <v>1998</v>
      </c>
      <c r="H1703" t="s">
        <v>14065</v>
      </c>
    </row>
    <row r="1704" spans="1:8" x14ac:dyDescent="0.15">
      <c r="A1704">
        <v>1152718</v>
      </c>
      <c r="B1704">
        <v>2</v>
      </c>
      <c r="C1704">
        <v>3600707</v>
      </c>
      <c r="D1704" t="s">
        <v>3648</v>
      </c>
      <c r="E1704" t="s">
        <v>3649</v>
      </c>
      <c r="F1704">
        <v>1</v>
      </c>
      <c r="G1704" t="s">
        <v>869</v>
      </c>
      <c r="H1704" t="s">
        <v>13950</v>
      </c>
    </row>
    <row r="1705" spans="1:8" x14ac:dyDescent="0.15">
      <c r="A1705">
        <v>1152726</v>
      </c>
      <c r="B1705">
        <v>1</v>
      </c>
      <c r="C1705">
        <v>3600817</v>
      </c>
      <c r="D1705" t="s">
        <v>3650</v>
      </c>
      <c r="E1705" t="s">
        <v>3651</v>
      </c>
      <c r="F1705">
        <v>1</v>
      </c>
      <c r="G1705" t="s">
        <v>612</v>
      </c>
      <c r="H1705" t="s">
        <v>13912</v>
      </c>
    </row>
    <row r="1706" spans="1:8" x14ac:dyDescent="0.15">
      <c r="A1706">
        <v>1152734</v>
      </c>
      <c r="B1706">
        <v>2</v>
      </c>
      <c r="C1706">
        <v>3600818</v>
      </c>
      <c r="D1706" t="s">
        <v>3652</v>
      </c>
      <c r="E1706" t="s">
        <v>3653</v>
      </c>
      <c r="F1706">
        <v>1</v>
      </c>
      <c r="G1706" t="s">
        <v>44</v>
      </c>
      <c r="H1706" t="s">
        <v>13796</v>
      </c>
    </row>
    <row r="1707" spans="1:8" x14ac:dyDescent="0.15">
      <c r="A1707">
        <v>1152742</v>
      </c>
      <c r="B1707">
        <v>2</v>
      </c>
      <c r="C1707">
        <v>3600911</v>
      </c>
      <c r="D1707" t="s">
        <v>3654</v>
      </c>
      <c r="E1707" t="s">
        <v>3655</v>
      </c>
      <c r="F1707">
        <v>1</v>
      </c>
      <c r="G1707" t="s">
        <v>1500</v>
      </c>
      <c r="H1707" t="s">
        <v>14019</v>
      </c>
    </row>
    <row r="1708" spans="1:8" x14ac:dyDescent="0.15">
      <c r="A1708">
        <v>1152751</v>
      </c>
      <c r="B1708">
        <v>1</v>
      </c>
      <c r="C1708">
        <v>3601014</v>
      </c>
      <c r="D1708" t="s">
        <v>3656</v>
      </c>
      <c r="E1708" t="s">
        <v>3657</v>
      </c>
      <c r="F1708">
        <v>1</v>
      </c>
      <c r="G1708" t="s">
        <v>800</v>
      </c>
      <c r="H1708" t="s">
        <v>13942</v>
      </c>
    </row>
    <row r="1709" spans="1:8" x14ac:dyDescent="0.15">
      <c r="A1709">
        <v>1152769</v>
      </c>
      <c r="B1709">
        <v>2</v>
      </c>
      <c r="C1709">
        <v>3601022</v>
      </c>
      <c r="D1709" t="s">
        <v>3658</v>
      </c>
      <c r="E1709" t="s">
        <v>3659</v>
      </c>
      <c r="F1709">
        <v>1</v>
      </c>
      <c r="G1709" t="s">
        <v>1110</v>
      </c>
      <c r="H1709" t="s">
        <v>13978</v>
      </c>
    </row>
    <row r="1710" spans="1:8" x14ac:dyDescent="0.15">
      <c r="A1710">
        <v>1152785</v>
      </c>
      <c r="B1710">
        <v>1</v>
      </c>
      <c r="C1710">
        <v>3601109</v>
      </c>
      <c r="D1710" t="s">
        <v>3660</v>
      </c>
      <c r="E1710" t="s">
        <v>3661</v>
      </c>
      <c r="F1710">
        <v>1</v>
      </c>
      <c r="G1710" t="s">
        <v>1093</v>
      </c>
      <c r="H1710" t="s">
        <v>13973</v>
      </c>
    </row>
    <row r="1711" spans="1:8" x14ac:dyDescent="0.15">
      <c r="A1711">
        <v>1152793</v>
      </c>
      <c r="B1711">
        <v>1</v>
      </c>
      <c r="C1711">
        <v>3601111</v>
      </c>
      <c r="D1711" t="s">
        <v>3662</v>
      </c>
      <c r="E1711" t="s">
        <v>3663</v>
      </c>
      <c r="F1711">
        <v>1</v>
      </c>
      <c r="G1711" t="s">
        <v>917</v>
      </c>
      <c r="H1711" t="s">
        <v>13954</v>
      </c>
    </row>
    <row r="1712" spans="1:8" x14ac:dyDescent="0.15">
      <c r="A1712">
        <v>1152807</v>
      </c>
      <c r="B1712">
        <v>1</v>
      </c>
      <c r="C1712">
        <v>3601115</v>
      </c>
      <c r="D1712" t="s">
        <v>3665</v>
      </c>
      <c r="E1712" t="s">
        <v>3666</v>
      </c>
      <c r="F1712">
        <v>1</v>
      </c>
      <c r="G1712" t="s">
        <v>436</v>
      </c>
      <c r="H1712" t="s">
        <v>13882</v>
      </c>
    </row>
    <row r="1713" spans="1:8" x14ac:dyDescent="0.15">
      <c r="A1713">
        <v>1152815</v>
      </c>
      <c r="B1713">
        <v>2</v>
      </c>
      <c r="C1713">
        <v>3601209</v>
      </c>
      <c r="D1713" t="s">
        <v>3667</v>
      </c>
      <c r="E1713" t="s">
        <v>3668</v>
      </c>
      <c r="F1713">
        <v>1</v>
      </c>
      <c r="G1713" t="s">
        <v>1735</v>
      </c>
      <c r="H1713" t="s">
        <v>14036</v>
      </c>
    </row>
    <row r="1714" spans="1:8" x14ac:dyDescent="0.15">
      <c r="A1714">
        <v>1152823</v>
      </c>
      <c r="B1714">
        <v>2</v>
      </c>
      <c r="C1714">
        <v>3610113</v>
      </c>
      <c r="D1714" t="s">
        <v>3669</v>
      </c>
      <c r="E1714" t="s">
        <v>3670</v>
      </c>
      <c r="F1714">
        <v>1</v>
      </c>
      <c r="G1714" t="s">
        <v>1035</v>
      </c>
      <c r="H1714" t="s">
        <v>13965</v>
      </c>
    </row>
    <row r="1715" spans="1:8" x14ac:dyDescent="0.15">
      <c r="A1715">
        <v>1152831</v>
      </c>
      <c r="B1715">
        <v>2</v>
      </c>
      <c r="C1715">
        <v>3610123</v>
      </c>
      <c r="D1715" t="s">
        <v>3671</v>
      </c>
      <c r="E1715" t="s">
        <v>3672</v>
      </c>
      <c r="F1715">
        <v>1</v>
      </c>
      <c r="G1715" t="s">
        <v>44</v>
      </c>
      <c r="H1715" t="s">
        <v>13796</v>
      </c>
    </row>
    <row r="1716" spans="1:8" x14ac:dyDescent="0.15">
      <c r="A1716">
        <v>1152840</v>
      </c>
      <c r="B1716">
        <v>2</v>
      </c>
      <c r="C1716">
        <v>3610126</v>
      </c>
      <c r="D1716" t="s">
        <v>3673</v>
      </c>
      <c r="E1716" t="s">
        <v>3674</v>
      </c>
      <c r="F1716">
        <v>1</v>
      </c>
      <c r="G1716" t="s">
        <v>2353</v>
      </c>
      <c r="H1716" t="s">
        <v>14085</v>
      </c>
    </row>
    <row r="1717" spans="1:8" x14ac:dyDescent="0.15">
      <c r="A1717">
        <v>1152858</v>
      </c>
      <c r="B1717">
        <v>2</v>
      </c>
      <c r="C1717">
        <v>3610416</v>
      </c>
      <c r="D1717" t="s">
        <v>3675</v>
      </c>
      <c r="E1717" t="s">
        <v>3676</v>
      </c>
      <c r="F1717">
        <v>1</v>
      </c>
      <c r="G1717" t="s">
        <v>269</v>
      </c>
      <c r="H1717" t="s">
        <v>13852</v>
      </c>
    </row>
    <row r="1718" spans="1:8" x14ac:dyDescent="0.15">
      <c r="A1718">
        <v>1152866</v>
      </c>
      <c r="B1718">
        <v>2</v>
      </c>
      <c r="C1718">
        <v>3610425</v>
      </c>
      <c r="D1718" t="s">
        <v>3677</v>
      </c>
      <c r="E1718" t="s">
        <v>3678</v>
      </c>
      <c r="F1718">
        <v>1</v>
      </c>
      <c r="G1718" t="s">
        <v>1001</v>
      </c>
      <c r="H1718" t="s">
        <v>13961</v>
      </c>
    </row>
    <row r="1719" spans="1:8" x14ac:dyDescent="0.15">
      <c r="A1719">
        <v>1152874</v>
      </c>
      <c r="B1719">
        <v>1</v>
      </c>
      <c r="C1719">
        <v>3610612</v>
      </c>
      <c r="D1719" t="s">
        <v>3679</v>
      </c>
      <c r="E1719" t="s">
        <v>3680</v>
      </c>
      <c r="F1719">
        <v>1</v>
      </c>
      <c r="G1719" t="s">
        <v>277</v>
      </c>
      <c r="H1719" t="s">
        <v>13854</v>
      </c>
    </row>
    <row r="1720" spans="1:8" x14ac:dyDescent="0.15">
      <c r="A1720">
        <v>1152882</v>
      </c>
      <c r="B1720">
        <v>2</v>
      </c>
      <c r="C1720">
        <v>3610630</v>
      </c>
      <c r="D1720" t="s">
        <v>3681</v>
      </c>
      <c r="E1720" t="s">
        <v>3682</v>
      </c>
      <c r="F1720">
        <v>1</v>
      </c>
      <c r="G1720" t="s">
        <v>1215</v>
      </c>
      <c r="H1720" t="s">
        <v>13991</v>
      </c>
    </row>
    <row r="1721" spans="1:8" x14ac:dyDescent="0.15">
      <c r="A1721">
        <v>1152904</v>
      </c>
      <c r="B1721">
        <v>2</v>
      </c>
      <c r="C1721">
        <v>3610807</v>
      </c>
      <c r="D1721" t="s">
        <v>3683</v>
      </c>
      <c r="E1721" t="s">
        <v>3684</v>
      </c>
      <c r="F1721">
        <v>1</v>
      </c>
      <c r="G1721" t="s">
        <v>9686</v>
      </c>
      <c r="H1721" t="s">
        <v>14194</v>
      </c>
    </row>
    <row r="1722" spans="1:8" x14ac:dyDescent="0.15">
      <c r="A1722">
        <v>1152912</v>
      </c>
      <c r="B1722">
        <v>2</v>
      </c>
      <c r="C1722">
        <v>3610818</v>
      </c>
      <c r="D1722" t="s">
        <v>3685</v>
      </c>
      <c r="E1722" t="s">
        <v>3686</v>
      </c>
      <c r="F1722">
        <v>1</v>
      </c>
      <c r="G1722" t="s">
        <v>164</v>
      </c>
      <c r="H1722" t="s">
        <v>13831</v>
      </c>
    </row>
    <row r="1723" spans="1:8" x14ac:dyDescent="0.15">
      <c r="A1723">
        <v>1152921</v>
      </c>
      <c r="B1723">
        <v>2</v>
      </c>
      <c r="C1723">
        <v>3611014</v>
      </c>
      <c r="D1723" t="s">
        <v>3687</v>
      </c>
      <c r="E1723" t="s">
        <v>3688</v>
      </c>
      <c r="F1723">
        <v>1</v>
      </c>
      <c r="G1723" t="s">
        <v>922</v>
      </c>
      <c r="H1723" t="s">
        <v>13955</v>
      </c>
    </row>
    <row r="1724" spans="1:8" x14ac:dyDescent="0.15">
      <c r="A1724">
        <v>1152939</v>
      </c>
      <c r="B1724">
        <v>2</v>
      </c>
      <c r="C1724">
        <v>3611030</v>
      </c>
      <c r="D1724" t="s">
        <v>3689</v>
      </c>
      <c r="E1724" t="s">
        <v>3690</v>
      </c>
      <c r="F1724">
        <v>1</v>
      </c>
      <c r="G1724" t="s">
        <v>1804</v>
      </c>
      <c r="H1724" t="s">
        <v>14043</v>
      </c>
    </row>
    <row r="1725" spans="1:8" x14ac:dyDescent="0.15">
      <c r="A1725">
        <v>1152963</v>
      </c>
      <c r="B1725">
        <v>1</v>
      </c>
      <c r="C1725">
        <v>3611205</v>
      </c>
      <c r="D1725" t="s">
        <v>3691</v>
      </c>
      <c r="E1725" t="s">
        <v>3692</v>
      </c>
      <c r="F1725">
        <v>1</v>
      </c>
      <c r="G1725" t="s">
        <v>401</v>
      </c>
      <c r="H1725" t="s">
        <v>13879</v>
      </c>
    </row>
    <row r="1726" spans="1:8" x14ac:dyDescent="0.15">
      <c r="A1726">
        <v>1152971</v>
      </c>
      <c r="B1726">
        <v>2</v>
      </c>
      <c r="C1726">
        <v>3611212</v>
      </c>
      <c r="D1726" t="s">
        <v>3693</v>
      </c>
      <c r="E1726" t="s">
        <v>3694</v>
      </c>
      <c r="F1726">
        <v>1</v>
      </c>
      <c r="G1726" t="s">
        <v>1774</v>
      </c>
      <c r="H1726" t="s">
        <v>14039</v>
      </c>
    </row>
    <row r="1727" spans="1:8" x14ac:dyDescent="0.15">
      <c r="A1727">
        <v>1152980</v>
      </c>
      <c r="B1727">
        <v>1</v>
      </c>
      <c r="C1727">
        <v>3611225</v>
      </c>
      <c r="D1727" t="s">
        <v>3695</v>
      </c>
      <c r="E1727" t="s">
        <v>3696</v>
      </c>
      <c r="F1727">
        <v>1</v>
      </c>
      <c r="G1727" t="s">
        <v>316</v>
      </c>
      <c r="H1727" t="s">
        <v>13863</v>
      </c>
    </row>
    <row r="1728" spans="1:8" x14ac:dyDescent="0.15">
      <c r="A1728">
        <v>1152998</v>
      </c>
      <c r="B1728">
        <v>1</v>
      </c>
      <c r="C1728">
        <v>3611225</v>
      </c>
      <c r="D1728" t="s">
        <v>3697</v>
      </c>
      <c r="E1728" t="s">
        <v>3698</v>
      </c>
      <c r="F1728">
        <v>1</v>
      </c>
      <c r="G1728" t="s">
        <v>152</v>
      </c>
      <c r="H1728" t="s">
        <v>13827</v>
      </c>
    </row>
    <row r="1729" spans="1:8" x14ac:dyDescent="0.15">
      <c r="A1729">
        <v>1153005</v>
      </c>
      <c r="B1729">
        <v>1</v>
      </c>
      <c r="C1729">
        <v>3620111</v>
      </c>
      <c r="D1729" t="s">
        <v>3699</v>
      </c>
      <c r="E1729" t="s">
        <v>3700</v>
      </c>
      <c r="F1729">
        <v>1</v>
      </c>
      <c r="G1729" t="s">
        <v>358</v>
      </c>
      <c r="H1729" t="s">
        <v>13872</v>
      </c>
    </row>
    <row r="1730" spans="1:8" x14ac:dyDescent="0.15">
      <c r="A1730">
        <v>1153013</v>
      </c>
      <c r="B1730">
        <v>2</v>
      </c>
      <c r="C1730">
        <v>3620131</v>
      </c>
      <c r="D1730" t="s">
        <v>3701</v>
      </c>
      <c r="E1730" t="s">
        <v>3702</v>
      </c>
      <c r="F1730">
        <v>1</v>
      </c>
      <c r="G1730" t="s">
        <v>1138</v>
      </c>
      <c r="H1730" t="s">
        <v>13980</v>
      </c>
    </row>
    <row r="1731" spans="1:8" x14ac:dyDescent="0.15">
      <c r="A1731">
        <v>1153048</v>
      </c>
      <c r="B1731">
        <v>2</v>
      </c>
      <c r="C1731">
        <v>3620706</v>
      </c>
      <c r="D1731" t="s">
        <v>14348</v>
      </c>
      <c r="E1731" t="s">
        <v>14349</v>
      </c>
      <c r="F1731">
        <v>1</v>
      </c>
      <c r="G1731" t="s">
        <v>277</v>
      </c>
      <c r="H1731" t="s">
        <v>13854</v>
      </c>
    </row>
    <row r="1732" spans="1:8" x14ac:dyDescent="0.15">
      <c r="A1732">
        <v>1153056</v>
      </c>
      <c r="B1732">
        <v>2</v>
      </c>
      <c r="C1732">
        <v>3620721</v>
      </c>
      <c r="D1732" t="s">
        <v>3703</v>
      </c>
      <c r="E1732" t="s">
        <v>3704</v>
      </c>
      <c r="F1732">
        <v>1</v>
      </c>
      <c r="G1732" t="s">
        <v>63</v>
      </c>
      <c r="H1732" t="s">
        <v>13801</v>
      </c>
    </row>
    <row r="1733" spans="1:8" x14ac:dyDescent="0.15">
      <c r="A1733">
        <v>1153064</v>
      </c>
      <c r="B1733">
        <v>2</v>
      </c>
      <c r="C1733">
        <v>3620815</v>
      </c>
      <c r="D1733" t="s">
        <v>3705</v>
      </c>
      <c r="E1733" t="s">
        <v>3706</v>
      </c>
      <c r="F1733">
        <v>1</v>
      </c>
      <c r="G1733" t="s">
        <v>1194</v>
      </c>
      <c r="H1733" t="s">
        <v>13986</v>
      </c>
    </row>
    <row r="1734" spans="1:8" x14ac:dyDescent="0.15">
      <c r="A1734">
        <v>1153072</v>
      </c>
      <c r="B1734">
        <v>2</v>
      </c>
      <c r="C1734">
        <v>3620920</v>
      </c>
      <c r="D1734" t="s">
        <v>3707</v>
      </c>
      <c r="E1734" t="s">
        <v>3708</v>
      </c>
      <c r="F1734">
        <v>1</v>
      </c>
      <c r="G1734" t="s">
        <v>750</v>
      </c>
      <c r="H1734" t="s">
        <v>13932</v>
      </c>
    </row>
    <row r="1735" spans="1:8" x14ac:dyDescent="0.15">
      <c r="A1735">
        <v>1153081</v>
      </c>
      <c r="B1735">
        <v>1</v>
      </c>
      <c r="C1735">
        <v>3620924</v>
      </c>
      <c r="D1735" t="s">
        <v>3709</v>
      </c>
      <c r="E1735" t="s">
        <v>3710</v>
      </c>
      <c r="F1735">
        <v>1</v>
      </c>
      <c r="G1735" t="s">
        <v>2531</v>
      </c>
      <c r="H1735" t="s">
        <v>14104</v>
      </c>
    </row>
    <row r="1736" spans="1:8" x14ac:dyDescent="0.15">
      <c r="A1736">
        <v>1153099</v>
      </c>
      <c r="B1736">
        <v>1</v>
      </c>
      <c r="C1736">
        <v>3621024</v>
      </c>
      <c r="D1736" t="s">
        <v>3711</v>
      </c>
      <c r="E1736" t="s">
        <v>3712</v>
      </c>
      <c r="F1736">
        <v>1</v>
      </c>
      <c r="G1736" t="s">
        <v>3075</v>
      </c>
      <c r="H1736" t="s">
        <v>14123</v>
      </c>
    </row>
    <row r="1737" spans="1:8" x14ac:dyDescent="0.15">
      <c r="A1737">
        <v>1153102</v>
      </c>
      <c r="B1737">
        <v>2</v>
      </c>
      <c r="C1737">
        <v>3621028</v>
      </c>
      <c r="D1737" t="s">
        <v>14350</v>
      </c>
      <c r="E1737" t="s">
        <v>14351</v>
      </c>
      <c r="F1737">
        <v>1</v>
      </c>
      <c r="G1737" t="s">
        <v>869</v>
      </c>
      <c r="H1737" t="s">
        <v>13950</v>
      </c>
    </row>
    <row r="1738" spans="1:8" x14ac:dyDescent="0.15">
      <c r="A1738">
        <v>1153137</v>
      </c>
      <c r="B1738">
        <v>1</v>
      </c>
      <c r="C1738">
        <v>3630409</v>
      </c>
      <c r="D1738" t="s">
        <v>3713</v>
      </c>
      <c r="E1738" t="s">
        <v>3714</v>
      </c>
      <c r="F1738">
        <v>1</v>
      </c>
      <c r="G1738" t="s">
        <v>800</v>
      </c>
      <c r="H1738" t="s">
        <v>13942</v>
      </c>
    </row>
    <row r="1739" spans="1:8" x14ac:dyDescent="0.15">
      <c r="A1739">
        <v>1153153</v>
      </c>
      <c r="B1739">
        <v>1</v>
      </c>
      <c r="C1739">
        <v>3630506</v>
      </c>
      <c r="D1739" t="s">
        <v>3715</v>
      </c>
      <c r="E1739" t="s">
        <v>3716</v>
      </c>
      <c r="F1739">
        <v>1</v>
      </c>
      <c r="G1739" t="s">
        <v>722</v>
      </c>
      <c r="H1739" t="s">
        <v>13928</v>
      </c>
    </row>
    <row r="1740" spans="1:8" x14ac:dyDescent="0.15">
      <c r="A1740">
        <v>1153161</v>
      </c>
      <c r="B1740">
        <v>2</v>
      </c>
      <c r="C1740">
        <v>3630514</v>
      </c>
      <c r="D1740" t="s">
        <v>3717</v>
      </c>
      <c r="E1740" t="s">
        <v>3718</v>
      </c>
      <c r="F1740">
        <v>1</v>
      </c>
      <c r="G1740" t="s">
        <v>120</v>
      </c>
      <c r="H1740" t="s">
        <v>13819</v>
      </c>
    </row>
    <row r="1741" spans="1:8" x14ac:dyDescent="0.15">
      <c r="A1741">
        <v>1153170</v>
      </c>
      <c r="B1741">
        <v>1</v>
      </c>
      <c r="C1741">
        <v>3630529</v>
      </c>
      <c r="D1741" t="s">
        <v>3719</v>
      </c>
      <c r="E1741" t="s">
        <v>3720</v>
      </c>
      <c r="F1741">
        <v>1</v>
      </c>
      <c r="G1741" t="s">
        <v>1149</v>
      </c>
      <c r="H1741" t="s">
        <v>13981</v>
      </c>
    </row>
    <row r="1742" spans="1:8" x14ac:dyDescent="0.15">
      <c r="A1742">
        <v>1153188</v>
      </c>
      <c r="B1742">
        <v>2</v>
      </c>
      <c r="C1742">
        <v>3630615</v>
      </c>
      <c r="D1742" t="s">
        <v>3721</v>
      </c>
      <c r="E1742" t="s">
        <v>3722</v>
      </c>
      <c r="F1742">
        <v>1</v>
      </c>
      <c r="G1742" t="s">
        <v>448</v>
      </c>
      <c r="H1742" t="s">
        <v>13884</v>
      </c>
    </row>
    <row r="1743" spans="1:8" x14ac:dyDescent="0.15">
      <c r="A1743">
        <v>1153196</v>
      </c>
      <c r="B1743">
        <v>2</v>
      </c>
      <c r="C1743">
        <v>3630625</v>
      </c>
      <c r="D1743" t="s">
        <v>3723</v>
      </c>
      <c r="E1743" t="s">
        <v>3724</v>
      </c>
      <c r="F1743">
        <v>1</v>
      </c>
      <c r="G1743" t="s">
        <v>869</v>
      </c>
      <c r="H1743" t="s">
        <v>13950</v>
      </c>
    </row>
    <row r="1744" spans="1:8" x14ac:dyDescent="0.15">
      <c r="A1744">
        <v>1153200</v>
      </c>
      <c r="B1744">
        <v>2</v>
      </c>
      <c r="C1744">
        <v>3630703</v>
      </c>
      <c r="D1744" t="s">
        <v>3725</v>
      </c>
      <c r="E1744" t="s">
        <v>3726</v>
      </c>
      <c r="F1744">
        <v>1</v>
      </c>
      <c r="G1744" t="s">
        <v>860</v>
      </c>
      <c r="H1744" t="s">
        <v>13949</v>
      </c>
    </row>
    <row r="1745" spans="1:8" x14ac:dyDescent="0.15">
      <c r="A1745">
        <v>1153218</v>
      </c>
      <c r="B1745">
        <v>2</v>
      </c>
      <c r="C1745">
        <v>3630704</v>
      </c>
      <c r="D1745" t="s">
        <v>3727</v>
      </c>
      <c r="E1745" t="s">
        <v>3728</v>
      </c>
      <c r="F1745">
        <v>1</v>
      </c>
      <c r="G1745" t="s">
        <v>1822</v>
      </c>
      <c r="H1745" t="s">
        <v>14045</v>
      </c>
    </row>
    <row r="1746" spans="1:8" x14ac:dyDescent="0.15">
      <c r="A1746">
        <v>1153226</v>
      </c>
      <c r="B1746">
        <v>1</v>
      </c>
      <c r="C1746">
        <v>3630704</v>
      </c>
      <c r="D1746" t="s">
        <v>3729</v>
      </c>
      <c r="E1746" t="s">
        <v>3730</v>
      </c>
      <c r="F1746">
        <v>1</v>
      </c>
      <c r="G1746" t="s">
        <v>2725</v>
      </c>
      <c r="H1746" t="s">
        <v>14109</v>
      </c>
    </row>
    <row r="1747" spans="1:8" x14ac:dyDescent="0.15">
      <c r="A1747">
        <v>1153234</v>
      </c>
      <c r="B1747">
        <v>2</v>
      </c>
      <c r="C1747">
        <v>3630709</v>
      </c>
      <c r="D1747" t="s">
        <v>3731</v>
      </c>
      <c r="E1747" t="s">
        <v>3732</v>
      </c>
      <c r="F1747">
        <v>1</v>
      </c>
      <c r="G1747" t="s">
        <v>218</v>
      </c>
      <c r="H1747" t="s">
        <v>13843</v>
      </c>
    </row>
    <row r="1748" spans="1:8" x14ac:dyDescent="0.15">
      <c r="A1748">
        <v>1153242</v>
      </c>
      <c r="B1748">
        <v>2</v>
      </c>
      <c r="C1748">
        <v>3630717</v>
      </c>
      <c r="D1748" t="s">
        <v>3733</v>
      </c>
      <c r="E1748" t="s">
        <v>3734</v>
      </c>
      <c r="F1748">
        <v>1</v>
      </c>
      <c r="G1748" t="s">
        <v>838</v>
      </c>
      <c r="H1748" t="s">
        <v>13947</v>
      </c>
    </row>
    <row r="1749" spans="1:8" x14ac:dyDescent="0.15">
      <c r="A1749">
        <v>1153251</v>
      </c>
      <c r="B1749">
        <v>2</v>
      </c>
      <c r="C1749">
        <v>3630718</v>
      </c>
      <c r="D1749" t="s">
        <v>3735</v>
      </c>
      <c r="E1749" t="s">
        <v>3736</v>
      </c>
      <c r="F1749">
        <v>1</v>
      </c>
      <c r="G1749" t="s">
        <v>448</v>
      </c>
      <c r="H1749" t="s">
        <v>13884</v>
      </c>
    </row>
    <row r="1750" spans="1:8" x14ac:dyDescent="0.15">
      <c r="A1750">
        <v>1153269</v>
      </c>
      <c r="B1750">
        <v>2</v>
      </c>
      <c r="C1750">
        <v>3630720</v>
      </c>
      <c r="D1750" t="s">
        <v>3737</v>
      </c>
      <c r="E1750" t="s">
        <v>3738</v>
      </c>
      <c r="F1750">
        <v>1</v>
      </c>
      <c r="G1750" t="s">
        <v>765</v>
      </c>
      <c r="H1750" t="s">
        <v>13935</v>
      </c>
    </row>
    <row r="1751" spans="1:8" x14ac:dyDescent="0.15">
      <c r="A1751">
        <v>1153277</v>
      </c>
      <c r="B1751">
        <v>2</v>
      </c>
      <c r="C1751">
        <v>3630721</v>
      </c>
      <c r="D1751" t="s">
        <v>3739</v>
      </c>
      <c r="E1751" t="s">
        <v>3740</v>
      </c>
      <c r="F1751">
        <v>1</v>
      </c>
      <c r="G1751" t="s">
        <v>2760</v>
      </c>
      <c r="H1751" t="s">
        <v>14110</v>
      </c>
    </row>
    <row r="1752" spans="1:8" x14ac:dyDescent="0.15">
      <c r="A1752">
        <v>1153285</v>
      </c>
      <c r="B1752">
        <v>2</v>
      </c>
      <c r="C1752">
        <v>3630731</v>
      </c>
      <c r="D1752" t="s">
        <v>3741</v>
      </c>
      <c r="E1752" t="s">
        <v>3742</v>
      </c>
      <c r="F1752">
        <v>1</v>
      </c>
      <c r="G1752" t="s">
        <v>2708</v>
      </c>
      <c r="H1752" t="s">
        <v>14108</v>
      </c>
    </row>
    <row r="1753" spans="1:8" x14ac:dyDescent="0.15">
      <c r="A1753">
        <v>1153293</v>
      </c>
      <c r="B1753">
        <v>2</v>
      </c>
      <c r="C1753">
        <v>3630804</v>
      </c>
      <c r="D1753" t="s">
        <v>3743</v>
      </c>
      <c r="E1753" t="s">
        <v>3744</v>
      </c>
      <c r="F1753">
        <v>1</v>
      </c>
      <c r="G1753" t="s">
        <v>212</v>
      </c>
      <c r="H1753" t="s">
        <v>13841</v>
      </c>
    </row>
    <row r="1754" spans="1:8" x14ac:dyDescent="0.15">
      <c r="A1754">
        <v>1153307</v>
      </c>
      <c r="B1754">
        <v>2</v>
      </c>
      <c r="C1754">
        <v>3630812</v>
      </c>
      <c r="D1754" t="s">
        <v>3745</v>
      </c>
      <c r="E1754" t="s">
        <v>3746</v>
      </c>
      <c r="F1754">
        <v>1</v>
      </c>
      <c r="G1754" t="s">
        <v>757</v>
      </c>
      <c r="H1754" t="s">
        <v>13933</v>
      </c>
    </row>
    <row r="1755" spans="1:8" x14ac:dyDescent="0.15">
      <c r="A1755">
        <v>1153315</v>
      </c>
      <c r="B1755">
        <v>2</v>
      </c>
      <c r="C1755">
        <v>3630816</v>
      </c>
      <c r="D1755" t="s">
        <v>3747</v>
      </c>
      <c r="E1755" t="s">
        <v>3748</v>
      </c>
      <c r="F1755">
        <v>1</v>
      </c>
      <c r="G1755" t="s">
        <v>2287</v>
      </c>
      <c r="H1755" t="s">
        <v>14080</v>
      </c>
    </row>
    <row r="1756" spans="1:8" x14ac:dyDescent="0.15">
      <c r="A1756">
        <v>1153331</v>
      </c>
      <c r="B1756">
        <v>2</v>
      </c>
      <c r="C1756">
        <v>3630913</v>
      </c>
      <c r="D1756" t="s">
        <v>3749</v>
      </c>
      <c r="E1756" t="s">
        <v>3750</v>
      </c>
      <c r="F1756">
        <v>1</v>
      </c>
      <c r="G1756" t="s">
        <v>1735</v>
      </c>
      <c r="H1756" t="s">
        <v>14036</v>
      </c>
    </row>
    <row r="1757" spans="1:8" x14ac:dyDescent="0.15">
      <c r="A1757">
        <v>1153340</v>
      </c>
      <c r="B1757">
        <v>2</v>
      </c>
      <c r="C1757">
        <v>3630914</v>
      </c>
      <c r="D1757" t="s">
        <v>3751</v>
      </c>
      <c r="E1757" t="s">
        <v>3752</v>
      </c>
      <c r="F1757">
        <v>1</v>
      </c>
      <c r="G1757" t="s">
        <v>306</v>
      </c>
      <c r="H1757" t="s">
        <v>13861</v>
      </c>
    </row>
    <row r="1758" spans="1:8" x14ac:dyDescent="0.15">
      <c r="A1758">
        <v>1153358</v>
      </c>
      <c r="B1758">
        <v>2</v>
      </c>
      <c r="C1758">
        <v>3630916</v>
      </c>
      <c r="D1758" t="s">
        <v>3753</v>
      </c>
      <c r="E1758" t="s">
        <v>3754</v>
      </c>
      <c r="F1758">
        <v>1</v>
      </c>
      <c r="G1758" t="s">
        <v>241</v>
      </c>
      <c r="H1758" t="s">
        <v>13846</v>
      </c>
    </row>
    <row r="1759" spans="1:8" x14ac:dyDescent="0.15">
      <c r="A1759">
        <v>1153366</v>
      </c>
      <c r="B1759">
        <v>2</v>
      </c>
      <c r="C1759">
        <v>3630920</v>
      </c>
      <c r="D1759" t="s">
        <v>3755</v>
      </c>
      <c r="E1759" t="s">
        <v>3756</v>
      </c>
      <c r="F1759">
        <v>1</v>
      </c>
      <c r="G1759" t="s">
        <v>765</v>
      </c>
      <c r="H1759" t="s">
        <v>13935</v>
      </c>
    </row>
    <row r="1760" spans="1:8" x14ac:dyDescent="0.15">
      <c r="A1760">
        <v>1153374</v>
      </c>
      <c r="B1760">
        <v>2</v>
      </c>
      <c r="C1760">
        <v>3631003</v>
      </c>
      <c r="D1760" t="s">
        <v>3757</v>
      </c>
      <c r="E1760" t="s">
        <v>3758</v>
      </c>
      <c r="F1760">
        <v>1</v>
      </c>
      <c r="G1760" t="s">
        <v>722</v>
      </c>
      <c r="H1760" t="s">
        <v>13928</v>
      </c>
    </row>
    <row r="1761" spans="1:8" x14ac:dyDescent="0.15">
      <c r="A1761">
        <v>1153382</v>
      </c>
      <c r="B1761">
        <v>1</v>
      </c>
      <c r="C1761">
        <v>3631015</v>
      </c>
      <c r="D1761" t="s">
        <v>3759</v>
      </c>
      <c r="E1761" t="s">
        <v>3760</v>
      </c>
      <c r="F1761">
        <v>1</v>
      </c>
      <c r="G1761" t="s">
        <v>522</v>
      </c>
      <c r="H1761" t="s">
        <v>13900</v>
      </c>
    </row>
    <row r="1762" spans="1:8" x14ac:dyDescent="0.15">
      <c r="A1762">
        <v>1153391</v>
      </c>
      <c r="B1762">
        <v>2</v>
      </c>
      <c r="C1762">
        <v>3631018</v>
      </c>
      <c r="D1762" t="s">
        <v>3761</v>
      </c>
      <c r="E1762" t="s">
        <v>3762</v>
      </c>
      <c r="F1762">
        <v>1</v>
      </c>
      <c r="G1762" t="s">
        <v>1545</v>
      </c>
      <c r="H1762" t="s">
        <v>14022</v>
      </c>
    </row>
    <row r="1763" spans="1:8" x14ac:dyDescent="0.15">
      <c r="A1763">
        <v>1153404</v>
      </c>
      <c r="B1763">
        <v>1</v>
      </c>
      <c r="C1763">
        <v>3631018</v>
      </c>
      <c r="D1763" t="s">
        <v>3763</v>
      </c>
      <c r="E1763" t="s">
        <v>3764</v>
      </c>
      <c r="F1763">
        <v>1</v>
      </c>
      <c r="G1763" t="s">
        <v>1735</v>
      </c>
      <c r="H1763" t="s">
        <v>14036</v>
      </c>
    </row>
    <row r="1764" spans="1:8" x14ac:dyDescent="0.15">
      <c r="A1764">
        <v>1153412</v>
      </c>
      <c r="B1764">
        <v>1</v>
      </c>
      <c r="C1764">
        <v>3631031</v>
      </c>
      <c r="D1764" t="s">
        <v>3765</v>
      </c>
      <c r="E1764" t="s">
        <v>3766</v>
      </c>
      <c r="F1764">
        <v>1</v>
      </c>
      <c r="G1764" t="s">
        <v>285</v>
      </c>
      <c r="H1764" t="s">
        <v>13856</v>
      </c>
    </row>
    <row r="1765" spans="1:8" x14ac:dyDescent="0.15">
      <c r="A1765">
        <v>1153421</v>
      </c>
      <c r="B1765">
        <v>2</v>
      </c>
      <c r="C1765">
        <v>3631109</v>
      </c>
      <c r="D1765" t="s">
        <v>3767</v>
      </c>
      <c r="E1765" t="s">
        <v>3768</v>
      </c>
      <c r="F1765">
        <v>1</v>
      </c>
      <c r="G1765" t="s">
        <v>120</v>
      </c>
      <c r="H1765" t="s">
        <v>13819</v>
      </c>
    </row>
    <row r="1766" spans="1:8" x14ac:dyDescent="0.15">
      <c r="A1766">
        <v>1153439</v>
      </c>
      <c r="B1766">
        <v>2</v>
      </c>
      <c r="C1766">
        <v>3631109</v>
      </c>
      <c r="D1766" t="s">
        <v>14352</v>
      </c>
      <c r="E1766" t="s">
        <v>14353</v>
      </c>
      <c r="F1766">
        <v>1</v>
      </c>
      <c r="G1766" t="s">
        <v>698</v>
      </c>
      <c r="H1766" t="s">
        <v>13924</v>
      </c>
    </row>
    <row r="1767" spans="1:8" x14ac:dyDescent="0.15">
      <c r="A1767">
        <v>1153447</v>
      </c>
      <c r="B1767">
        <v>2</v>
      </c>
      <c r="C1767">
        <v>3631115</v>
      </c>
      <c r="D1767" t="s">
        <v>3769</v>
      </c>
      <c r="E1767" t="s">
        <v>3770</v>
      </c>
      <c r="F1767">
        <v>1</v>
      </c>
      <c r="G1767" t="s">
        <v>2621</v>
      </c>
      <c r="H1767" t="s">
        <v>14107</v>
      </c>
    </row>
    <row r="1768" spans="1:8" x14ac:dyDescent="0.15">
      <c r="A1768">
        <v>1153455</v>
      </c>
      <c r="B1768">
        <v>2</v>
      </c>
      <c r="C1768">
        <v>3631116</v>
      </c>
      <c r="D1768" t="s">
        <v>14354</v>
      </c>
      <c r="E1768" t="s">
        <v>14355</v>
      </c>
      <c r="F1768">
        <v>1</v>
      </c>
      <c r="G1768" t="s">
        <v>1332</v>
      </c>
      <c r="H1768" t="s">
        <v>14003</v>
      </c>
    </row>
    <row r="1769" spans="1:8" x14ac:dyDescent="0.15">
      <c r="A1769">
        <v>1153463</v>
      </c>
      <c r="B1769">
        <v>2</v>
      </c>
      <c r="C1769">
        <v>3631201</v>
      </c>
      <c r="D1769" t="s">
        <v>3771</v>
      </c>
      <c r="E1769" t="s">
        <v>3772</v>
      </c>
      <c r="F1769">
        <v>1</v>
      </c>
      <c r="G1769" t="s">
        <v>84</v>
      </c>
      <c r="H1769" t="s">
        <v>13808</v>
      </c>
    </row>
    <row r="1770" spans="1:8" x14ac:dyDescent="0.15">
      <c r="A1770">
        <v>1153471</v>
      </c>
      <c r="B1770">
        <v>2</v>
      </c>
      <c r="C1770">
        <v>3631226</v>
      </c>
      <c r="D1770" t="s">
        <v>3773</v>
      </c>
      <c r="E1770" t="s">
        <v>3774</v>
      </c>
      <c r="F1770">
        <v>1</v>
      </c>
      <c r="G1770" t="s">
        <v>922</v>
      </c>
      <c r="H1770" t="s">
        <v>13955</v>
      </c>
    </row>
    <row r="1771" spans="1:8" x14ac:dyDescent="0.15">
      <c r="A1771">
        <v>1153480</v>
      </c>
      <c r="B1771">
        <v>1</v>
      </c>
      <c r="C1771">
        <v>4010220</v>
      </c>
      <c r="D1771" t="s">
        <v>3775</v>
      </c>
      <c r="E1771" t="s">
        <v>3776</v>
      </c>
      <c r="F1771">
        <v>1</v>
      </c>
      <c r="G1771" t="s">
        <v>1706</v>
      </c>
      <c r="H1771" t="s">
        <v>14033</v>
      </c>
    </row>
    <row r="1772" spans="1:8" x14ac:dyDescent="0.15">
      <c r="A1772">
        <v>1153498</v>
      </c>
      <c r="B1772">
        <v>2</v>
      </c>
      <c r="C1772">
        <v>4010317</v>
      </c>
      <c r="D1772" t="s">
        <v>3777</v>
      </c>
      <c r="E1772" t="s">
        <v>3778</v>
      </c>
      <c r="F1772">
        <v>1</v>
      </c>
      <c r="G1772" t="s">
        <v>1154</v>
      </c>
      <c r="H1772" t="s">
        <v>13982</v>
      </c>
    </row>
    <row r="1773" spans="1:8" x14ac:dyDescent="0.15">
      <c r="A1773">
        <v>1153501</v>
      </c>
      <c r="B1773">
        <v>1</v>
      </c>
      <c r="C1773">
        <v>4030710</v>
      </c>
      <c r="D1773" t="s">
        <v>3779</v>
      </c>
      <c r="E1773" t="s">
        <v>3780</v>
      </c>
      <c r="F1773">
        <v>1</v>
      </c>
      <c r="G1773" t="s">
        <v>1428</v>
      </c>
      <c r="H1773" t="s">
        <v>14014</v>
      </c>
    </row>
    <row r="1774" spans="1:8" x14ac:dyDescent="0.15">
      <c r="A1774">
        <v>1153510</v>
      </c>
      <c r="B1774">
        <v>1</v>
      </c>
      <c r="C1774">
        <v>4031019</v>
      </c>
      <c r="D1774" t="s">
        <v>3781</v>
      </c>
      <c r="E1774" t="s">
        <v>3782</v>
      </c>
      <c r="F1774">
        <v>1</v>
      </c>
      <c r="G1774" t="s">
        <v>84</v>
      </c>
      <c r="H1774" t="s">
        <v>13808</v>
      </c>
    </row>
    <row r="1775" spans="1:8" x14ac:dyDescent="0.15">
      <c r="A1775">
        <v>1153528</v>
      </c>
      <c r="B1775">
        <v>2</v>
      </c>
      <c r="C1775">
        <v>3620423</v>
      </c>
      <c r="D1775" t="s">
        <v>3783</v>
      </c>
      <c r="E1775" t="s">
        <v>3784</v>
      </c>
      <c r="F1775">
        <v>1</v>
      </c>
      <c r="G1775" t="s">
        <v>1169</v>
      </c>
      <c r="H1775" t="s">
        <v>13983</v>
      </c>
    </row>
    <row r="1776" spans="1:8" x14ac:dyDescent="0.15">
      <c r="A1776">
        <v>1153536</v>
      </c>
      <c r="B1776">
        <v>1</v>
      </c>
      <c r="C1776">
        <v>3611002</v>
      </c>
      <c r="D1776" t="s">
        <v>3785</v>
      </c>
      <c r="E1776" t="s">
        <v>3786</v>
      </c>
      <c r="F1776">
        <v>1</v>
      </c>
      <c r="G1776" t="s">
        <v>384</v>
      </c>
      <c r="H1776" t="s">
        <v>13876</v>
      </c>
    </row>
    <row r="1777" spans="1:8" x14ac:dyDescent="0.15">
      <c r="A1777">
        <v>1153544</v>
      </c>
      <c r="B1777">
        <v>1</v>
      </c>
      <c r="C1777">
        <v>3611001</v>
      </c>
      <c r="D1777" t="s">
        <v>3787</v>
      </c>
      <c r="E1777" t="s">
        <v>3788</v>
      </c>
      <c r="F1777">
        <v>1</v>
      </c>
      <c r="G1777" t="s">
        <v>290</v>
      </c>
      <c r="H1777" t="s">
        <v>13857</v>
      </c>
    </row>
    <row r="1778" spans="1:8" x14ac:dyDescent="0.15">
      <c r="A1778">
        <v>1153552</v>
      </c>
      <c r="B1778">
        <v>2</v>
      </c>
      <c r="C1778">
        <v>3530904</v>
      </c>
      <c r="D1778" t="s">
        <v>3789</v>
      </c>
      <c r="E1778" t="s">
        <v>3790</v>
      </c>
      <c r="F1778">
        <v>1</v>
      </c>
      <c r="G1778" t="s">
        <v>738</v>
      </c>
      <c r="H1778" t="s">
        <v>13930</v>
      </c>
    </row>
    <row r="1779" spans="1:8" x14ac:dyDescent="0.15">
      <c r="A1779">
        <v>1201018</v>
      </c>
      <c r="B1779">
        <v>2</v>
      </c>
      <c r="C1779">
        <v>3400619</v>
      </c>
      <c r="D1779" t="s">
        <v>3791</v>
      </c>
      <c r="E1779" t="s">
        <v>3792</v>
      </c>
      <c r="F1779">
        <v>101</v>
      </c>
      <c r="G1779" t="s">
        <v>1291</v>
      </c>
      <c r="H1779" t="s">
        <v>13999</v>
      </c>
    </row>
    <row r="1780" spans="1:8" x14ac:dyDescent="0.15">
      <c r="A1780">
        <v>1201042</v>
      </c>
      <c r="B1780">
        <v>1</v>
      </c>
      <c r="C1780">
        <v>3420721</v>
      </c>
      <c r="D1780" t="s">
        <v>3793</v>
      </c>
      <c r="E1780" t="s">
        <v>3794</v>
      </c>
      <c r="F1780">
        <v>101</v>
      </c>
      <c r="G1780" t="s">
        <v>1777</v>
      </c>
      <c r="H1780" t="s">
        <v>14040</v>
      </c>
    </row>
    <row r="1781" spans="1:8" x14ac:dyDescent="0.15">
      <c r="A1781">
        <v>1201051</v>
      </c>
      <c r="B1781">
        <v>2</v>
      </c>
      <c r="C1781">
        <v>3320805</v>
      </c>
      <c r="D1781" t="s">
        <v>3795</v>
      </c>
      <c r="E1781" t="s">
        <v>3796</v>
      </c>
      <c r="F1781">
        <v>101</v>
      </c>
      <c r="G1781" t="s">
        <v>506</v>
      </c>
      <c r="H1781" t="s">
        <v>13894</v>
      </c>
    </row>
    <row r="1782" spans="1:8" x14ac:dyDescent="0.15">
      <c r="A1782">
        <v>1201077</v>
      </c>
      <c r="B1782">
        <v>1</v>
      </c>
      <c r="C1782">
        <v>3490426</v>
      </c>
      <c r="D1782" t="s">
        <v>3797</v>
      </c>
      <c r="E1782" t="s">
        <v>3798</v>
      </c>
      <c r="F1782">
        <v>101</v>
      </c>
      <c r="G1782" t="s">
        <v>418</v>
      </c>
      <c r="H1782" t="s">
        <v>13880</v>
      </c>
    </row>
    <row r="1783" spans="1:8" x14ac:dyDescent="0.15">
      <c r="A1783">
        <v>1201085</v>
      </c>
      <c r="B1783">
        <v>2</v>
      </c>
      <c r="C1783">
        <v>3590527</v>
      </c>
      <c r="D1783" t="s">
        <v>3799</v>
      </c>
      <c r="E1783" t="s">
        <v>3800</v>
      </c>
      <c r="F1783">
        <v>101</v>
      </c>
      <c r="G1783" t="s">
        <v>803</v>
      </c>
      <c r="H1783" t="s">
        <v>13943</v>
      </c>
    </row>
    <row r="1784" spans="1:8" x14ac:dyDescent="0.15">
      <c r="A1784">
        <v>1201093</v>
      </c>
      <c r="B1784">
        <v>2</v>
      </c>
      <c r="C1784">
        <v>3490307</v>
      </c>
      <c r="D1784" t="s">
        <v>3801</v>
      </c>
      <c r="E1784" t="s">
        <v>3802</v>
      </c>
      <c r="F1784">
        <v>101</v>
      </c>
      <c r="G1784" t="s">
        <v>63</v>
      </c>
      <c r="H1784" t="s">
        <v>13801</v>
      </c>
    </row>
    <row r="1785" spans="1:8" x14ac:dyDescent="0.15">
      <c r="A1785">
        <v>1201107</v>
      </c>
      <c r="B1785">
        <v>2</v>
      </c>
      <c r="C1785">
        <v>3421101</v>
      </c>
      <c r="D1785" t="s">
        <v>3803</v>
      </c>
      <c r="E1785" t="s">
        <v>3804</v>
      </c>
      <c r="F1785">
        <v>101</v>
      </c>
      <c r="G1785" t="s">
        <v>353</v>
      </c>
      <c r="H1785" t="s">
        <v>13871</v>
      </c>
    </row>
    <row r="1786" spans="1:8" x14ac:dyDescent="0.15">
      <c r="A1786">
        <v>1201115</v>
      </c>
      <c r="B1786">
        <v>2</v>
      </c>
      <c r="C1786">
        <v>3320820</v>
      </c>
      <c r="D1786" t="s">
        <v>3805</v>
      </c>
      <c r="E1786" t="s">
        <v>3806</v>
      </c>
      <c r="F1786">
        <v>101</v>
      </c>
      <c r="G1786" t="s">
        <v>1297</v>
      </c>
      <c r="H1786" t="s">
        <v>14000</v>
      </c>
    </row>
    <row r="1787" spans="1:8" x14ac:dyDescent="0.15">
      <c r="A1787">
        <v>1201123</v>
      </c>
      <c r="B1787">
        <v>2</v>
      </c>
      <c r="C1787">
        <v>3460418</v>
      </c>
      <c r="D1787" t="s">
        <v>3807</v>
      </c>
      <c r="E1787" t="s">
        <v>3808</v>
      </c>
      <c r="F1787">
        <v>101</v>
      </c>
      <c r="G1787" t="s">
        <v>364</v>
      </c>
      <c r="H1787" t="s">
        <v>13874</v>
      </c>
    </row>
    <row r="1788" spans="1:8" x14ac:dyDescent="0.15">
      <c r="A1788">
        <v>1201174</v>
      </c>
      <c r="B1788">
        <v>2</v>
      </c>
      <c r="C1788">
        <v>3510927</v>
      </c>
      <c r="D1788" t="s">
        <v>3810</v>
      </c>
      <c r="E1788" t="s">
        <v>3811</v>
      </c>
      <c r="F1788">
        <v>6</v>
      </c>
      <c r="G1788" t="s">
        <v>3812</v>
      </c>
      <c r="H1788" t="s">
        <v>14144</v>
      </c>
    </row>
    <row r="1789" spans="1:8" x14ac:dyDescent="0.15">
      <c r="A1789">
        <v>1201191</v>
      </c>
      <c r="B1789">
        <v>2</v>
      </c>
      <c r="C1789">
        <v>3440605</v>
      </c>
      <c r="D1789" t="s">
        <v>3813</v>
      </c>
      <c r="E1789" t="s">
        <v>3814</v>
      </c>
      <c r="F1789">
        <v>4</v>
      </c>
      <c r="G1789" t="s">
        <v>3352</v>
      </c>
      <c r="H1789" t="s">
        <v>14134</v>
      </c>
    </row>
    <row r="1790" spans="1:8" x14ac:dyDescent="0.15">
      <c r="A1790">
        <v>1201212</v>
      </c>
      <c r="B1790">
        <v>2</v>
      </c>
      <c r="C1790">
        <v>3420504</v>
      </c>
      <c r="D1790" t="s">
        <v>3816</v>
      </c>
      <c r="E1790" t="s">
        <v>3817</v>
      </c>
      <c r="F1790">
        <v>4</v>
      </c>
      <c r="G1790" t="s">
        <v>1100</v>
      </c>
      <c r="H1790" t="s">
        <v>13976</v>
      </c>
    </row>
    <row r="1791" spans="1:8" x14ac:dyDescent="0.15">
      <c r="A1791">
        <v>1201239</v>
      </c>
      <c r="B1791">
        <v>2</v>
      </c>
      <c r="C1791">
        <v>3550704</v>
      </c>
      <c r="D1791" t="s">
        <v>3818</v>
      </c>
      <c r="E1791" t="s">
        <v>3819</v>
      </c>
      <c r="F1791">
        <v>4</v>
      </c>
      <c r="G1791" t="s">
        <v>2254</v>
      </c>
      <c r="H1791" t="s">
        <v>14078</v>
      </c>
    </row>
    <row r="1792" spans="1:8" x14ac:dyDescent="0.15">
      <c r="A1792">
        <v>1201310</v>
      </c>
      <c r="B1792">
        <v>2</v>
      </c>
      <c r="C1792">
        <v>3360821</v>
      </c>
      <c r="D1792" t="s">
        <v>3822</v>
      </c>
      <c r="E1792" t="s">
        <v>3823</v>
      </c>
      <c r="F1792">
        <v>18</v>
      </c>
      <c r="G1792" t="s">
        <v>1500</v>
      </c>
      <c r="H1792" t="s">
        <v>14019</v>
      </c>
    </row>
    <row r="1793" spans="1:8" x14ac:dyDescent="0.15">
      <c r="A1793">
        <v>1201328</v>
      </c>
      <c r="B1793">
        <v>2</v>
      </c>
      <c r="C1793">
        <v>3390212</v>
      </c>
      <c r="D1793" t="s">
        <v>3824</v>
      </c>
      <c r="E1793" t="s">
        <v>3825</v>
      </c>
      <c r="F1793">
        <v>18</v>
      </c>
      <c r="G1793" t="s">
        <v>860</v>
      </c>
      <c r="H1793" t="s">
        <v>13949</v>
      </c>
    </row>
    <row r="1794" spans="1:8" x14ac:dyDescent="0.15">
      <c r="A1794">
        <v>1201336</v>
      </c>
      <c r="B1794">
        <v>2</v>
      </c>
      <c r="C1794">
        <v>3580212</v>
      </c>
      <c r="D1794" t="s">
        <v>3826</v>
      </c>
      <c r="E1794" t="s">
        <v>3827</v>
      </c>
      <c r="F1794">
        <v>2</v>
      </c>
      <c r="G1794" t="s">
        <v>3828</v>
      </c>
      <c r="H1794" t="s">
        <v>14146</v>
      </c>
    </row>
    <row r="1795" spans="1:8" x14ac:dyDescent="0.15">
      <c r="A1795">
        <v>1201344</v>
      </c>
      <c r="B1795">
        <v>2</v>
      </c>
      <c r="C1795">
        <v>3620221</v>
      </c>
      <c r="D1795" t="s">
        <v>3829</v>
      </c>
      <c r="E1795" t="s">
        <v>3830</v>
      </c>
      <c r="F1795">
        <v>2</v>
      </c>
      <c r="G1795" t="s">
        <v>2151</v>
      </c>
      <c r="H1795" t="s">
        <v>14068</v>
      </c>
    </row>
    <row r="1796" spans="1:8" x14ac:dyDescent="0.15">
      <c r="A1796">
        <v>1201361</v>
      </c>
      <c r="B1796">
        <v>2</v>
      </c>
      <c r="C1796">
        <v>4010728</v>
      </c>
      <c r="D1796" t="s">
        <v>3831</v>
      </c>
      <c r="E1796" t="s">
        <v>3832</v>
      </c>
      <c r="F1796">
        <v>13</v>
      </c>
      <c r="G1796" t="s">
        <v>1882</v>
      </c>
      <c r="H1796" t="s">
        <v>14057</v>
      </c>
    </row>
    <row r="1797" spans="1:8" x14ac:dyDescent="0.15">
      <c r="A1797">
        <v>1201409</v>
      </c>
      <c r="B1797">
        <v>2</v>
      </c>
      <c r="C1797">
        <v>4030313</v>
      </c>
      <c r="D1797" t="s">
        <v>3833</v>
      </c>
      <c r="E1797" t="s">
        <v>3834</v>
      </c>
      <c r="F1797">
        <v>9</v>
      </c>
      <c r="G1797" t="s">
        <v>490</v>
      </c>
      <c r="H1797" t="s">
        <v>13888</v>
      </c>
    </row>
    <row r="1798" spans="1:8" x14ac:dyDescent="0.15">
      <c r="A1798">
        <v>1201441</v>
      </c>
      <c r="B1798">
        <v>1</v>
      </c>
      <c r="C1798">
        <v>3541018</v>
      </c>
      <c r="D1798" t="s">
        <v>3835</v>
      </c>
      <c r="E1798" t="s">
        <v>3836</v>
      </c>
      <c r="F1798">
        <v>17</v>
      </c>
      <c r="G1798" t="s">
        <v>1082</v>
      </c>
      <c r="H1798" t="s">
        <v>13970</v>
      </c>
    </row>
    <row r="1799" spans="1:8" x14ac:dyDescent="0.15">
      <c r="A1799">
        <v>1201476</v>
      </c>
      <c r="B1799">
        <v>2</v>
      </c>
      <c r="C1799">
        <v>3540416</v>
      </c>
      <c r="D1799" t="s">
        <v>3838</v>
      </c>
      <c r="E1799" t="s">
        <v>3839</v>
      </c>
      <c r="F1799">
        <v>11</v>
      </c>
      <c r="G1799" t="s">
        <v>3837</v>
      </c>
      <c r="H1799" t="s">
        <v>14147</v>
      </c>
    </row>
    <row r="1800" spans="1:8" x14ac:dyDescent="0.15">
      <c r="A1800">
        <v>1250191</v>
      </c>
      <c r="B1800">
        <v>2</v>
      </c>
      <c r="C1800">
        <v>3341201</v>
      </c>
      <c r="D1800" t="s">
        <v>3841</v>
      </c>
      <c r="E1800" t="s">
        <v>3842</v>
      </c>
      <c r="F1800">
        <v>1</v>
      </c>
      <c r="G1800" t="s">
        <v>2760</v>
      </c>
      <c r="H1800" t="s">
        <v>14110</v>
      </c>
    </row>
    <row r="1801" spans="1:8" x14ac:dyDescent="0.15">
      <c r="A1801">
        <v>1250205</v>
      </c>
      <c r="B1801">
        <v>1</v>
      </c>
      <c r="C1801">
        <v>3350604</v>
      </c>
      <c r="D1801" t="s">
        <v>3843</v>
      </c>
      <c r="E1801" t="s">
        <v>3844</v>
      </c>
      <c r="F1801">
        <v>1</v>
      </c>
      <c r="G1801" t="s">
        <v>2993</v>
      </c>
      <c r="H1801" t="s">
        <v>14120</v>
      </c>
    </row>
    <row r="1802" spans="1:8" x14ac:dyDescent="0.15">
      <c r="A1802">
        <v>1250213</v>
      </c>
      <c r="B1802">
        <v>1</v>
      </c>
      <c r="C1802">
        <v>3350721</v>
      </c>
      <c r="D1802" t="s">
        <v>3845</v>
      </c>
      <c r="E1802" t="s">
        <v>3846</v>
      </c>
      <c r="F1802">
        <v>1</v>
      </c>
      <c r="G1802" t="s">
        <v>149</v>
      </c>
      <c r="H1802" t="s">
        <v>13826</v>
      </c>
    </row>
    <row r="1803" spans="1:8" x14ac:dyDescent="0.15">
      <c r="A1803">
        <v>1250221</v>
      </c>
      <c r="B1803">
        <v>1</v>
      </c>
      <c r="C1803">
        <v>3351208</v>
      </c>
      <c r="D1803" t="s">
        <v>3847</v>
      </c>
      <c r="E1803" t="s">
        <v>3848</v>
      </c>
      <c r="F1803">
        <v>1</v>
      </c>
      <c r="G1803" t="s">
        <v>633</v>
      </c>
      <c r="H1803" t="s">
        <v>13917</v>
      </c>
    </row>
    <row r="1804" spans="1:8" x14ac:dyDescent="0.15">
      <c r="A1804">
        <v>1250230</v>
      </c>
      <c r="B1804">
        <v>1</v>
      </c>
      <c r="C1804">
        <v>3360409</v>
      </c>
      <c r="D1804" t="s">
        <v>3849</v>
      </c>
      <c r="E1804" t="s">
        <v>3850</v>
      </c>
      <c r="F1804">
        <v>1</v>
      </c>
      <c r="G1804" t="s">
        <v>90</v>
      </c>
      <c r="H1804" t="s">
        <v>13811</v>
      </c>
    </row>
    <row r="1805" spans="1:8" x14ac:dyDescent="0.15">
      <c r="A1805">
        <v>1250256</v>
      </c>
      <c r="B1805">
        <v>1</v>
      </c>
      <c r="C1805">
        <v>3370428</v>
      </c>
      <c r="D1805" t="s">
        <v>3851</v>
      </c>
      <c r="E1805" t="s">
        <v>3852</v>
      </c>
      <c r="F1805">
        <v>1</v>
      </c>
      <c r="G1805" t="s">
        <v>182</v>
      </c>
      <c r="H1805" t="s">
        <v>13835</v>
      </c>
    </row>
    <row r="1806" spans="1:8" x14ac:dyDescent="0.15">
      <c r="A1806">
        <v>1250264</v>
      </c>
      <c r="B1806">
        <v>1</v>
      </c>
      <c r="C1806">
        <v>3380507</v>
      </c>
      <c r="D1806" t="s">
        <v>3853</v>
      </c>
      <c r="E1806" t="s">
        <v>3854</v>
      </c>
      <c r="F1806">
        <v>1</v>
      </c>
      <c r="G1806" t="s">
        <v>252</v>
      </c>
      <c r="H1806" t="s">
        <v>13849</v>
      </c>
    </row>
    <row r="1807" spans="1:8" x14ac:dyDescent="0.15">
      <c r="A1807">
        <v>1250272</v>
      </c>
      <c r="B1807">
        <v>1</v>
      </c>
      <c r="C1807">
        <v>3380528</v>
      </c>
      <c r="D1807" t="s">
        <v>3855</v>
      </c>
      <c r="E1807" t="s">
        <v>3856</v>
      </c>
      <c r="F1807">
        <v>1</v>
      </c>
      <c r="G1807" t="s">
        <v>548</v>
      </c>
      <c r="H1807" t="s">
        <v>13906</v>
      </c>
    </row>
    <row r="1808" spans="1:8" x14ac:dyDescent="0.15">
      <c r="A1808">
        <v>1250281</v>
      </c>
      <c r="B1808">
        <v>1</v>
      </c>
      <c r="C1808">
        <v>3380713</v>
      </c>
      <c r="D1808" t="s">
        <v>3857</v>
      </c>
      <c r="E1808" t="s">
        <v>3858</v>
      </c>
      <c r="F1808">
        <v>1</v>
      </c>
      <c r="G1808" t="s">
        <v>14204</v>
      </c>
      <c r="H1808" t="s">
        <v>15952</v>
      </c>
    </row>
    <row r="1809" spans="1:8" x14ac:dyDescent="0.15">
      <c r="A1809">
        <v>1250302</v>
      </c>
      <c r="B1809">
        <v>2</v>
      </c>
      <c r="C1809">
        <v>3380906</v>
      </c>
      <c r="D1809" t="s">
        <v>3859</v>
      </c>
      <c r="E1809" t="s">
        <v>3860</v>
      </c>
      <c r="F1809">
        <v>1</v>
      </c>
      <c r="G1809" t="s">
        <v>87</v>
      </c>
      <c r="H1809" t="s">
        <v>13810</v>
      </c>
    </row>
    <row r="1810" spans="1:8" x14ac:dyDescent="0.15">
      <c r="A1810">
        <v>1250311</v>
      </c>
      <c r="B1810">
        <v>1</v>
      </c>
      <c r="C1810">
        <v>3390124</v>
      </c>
      <c r="D1810" t="s">
        <v>3861</v>
      </c>
      <c r="E1810" t="s">
        <v>3862</v>
      </c>
      <c r="F1810">
        <v>1</v>
      </c>
      <c r="G1810" t="s">
        <v>83</v>
      </c>
      <c r="H1810" t="s">
        <v>13807</v>
      </c>
    </row>
    <row r="1811" spans="1:8" x14ac:dyDescent="0.15">
      <c r="A1811">
        <v>1250337</v>
      </c>
      <c r="B1811">
        <v>1</v>
      </c>
      <c r="C1811">
        <v>3390623</v>
      </c>
      <c r="D1811" t="s">
        <v>3863</v>
      </c>
      <c r="E1811" t="s">
        <v>3864</v>
      </c>
      <c r="F1811">
        <v>1</v>
      </c>
      <c r="G1811" t="s">
        <v>164</v>
      </c>
      <c r="H1811" t="s">
        <v>13831</v>
      </c>
    </row>
    <row r="1812" spans="1:8" x14ac:dyDescent="0.15">
      <c r="A1812">
        <v>1250345</v>
      </c>
      <c r="B1812">
        <v>2</v>
      </c>
      <c r="C1812">
        <v>3390809</v>
      </c>
      <c r="D1812" t="s">
        <v>3865</v>
      </c>
      <c r="E1812" t="s">
        <v>3866</v>
      </c>
      <c r="F1812">
        <v>1</v>
      </c>
      <c r="G1812" t="s">
        <v>139</v>
      </c>
      <c r="H1812" t="s">
        <v>13824</v>
      </c>
    </row>
    <row r="1813" spans="1:8" x14ac:dyDescent="0.15">
      <c r="A1813">
        <v>1250361</v>
      </c>
      <c r="B1813">
        <v>1</v>
      </c>
      <c r="C1813">
        <v>3391020</v>
      </c>
      <c r="D1813" t="s">
        <v>3867</v>
      </c>
      <c r="E1813" t="s">
        <v>3868</v>
      </c>
      <c r="F1813">
        <v>1</v>
      </c>
      <c r="G1813" t="s">
        <v>155</v>
      </c>
      <c r="H1813" t="s">
        <v>13828</v>
      </c>
    </row>
    <row r="1814" spans="1:8" x14ac:dyDescent="0.15">
      <c r="A1814">
        <v>1250370</v>
      </c>
      <c r="B1814">
        <v>2</v>
      </c>
      <c r="C1814">
        <v>3400624</v>
      </c>
      <c r="D1814" t="s">
        <v>3869</v>
      </c>
      <c r="E1814" t="s">
        <v>3870</v>
      </c>
      <c r="F1814">
        <v>1</v>
      </c>
      <c r="G1814" t="s">
        <v>1001</v>
      </c>
      <c r="H1814" t="s">
        <v>13961</v>
      </c>
    </row>
    <row r="1815" spans="1:8" x14ac:dyDescent="0.15">
      <c r="A1815">
        <v>1250388</v>
      </c>
      <c r="B1815">
        <v>1</v>
      </c>
      <c r="C1815">
        <v>3400821</v>
      </c>
      <c r="D1815" t="s">
        <v>3871</v>
      </c>
      <c r="E1815" t="s">
        <v>3872</v>
      </c>
      <c r="F1815">
        <v>1</v>
      </c>
      <c r="G1815" t="s">
        <v>212</v>
      </c>
      <c r="H1815" t="s">
        <v>13841</v>
      </c>
    </row>
    <row r="1816" spans="1:8" x14ac:dyDescent="0.15">
      <c r="A1816">
        <v>1250396</v>
      </c>
      <c r="B1816">
        <v>2</v>
      </c>
      <c r="C1816">
        <v>3400925</v>
      </c>
      <c r="D1816" t="s">
        <v>3873</v>
      </c>
      <c r="E1816" t="s">
        <v>3874</v>
      </c>
      <c r="F1816">
        <v>1</v>
      </c>
      <c r="G1816" t="s">
        <v>1017</v>
      </c>
      <c r="H1816" t="s">
        <v>13963</v>
      </c>
    </row>
    <row r="1817" spans="1:8" x14ac:dyDescent="0.15">
      <c r="A1817">
        <v>1250400</v>
      </c>
      <c r="B1817">
        <v>2</v>
      </c>
      <c r="C1817">
        <v>3400929</v>
      </c>
      <c r="D1817" t="s">
        <v>3875</v>
      </c>
      <c r="E1817" t="s">
        <v>3876</v>
      </c>
      <c r="F1817">
        <v>1</v>
      </c>
      <c r="G1817" t="s">
        <v>4549</v>
      </c>
      <c r="H1817" t="s">
        <v>14157</v>
      </c>
    </row>
    <row r="1818" spans="1:8" x14ac:dyDescent="0.15">
      <c r="A1818">
        <v>1250418</v>
      </c>
      <c r="B1818">
        <v>1</v>
      </c>
      <c r="C1818">
        <v>3401113</v>
      </c>
      <c r="D1818" t="s">
        <v>3877</v>
      </c>
      <c r="E1818" t="s">
        <v>3878</v>
      </c>
      <c r="F1818">
        <v>1</v>
      </c>
      <c r="G1818" t="s">
        <v>2254</v>
      </c>
      <c r="H1818" t="s">
        <v>14078</v>
      </c>
    </row>
    <row r="1819" spans="1:8" x14ac:dyDescent="0.15">
      <c r="A1819">
        <v>1250426</v>
      </c>
      <c r="B1819">
        <v>1</v>
      </c>
      <c r="C1819">
        <v>3410428</v>
      </c>
      <c r="D1819" t="s">
        <v>3879</v>
      </c>
      <c r="E1819" t="s">
        <v>3880</v>
      </c>
      <c r="F1819">
        <v>1</v>
      </c>
      <c r="G1819" t="s">
        <v>2380</v>
      </c>
      <c r="H1819" t="s">
        <v>14086</v>
      </c>
    </row>
    <row r="1820" spans="1:8" x14ac:dyDescent="0.15">
      <c r="A1820">
        <v>1250434</v>
      </c>
      <c r="B1820">
        <v>1</v>
      </c>
      <c r="C1820">
        <v>3410510</v>
      </c>
      <c r="D1820" t="s">
        <v>3881</v>
      </c>
      <c r="E1820" t="s">
        <v>3882</v>
      </c>
      <c r="F1820">
        <v>1</v>
      </c>
      <c r="G1820" t="s">
        <v>252</v>
      </c>
      <c r="H1820" t="s">
        <v>13849</v>
      </c>
    </row>
    <row r="1821" spans="1:8" x14ac:dyDescent="0.15">
      <c r="A1821">
        <v>1250442</v>
      </c>
      <c r="B1821">
        <v>1</v>
      </c>
      <c r="C1821">
        <v>3420129</v>
      </c>
      <c r="D1821" t="s">
        <v>3883</v>
      </c>
      <c r="E1821" t="s">
        <v>3884</v>
      </c>
      <c r="F1821">
        <v>1</v>
      </c>
      <c r="G1821" t="s">
        <v>548</v>
      </c>
      <c r="H1821" t="s">
        <v>13906</v>
      </c>
    </row>
    <row r="1822" spans="1:8" x14ac:dyDescent="0.15">
      <c r="A1822">
        <v>1250451</v>
      </c>
      <c r="B1822">
        <v>1</v>
      </c>
      <c r="C1822">
        <v>3420327</v>
      </c>
      <c r="D1822" t="s">
        <v>3885</v>
      </c>
      <c r="E1822" t="s">
        <v>3886</v>
      </c>
      <c r="F1822">
        <v>1</v>
      </c>
      <c r="G1822" t="s">
        <v>1557</v>
      </c>
      <c r="H1822" t="s">
        <v>14024</v>
      </c>
    </row>
    <row r="1823" spans="1:8" x14ac:dyDescent="0.15">
      <c r="A1823">
        <v>1250469</v>
      </c>
      <c r="B1823">
        <v>2</v>
      </c>
      <c r="C1823">
        <v>3420413</v>
      </c>
      <c r="D1823" t="s">
        <v>3887</v>
      </c>
      <c r="E1823" t="s">
        <v>3888</v>
      </c>
      <c r="F1823">
        <v>1</v>
      </c>
      <c r="G1823" t="s">
        <v>506</v>
      </c>
      <c r="H1823" t="s">
        <v>13894</v>
      </c>
    </row>
    <row r="1824" spans="1:8" x14ac:dyDescent="0.15">
      <c r="A1824">
        <v>1250477</v>
      </c>
      <c r="B1824">
        <v>2</v>
      </c>
      <c r="C1824">
        <v>3430330</v>
      </c>
      <c r="D1824" t="s">
        <v>3889</v>
      </c>
      <c r="E1824" t="s">
        <v>3890</v>
      </c>
      <c r="F1824">
        <v>1</v>
      </c>
      <c r="G1824" t="s">
        <v>522</v>
      </c>
      <c r="H1824" t="s">
        <v>13900</v>
      </c>
    </row>
    <row r="1825" spans="1:8" x14ac:dyDescent="0.15">
      <c r="A1825">
        <v>1250485</v>
      </c>
      <c r="B1825">
        <v>1</v>
      </c>
      <c r="C1825">
        <v>3430816</v>
      </c>
      <c r="D1825" t="s">
        <v>3891</v>
      </c>
      <c r="E1825" t="s">
        <v>3892</v>
      </c>
      <c r="F1825">
        <v>1</v>
      </c>
      <c r="G1825" t="s">
        <v>83</v>
      </c>
      <c r="H1825" t="s">
        <v>13807</v>
      </c>
    </row>
    <row r="1826" spans="1:8" x14ac:dyDescent="0.15">
      <c r="A1826">
        <v>1250493</v>
      </c>
      <c r="B1826">
        <v>1</v>
      </c>
      <c r="C1826">
        <v>3430902</v>
      </c>
      <c r="D1826" t="s">
        <v>3893</v>
      </c>
      <c r="E1826" t="s">
        <v>3894</v>
      </c>
      <c r="F1826">
        <v>1</v>
      </c>
      <c r="G1826" t="s">
        <v>983</v>
      </c>
      <c r="H1826" t="s">
        <v>13959</v>
      </c>
    </row>
    <row r="1827" spans="1:8" x14ac:dyDescent="0.15">
      <c r="A1827">
        <v>1250507</v>
      </c>
      <c r="B1827">
        <v>1</v>
      </c>
      <c r="C1827">
        <v>3430923</v>
      </c>
      <c r="D1827" t="s">
        <v>3895</v>
      </c>
      <c r="E1827" t="s">
        <v>3896</v>
      </c>
      <c r="F1827">
        <v>1</v>
      </c>
      <c r="G1827" t="s">
        <v>131</v>
      </c>
      <c r="H1827" t="s">
        <v>13822</v>
      </c>
    </row>
    <row r="1828" spans="1:8" x14ac:dyDescent="0.15">
      <c r="A1828">
        <v>1250515</v>
      </c>
      <c r="B1828">
        <v>2</v>
      </c>
      <c r="C1828">
        <v>3430926</v>
      </c>
      <c r="D1828" t="s">
        <v>3897</v>
      </c>
      <c r="E1828" t="s">
        <v>3898</v>
      </c>
      <c r="F1828">
        <v>1</v>
      </c>
      <c r="G1828" t="s">
        <v>74</v>
      </c>
      <c r="H1828" t="s">
        <v>13804</v>
      </c>
    </row>
    <row r="1829" spans="1:8" x14ac:dyDescent="0.15">
      <c r="A1829">
        <v>1250531</v>
      </c>
      <c r="B1829">
        <v>2</v>
      </c>
      <c r="C1829">
        <v>3440822</v>
      </c>
      <c r="D1829" t="s">
        <v>3899</v>
      </c>
      <c r="E1829" t="s">
        <v>3900</v>
      </c>
      <c r="F1829">
        <v>1</v>
      </c>
      <c r="G1829" t="s">
        <v>762</v>
      </c>
      <c r="H1829" t="s">
        <v>13934</v>
      </c>
    </row>
    <row r="1830" spans="1:8" x14ac:dyDescent="0.15">
      <c r="A1830">
        <v>1250540</v>
      </c>
      <c r="B1830">
        <v>2</v>
      </c>
      <c r="C1830">
        <v>3450531</v>
      </c>
      <c r="D1830" t="s">
        <v>2644</v>
      </c>
      <c r="E1830" t="s">
        <v>2645</v>
      </c>
      <c r="F1830">
        <v>1</v>
      </c>
      <c r="G1830" t="s">
        <v>421</v>
      </c>
      <c r="H1830" t="s">
        <v>13881</v>
      </c>
    </row>
    <row r="1831" spans="1:8" x14ac:dyDescent="0.15">
      <c r="A1831">
        <v>1250558</v>
      </c>
      <c r="B1831">
        <v>1</v>
      </c>
      <c r="C1831">
        <v>3450724</v>
      </c>
      <c r="D1831" t="s">
        <v>3901</v>
      </c>
      <c r="E1831" t="s">
        <v>3902</v>
      </c>
      <c r="F1831">
        <v>1</v>
      </c>
      <c r="G1831" t="s">
        <v>14204</v>
      </c>
      <c r="H1831" t="s">
        <v>15952</v>
      </c>
    </row>
    <row r="1832" spans="1:8" x14ac:dyDescent="0.15">
      <c r="A1832">
        <v>1250566</v>
      </c>
      <c r="B1832">
        <v>2</v>
      </c>
      <c r="C1832">
        <v>3450806</v>
      </c>
      <c r="D1832" t="s">
        <v>3903</v>
      </c>
      <c r="E1832" t="s">
        <v>3904</v>
      </c>
      <c r="F1832">
        <v>1</v>
      </c>
      <c r="G1832" t="s">
        <v>189</v>
      </c>
      <c r="H1832" t="s">
        <v>13838</v>
      </c>
    </row>
    <row r="1833" spans="1:8" x14ac:dyDescent="0.15">
      <c r="A1833">
        <v>1250574</v>
      </c>
      <c r="B1833">
        <v>2</v>
      </c>
      <c r="C1833">
        <v>3450907</v>
      </c>
      <c r="D1833" t="s">
        <v>3905</v>
      </c>
      <c r="E1833" t="s">
        <v>3906</v>
      </c>
      <c r="F1833">
        <v>1</v>
      </c>
      <c r="G1833" t="s">
        <v>149</v>
      </c>
      <c r="H1833" t="s">
        <v>13826</v>
      </c>
    </row>
    <row r="1834" spans="1:8" x14ac:dyDescent="0.15">
      <c r="A1834">
        <v>1250582</v>
      </c>
      <c r="B1834">
        <v>2</v>
      </c>
      <c r="C1834">
        <v>3450922</v>
      </c>
      <c r="D1834" t="s">
        <v>3907</v>
      </c>
      <c r="E1834" t="s">
        <v>3908</v>
      </c>
      <c r="F1834">
        <v>1</v>
      </c>
      <c r="G1834" t="s">
        <v>107</v>
      </c>
      <c r="H1834" t="s">
        <v>13816</v>
      </c>
    </row>
    <row r="1835" spans="1:8" x14ac:dyDescent="0.15">
      <c r="A1835">
        <v>1250591</v>
      </c>
      <c r="B1835">
        <v>2</v>
      </c>
      <c r="C1835">
        <v>3451201</v>
      </c>
      <c r="D1835" t="s">
        <v>3909</v>
      </c>
      <c r="E1835" t="s">
        <v>3910</v>
      </c>
      <c r="F1835">
        <v>1</v>
      </c>
      <c r="G1835" t="s">
        <v>1479</v>
      </c>
      <c r="H1835" t="s">
        <v>14017</v>
      </c>
    </row>
    <row r="1836" spans="1:8" x14ac:dyDescent="0.15">
      <c r="A1836">
        <v>1250604</v>
      </c>
      <c r="B1836">
        <v>2</v>
      </c>
      <c r="C1836">
        <v>3460320</v>
      </c>
      <c r="D1836" t="s">
        <v>3911</v>
      </c>
      <c r="E1836" t="s">
        <v>3912</v>
      </c>
      <c r="F1836">
        <v>1</v>
      </c>
      <c r="G1836" t="s">
        <v>112</v>
      </c>
      <c r="H1836" t="s">
        <v>13817</v>
      </c>
    </row>
    <row r="1837" spans="1:8" x14ac:dyDescent="0.15">
      <c r="A1837">
        <v>1250612</v>
      </c>
      <c r="B1837">
        <v>2</v>
      </c>
      <c r="C1837">
        <v>3461120</v>
      </c>
      <c r="D1837" t="s">
        <v>3913</v>
      </c>
      <c r="E1837" t="s">
        <v>3914</v>
      </c>
      <c r="F1837">
        <v>1</v>
      </c>
      <c r="G1837" t="s">
        <v>956</v>
      </c>
      <c r="H1837" t="s">
        <v>13957</v>
      </c>
    </row>
    <row r="1838" spans="1:8" x14ac:dyDescent="0.15">
      <c r="A1838">
        <v>1250621</v>
      </c>
      <c r="B1838">
        <v>1</v>
      </c>
      <c r="C1838">
        <v>3461227</v>
      </c>
      <c r="D1838" t="s">
        <v>3915</v>
      </c>
      <c r="E1838" t="s">
        <v>3916</v>
      </c>
      <c r="F1838">
        <v>1</v>
      </c>
      <c r="G1838" t="s">
        <v>212</v>
      </c>
      <c r="H1838" t="s">
        <v>13841</v>
      </c>
    </row>
    <row r="1839" spans="1:8" x14ac:dyDescent="0.15">
      <c r="A1839">
        <v>1250639</v>
      </c>
      <c r="B1839">
        <v>1</v>
      </c>
      <c r="C1839">
        <v>3461229</v>
      </c>
      <c r="D1839" t="s">
        <v>3917</v>
      </c>
      <c r="E1839" t="s">
        <v>3918</v>
      </c>
      <c r="F1839">
        <v>1</v>
      </c>
      <c r="G1839" t="s">
        <v>436</v>
      </c>
      <c r="H1839" t="s">
        <v>13882</v>
      </c>
    </row>
    <row r="1840" spans="1:8" x14ac:dyDescent="0.15">
      <c r="A1840">
        <v>1250647</v>
      </c>
      <c r="B1840">
        <v>2</v>
      </c>
      <c r="C1840">
        <v>3461231</v>
      </c>
      <c r="D1840" t="s">
        <v>3919</v>
      </c>
      <c r="E1840" t="s">
        <v>3920</v>
      </c>
      <c r="F1840">
        <v>1</v>
      </c>
      <c r="G1840" t="s">
        <v>149</v>
      </c>
      <c r="H1840" t="s">
        <v>13826</v>
      </c>
    </row>
    <row r="1841" spans="1:8" x14ac:dyDescent="0.15">
      <c r="A1841">
        <v>1250655</v>
      </c>
      <c r="B1841">
        <v>2</v>
      </c>
      <c r="C1841">
        <v>3470407</v>
      </c>
      <c r="D1841" t="s">
        <v>3921</v>
      </c>
      <c r="E1841" t="s">
        <v>3922</v>
      </c>
      <c r="F1841">
        <v>1</v>
      </c>
      <c r="G1841" t="s">
        <v>285</v>
      </c>
      <c r="H1841" t="s">
        <v>13856</v>
      </c>
    </row>
    <row r="1842" spans="1:8" x14ac:dyDescent="0.15">
      <c r="A1842">
        <v>1250663</v>
      </c>
      <c r="B1842">
        <v>1</v>
      </c>
      <c r="C1842">
        <v>3470907</v>
      </c>
      <c r="D1842" t="s">
        <v>3923</v>
      </c>
      <c r="E1842" t="s">
        <v>3924</v>
      </c>
      <c r="F1842">
        <v>1</v>
      </c>
      <c r="G1842" t="s">
        <v>364</v>
      </c>
      <c r="H1842" t="s">
        <v>13874</v>
      </c>
    </row>
    <row r="1843" spans="1:8" x14ac:dyDescent="0.15">
      <c r="A1843">
        <v>1250671</v>
      </c>
      <c r="B1843">
        <v>2</v>
      </c>
      <c r="C1843">
        <v>3470925</v>
      </c>
      <c r="D1843" t="s">
        <v>3925</v>
      </c>
      <c r="E1843" t="s">
        <v>3926</v>
      </c>
      <c r="F1843">
        <v>1</v>
      </c>
      <c r="G1843" t="s">
        <v>74</v>
      </c>
      <c r="H1843" t="s">
        <v>13804</v>
      </c>
    </row>
    <row r="1844" spans="1:8" x14ac:dyDescent="0.15">
      <c r="A1844">
        <v>1250680</v>
      </c>
      <c r="B1844">
        <v>2</v>
      </c>
      <c r="C1844">
        <v>3471017</v>
      </c>
      <c r="D1844" t="s">
        <v>3927</v>
      </c>
      <c r="E1844" t="s">
        <v>3928</v>
      </c>
      <c r="F1844">
        <v>1</v>
      </c>
      <c r="G1844" t="s">
        <v>436</v>
      </c>
      <c r="H1844" t="s">
        <v>13882</v>
      </c>
    </row>
    <row r="1845" spans="1:8" x14ac:dyDescent="0.15">
      <c r="A1845">
        <v>1250701</v>
      </c>
      <c r="B1845">
        <v>1</v>
      </c>
      <c r="C1845">
        <v>3471121</v>
      </c>
      <c r="D1845" t="s">
        <v>3929</v>
      </c>
      <c r="E1845" t="s">
        <v>3930</v>
      </c>
      <c r="F1845">
        <v>1</v>
      </c>
      <c r="G1845" t="s">
        <v>139</v>
      </c>
      <c r="H1845" t="s">
        <v>13824</v>
      </c>
    </row>
    <row r="1846" spans="1:8" x14ac:dyDescent="0.15">
      <c r="A1846">
        <v>1250710</v>
      </c>
      <c r="B1846">
        <v>2</v>
      </c>
      <c r="C1846">
        <v>3480405</v>
      </c>
      <c r="D1846" t="s">
        <v>3931</v>
      </c>
      <c r="E1846" t="s">
        <v>3932</v>
      </c>
      <c r="F1846">
        <v>1</v>
      </c>
      <c r="G1846" t="s">
        <v>164</v>
      </c>
      <c r="H1846" t="s">
        <v>13831</v>
      </c>
    </row>
    <row r="1847" spans="1:8" x14ac:dyDescent="0.15">
      <c r="A1847">
        <v>1250728</v>
      </c>
      <c r="B1847">
        <v>1</v>
      </c>
      <c r="C1847">
        <v>3480505</v>
      </c>
      <c r="D1847" t="s">
        <v>3933</v>
      </c>
      <c r="E1847" t="s">
        <v>3934</v>
      </c>
      <c r="F1847">
        <v>1</v>
      </c>
      <c r="G1847" t="s">
        <v>747</v>
      </c>
      <c r="H1847" t="s">
        <v>13931</v>
      </c>
    </row>
    <row r="1848" spans="1:8" x14ac:dyDescent="0.15">
      <c r="A1848">
        <v>1250736</v>
      </c>
      <c r="B1848">
        <v>2</v>
      </c>
      <c r="C1848">
        <v>3480528</v>
      </c>
      <c r="D1848" t="s">
        <v>3935</v>
      </c>
      <c r="E1848" t="s">
        <v>3936</v>
      </c>
      <c r="F1848">
        <v>1</v>
      </c>
      <c r="G1848" t="s">
        <v>1154</v>
      </c>
      <c r="H1848" t="s">
        <v>13982</v>
      </c>
    </row>
    <row r="1849" spans="1:8" x14ac:dyDescent="0.15">
      <c r="A1849">
        <v>1250744</v>
      </c>
      <c r="B1849">
        <v>2</v>
      </c>
      <c r="C1849">
        <v>3480921</v>
      </c>
      <c r="D1849" t="s">
        <v>3937</v>
      </c>
      <c r="E1849" t="s">
        <v>3938</v>
      </c>
      <c r="F1849">
        <v>1</v>
      </c>
      <c r="G1849" t="s">
        <v>548</v>
      </c>
      <c r="H1849" t="s">
        <v>13906</v>
      </c>
    </row>
    <row r="1850" spans="1:8" x14ac:dyDescent="0.15">
      <c r="A1850">
        <v>1250752</v>
      </c>
      <c r="B1850">
        <v>1</v>
      </c>
      <c r="C1850">
        <v>3481104</v>
      </c>
      <c r="D1850" t="s">
        <v>3939</v>
      </c>
      <c r="E1850" t="s">
        <v>3940</v>
      </c>
      <c r="F1850">
        <v>1</v>
      </c>
      <c r="G1850" t="s">
        <v>252</v>
      </c>
      <c r="H1850" t="s">
        <v>13849</v>
      </c>
    </row>
    <row r="1851" spans="1:8" x14ac:dyDescent="0.15">
      <c r="A1851">
        <v>1250761</v>
      </c>
      <c r="B1851">
        <v>1</v>
      </c>
      <c r="C1851">
        <v>3481109</v>
      </c>
      <c r="D1851" t="s">
        <v>3941</v>
      </c>
      <c r="E1851" t="s">
        <v>3942</v>
      </c>
      <c r="F1851">
        <v>1</v>
      </c>
      <c r="G1851" t="s">
        <v>252</v>
      </c>
      <c r="H1851" t="s">
        <v>13849</v>
      </c>
    </row>
    <row r="1852" spans="1:8" x14ac:dyDescent="0.15">
      <c r="A1852">
        <v>1250787</v>
      </c>
      <c r="B1852">
        <v>2</v>
      </c>
      <c r="C1852">
        <v>3500816</v>
      </c>
      <c r="D1852" t="s">
        <v>3943</v>
      </c>
      <c r="E1852" t="s">
        <v>3944</v>
      </c>
      <c r="F1852">
        <v>1</v>
      </c>
      <c r="G1852" t="s">
        <v>83</v>
      </c>
      <c r="H1852" t="s">
        <v>13807</v>
      </c>
    </row>
    <row r="1853" spans="1:8" x14ac:dyDescent="0.15">
      <c r="A1853">
        <v>1250795</v>
      </c>
      <c r="B1853">
        <v>2</v>
      </c>
      <c r="C1853">
        <v>3500919</v>
      </c>
      <c r="D1853" t="s">
        <v>3945</v>
      </c>
      <c r="E1853" t="s">
        <v>3946</v>
      </c>
      <c r="F1853">
        <v>1</v>
      </c>
      <c r="G1853" t="s">
        <v>149</v>
      </c>
      <c r="H1853" t="s">
        <v>13826</v>
      </c>
    </row>
    <row r="1854" spans="1:8" x14ac:dyDescent="0.15">
      <c r="A1854">
        <v>1250817</v>
      </c>
      <c r="B1854">
        <v>2</v>
      </c>
      <c r="C1854">
        <v>3510409</v>
      </c>
      <c r="D1854" t="s">
        <v>3947</v>
      </c>
      <c r="E1854" t="s">
        <v>3948</v>
      </c>
      <c r="F1854">
        <v>1</v>
      </c>
      <c r="G1854" t="s">
        <v>534</v>
      </c>
      <c r="H1854" t="s">
        <v>13904</v>
      </c>
    </row>
    <row r="1855" spans="1:8" x14ac:dyDescent="0.15">
      <c r="A1855">
        <v>1250825</v>
      </c>
      <c r="B1855">
        <v>2</v>
      </c>
      <c r="C1855">
        <v>3510428</v>
      </c>
      <c r="D1855" t="s">
        <v>3949</v>
      </c>
      <c r="E1855" t="s">
        <v>3950</v>
      </c>
      <c r="F1855">
        <v>1</v>
      </c>
      <c r="G1855" t="s">
        <v>531</v>
      </c>
      <c r="H1855" t="s">
        <v>13903</v>
      </c>
    </row>
    <row r="1856" spans="1:8" x14ac:dyDescent="0.15">
      <c r="A1856">
        <v>1250833</v>
      </c>
      <c r="B1856">
        <v>2</v>
      </c>
      <c r="C1856">
        <v>3510513</v>
      </c>
      <c r="D1856" t="s">
        <v>3951</v>
      </c>
      <c r="E1856" t="s">
        <v>3952</v>
      </c>
      <c r="F1856">
        <v>1</v>
      </c>
      <c r="G1856" t="s">
        <v>1138</v>
      </c>
      <c r="H1856" t="s">
        <v>13980</v>
      </c>
    </row>
    <row r="1857" spans="1:8" x14ac:dyDescent="0.15">
      <c r="A1857">
        <v>1250841</v>
      </c>
      <c r="B1857">
        <v>1</v>
      </c>
      <c r="C1857">
        <v>3510521</v>
      </c>
      <c r="D1857" t="s">
        <v>3953</v>
      </c>
      <c r="E1857" t="s">
        <v>3954</v>
      </c>
      <c r="F1857">
        <v>101</v>
      </c>
      <c r="G1857" t="s">
        <v>226</v>
      </c>
      <c r="H1857" t="s">
        <v>13845</v>
      </c>
    </row>
    <row r="1858" spans="1:8" x14ac:dyDescent="0.15">
      <c r="A1858">
        <v>1250850</v>
      </c>
      <c r="B1858">
        <v>2</v>
      </c>
      <c r="C1858">
        <v>3510614</v>
      </c>
      <c r="D1858" t="s">
        <v>3955</v>
      </c>
      <c r="E1858" t="s">
        <v>3956</v>
      </c>
      <c r="F1858">
        <v>1</v>
      </c>
      <c r="G1858" t="s">
        <v>358</v>
      </c>
      <c r="H1858" t="s">
        <v>13872</v>
      </c>
    </row>
    <row r="1859" spans="1:8" x14ac:dyDescent="0.15">
      <c r="A1859">
        <v>1250868</v>
      </c>
      <c r="B1859">
        <v>2</v>
      </c>
      <c r="C1859">
        <v>3511129</v>
      </c>
      <c r="D1859" t="s">
        <v>3957</v>
      </c>
      <c r="E1859" t="s">
        <v>3958</v>
      </c>
      <c r="F1859">
        <v>1</v>
      </c>
      <c r="G1859" t="s">
        <v>249</v>
      </c>
      <c r="H1859" t="s">
        <v>13848</v>
      </c>
    </row>
    <row r="1860" spans="1:8" x14ac:dyDescent="0.15">
      <c r="A1860">
        <v>1250876</v>
      </c>
      <c r="B1860">
        <v>2</v>
      </c>
      <c r="C1860">
        <v>3511227</v>
      </c>
      <c r="D1860" t="s">
        <v>3959</v>
      </c>
      <c r="E1860" t="s">
        <v>3960</v>
      </c>
      <c r="F1860">
        <v>1</v>
      </c>
      <c r="G1860" t="s">
        <v>1479</v>
      </c>
      <c r="H1860" t="s">
        <v>14017</v>
      </c>
    </row>
    <row r="1861" spans="1:8" x14ac:dyDescent="0.15">
      <c r="A1861">
        <v>1250884</v>
      </c>
      <c r="B1861">
        <v>2</v>
      </c>
      <c r="C1861">
        <v>3520116</v>
      </c>
      <c r="D1861" t="s">
        <v>3961</v>
      </c>
      <c r="E1861" t="s">
        <v>3962</v>
      </c>
      <c r="F1861">
        <v>1</v>
      </c>
      <c r="G1861" t="s">
        <v>9686</v>
      </c>
      <c r="H1861" t="s">
        <v>14194</v>
      </c>
    </row>
    <row r="1862" spans="1:8" x14ac:dyDescent="0.15">
      <c r="A1862">
        <v>1250892</v>
      </c>
      <c r="B1862">
        <v>2</v>
      </c>
      <c r="C1862">
        <v>3520120</v>
      </c>
      <c r="D1862" t="s">
        <v>3963</v>
      </c>
      <c r="E1862" t="s">
        <v>3964</v>
      </c>
      <c r="F1862">
        <v>1</v>
      </c>
      <c r="G1862" t="s">
        <v>1339</v>
      </c>
      <c r="H1862" t="s">
        <v>14004</v>
      </c>
    </row>
    <row r="1863" spans="1:8" x14ac:dyDescent="0.15">
      <c r="A1863">
        <v>1250906</v>
      </c>
      <c r="B1863">
        <v>1</v>
      </c>
      <c r="C1863">
        <v>3520206</v>
      </c>
      <c r="D1863" t="s">
        <v>3965</v>
      </c>
      <c r="E1863" t="s">
        <v>3966</v>
      </c>
      <c r="F1863">
        <v>1</v>
      </c>
      <c r="G1863" t="s">
        <v>3269</v>
      </c>
      <c r="H1863" t="s">
        <v>14127</v>
      </c>
    </row>
    <row r="1864" spans="1:8" x14ac:dyDescent="0.15">
      <c r="A1864">
        <v>1250922</v>
      </c>
      <c r="B1864">
        <v>2</v>
      </c>
      <c r="C1864">
        <v>3520708</v>
      </c>
      <c r="D1864" t="s">
        <v>3967</v>
      </c>
      <c r="E1864" t="s">
        <v>3968</v>
      </c>
      <c r="F1864">
        <v>1</v>
      </c>
      <c r="G1864" t="s">
        <v>90</v>
      </c>
      <c r="H1864" t="s">
        <v>13811</v>
      </c>
    </row>
    <row r="1865" spans="1:8" x14ac:dyDescent="0.15">
      <c r="A1865">
        <v>1250931</v>
      </c>
      <c r="B1865">
        <v>1</v>
      </c>
      <c r="C1865">
        <v>3520912</v>
      </c>
      <c r="D1865" t="s">
        <v>3969</v>
      </c>
      <c r="E1865" t="s">
        <v>3970</v>
      </c>
      <c r="F1865">
        <v>1</v>
      </c>
      <c r="G1865" t="s">
        <v>1182</v>
      </c>
      <c r="H1865" t="s">
        <v>13984</v>
      </c>
    </row>
    <row r="1866" spans="1:8" x14ac:dyDescent="0.15">
      <c r="A1866">
        <v>1250949</v>
      </c>
      <c r="B1866">
        <v>2</v>
      </c>
      <c r="C1866">
        <v>3520913</v>
      </c>
      <c r="D1866" t="s">
        <v>3971</v>
      </c>
      <c r="E1866" t="s">
        <v>1089</v>
      </c>
      <c r="F1866">
        <v>1</v>
      </c>
      <c r="G1866" t="s">
        <v>956</v>
      </c>
      <c r="H1866" t="s">
        <v>13957</v>
      </c>
    </row>
    <row r="1867" spans="1:8" x14ac:dyDescent="0.15">
      <c r="A1867">
        <v>1250957</v>
      </c>
      <c r="B1867">
        <v>2</v>
      </c>
      <c r="C1867">
        <v>3530101</v>
      </c>
      <c r="D1867" t="s">
        <v>3972</v>
      </c>
      <c r="E1867" t="s">
        <v>3973</v>
      </c>
      <c r="F1867">
        <v>1</v>
      </c>
      <c r="G1867" t="s">
        <v>2128</v>
      </c>
      <c r="H1867" t="s">
        <v>14067</v>
      </c>
    </row>
    <row r="1868" spans="1:8" x14ac:dyDescent="0.15">
      <c r="A1868">
        <v>1250965</v>
      </c>
      <c r="B1868">
        <v>2</v>
      </c>
      <c r="C1868">
        <v>3530130</v>
      </c>
      <c r="D1868" t="s">
        <v>3974</v>
      </c>
      <c r="E1868" t="s">
        <v>3975</v>
      </c>
      <c r="F1868">
        <v>1</v>
      </c>
      <c r="G1868" t="s">
        <v>3594</v>
      </c>
      <c r="H1868" t="s">
        <v>14139</v>
      </c>
    </row>
    <row r="1869" spans="1:8" x14ac:dyDescent="0.15">
      <c r="A1869">
        <v>1250973</v>
      </c>
      <c r="B1869">
        <v>2</v>
      </c>
      <c r="C1869">
        <v>3530425</v>
      </c>
      <c r="D1869" t="s">
        <v>3976</v>
      </c>
      <c r="E1869" t="s">
        <v>3977</v>
      </c>
      <c r="F1869">
        <v>1</v>
      </c>
      <c r="G1869" t="s">
        <v>212</v>
      </c>
      <c r="H1869" t="s">
        <v>13841</v>
      </c>
    </row>
    <row r="1870" spans="1:8" x14ac:dyDescent="0.15">
      <c r="A1870">
        <v>1250981</v>
      </c>
      <c r="B1870">
        <v>2</v>
      </c>
      <c r="C1870">
        <v>3530629</v>
      </c>
      <c r="D1870" t="s">
        <v>3978</v>
      </c>
      <c r="E1870" t="s">
        <v>3979</v>
      </c>
      <c r="F1870">
        <v>1</v>
      </c>
      <c r="G1870" t="s">
        <v>161</v>
      </c>
      <c r="H1870" t="s">
        <v>13830</v>
      </c>
    </row>
    <row r="1871" spans="1:8" x14ac:dyDescent="0.15">
      <c r="A1871">
        <v>1250990</v>
      </c>
      <c r="B1871">
        <v>2</v>
      </c>
      <c r="C1871">
        <v>3530918</v>
      </c>
      <c r="D1871" t="s">
        <v>3980</v>
      </c>
      <c r="E1871" t="s">
        <v>3981</v>
      </c>
      <c r="F1871">
        <v>1</v>
      </c>
      <c r="G1871" t="s">
        <v>860</v>
      </c>
      <c r="H1871" t="s">
        <v>13949</v>
      </c>
    </row>
    <row r="1872" spans="1:8" x14ac:dyDescent="0.15">
      <c r="A1872">
        <v>1251007</v>
      </c>
      <c r="B1872">
        <v>1</v>
      </c>
      <c r="C1872">
        <v>3531116</v>
      </c>
      <c r="D1872" t="s">
        <v>3982</v>
      </c>
      <c r="E1872" t="s">
        <v>3983</v>
      </c>
      <c r="F1872">
        <v>1</v>
      </c>
      <c r="G1872" t="s">
        <v>1557</v>
      </c>
      <c r="H1872" t="s">
        <v>14024</v>
      </c>
    </row>
    <row r="1873" spans="1:8" x14ac:dyDescent="0.15">
      <c r="A1873">
        <v>1251015</v>
      </c>
      <c r="B1873">
        <v>2</v>
      </c>
      <c r="C1873">
        <v>3531213</v>
      </c>
      <c r="D1873" t="s">
        <v>3984</v>
      </c>
      <c r="E1873" t="s">
        <v>3985</v>
      </c>
      <c r="F1873">
        <v>1</v>
      </c>
      <c r="G1873" t="s">
        <v>83</v>
      </c>
      <c r="H1873" t="s">
        <v>13807</v>
      </c>
    </row>
    <row r="1874" spans="1:8" x14ac:dyDescent="0.15">
      <c r="A1874">
        <v>1251023</v>
      </c>
      <c r="B1874">
        <v>2</v>
      </c>
      <c r="C1874">
        <v>3540227</v>
      </c>
      <c r="D1874" t="s">
        <v>3986</v>
      </c>
      <c r="E1874" t="s">
        <v>3987</v>
      </c>
      <c r="F1874">
        <v>1</v>
      </c>
      <c r="G1874" t="s">
        <v>800</v>
      </c>
      <c r="H1874" t="s">
        <v>13942</v>
      </c>
    </row>
    <row r="1875" spans="1:8" x14ac:dyDescent="0.15">
      <c r="A1875">
        <v>1251031</v>
      </c>
      <c r="B1875">
        <v>1</v>
      </c>
      <c r="C1875">
        <v>3540503</v>
      </c>
      <c r="D1875" t="s">
        <v>3988</v>
      </c>
      <c r="E1875" t="s">
        <v>3989</v>
      </c>
      <c r="F1875">
        <v>1</v>
      </c>
      <c r="G1875" t="s">
        <v>155</v>
      </c>
      <c r="H1875" t="s">
        <v>13828</v>
      </c>
    </row>
    <row r="1876" spans="1:8" x14ac:dyDescent="0.15">
      <c r="A1876">
        <v>1251040</v>
      </c>
      <c r="B1876">
        <v>1</v>
      </c>
      <c r="C1876">
        <v>3540711</v>
      </c>
      <c r="D1876" t="s">
        <v>3990</v>
      </c>
      <c r="E1876" t="s">
        <v>3991</v>
      </c>
      <c r="F1876">
        <v>1</v>
      </c>
      <c r="G1876" t="s">
        <v>1825</v>
      </c>
      <c r="H1876" t="s">
        <v>14046</v>
      </c>
    </row>
    <row r="1877" spans="1:8" x14ac:dyDescent="0.15">
      <c r="A1877">
        <v>1251058</v>
      </c>
      <c r="B1877">
        <v>2</v>
      </c>
      <c r="C1877">
        <v>3540822</v>
      </c>
      <c r="D1877" t="s">
        <v>3992</v>
      </c>
      <c r="E1877" t="s">
        <v>3993</v>
      </c>
      <c r="F1877">
        <v>1</v>
      </c>
      <c r="G1877" t="s">
        <v>448</v>
      </c>
      <c r="H1877" t="s">
        <v>13884</v>
      </c>
    </row>
    <row r="1878" spans="1:8" x14ac:dyDescent="0.15">
      <c r="A1878">
        <v>1251066</v>
      </c>
      <c r="B1878">
        <v>1</v>
      </c>
      <c r="C1878">
        <v>3540904</v>
      </c>
      <c r="D1878" t="s">
        <v>3994</v>
      </c>
      <c r="E1878" t="s">
        <v>3995</v>
      </c>
      <c r="F1878">
        <v>1</v>
      </c>
      <c r="G1878" t="s">
        <v>84</v>
      </c>
      <c r="H1878" t="s">
        <v>13808</v>
      </c>
    </row>
    <row r="1879" spans="1:8" x14ac:dyDescent="0.15">
      <c r="A1879">
        <v>1251074</v>
      </c>
      <c r="B1879">
        <v>1</v>
      </c>
      <c r="C1879">
        <v>3541008</v>
      </c>
      <c r="D1879" t="s">
        <v>3996</v>
      </c>
      <c r="E1879" t="s">
        <v>3997</v>
      </c>
      <c r="F1879">
        <v>1</v>
      </c>
      <c r="G1879" t="s">
        <v>139</v>
      </c>
      <c r="H1879" t="s">
        <v>13824</v>
      </c>
    </row>
    <row r="1880" spans="1:8" x14ac:dyDescent="0.15">
      <c r="A1880">
        <v>1251082</v>
      </c>
      <c r="B1880">
        <v>1</v>
      </c>
      <c r="C1880">
        <v>3541119</v>
      </c>
      <c r="D1880" t="s">
        <v>3998</v>
      </c>
      <c r="E1880" t="s">
        <v>3999</v>
      </c>
      <c r="F1880">
        <v>1</v>
      </c>
      <c r="G1880" t="s">
        <v>615</v>
      </c>
      <c r="H1880" t="s">
        <v>13913</v>
      </c>
    </row>
    <row r="1881" spans="1:8" x14ac:dyDescent="0.15">
      <c r="A1881">
        <v>1251091</v>
      </c>
      <c r="B1881">
        <v>1</v>
      </c>
      <c r="C1881">
        <v>3550415</v>
      </c>
      <c r="D1881" t="s">
        <v>4000</v>
      </c>
      <c r="E1881" t="s">
        <v>4001</v>
      </c>
      <c r="F1881">
        <v>1</v>
      </c>
      <c r="G1881" t="s">
        <v>364</v>
      </c>
      <c r="H1881" t="s">
        <v>13874</v>
      </c>
    </row>
    <row r="1882" spans="1:8" x14ac:dyDescent="0.15">
      <c r="A1882">
        <v>1251104</v>
      </c>
      <c r="B1882">
        <v>1</v>
      </c>
      <c r="C1882">
        <v>3550510</v>
      </c>
      <c r="D1882" t="s">
        <v>4002</v>
      </c>
      <c r="E1882" t="s">
        <v>4003</v>
      </c>
      <c r="F1882">
        <v>1</v>
      </c>
      <c r="G1882" t="s">
        <v>171</v>
      </c>
      <c r="H1882" t="s">
        <v>13832</v>
      </c>
    </row>
    <row r="1883" spans="1:8" x14ac:dyDescent="0.15">
      <c r="A1883">
        <v>1251112</v>
      </c>
      <c r="B1883">
        <v>1</v>
      </c>
      <c r="C1883">
        <v>3550730</v>
      </c>
      <c r="D1883" t="s">
        <v>4004</v>
      </c>
      <c r="E1883" t="s">
        <v>1509</v>
      </c>
      <c r="F1883">
        <v>1</v>
      </c>
      <c r="G1883" t="s">
        <v>252</v>
      </c>
      <c r="H1883" t="s">
        <v>13849</v>
      </c>
    </row>
    <row r="1884" spans="1:8" x14ac:dyDescent="0.15">
      <c r="A1884">
        <v>1251121</v>
      </c>
      <c r="B1884">
        <v>1</v>
      </c>
      <c r="C1884">
        <v>3551010</v>
      </c>
      <c r="D1884" t="s">
        <v>4005</v>
      </c>
      <c r="E1884" t="s">
        <v>4006</v>
      </c>
      <c r="F1884">
        <v>1</v>
      </c>
      <c r="G1884" t="s">
        <v>63</v>
      </c>
      <c r="H1884" t="s">
        <v>13801</v>
      </c>
    </row>
    <row r="1885" spans="1:8" x14ac:dyDescent="0.15">
      <c r="A1885">
        <v>1251139</v>
      </c>
      <c r="B1885">
        <v>2</v>
      </c>
      <c r="C1885">
        <v>3551127</v>
      </c>
      <c r="D1885" t="s">
        <v>4007</v>
      </c>
      <c r="E1885" t="s">
        <v>4008</v>
      </c>
      <c r="F1885">
        <v>1</v>
      </c>
      <c r="G1885" t="s">
        <v>1325</v>
      </c>
      <c r="H1885" t="s">
        <v>14002</v>
      </c>
    </row>
    <row r="1886" spans="1:8" x14ac:dyDescent="0.15">
      <c r="A1886">
        <v>1251147</v>
      </c>
      <c r="B1886">
        <v>1</v>
      </c>
      <c r="C1886">
        <v>3551210</v>
      </c>
      <c r="D1886" t="s">
        <v>4009</v>
      </c>
      <c r="E1886" t="s">
        <v>4010</v>
      </c>
      <c r="F1886">
        <v>1</v>
      </c>
      <c r="G1886" t="s">
        <v>516</v>
      </c>
      <c r="H1886" t="s">
        <v>13898</v>
      </c>
    </row>
    <row r="1887" spans="1:8" x14ac:dyDescent="0.15">
      <c r="A1887">
        <v>1251155</v>
      </c>
      <c r="B1887">
        <v>1</v>
      </c>
      <c r="C1887">
        <v>3560116</v>
      </c>
      <c r="D1887" t="s">
        <v>4011</v>
      </c>
      <c r="E1887" t="s">
        <v>4012</v>
      </c>
      <c r="F1887">
        <v>101</v>
      </c>
      <c r="G1887" t="s">
        <v>226</v>
      </c>
      <c r="H1887" t="s">
        <v>13845</v>
      </c>
    </row>
    <row r="1888" spans="1:8" x14ac:dyDescent="0.15">
      <c r="A1888">
        <v>1251163</v>
      </c>
      <c r="B1888">
        <v>1</v>
      </c>
      <c r="C1888">
        <v>3560421</v>
      </c>
      <c r="D1888" t="s">
        <v>4013</v>
      </c>
      <c r="E1888" t="s">
        <v>4014</v>
      </c>
      <c r="F1888">
        <v>1</v>
      </c>
      <c r="G1888" t="s">
        <v>139</v>
      </c>
      <c r="H1888" t="s">
        <v>13824</v>
      </c>
    </row>
    <row r="1889" spans="1:8" x14ac:dyDescent="0.15">
      <c r="A1889">
        <v>1251171</v>
      </c>
      <c r="B1889">
        <v>1</v>
      </c>
      <c r="C1889">
        <v>3560705</v>
      </c>
      <c r="D1889" t="s">
        <v>4015</v>
      </c>
      <c r="E1889" t="s">
        <v>4016</v>
      </c>
      <c r="F1889">
        <v>1</v>
      </c>
      <c r="G1889" t="s">
        <v>149</v>
      </c>
      <c r="H1889" t="s">
        <v>13826</v>
      </c>
    </row>
    <row r="1890" spans="1:8" x14ac:dyDescent="0.15">
      <c r="A1890">
        <v>1251180</v>
      </c>
      <c r="B1890">
        <v>1</v>
      </c>
      <c r="C1890">
        <v>3560722</v>
      </c>
      <c r="D1890" t="s">
        <v>4017</v>
      </c>
      <c r="E1890" t="s">
        <v>4018</v>
      </c>
      <c r="F1890">
        <v>1</v>
      </c>
      <c r="G1890" t="s">
        <v>1394</v>
      </c>
      <c r="H1890" t="s">
        <v>14010</v>
      </c>
    </row>
    <row r="1891" spans="1:8" x14ac:dyDescent="0.15">
      <c r="A1891">
        <v>1251198</v>
      </c>
      <c r="B1891">
        <v>1</v>
      </c>
      <c r="C1891">
        <v>3560809</v>
      </c>
      <c r="D1891" t="s">
        <v>4019</v>
      </c>
      <c r="E1891" t="s">
        <v>4020</v>
      </c>
      <c r="F1891">
        <v>1</v>
      </c>
      <c r="G1891" t="s">
        <v>107</v>
      </c>
      <c r="H1891" t="s">
        <v>13816</v>
      </c>
    </row>
    <row r="1892" spans="1:8" x14ac:dyDescent="0.15">
      <c r="A1892">
        <v>1251201</v>
      </c>
      <c r="B1892">
        <v>2</v>
      </c>
      <c r="C1892">
        <v>3560813</v>
      </c>
      <c r="D1892" t="s">
        <v>3637</v>
      </c>
      <c r="E1892" t="s">
        <v>3638</v>
      </c>
      <c r="F1892">
        <v>1</v>
      </c>
      <c r="G1892" t="s">
        <v>4021</v>
      </c>
      <c r="H1892" t="s">
        <v>14148</v>
      </c>
    </row>
    <row r="1893" spans="1:8" x14ac:dyDescent="0.15">
      <c r="A1893">
        <v>1251210</v>
      </c>
      <c r="B1893">
        <v>2</v>
      </c>
      <c r="C1893">
        <v>3560918</v>
      </c>
      <c r="D1893" t="s">
        <v>4022</v>
      </c>
      <c r="E1893" t="s">
        <v>4023</v>
      </c>
      <c r="F1893">
        <v>1</v>
      </c>
      <c r="G1893" t="s">
        <v>480</v>
      </c>
      <c r="H1893" t="s">
        <v>13886</v>
      </c>
    </row>
    <row r="1894" spans="1:8" x14ac:dyDescent="0.15">
      <c r="A1894">
        <v>1251228</v>
      </c>
      <c r="B1894">
        <v>2</v>
      </c>
      <c r="C1894">
        <v>3561116</v>
      </c>
      <c r="D1894" t="s">
        <v>4024</v>
      </c>
      <c r="E1894" t="s">
        <v>4025</v>
      </c>
      <c r="F1894">
        <v>1</v>
      </c>
      <c r="G1894" t="s">
        <v>131</v>
      </c>
      <c r="H1894" t="s">
        <v>13822</v>
      </c>
    </row>
    <row r="1895" spans="1:8" x14ac:dyDescent="0.15">
      <c r="A1895">
        <v>1251236</v>
      </c>
      <c r="B1895">
        <v>1</v>
      </c>
      <c r="C1895">
        <v>3561130</v>
      </c>
      <c r="D1895" t="s">
        <v>4026</v>
      </c>
      <c r="E1895" t="s">
        <v>4027</v>
      </c>
      <c r="F1895">
        <v>1</v>
      </c>
      <c r="G1895" t="s">
        <v>1545</v>
      </c>
      <c r="H1895" t="s">
        <v>14022</v>
      </c>
    </row>
    <row r="1896" spans="1:8" x14ac:dyDescent="0.15">
      <c r="A1896">
        <v>1251244</v>
      </c>
      <c r="B1896">
        <v>1</v>
      </c>
      <c r="C1896">
        <v>3570213</v>
      </c>
      <c r="D1896" t="s">
        <v>4028</v>
      </c>
      <c r="E1896" t="s">
        <v>4029</v>
      </c>
      <c r="F1896">
        <v>1</v>
      </c>
      <c r="G1896" t="s">
        <v>99</v>
      </c>
      <c r="H1896" t="s">
        <v>13814</v>
      </c>
    </row>
    <row r="1897" spans="1:8" x14ac:dyDescent="0.15">
      <c r="A1897">
        <v>1251252</v>
      </c>
      <c r="B1897">
        <v>1</v>
      </c>
      <c r="C1897">
        <v>3570224</v>
      </c>
      <c r="D1897" t="s">
        <v>4030</v>
      </c>
      <c r="E1897" t="s">
        <v>4031</v>
      </c>
      <c r="F1897">
        <v>1</v>
      </c>
      <c r="G1897" t="s">
        <v>14204</v>
      </c>
      <c r="H1897" t="s">
        <v>15952</v>
      </c>
    </row>
    <row r="1898" spans="1:8" x14ac:dyDescent="0.15">
      <c r="A1898">
        <v>1251261</v>
      </c>
      <c r="B1898">
        <v>2</v>
      </c>
      <c r="C1898">
        <v>3570413</v>
      </c>
      <c r="D1898" t="s">
        <v>4032</v>
      </c>
      <c r="E1898" t="s">
        <v>4033</v>
      </c>
      <c r="F1898">
        <v>1</v>
      </c>
      <c r="G1898" t="s">
        <v>1138</v>
      </c>
      <c r="H1898" t="s">
        <v>13980</v>
      </c>
    </row>
    <row r="1899" spans="1:8" x14ac:dyDescent="0.15">
      <c r="A1899">
        <v>1251279</v>
      </c>
      <c r="B1899">
        <v>1</v>
      </c>
      <c r="C1899">
        <v>3570415</v>
      </c>
      <c r="D1899" t="s">
        <v>4034</v>
      </c>
      <c r="E1899" t="s">
        <v>4035</v>
      </c>
      <c r="F1899">
        <v>1</v>
      </c>
      <c r="G1899" t="s">
        <v>2198</v>
      </c>
      <c r="H1899" t="s">
        <v>14075</v>
      </c>
    </row>
    <row r="1900" spans="1:8" x14ac:dyDescent="0.15">
      <c r="A1900">
        <v>1251287</v>
      </c>
      <c r="B1900">
        <v>2</v>
      </c>
      <c r="C1900">
        <v>3570621</v>
      </c>
      <c r="D1900" t="s">
        <v>4036</v>
      </c>
      <c r="E1900" t="s">
        <v>799</v>
      </c>
      <c r="F1900">
        <v>1</v>
      </c>
      <c r="G1900" t="s">
        <v>519</v>
      </c>
      <c r="H1900" t="s">
        <v>13899</v>
      </c>
    </row>
    <row r="1901" spans="1:8" x14ac:dyDescent="0.15">
      <c r="A1901">
        <v>1251295</v>
      </c>
      <c r="B1901">
        <v>1</v>
      </c>
      <c r="C1901">
        <v>3570812</v>
      </c>
      <c r="D1901" t="s">
        <v>14356</v>
      </c>
      <c r="E1901" t="s">
        <v>14357</v>
      </c>
      <c r="F1901">
        <v>1</v>
      </c>
      <c r="G1901" t="s">
        <v>149</v>
      </c>
      <c r="H1901" t="s">
        <v>13826</v>
      </c>
    </row>
    <row r="1902" spans="1:8" x14ac:dyDescent="0.15">
      <c r="A1902">
        <v>1251309</v>
      </c>
      <c r="B1902">
        <v>2</v>
      </c>
      <c r="C1902">
        <v>3570823</v>
      </c>
      <c r="D1902" t="s">
        <v>4037</v>
      </c>
      <c r="E1902" t="s">
        <v>4038</v>
      </c>
      <c r="F1902">
        <v>1</v>
      </c>
      <c r="G1902" t="s">
        <v>795</v>
      </c>
      <c r="H1902" t="s">
        <v>13941</v>
      </c>
    </row>
    <row r="1903" spans="1:8" x14ac:dyDescent="0.15">
      <c r="A1903">
        <v>1251317</v>
      </c>
      <c r="B1903">
        <v>2</v>
      </c>
      <c r="C1903">
        <v>3570907</v>
      </c>
      <c r="D1903" t="s">
        <v>4039</v>
      </c>
      <c r="E1903" t="s">
        <v>4040</v>
      </c>
      <c r="F1903">
        <v>1</v>
      </c>
      <c r="G1903" t="s">
        <v>77</v>
      </c>
      <c r="H1903" t="s">
        <v>13805</v>
      </c>
    </row>
    <row r="1904" spans="1:8" x14ac:dyDescent="0.15">
      <c r="A1904">
        <v>1251325</v>
      </c>
      <c r="B1904">
        <v>1</v>
      </c>
      <c r="C1904">
        <v>3570927</v>
      </c>
      <c r="D1904" t="s">
        <v>4041</v>
      </c>
      <c r="E1904" t="s">
        <v>4042</v>
      </c>
      <c r="F1904">
        <v>1</v>
      </c>
      <c r="G1904" t="s">
        <v>155</v>
      </c>
      <c r="H1904" t="s">
        <v>13828</v>
      </c>
    </row>
    <row r="1905" spans="1:8" x14ac:dyDescent="0.15">
      <c r="A1905">
        <v>1251333</v>
      </c>
      <c r="B1905">
        <v>1</v>
      </c>
      <c r="C1905">
        <v>3580103</v>
      </c>
      <c r="D1905" t="s">
        <v>4043</v>
      </c>
      <c r="E1905" t="s">
        <v>1945</v>
      </c>
      <c r="F1905">
        <v>1</v>
      </c>
      <c r="G1905" t="s">
        <v>588</v>
      </c>
      <c r="H1905" t="s">
        <v>13908</v>
      </c>
    </row>
    <row r="1906" spans="1:8" x14ac:dyDescent="0.15">
      <c r="A1906">
        <v>1251341</v>
      </c>
      <c r="B1906">
        <v>1</v>
      </c>
      <c r="C1906">
        <v>3580408</v>
      </c>
      <c r="D1906" t="s">
        <v>4044</v>
      </c>
      <c r="E1906" t="s">
        <v>4045</v>
      </c>
      <c r="F1906">
        <v>1</v>
      </c>
      <c r="G1906" t="s">
        <v>519</v>
      </c>
      <c r="H1906" t="s">
        <v>13899</v>
      </c>
    </row>
    <row r="1907" spans="1:8" x14ac:dyDescent="0.15">
      <c r="A1907">
        <v>1251350</v>
      </c>
      <c r="B1907">
        <v>2</v>
      </c>
      <c r="C1907">
        <v>3580409</v>
      </c>
      <c r="D1907" t="s">
        <v>4046</v>
      </c>
      <c r="E1907" t="s">
        <v>4047</v>
      </c>
      <c r="F1907">
        <v>1</v>
      </c>
      <c r="G1907" t="s">
        <v>998</v>
      </c>
      <c r="H1907" t="s">
        <v>13960</v>
      </c>
    </row>
    <row r="1908" spans="1:8" x14ac:dyDescent="0.15">
      <c r="A1908">
        <v>1251368</v>
      </c>
      <c r="B1908">
        <v>2</v>
      </c>
      <c r="C1908">
        <v>3580415</v>
      </c>
      <c r="D1908" t="s">
        <v>4048</v>
      </c>
      <c r="E1908" t="s">
        <v>4049</v>
      </c>
      <c r="F1908">
        <v>1</v>
      </c>
      <c r="G1908" t="s">
        <v>800</v>
      </c>
      <c r="H1908" t="s">
        <v>13942</v>
      </c>
    </row>
    <row r="1909" spans="1:8" x14ac:dyDescent="0.15">
      <c r="A1909">
        <v>1251376</v>
      </c>
      <c r="B1909">
        <v>2</v>
      </c>
      <c r="C1909">
        <v>3580505</v>
      </c>
      <c r="D1909" t="s">
        <v>4050</v>
      </c>
      <c r="E1909" t="s">
        <v>4051</v>
      </c>
      <c r="F1909">
        <v>1</v>
      </c>
      <c r="G1909" t="s">
        <v>1197</v>
      </c>
      <c r="H1909" t="s">
        <v>13987</v>
      </c>
    </row>
    <row r="1910" spans="1:8" x14ac:dyDescent="0.15">
      <c r="A1910">
        <v>1251384</v>
      </c>
      <c r="B1910">
        <v>2</v>
      </c>
      <c r="C1910">
        <v>3580523</v>
      </c>
      <c r="D1910" t="s">
        <v>4052</v>
      </c>
      <c r="E1910" t="s">
        <v>4053</v>
      </c>
      <c r="F1910">
        <v>1</v>
      </c>
      <c r="G1910" t="s">
        <v>506</v>
      </c>
      <c r="H1910" t="s">
        <v>13894</v>
      </c>
    </row>
    <row r="1911" spans="1:8" x14ac:dyDescent="0.15">
      <c r="A1911">
        <v>1251392</v>
      </c>
      <c r="B1911">
        <v>1</v>
      </c>
      <c r="C1911">
        <v>3580615</v>
      </c>
      <c r="D1911" t="s">
        <v>4054</v>
      </c>
      <c r="E1911" t="s">
        <v>4055</v>
      </c>
      <c r="F1911">
        <v>1</v>
      </c>
      <c r="G1911" t="s">
        <v>1659</v>
      </c>
      <c r="H1911" t="s">
        <v>14032</v>
      </c>
    </row>
    <row r="1912" spans="1:8" x14ac:dyDescent="0.15">
      <c r="A1912">
        <v>1251406</v>
      </c>
      <c r="B1912">
        <v>2</v>
      </c>
      <c r="C1912">
        <v>3580629</v>
      </c>
      <c r="D1912" t="s">
        <v>4056</v>
      </c>
      <c r="E1912" t="s">
        <v>4057</v>
      </c>
      <c r="F1912">
        <v>1</v>
      </c>
      <c r="G1912" t="s">
        <v>358</v>
      </c>
      <c r="H1912" t="s">
        <v>13872</v>
      </c>
    </row>
    <row r="1913" spans="1:8" x14ac:dyDescent="0.15">
      <c r="A1913">
        <v>1251414</v>
      </c>
      <c r="B1913">
        <v>2</v>
      </c>
      <c r="C1913">
        <v>3580718</v>
      </c>
      <c r="D1913" t="s">
        <v>4058</v>
      </c>
      <c r="E1913" t="s">
        <v>4059</v>
      </c>
      <c r="F1913">
        <v>1</v>
      </c>
      <c r="G1913" t="s">
        <v>2870</v>
      </c>
      <c r="H1913" t="s">
        <v>14112</v>
      </c>
    </row>
    <row r="1914" spans="1:8" x14ac:dyDescent="0.15">
      <c r="A1914">
        <v>1251422</v>
      </c>
      <c r="B1914">
        <v>2</v>
      </c>
      <c r="C1914">
        <v>3580828</v>
      </c>
      <c r="D1914" t="s">
        <v>4060</v>
      </c>
      <c r="E1914" t="s">
        <v>4061</v>
      </c>
      <c r="F1914">
        <v>1</v>
      </c>
      <c r="G1914" t="s">
        <v>84</v>
      </c>
      <c r="H1914" t="s">
        <v>13808</v>
      </c>
    </row>
    <row r="1915" spans="1:8" x14ac:dyDescent="0.15">
      <c r="A1915">
        <v>1251431</v>
      </c>
      <c r="B1915">
        <v>2</v>
      </c>
      <c r="C1915">
        <v>3580905</v>
      </c>
      <c r="D1915" t="s">
        <v>4062</v>
      </c>
      <c r="E1915" t="s">
        <v>4063</v>
      </c>
      <c r="F1915">
        <v>1</v>
      </c>
      <c r="G1915" t="s">
        <v>588</v>
      </c>
      <c r="H1915" t="s">
        <v>13908</v>
      </c>
    </row>
    <row r="1916" spans="1:8" x14ac:dyDescent="0.15">
      <c r="A1916">
        <v>1251449</v>
      </c>
      <c r="B1916">
        <v>1</v>
      </c>
      <c r="C1916">
        <v>3581007</v>
      </c>
      <c r="D1916" t="s">
        <v>4064</v>
      </c>
      <c r="E1916" t="s">
        <v>4065</v>
      </c>
      <c r="F1916">
        <v>1</v>
      </c>
      <c r="G1916" t="s">
        <v>733</v>
      </c>
      <c r="H1916" t="s">
        <v>13929</v>
      </c>
    </row>
    <row r="1917" spans="1:8" x14ac:dyDescent="0.15">
      <c r="A1917">
        <v>1251457</v>
      </c>
      <c r="B1917">
        <v>2</v>
      </c>
      <c r="C1917">
        <v>3581110</v>
      </c>
      <c r="D1917" t="s">
        <v>4066</v>
      </c>
      <c r="E1917" t="s">
        <v>4067</v>
      </c>
      <c r="F1917">
        <v>1</v>
      </c>
      <c r="G1917" t="s">
        <v>1187</v>
      </c>
      <c r="H1917" t="s">
        <v>13985</v>
      </c>
    </row>
    <row r="1918" spans="1:8" x14ac:dyDescent="0.15">
      <c r="A1918">
        <v>1251465</v>
      </c>
      <c r="B1918">
        <v>1</v>
      </c>
      <c r="C1918">
        <v>3581128</v>
      </c>
      <c r="D1918" t="s">
        <v>4068</v>
      </c>
      <c r="E1918" t="s">
        <v>4069</v>
      </c>
      <c r="F1918">
        <v>1</v>
      </c>
      <c r="G1918" t="s">
        <v>161</v>
      </c>
      <c r="H1918" t="s">
        <v>13830</v>
      </c>
    </row>
    <row r="1919" spans="1:8" x14ac:dyDescent="0.15">
      <c r="A1919">
        <v>1251473</v>
      </c>
      <c r="B1919">
        <v>1</v>
      </c>
      <c r="C1919">
        <v>3581130</v>
      </c>
      <c r="D1919" t="s">
        <v>4070</v>
      </c>
      <c r="E1919" t="s">
        <v>4071</v>
      </c>
      <c r="F1919">
        <v>1</v>
      </c>
      <c r="G1919" t="s">
        <v>149</v>
      </c>
      <c r="H1919" t="s">
        <v>13826</v>
      </c>
    </row>
    <row r="1920" spans="1:8" x14ac:dyDescent="0.15">
      <c r="A1920">
        <v>1251481</v>
      </c>
      <c r="B1920">
        <v>2</v>
      </c>
      <c r="C1920">
        <v>3581204</v>
      </c>
      <c r="D1920" t="s">
        <v>4072</v>
      </c>
      <c r="E1920" t="s">
        <v>4073</v>
      </c>
      <c r="F1920">
        <v>1</v>
      </c>
      <c r="G1920" t="s">
        <v>1442</v>
      </c>
      <c r="H1920" t="s">
        <v>14016</v>
      </c>
    </row>
    <row r="1921" spans="1:8" x14ac:dyDescent="0.15">
      <c r="A1921">
        <v>1251490</v>
      </c>
      <c r="B1921">
        <v>2</v>
      </c>
      <c r="C1921">
        <v>3590301</v>
      </c>
      <c r="D1921" t="s">
        <v>4074</v>
      </c>
      <c r="E1921" t="s">
        <v>4075</v>
      </c>
      <c r="F1921">
        <v>1</v>
      </c>
      <c r="G1921" t="s">
        <v>2885</v>
      </c>
      <c r="H1921" t="s">
        <v>14113</v>
      </c>
    </row>
    <row r="1922" spans="1:8" x14ac:dyDescent="0.15">
      <c r="A1922">
        <v>1251503</v>
      </c>
      <c r="B1922">
        <v>2</v>
      </c>
      <c r="C1922">
        <v>3590409</v>
      </c>
      <c r="D1922" t="s">
        <v>4076</v>
      </c>
      <c r="E1922" t="s">
        <v>4077</v>
      </c>
      <c r="F1922">
        <v>1</v>
      </c>
      <c r="G1922" t="s">
        <v>126</v>
      </c>
      <c r="H1922" t="s">
        <v>13821</v>
      </c>
    </row>
    <row r="1923" spans="1:8" x14ac:dyDescent="0.15">
      <c r="A1923">
        <v>1251511</v>
      </c>
      <c r="B1923">
        <v>1</v>
      </c>
      <c r="C1923">
        <v>3590510</v>
      </c>
      <c r="D1923" t="s">
        <v>4078</v>
      </c>
      <c r="E1923" t="s">
        <v>4079</v>
      </c>
      <c r="F1923">
        <v>1</v>
      </c>
      <c r="G1923" t="s">
        <v>319</v>
      </c>
      <c r="H1923" t="s">
        <v>13864</v>
      </c>
    </row>
    <row r="1924" spans="1:8" x14ac:dyDescent="0.15">
      <c r="A1924">
        <v>1251520</v>
      </c>
      <c r="B1924">
        <v>2</v>
      </c>
      <c r="C1924">
        <v>3590518</v>
      </c>
      <c r="D1924" t="s">
        <v>14358</v>
      </c>
      <c r="E1924" t="s">
        <v>14359</v>
      </c>
      <c r="F1924">
        <v>1</v>
      </c>
      <c r="G1924" t="s">
        <v>249</v>
      </c>
      <c r="H1924" t="s">
        <v>13848</v>
      </c>
    </row>
    <row r="1925" spans="1:8" x14ac:dyDescent="0.15">
      <c r="A1925">
        <v>1251538</v>
      </c>
      <c r="B1925">
        <v>1</v>
      </c>
      <c r="C1925">
        <v>3590603</v>
      </c>
      <c r="D1925" t="s">
        <v>4080</v>
      </c>
      <c r="E1925" t="s">
        <v>4081</v>
      </c>
      <c r="F1925">
        <v>1</v>
      </c>
      <c r="G1925" t="s">
        <v>1035</v>
      </c>
      <c r="H1925" t="s">
        <v>13965</v>
      </c>
    </row>
    <row r="1926" spans="1:8" x14ac:dyDescent="0.15">
      <c r="A1926">
        <v>1251546</v>
      </c>
      <c r="B1926">
        <v>2</v>
      </c>
      <c r="C1926">
        <v>3590627</v>
      </c>
      <c r="D1926" t="s">
        <v>4082</v>
      </c>
      <c r="E1926" t="s">
        <v>4083</v>
      </c>
      <c r="F1926">
        <v>1</v>
      </c>
      <c r="G1926" t="s">
        <v>998</v>
      </c>
      <c r="H1926" t="s">
        <v>13960</v>
      </c>
    </row>
    <row r="1927" spans="1:8" x14ac:dyDescent="0.15">
      <c r="A1927">
        <v>1251554</v>
      </c>
      <c r="B1927">
        <v>2</v>
      </c>
      <c r="C1927">
        <v>3590818</v>
      </c>
      <c r="D1927" t="s">
        <v>4084</v>
      </c>
      <c r="E1927" t="s">
        <v>4085</v>
      </c>
      <c r="F1927">
        <v>1</v>
      </c>
      <c r="G1927" t="s">
        <v>1138</v>
      </c>
      <c r="H1927" t="s">
        <v>13980</v>
      </c>
    </row>
    <row r="1928" spans="1:8" x14ac:dyDescent="0.15">
      <c r="A1928">
        <v>1251562</v>
      </c>
      <c r="B1928">
        <v>1</v>
      </c>
      <c r="C1928">
        <v>3590818</v>
      </c>
      <c r="D1928" t="s">
        <v>14360</v>
      </c>
      <c r="E1928" t="s">
        <v>14361</v>
      </c>
      <c r="F1928">
        <v>1</v>
      </c>
      <c r="G1928" t="s">
        <v>998</v>
      </c>
      <c r="H1928" t="s">
        <v>13960</v>
      </c>
    </row>
    <row r="1929" spans="1:8" x14ac:dyDescent="0.15">
      <c r="A1929">
        <v>1251571</v>
      </c>
      <c r="B1929">
        <v>2</v>
      </c>
      <c r="C1929">
        <v>3590920</v>
      </c>
      <c r="D1929" t="s">
        <v>4086</v>
      </c>
      <c r="E1929" t="s">
        <v>4087</v>
      </c>
      <c r="F1929">
        <v>1</v>
      </c>
      <c r="G1929" t="s">
        <v>1624</v>
      </c>
      <c r="H1929" t="s">
        <v>14028</v>
      </c>
    </row>
    <row r="1930" spans="1:8" x14ac:dyDescent="0.15">
      <c r="A1930">
        <v>1251589</v>
      </c>
      <c r="B1930">
        <v>2</v>
      </c>
      <c r="C1930">
        <v>3590922</v>
      </c>
      <c r="D1930" t="s">
        <v>4088</v>
      </c>
      <c r="E1930" t="s">
        <v>4089</v>
      </c>
      <c r="F1930">
        <v>1</v>
      </c>
      <c r="G1930" t="s">
        <v>2471</v>
      </c>
      <c r="H1930" t="s">
        <v>14094</v>
      </c>
    </row>
    <row r="1931" spans="1:8" x14ac:dyDescent="0.15">
      <c r="A1931">
        <v>1251597</v>
      </c>
      <c r="B1931">
        <v>2</v>
      </c>
      <c r="C1931">
        <v>3591019</v>
      </c>
      <c r="D1931" t="s">
        <v>4090</v>
      </c>
      <c r="E1931" t="s">
        <v>4091</v>
      </c>
      <c r="F1931">
        <v>1</v>
      </c>
      <c r="G1931" t="s">
        <v>733</v>
      </c>
      <c r="H1931" t="s">
        <v>13929</v>
      </c>
    </row>
    <row r="1932" spans="1:8" x14ac:dyDescent="0.15">
      <c r="A1932">
        <v>1251601</v>
      </c>
      <c r="B1932">
        <v>1</v>
      </c>
      <c r="C1932">
        <v>3591021</v>
      </c>
      <c r="D1932" t="s">
        <v>4092</v>
      </c>
      <c r="E1932" t="s">
        <v>4093</v>
      </c>
      <c r="F1932">
        <v>1</v>
      </c>
      <c r="G1932" t="s">
        <v>689</v>
      </c>
      <c r="H1932" t="s">
        <v>13923</v>
      </c>
    </row>
    <row r="1933" spans="1:8" x14ac:dyDescent="0.15">
      <c r="A1933">
        <v>1251619</v>
      </c>
      <c r="B1933">
        <v>2</v>
      </c>
      <c r="C1933">
        <v>3591101</v>
      </c>
      <c r="D1933" t="s">
        <v>4094</v>
      </c>
      <c r="E1933" t="s">
        <v>4095</v>
      </c>
      <c r="F1933">
        <v>1</v>
      </c>
      <c r="G1933" t="s">
        <v>762</v>
      </c>
      <c r="H1933" t="s">
        <v>13934</v>
      </c>
    </row>
    <row r="1934" spans="1:8" x14ac:dyDescent="0.15">
      <c r="A1934">
        <v>1251627</v>
      </c>
      <c r="B1934">
        <v>1</v>
      </c>
      <c r="C1934">
        <v>3591112</v>
      </c>
      <c r="D1934" t="s">
        <v>4096</v>
      </c>
      <c r="E1934" t="s">
        <v>4097</v>
      </c>
      <c r="F1934">
        <v>1</v>
      </c>
      <c r="G1934" t="s">
        <v>316</v>
      </c>
      <c r="H1934" t="s">
        <v>13863</v>
      </c>
    </row>
    <row r="1935" spans="1:8" x14ac:dyDescent="0.15">
      <c r="A1935">
        <v>1251635</v>
      </c>
      <c r="B1935">
        <v>1</v>
      </c>
      <c r="C1935">
        <v>3591221</v>
      </c>
      <c r="D1935" t="s">
        <v>4098</v>
      </c>
      <c r="E1935" t="s">
        <v>4099</v>
      </c>
      <c r="F1935">
        <v>1</v>
      </c>
      <c r="G1935" t="s">
        <v>1804</v>
      </c>
      <c r="H1935" t="s">
        <v>14043</v>
      </c>
    </row>
    <row r="1936" spans="1:8" x14ac:dyDescent="0.15">
      <c r="A1936">
        <v>1251643</v>
      </c>
      <c r="B1936">
        <v>1</v>
      </c>
      <c r="C1936">
        <v>3600126</v>
      </c>
      <c r="D1936" t="s">
        <v>4100</v>
      </c>
      <c r="E1936" t="s">
        <v>4101</v>
      </c>
      <c r="F1936">
        <v>1</v>
      </c>
      <c r="G1936" t="s">
        <v>1557</v>
      </c>
      <c r="H1936" t="s">
        <v>14024</v>
      </c>
    </row>
    <row r="1937" spans="1:8" x14ac:dyDescent="0.15">
      <c r="A1937">
        <v>1251651</v>
      </c>
      <c r="B1937">
        <v>1</v>
      </c>
      <c r="C1937">
        <v>3600207</v>
      </c>
      <c r="D1937" t="s">
        <v>4102</v>
      </c>
      <c r="E1937" t="s">
        <v>4103</v>
      </c>
      <c r="F1937">
        <v>1</v>
      </c>
      <c r="G1937" t="s">
        <v>1804</v>
      </c>
      <c r="H1937" t="s">
        <v>14043</v>
      </c>
    </row>
    <row r="1938" spans="1:8" x14ac:dyDescent="0.15">
      <c r="A1938">
        <v>1251660</v>
      </c>
      <c r="B1938">
        <v>2</v>
      </c>
      <c r="C1938">
        <v>3600311</v>
      </c>
      <c r="D1938" t="s">
        <v>4104</v>
      </c>
      <c r="E1938" t="s">
        <v>4105</v>
      </c>
      <c r="F1938">
        <v>1</v>
      </c>
      <c r="G1938" t="s">
        <v>1774</v>
      </c>
      <c r="H1938" t="s">
        <v>14039</v>
      </c>
    </row>
    <row r="1939" spans="1:8" x14ac:dyDescent="0.15">
      <c r="A1939">
        <v>1251686</v>
      </c>
      <c r="B1939">
        <v>2</v>
      </c>
      <c r="C1939">
        <v>3600415</v>
      </c>
      <c r="D1939" t="s">
        <v>4106</v>
      </c>
      <c r="E1939" t="s">
        <v>4107</v>
      </c>
      <c r="F1939">
        <v>1</v>
      </c>
      <c r="G1939" t="s">
        <v>1206</v>
      </c>
      <c r="H1939" t="s">
        <v>13990</v>
      </c>
    </row>
    <row r="1940" spans="1:8" x14ac:dyDescent="0.15">
      <c r="A1940">
        <v>1251694</v>
      </c>
      <c r="B1940">
        <v>1</v>
      </c>
      <c r="C1940">
        <v>3600524</v>
      </c>
      <c r="D1940" t="s">
        <v>4108</v>
      </c>
      <c r="E1940" t="s">
        <v>4109</v>
      </c>
      <c r="F1940">
        <v>1</v>
      </c>
      <c r="G1940" t="s">
        <v>146</v>
      </c>
      <c r="H1940" t="s">
        <v>13825</v>
      </c>
    </row>
    <row r="1941" spans="1:8" x14ac:dyDescent="0.15">
      <c r="A1941">
        <v>1251708</v>
      </c>
      <c r="B1941">
        <v>2</v>
      </c>
      <c r="C1941">
        <v>3600717</v>
      </c>
      <c r="D1941" t="s">
        <v>4110</v>
      </c>
      <c r="E1941" t="s">
        <v>4111</v>
      </c>
      <c r="F1941">
        <v>1</v>
      </c>
      <c r="G1941" t="s">
        <v>522</v>
      </c>
      <c r="H1941" t="s">
        <v>13900</v>
      </c>
    </row>
    <row r="1942" spans="1:8" x14ac:dyDescent="0.15">
      <c r="A1942">
        <v>1251716</v>
      </c>
      <c r="B1942">
        <v>2</v>
      </c>
      <c r="C1942">
        <v>3600729</v>
      </c>
      <c r="D1942" t="s">
        <v>4112</v>
      </c>
      <c r="E1942" t="s">
        <v>4113</v>
      </c>
      <c r="F1942">
        <v>1</v>
      </c>
      <c r="G1942" t="s">
        <v>2128</v>
      </c>
      <c r="H1942" t="s">
        <v>14067</v>
      </c>
    </row>
    <row r="1943" spans="1:8" x14ac:dyDescent="0.15">
      <c r="A1943">
        <v>1251724</v>
      </c>
      <c r="B1943">
        <v>1</v>
      </c>
      <c r="C1943">
        <v>3600821</v>
      </c>
      <c r="D1943" t="s">
        <v>4114</v>
      </c>
      <c r="E1943" t="s">
        <v>4115</v>
      </c>
      <c r="F1943">
        <v>1</v>
      </c>
      <c r="G1943" t="s">
        <v>3283</v>
      </c>
      <c r="H1943" t="s">
        <v>14129</v>
      </c>
    </row>
    <row r="1944" spans="1:8" x14ac:dyDescent="0.15">
      <c r="A1944">
        <v>1251732</v>
      </c>
      <c r="B1944">
        <v>2</v>
      </c>
      <c r="C1944">
        <v>3600911</v>
      </c>
      <c r="D1944" t="s">
        <v>4117</v>
      </c>
      <c r="E1944" t="s">
        <v>4118</v>
      </c>
      <c r="F1944">
        <v>1</v>
      </c>
      <c r="G1944" t="s">
        <v>104</v>
      </c>
      <c r="H1944" t="s">
        <v>13815</v>
      </c>
    </row>
    <row r="1945" spans="1:8" x14ac:dyDescent="0.15">
      <c r="A1945">
        <v>1251741</v>
      </c>
      <c r="B1945">
        <v>2</v>
      </c>
      <c r="C1945">
        <v>3601002</v>
      </c>
      <c r="D1945" t="s">
        <v>4119</v>
      </c>
      <c r="E1945" t="s">
        <v>4120</v>
      </c>
      <c r="F1945">
        <v>1</v>
      </c>
      <c r="G1945" t="s">
        <v>269</v>
      </c>
      <c r="H1945" t="s">
        <v>13852</v>
      </c>
    </row>
    <row r="1946" spans="1:8" x14ac:dyDescent="0.15">
      <c r="A1946">
        <v>1251759</v>
      </c>
      <c r="B1946">
        <v>1</v>
      </c>
      <c r="C1946">
        <v>3601011</v>
      </c>
      <c r="D1946" t="s">
        <v>4121</v>
      </c>
      <c r="E1946" t="s">
        <v>4122</v>
      </c>
      <c r="F1946">
        <v>1</v>
      </c>
      <c r="G1946" t="s">
        <v>104</v>
      </c>
      <c r="H1946" t="s">
        <v>13815</v>
      </c>
    </row>
    <row r="1947" spans="1:8" x14ac:dyDescent="0.15">
      <c r="A1947">
        <v>1251767</v>
      </c>
      <c r="B1947">
        <v>2</v>
      </c>
      <c r="C1947">
        <v>3601015</v>
      </c>
      <c r="D1947" t="s">
        <v>4123</v>
      </c>
      <c r="E1947" t="s">
        <v>4124</v>
      </c>
      <c r="F1947">
        <v>1</v>
      </c>
      <c r="G1947" t="s">
        <v>800</v>
      </c>
      <c r="H1947" t="s">
        <v>13942</v>
      </c>
    </row>
    <row r="1948" spans="1:8" x14ac:dyDescent="0.15">
      <c r="A1948">
        <v>1251775</v>
      </c>
      <c r="B1948">
        <v>2</v>
      </c>
      <c r="C1948">
        <v>3601029</v>
      </c>
      <c r="D1948" t="s">
        <v>14362</v>
      </c>
      <c r="E1948" t="s">
        <v>14363</v>
      </c>
      <c r="F1948">
        <v>1</v>
      </c>
      <c r="G1948" t="s">
        <v>1149</v>
      </c>
      <c r="H1948" t="s">
        <v>13981</v>
      </c>
    </row>
    <row r="1949" spans="1:8" x14ac:dyDescent="0.15">
      <c r="A1949">
        <v>1251783</v>
      </c>
      <c r="B1949">
        <v>1</v>
      </c>
      <c r="C1949">
        <v>3601129</v>
      </c>
      <c r="D1949" t="s">
        <v>4125</v>
      </c>
      <c r="E1949" t="s">
        <v>4126</v>
      </c>
      <c r="F1949">
        <v>1</v>
      </c>
      <c r="G1949" t="s">
        <v>722</v>
      </c>
      <c r="H1949" t="s">
        <v>13928</v>
      </c>
    </row>
    <row r="1950" spans="1:8" x14ac:dyDescent="0.15">
      <c r="A1950">
        <v>1251791</v>
      </c>
      <c r="B1950">
        <v>1</v>
      </c>
      <c r="C1950">
        <v>3610117</v>
      </c>
      <c r="D1950" t="s">
        <v>4127</v>
      </c>
      <c r="E1950" t="s">
        <v>4128</v>
      </c>
      <c r="F1950">
        <v>1</v>
      </c>
      <c r="G1950" t="s">
        <v>1400</v>
      </c>
      <c r="H1950" t="s">
        <v>14012</v>
      </c>
    </row>
    <row r="1951" spans="1:8" x14ac:dyDescent="0.15">
      <c r="A1951">
        <v>1251805</v>
      </c>
      <c r="B1951">
        <v>1</v>
      </c>
      <c r="C1951">
        <v>3610208</v>
      </c>
      <c r="D1951" t="s">
        <v>4129</v>
      </c>
      <c r="E1951" t="s">
        <v>4130</v>
      </c>
      <c r="F1951">
        <v>1</v>
      </c>
      <c r="G1951" t="s">
        <v>177</v>
      </c>
      <c r="H1951" t="s">
        <v>13834</v>
      </c>
    </row>
    <row r="1952" spans="1:8" x14ac:dyDescent="0.15">
      <c r="A1952">
        <v>1251813</v>
      </c>
      <c r="B1952">
        <v>2</v>
      </c>
      <c r="C1952">
        <v>3610218</v>
      </c>
      <c r="D1952" t="s">
        <v>4131</v>
      </c>
      <c r="E1952" t="s">
        <v>4132</v>
      </c>
      <c r="F1952">
        <v>1</v>
      </c>
      <c r="G1952" t="s">
        <v>186</v>
      </c>
      <c r="H1952" t="s">
        <v>13837</v>
      </c>
    </row>
    <row r="1953" spans="1:8" x14ac:dyDescent="0.15">
      <c r="A1953">
        <v>1251821</v>
      </c>
      <c r="B1953">
        <v>1</v>
      </c>
      <c r="C1953">
        <v>3610227</v>
      </c>
      <c r="D1953" t="s">
        <v>4133</v>
      </c>
      <c r="E1953" t="s">
        <v>4134</v>
      </c>
      <c r="F1953">
        <v>1</v>
      </c>
      <c r="G1953" t="s">
        <v>922</v>
      </c>
      <c r="H1953" t="s">
        <v>13955</v>
      </c>
    </row>
    <row r="1954" spans="1:8" x14ac:dyDescent="0.15">
      <c r="A1954">
        <v>1251848</v>
      </c>
      <c r="B1954">
        <v>2</v>
      </c>
      <c r="C1954">
        <v>3610329</v>
      </c>
      <c r="D1954" t="s">
        <v>4135</v>
      </c>
      <c r="E1954" t="s">
        <v>4136</v>
      </c>
      <c r="F1954">
        <v>1</v>
      </c>
      <c r="G1954" t="s">
        <v>1489</v>
      </c>
      <c r="H1954" t="s">
        <v>14018</v>
      </c>
    </row>
    <row r="1955" spans="1:8" x14ac:dyDescent="0.15">
      <c r="A1955">
        <v>1251856</v>
      </c>
      <c r="B1955">
        <v>2</v>
      </c>
      <c r="C1955">
        <v>3610427</v>
      </c>
      <c r="D1955" t="s">
        <v>4137</v>
      </c>
      <c r="E1955" t="s">
        <v>4138</v>
      </c>
      <c r="F1955">
        <v>1</v>
      </c>
      <c r="G1955" t="s">
        <v>96</v>
      </c>
      <c r="H1955" t="s">
        <v>13813</v>
      </c>
    </row>
    <row r="1956" spans="1:8" x14ac:dyDescent="0.15">
      <c r="A1956">
        <v>1251864</v>
      </c>
      <c r="B1956">
        <v>2</v>
      </c>
      <c r="C1956">
        <v>3610510</v>
      </c>
      <c r="D1956" t="s">
        <v>4139</v>
      </c>
      <c r="E1956" t="s">
        <v>4140</v>
      </c>
      <c r="F1956">
        <v>1</v>
      </c>
      <c r="G1956" t="s">
        <v>1659</v>
      </c>
      <c r="H1956" t="s">
        <v>14032</v>
      </c>
    </row>
    <row r="1957" spans="1:8" x14ac:dyDescent="0.15">
      <c r="A1957">
        <v>1251872</v>
      </c>
      <c r="B1957">
        <v>2</v>
      </c>
      <c r="C1957">
        <v>3610604</v>
      </c>
      <c r="D1957" t="s">
        <v>4141</v>
      </c>
      <c r="E1957" t="s">
        <v>4142</v>
      </c>
      <c r="F1957">
        <v>1</v>
      </c>
      <c r="G1957" t="s">
        <v>448</v>
      </c>
      <c r="H1957" t="s">
        <v>13884</v>
      </c>
    </row>
    <row r="1958" spans="1:8" x14ac:dyDescent="0.15">
      <c r="A1958">
        <v>1251881</v>
      </c>
      <c r="B1958">
        <v>1</v>
      </c>
      <c r="C1958">
        <v>3610608</v>
      </c>
      <c r="D1958" t="s">
        <v>4143</v>
      </c>
      <c r="E1958" t="s">
        <v>4144</v>
      </c>
      <c r="F1958">
        <v>1</v>
      </c>
      <c r="G1958" t="s">
        <v>663</v>
      </c>
      <c r="H1958" t="s">
        <v>13921</v>
      </c>
    </row>
    <row r="1959" spans="1:8" x14ac:dyDescent="0.15">
      <c r="A1959">
        <v>1251902</v>
      </c>
      <c r="B1959">
        <v>2</v>
      </c>
      <c r="C1959">
        <v>3610613</v>
      </c>
      <c r="D1959" t="s">
        <v>4145</v>
      </c>
      <c r="E1959" t="s">
        <v>4146</v>
      </c>
      <c r="F1959">
        <v>1</v>
      </c>
      <c r="G1959" t="s">
        <v>516</v>
      </c>
      <c r="H1959" t="s">
        <v>13898</v>
      </c>
    </row>
    <row r="1960" spans="1:8" x14ac:dyDescent="0.15">
      <c r="A1960">
        <v>1251911</v>
      </c>
      <c r="B1960">
        <v>2</v>
      </c>
      <c r="C1960">
        <v>3610712</v>
      </c>
      <c r="D1960" t="s">
        <v>4147</v>
      </c>
      <c r="E1960" t="s">
        <v>4148</v>
      </c>
      <c r="F1960">
        <v>1</v>
      </c>
      <c r="G1960" t="s">
        <v>182</v>
      </c>
      <c r="H1960" t="s">
        <v>13835</v>
      </c>
    </row>
    <row r="1961" spans="1:8" x14ac:dyDescent="0.15">
      <c r="A1961">
        <v>1251929</v>
      </c>
      <c r="B1961">
        <v>2</v>
      </c>
      <c r="C1961">
        <v>3610725</v>
      </c>
      <c r="D1961" t="s">
        <v>4149</v>
      </c>
      <c r="E1961" t="s">
        <v>4150</v>
      </c>
      <c r="F1961">
        <v>1</v>
      </c>
      <c r="G1961" t="s">
        <v>221</v>
      </c>
      <c r="H1961" t="s">
        <v>13844</v>
      </c>
    </row>
    <row r="1962" spans="1:8" x14ac:dyDescent="0.15">
      <c r="A1962">
        <v>1251937</v>
      </c>
      <c r="B1962">
        <v>2</v>
      </c>
      <c r="C1962">
        <v>3610803</v>
      </c>
      <c r="D1962" t="s">
        <v>4151</v>
      </c>
      <c r="E1962" t="s">
        <v>4152</v>
      </c>
      <c r="F1962">
        <v>1</v>
      </c>
      <c r="G1962" t="s">
        <v>177</v>
      </c>
      <c r="H1962" t="s">
        <v>13834</v>
      </c>
    </row>
    <row r="1963" spans="1:8" x14ac:dyDescent="0.15">
      <c r="A1963">
        <v>1251945</v>
      </c>
      <c r="B1963">
        <v>2</v>
      </c>
      <c r="C1963">
        <v>3610821</v>
      </c>
      <c r="D1963" t="s">
        <v>4153</v>
      </c>
      <c r="E1963" t="s">
        <v>4154</v>
      </c>
      <c r="F1963">
        <v>1</v>
      </c>
      <c r="G1963" t="s">
        <v>588</v>
      </c>
      <c r="H1963" t="s">
        <v>13908</v>
      </c>
    </row>
    <row r="1964" spans="1:8" x14ac:dyDescent="0.15">
      <c r="A1964">
        <v>1251953</v>
      </c>
      <c r="B1964">
        <v>2</v>
      </c>
      <c r="C1964">
        <v>3611008</v>
      </c>
      <c r="D1964" t="s">
        <v>4155</v>
      </c>
      <c r="E1964" t="s">
        <v>4156</v>
      </c>
      <c r="F1964">
        <v>1</v>
      </c>
      <c r="G1964" t="s">
        <v>738</v>
      </c>
      <c r="H1964" t="s">
        <v>13930</v>
      </c>
    </row>
    <row r="1965" spans="1:8" x14ac:dyDescent="0.15">
      <c r="A1965">
        <v>1251961</v>
      </c>
      <c r="B1965">
        <v>2</v>
      </c>
      <c r="C1965">
        <v>3611203</v>
      </c>
      <c r="D1965" t="s">
        <v>4157</v>
      </c>
      <c r="E1965" t="s">
        <v>4158</v>
      </c>
      <c r="F1965">
        <v>1</v>
      </c>
      <c r="G1965" t="s">
        <v>418</v>
      </c>
      <c r="H1965" t="s">
        <v>13880</v>
      </c>
    </row>
    <row r="1966" spans="1:8" x14ac:dyDescent="0.15">
      <c r="A1966">
        <v>1251970</v>
      </c>
      <c r="B1966">
        <v>2</v>
      </c>
      <c r="C1966">
        <v>3611222</v>
      </c>
      <c r="D1966" t="s">
        <v>4159</v>
      </c>
      <c r="E1966" t="s">
        <v>4160</v>
      </c>
      <c r="F1966">
        <v>1</v>
      </c>
      <c r="G1966" t="s">
        <v>63</v>
      </c>
      <c r="H1966" t="s">
        <v>13801</v>
      </c>
    </row>
    <row r="1967" spans="1:8" x14ac:dyDescent="0.15">
      <c r="A1967">
        <v>1251988</v>
      </c>
      <c r="B1967">
        <v>2</v>
      </c>
      <c r="C1967">
        <v>3620128</v>
      </c>
      <c r="D1967" t="s">
        <v>4161</v>
      </c>
      <c r="E1967" t="s">
        <v>4162</v>
      </c>
      <c r="F1967">
        <v>1</v>
      </c>
      <c r="G1967" t="s">
        <v>249</v>
      </c>
      <c r="H1967" t="s">
        <v>13848</v>
      </c>
    </row>
    <row r="1968" spans="1:8" x14ac:dyDescent="0.15">
      <c r="A1968">
        <v>1251996</v>
      </c>
      <c r="B1968">
        <v>2</v>
      </c>
      <c r="C1968">
        <v>3620215</v>
      </c>
      <c r="D1968" t="s">
        <v>4163</v>
      </c>
      <c r="E1968" t="s">
        <v>4164</v>
      </c>
      <c r="F1968">
        <v>1</v>
      </c>
      <c r="G1968" t="s">
        <v>421</v>
      </c>
      <c r="H1968" t="s">
        <v>13881</v>
      </c>
    </row>
    <row r="1969" spans="1:8" x14ac:dyDescent="0.15">
      <c r="A1969">
        <v>1252003</v>
      </c>
      <c r="B1969">
        <v>2</v>
      </c>
      <c r="C1969">
        <v>3620225</v>
      </c>
      <c r="D1969" t="s">
        <v>4165</v>
      </c>
      <c r="E1969" t="s">
        <v>4166</v>
      </c>
      <c r="F1969">
        <v>1</v>
      </c>
      <c r="G1969" t="s">
        <v>2287</v>
      </c>
      <c r="H1969" t="s">
        <v>14080</v>
      </c>
    </row>
    <row r="1970" spans="1:8" x14ac:dyDescent="0.15">
      <c r="A1970">
        <v>1252011</v>
      </c>
      <c r="B1970">
        <v>1</v>
      </c>
      <c r="C1970">
        <v>3620305</v>
      </c>
      <c r="D1970" t="s">
        <v>4167</v>
      </c>
      <c r="E1970" t="s">
        <v>4168</v>
      </c>
      <c r="F1970">
        <v>1</v>
      </c>
      <c r="G1970" t="s">
        <v>295</v>
      </c>
      <c r="H1970" t="s">
        <v>13858</v>
      </c>
    </row>
    <row r="1971" spans="1:8" x14ac:dyDescent="0.15">
      <c r="A1971">
        <v>1252020</v>
      </c>
      <c r="B1971">
        <v>2</v>
      </c>
      <c r="C1971">
        <v>3620320</v>
      </c>
      <c r="D1971" t="s">
        <v>4169</v>
      </c>
      <c r="E1971" t="s">
        <v>4170</v>
      </c>
      <c r="F1971">
        <v>1</v>
      </c>
      <c r="G1971" t="s">
        <v>956</v>
      </c>
      <c r="H1971" t="s">
        <v>13957</v>
      </c>
    </row>
    <row r="1972" spans="1:8" x14ac:dyDescent="0.15">
      <c r="A1972">
        <v>1252038</v>
      </c>
      <c r="B1972">
        <v>2</v>
      </c>
      <c r="C1972">
        <v>3620414</v>
      </c>
      <c r="D1972" t="s">
        <v>4171</v>
      </c>
      <c r="E1972" t="s">
        <v>4172</v>
      </c>
      <c r="F1972">
        <v>1</v>
      </c>
      <c r="G1972" t="s">
        <v>522</v>
      </c>
      <c r="H1972" t="s">
        <v>13900</v>
      </c>
    </row>
    <row r="1973" spans="1:8" x14ac:dyDescent="0.15">
      <c r="A1973">
        <v>1252046</v>
      </c>
      <c r="B1973">
        <v>1</v>
      </c>
      <c r="C1973">
        <v>3620415</v>
      </c>
      <c r="D1973" t="s">
        <v>4173</v>
      </c>
      <c r="E1973" t="s">
        <v>4174</v>
      </c>
      <c r="F1973">
        <v>1</v>
      </c>
      <c r="G1973" t="s">
        <v>1291</v>
      </c>
      <c r="H1973" t="s">
        <v>13999</v>
      </c>
    </row>
    <row r="1974" spans="1:8" x14ac:dyDescent="0.15">
      <c r="A1974">
        <v>1252054</v>
      </c>
      <c r="B1974">
        <v>1</v>
      </c>
      <c r="C1974">
        <v>3620422</v>
      </c>
      <c r="D1974" t="s">
        <v>4175</v>
      </c>
      <c r="E1974" t="s">
        <v>4176</v>
      </c>
      <c r="F1974">
        <v>1</v>
      </c>
      <c r="G1974" t="s">
        <v>922</v>
      </c>
      <c r="H1974" t="s">
        <v>13955</v>
      </c>
    </row>
    <row r="1975" spans="1:8" x14ac:dyDescent="0.15">
      <c r="A1975">
        <v>1252062</v>
      </c>
      <c r="B1975">
        <v>2</v>
      </c>
      <c r="C1975">
        <v>3620520</v>
      </c>
      <c r="D1975" t="s">
        <v>4177</v>
      </c>
      <c r="E1975" t="s">
        <v>4178</v>
      </c>
      <c r="F1975">
        <v>1</v>
      </c>
      <c r="G1975" t="s">
        <v>630</v>
      </c>
      <c r="H1975" t="s">
        <v>13916</v>
      </c>
    </row>
    <row r="1976" spans="1:8" x14ac:dyDescent="0.15">
      <c r="A1976">
        <v>1252071</v>
      </c>
      <c r="B1976">
        <v>1</v>
      </c>
      <c r="C1976">
        <v>3620601</v>
      </c>
      <c r="D1976" t="s">
        <v>4179</v>
      </c>
      <c r="E1976" t="s">
        <v>4180</v>
      </c>
      <c r="F1976">
        <v>1</v>
      </c>
      <c r="G1976" t="s">
        <v>795</v>
      </c>
      <c r="H1976" t="s">
        <v>13941</v>
      </c>
    </row>
    <row r="1977" spans="1:8" x14ac:dyDescent="0.15">
      <c r="A1977">
        <v>1252089</v>
      </c>
      <c r="B1977">
        <v>2</v>
      </c>
      <c r="C1977">
        <v>3620609</v>
      </c>
      <c r="D1977" t="s">
        <v>4182</v>
      </c>
      <c r="E1977" t="s">
        <v>4183</v>
      </c>
      <c r="F1977">
        <v>1</v>
      </c>
      <c r="G1977" t="s">
        <v>765</v>
      </c>
      <c r="H1977" t="s">
        <v>13935</v>
      </c>
    </row>
    <row r="1978" spans="1:8" x14ac:dyDescent="0.15">
      <c r="A1978">
        <v>1252097</v>
      </c>
      <c r="B1978">
        <v>2</v>
      </c>
      <c r="C1978">
        <v>3620816</v>
      </c>
      <c r="D1978" t="s">
        <v>4184</v>
      </c>
      <c r="E1978" t="s">
        <v>4185</v>
      </c>
      <c r="F1978">
        <v>1</v>
      </c>
      <c r="G1978" t="s">
        <v>2319</v>
      </c>
      <c r="H1978" t="s">
        <v>14083</v>
      </c>
    </row>
    <row r="1979" spans="1:8" x14ac:dyDescent="0.15">
      <c r="A1979">
        <v>1252101</v>
      </c>
      <c r="B1979">
        <v>1</v>
      </c>
      <c r="C1979">
        <v>3620817</v>
      </c>
      <c r="D1979" t="s">
        <v>4186</v>
      </c>
      <c r="E1979" t="s">
        <v>4187</v>
      </c>
      <c r="F1979">
        <v>1</v>
      </c>
      <c r="G1979" t="s">
        <v>2471</v>
      </c>
      <c r="H1979" t="s">
        <v>14094</v>
      </c>
    </row>
    <row r="1980" spans="1:8" x14ac:dyDescent="0.15">
      <c r="A1980">
        <v>1252119</v>
      </c>
      <c r="B1980">
        <v>1</v>
      </c>
      <c r="C1980">
        <v>3620907</v>
      </c>
      <c r="D1980" t="s">
        <v>4188</v>
      </c>
      <c r="E1980" t="s">
        <v>4189</v>
      </c>
      <c r="F1980">
        <v>1</v>
      </c>
      <c r="G1980" t="s">
        <v>998</v>
      </c>
      <c r="H1980" t="s">
        <v>13960</v>
      </c>
    </row>
    <row r="1981" spans="1:8" x14ac:dyDescent="0.15">
      <c r="A1981">
        <v>1252127</v>
      </c>
      <c r="B1981">
        <v>1</v>
      </c>
      <c r="C1981">
        <v>3620914</v>
      </c>
      <c r="D1981" t="s">
        <v>4190</v>
      </c>
      <c r="E1981" t="s">
        <v>4191</v>
      </c>
      <c r="F1981">
        <v>1</v>
      </c>
      <c r="G1981" t="s">
        <v>1054</v>
      </c>
      <c r="H1981" t="s">
        <v>13968</v>
      </c>
    </row>
    <row r="1982" spans="1:8" x14ac:dyDescent="0.15">
      <c r="A1982">
        <v>1252135</v>
      </c>
      <c r="B1982">
        <v>2</v>
      </c>
      <c r="C1982">
        <v>3621026</v>
      </c>
      <c r="D1982" t="s">
        <v>4192</v>
      </c>
      <c r="E1982" t="s">
        <v>4193</v>
      </c>
      <c r="F1982">
        <v>1</v>
      </c>
      <c r="G1982" t="s">
        <v>353</v>
      </c>
      <c r="H1982" t="s">
        <v>13871</v>
      </c>
    </row>
    <row r="1983" spans="1:8" x14ac:dyDescent="0.15">
      <c r="A1983">
        <v>1252143</v>
      </c>
      <c r="B1983">
        <v>2</v>
      </c>
      <c r="C1983">
        <v>3621102</v>
      </c>
      <c r="D1983" t="s">
        <v>4194</v>
      </c>
      <c r="E1983" t="s">
        <v>4195</v>
      </c>
      <c r="F1983">
        <v>1</v>
      </c>
      <c r="G1983" t="s">
        <v>1284</v>
      </c>
      <c r="H1983" t="s">
        <v>13998</v>
      </c>
    </row>
    <row r="1984" spans="1:8" x14ac:dyDescent="0.15">
      <c r="A1984">
        <v>1252160</v>
      </c>
      <c r="B1984">
        <v>2</v>
      </c>
      <c r="C1984">
        <v>3621224</v>
      </c>
      <c r="D1984" t="s">
        <v>4196</v>
      </c>
      <c r="E1984" t="s">
        <v>4197</v>
      </c>
      <c r="F1984">
        <v>1</v>
      </c>
      <c r="G1984" t="s">
        <v>3075</v>
      </c>
      <c r="H1984" t="s">
        <v>14123</v>
      </c>
    </row>
    <row r="1985" spans="1:8" x14ac:dyDescent="0.15">
      <c r="A1985">
        <v>1252178</v>
      </c>
      <c r="B1985">
        <v>2</v>
      </c>
      <c r="C1985">
        <v>3621228</v>
      </c>
      <c r="D1985" t="s">
        <v>14364</v>
      </c>
      <c r="E1985" t="s">
        <v>14365</v>
      </c>
      <c r="F1985">
        <v>1</v>
      </c>
      <c r="G1985" t="s">
        <v>342</v>
      </c>
      <c r="H1985" t="s">
        <v>13868</v>
      </c>
    </row>
    <row r="1986" spans="1:8" x14ac:dyDescent="0.15">
      <c r="A1986">
        <v>1252186</v>
      </c>
      <c r="B1986">
        <v>2</v>
      </c>
      <c r="C1986">
        <v>3630206</v>
      </c>
      <c r="D1986" t="s">
        <v>4198</v>
      </c>
      <c r="E1986" t="s">
        <v>4199</v>
      </c>
      <c r="F1986">
        <v>1</v>
      </c>
      <c r="G1986" t="s">
        <v>1557</v>
      </c>
      <c r="H1986" t="s">
        <v>14024</v>
      </c>
    </row>
    <row r="1987" spans="1:8" x14ac:dyDescent="0.15">
      <c r="A1987">
        <v>1252194</v>
      </c>
      <c r="B1987">
        <v>1</v>
      </c>
      <c r="C1987">
        <v>3630210</v>
      </c>
      <c r="D1987" t="s">
        <v>4200</v>
      </c>
      <c r="E1987" t="s">
        <v>4201</v>
      </c>
      <c r="F1987">
        <v>1</v>
      </c>
      <c r="G1987" t="s">
        <v>1735</v>
      </c>
      <c r="H1987" t="s">
        <v>14036</v>
      </c>
    </row>
    <row r="1988" spans="1:8" x14ac:dyDescent="0.15">
      <c r="A1988">
        <v>1252208</v>
      </c>
      <c r="B1988">
        <v>1</v>
      </c>
      <c r="C1988">
        <v>3630227</v>
      </c>
      <c r="D1988" t="s">
        <v>4202</v>
      </c>
      <c r="E1988" t="s">
        <v>4203</v>
      </c>
      <c r="F1988">
        <v>1</v>
      </c>
      <c r="G1988" t="s">
        <v>112</v>
      </c>
      <c r="H1988" t="s">
        <v>13817</v>
      </c>
    </row>
    <row r="1989" spans="1:8" x14ac:dyDescent="0.15">
      <c r="A1989">
        <v>1252216</v>
      </c>
      <c r="B1989">
        <v>1</v>
      </c>
      <c r="C1989">
        <v>3630414</v>
      </c>
      <c r="D1989" t="s">
        <v>4204</v>
      </c>
      <c r="E1989" t="s">
        <v>4205</v>
      </c>
      <c r="F1989">
        <v>1</v>
      </c>
      <c r="G1989" t="s">
        <v>1045</v>
      </c>
      <c r="H1989" t="s">
        <v>13967</v>
      </c>
    </row>
    <row r="1990" spans="1:8" x14ac:dyDescent="0.15">
      <c r="A1990">
        <v>1252224</v>
      </c>
      <c r="B1990">
        <v>1</v>
      </c>
      <c r="C1990">
        <v>3630706</v>
      </c>
      <c r="D1990" t="s">
        <v>4206</v>
      </c>
      <c r="E1990" t="s">
        <v>4207</v>
      </c>
      <c r="F1990">
        <v>1</v>
      </c>
      <c r="G1990" t="s">
        <v>14227</v>
      </c>
      <c r="H1990" t="s">
        <v>15956</v>
      </c>
    </row>
    <row r="1991" spans="1:8" x14ac:dyDescent="0.15">
      <c r="A1991">
        <v>1252232</v>
      </c>
      <c r="B1991">
        <v>2</v>
      </c>
      <c r="C1991">
        <v>3630712</v>
      </c>
      <c r="D1991" t="s">
        <v>4208</v>
      </c>
      <c r="E1991" t="s">
        <v>4209</v>
      </c>
      <c r="F1991">
        <v>1</v>
      </c>
      <c r="G1991" t="s">
        <v>3283</v>
      </c>
      <c r="H1991" t="s">
        <v>14129</v>
      </c>
    </row>
    <row r="1992" spans="1:8" x14ac:dyDescent="0.15">
      <c r="A1992">
        <v>1252241</v>
      </c>
      <c r="B1992">
        <v>2</v>
      </c>
      <c r="C1992">
        <v>3630823</v>
      </c>
      <c r="D1992" t="s">
        <v>14366</v>
      </c>
      <c r="E1992" t="s">
        <v>14367</v>
      </c>
      <c r="F1992">
        <v>1</v>
      </c>
      <c r="G1992" t="s">
        <v>604</v>
      </c>
      <c r="H1992" t="s">
        <v>13910</v>
      </c>
    </row>
    <row r="1993" spans="1:8" x14ac:dyDescent="0.15">
      <c r="A1993">
        <v>1252259</v>
      </c>
      <c r="B1993">
        <v>2</v>
      </c>
      <c r="C1993">
        <v>3630827</v>
      </c>
      <c r="D1993" t="s">
        <v>4210</v>
      </c>
      <c r="E1993" t="s">
        <v>4211</v>
      </c>
      <c r="F1993">
        <v>1</v>
      </c>
      <c r="G1993" t="s">
        <v>117</v>
      </c>
      <c r="H1993" t="s">
        <v>13818</v>
      </c>
    </row>
    <row r="1994" spans="1:8" x14ac:dyDescent="0.15">
      <c r="A1994">
        <v>1252267</v>
      </c>
      <c r="B1994">
        <v>2</v>
      </c>
      <c r="C1994">
        <v>3630907</v>
      </c>
      <c r="D1994" t="s">
        <v>14368</v>
      </c>
      <c r="E1994" t="s">
        <v>14369</v>
      </c>
      <c r="F1994">
        <v>1</v>
      </c>
      <c r="G1994" t="s">
        <v>126</v>
      </c>
      <c r="H1994" t="s">
        <v>13821</v>
      </c>
    </row>
    <row r="1995" spans="1:8" x14ac:dyDescent="0.15">
      <c r="A1995">
        <v>1252275</v>
      </c>
      <c r="B1995">
        <v>2</v>
      </c>
      <c r="C1995">
        <v>3631002</v>
      </c>
      <c r="D1995" t="s">
        <v>4212</v>
      </c>
      <c r="E1995" t="s">
        <v>4213</v>
      </c>
      <c r="F1995">
        <v>1</v>
      </c>
      <c r="G1995" t="s">
        <v>44</v>
      </c>
      <c r="H1995" t="s">
        <v>13796</v>
      </c>
    </row>
    <row r="1996" spans="1:8" x14ac:dyDescent="0.15">
      <c r="A1996">
        <v>1252283</v>
      </c>
      <c r="B1996">
        <v>2</v>
      </c>
      <c r="C1996">
        <v>3631003</v>
      </c>
      <c r="D1996" t="s">
        <v>4214</v>
      </c>
      <c r="E1996" t="s">
        <v>4215</v>
      </c>
      <c r="F1996">
        <v>1</v>
      </c>
      <c r="G1996" t="s">
        <v>757</v>
      </c>
      <c r="H1996" t="s">
        <v>13933</v>
      </c>
    </row>
    <row r="1997" spans="1:8" x14ac:dyDescent="0.15">
      <c r="A1997">
        <v>1252291</v>
      </c>
      <c r="B1997">
        <v>2</v>
      </c>
      <c r="C1997">
        <v>3631004</v>
      </c>
      <c r="D1997" t="s">
        <v>4216</v>
      </c>
      <c r="E1997" t="s">
        <v>4217</v>
      </c>
      <c r="F1997">
        <v>1</v>
      </c>
      <c r="G1997" t="s">
        <v>516</v>
      </c>
      <c r="H1997" t="s">
        <v>13898</v>
      </c>
    </row>
    <row r="1998" spans="1:8" x14ac:dyDescent="0.15">
      <c r="A1998">
        <v>1252305</v>
      </c>
      <c r="B1998">
        <v>2</v>
      </c>
      <c r="C1998">
        <v>3631027</v>
      </c>
      <c r="D1998" t="s">
        <v>4218</v>
      </c>
      <c r="E1998" t="s">
        <v>4219</v>
      </c>
      <c r="F1998">
        <v>1</v>
      </c>
      <c r="G1998" t="s">
        <v>274</v>
      </c>
      <c r="H1998" t="s">
        <v>13853</v>
      </c>
    </row>
    <row r="1999" spans="1:8" x14ac:dyDescent="0.15">
      <c r="A1999">
        <v>1252313</v>
      </c>
      <c r="B1999">
        <v>2</v>
      </c>
      <c r="C1999">
        <v>3631101</v>
      </c>
      <c r="D1999" t="s">
        <v>4220</v>
      </c>
      <c r="E1999" t="s">
        <v>4221</v>
      </c>
      <c r="F1999">
        <v>1</v>
      </c>
      <c r="G1999" t="s">
        <v>3269</v>
      </c>
      <c r="H1999" t="s">
        <v>14127</v>
      </c>
    </row>
    <row r="2000" spans="1:8" x14ac:dyDescent="0.15">
      <c r="A2000">
        <v>1252321</v>
      </c>
      <c r="B2000">
        <v>2</v>
      </c>
      <c r="C2000">
        <v>3631228</v>
      </c>
      <c r="D2000" t="s">
        <v>4222</v>
      </c>
      <c r="E2000" t="s">
        <v>4223</v>
      </c>
      <c r="F2000">
        <v>1</v>
      </c>
      <c r="G2000" t="s">
        <v>765</v>
      </c>
      <c r="H2000" t="s">
        <v>13935</v>
      </c>
    </row>
    <row r="2001" spans="1:8" x14ac:dyDescent="0.15">
      <c r="A2001">
        <v>1252330</v>
      </c>
      <c r="B2001">
        <v>1</v>
      </c>
      <c r="C2001">
        <v>3640102</v>
      </c>
      <c r="D2001" t="s">
        <v>4224</v>
      </c>
      <c r="E2001" t="s">
        <v>4225</v>
      </c>
      <c r="F2001">
        <v>1</v>
      </c>
      <c r="G2001" t="s">
        <v>277</v>
      </c>
      <c r="H2001" t="s">
        <v>13854</v>
      </c>
    </row>
    <row r="2002" spans="1:8" x14ac:dyDescent="0.15">
      <c r="A2002">
        <v>1252356</v>
      </c>
      <c r="B2002">
        <v>1</v>
      </c>
      <c r="C2002">
        <v>4010221</v>
      </c>
      <c r="D2002" t="s">
        <v>4226</v>
      </c>
      <c r="E2002" t="s">
        <v>4227</v>
      </c>
      <c r="F2002">
        <v>1</v>
      </c>
      <c r="G2002" t="s">
        <v>161</v>
      </c>
      <c r="H2002" t="s">
        <v>13830</v>
      </c>
    </row>
    <row r="2003" spans="1:8" x14ac:dyDescent="0.15">
      <c r="A2003">
        <v>1252364</v>
      </c>
      <c r="B2003">
        <v>2</v>
      </c>
      <c r="C2003">
        <v>4010401</v>
      </c>
      <c r="D2003" t="s">
        <v>4228</v>
      </c>
      <c r="E2003" t="s">
        <v>4229</v>
      </c>
      <c r="F2003">
        <v>1</v>
      </c>
      <c r="G2003" t="s">
        <v>84</v>
      </c>
      <c r="H2003" t="s">
        <v>13808</v>
      </c>
    </row>
    <row r="2004" spans="1:8" x14ac:dyDescent="0.15">
      <c r="A2004">
        <v>1252372</v>
      </c>
      <c r="B2004">
        <v>1</v>
      </c>
      <c r="C2004">
        <v>4010403</v>
      </c>
      <c r="D2004" t="s">
        <v>4230</v>
      </c>
      <c r="E2004" t="s">
        <v>4231</v>
      </c>
      <c r="F2004">
        <v>1</v>
      </c>
      <c r="G2004" t="s">
        <v>630</v>
      </c>
      <c r="H2004" t="s">
        <v>13916</v>
      </c>
    </row>
    <row r="2005" spans="1:8" x14ac:dyDescent="0.15">
      <c r="A2005">
        <v>1252399</v>
      </c>
      <c r="B2005">
        <v>2</v>
      </c>
      <c r="C2005">
        <v>4010406</v>
      </c>
      <c r="D2005" t="s">
        <v>4232</v>
      </c>
      <c r="E2005" t="s">
        <v>4233</v>
      </c>
      <c r="F2005">
        <v>1</v>
      </c>
      <c r="G2005" t="s">
        <v>1500</v>
      </c>
      <c r="H2005" t="s">
        <v>14019</v>
      </c>
    </row>
    <row r="2006" spans="1:8" x14ac:dyDescent="0.15">
      <c r="A2006">
        <v>1252402</v>
      </c>
      <c r="B2006">
        <v>2</v>
      </c>
      <c r="C2006">
        <v>4010416</v>
      </c>
      <c r="D2006" t="s">
        <v>4234</v>
      </c>
      <c r="E2006" t="s">
        <v>4235</v>
      </c>
      <c r="F2006">
        <v>1</v>
      </c>
      <c r="G2006" t="s">
        <v>182</v>
      </c>
      <c r="H2006" t="s">
        <v>13835</v>
      </c>
    </row>
    <row r="2007" spans="1:8" x14ac:dyDescent="0.15">
      <c r="A2007">
        <v>1252411</v>
      </c>
      <c r="B2007">
        <v>2</v>
      </c>
      <c r="C2007">
        <v>4010502</v>
      </c>
      <c r="D2007" t="s">
        <v>4236</v>
      </c>
      <c r="E2007" t="s">
        <v>4237</v>
      </c>
      <c r="F2007">
        <v>1</v>
      </c>
      <c r="G2007" t="s">
        <v>306</v>
      </c>
      <c r="H2007" t="s">
        <v>13861</v>
      </c>
    </row>
    <row r="2008" spans="1:8" x14ac:dyDescent="0.15">
      <c r="A2008">
        <v>1252429</v>
      </c>
      <c r="B2008">
        <v>2</v>
      </c>
      <c r="C2008">
        <v>4010508</v>
      </c>
      <c r="D2008" t="s">
        <v>4238</v>
      </c>
      <c r="E2008" t="s">
        <v>4239</v>
      </c>
      <c r="F2008">
        <v>1</v>
      </c>
      <c r="G2008" t="s">
        <v>1001</v>
      </c>
      <c r="H2008" t="s">
        <v>13961</v>
      </c>
    </row>
    <row r="2009" spans="1:8" x14ac:dyDescent="0.15">
      <c r="A2009">
        <v>1252437</v>
      </c>
      <c r="B2009">
        <v>1</v>
      </c>
      <c r="C2009">
        <v>4010514</v>
      </c>
      <c r="D2009" t="s">
        <v>4240</v>
      </c>
      <c r="E2009" t="s">
        <v>4241</v>
      </c>
      <c r="F2009">
        <v>1</v>
      </c>
      <c r="G2009" t="s">
        <v>838</v>
      </c>
      <c r="H2009" t="s">
        <v>13947</v>
      </c>
    </row>
    <row r="2010" spans="1:8" x14ac:dyDescent="0.15">
      <c r="A2010">
        <v>1252445</v>
      </c>
      <c r="B2010">
        <v>2</v>
      </c>
      <c r="C2010">
        <v>4010522</v>
      </c>
      <c r="D2010" t="s">
        <v>4242</v>
      </c>
      <c r="E2010" t="s">
        <v>4243</v>
      </c>
      <c r="F2010">
        <v>1</v>
      </c>
      <c r="G2010" t="s">
        <v>722</v>
      </c>
      <c r="H2010" t="s">
        <v>13928</v>
      </c>
    </row>
    <row r="2011" spans="1:8" x14ac:dyDescent="0.15">
      <c r="A2011">
        <v>1252453</v>
      </c>
      <c r="B2011">
        <v>2</v>
      </c>
      <c r="C2011">
        <v>4010526</v>
      </c>
      <c r="D2011" t="s">
        <v>4244</v>
      </c>
      <c r="E2011" t="s">
        <v>4245</v>
      </c>
      <c r="F2011">
        <v>1</v>
      </c>
      <c r="G2011" t="s">
        <v>309</v>
      </c>
      <c r="H2011" t="s">
        <v>13862</v>
      </c>
    </row>
    <row r="2012" spans="1:8" x14ac:dyDescent="0.15">
      <c r="A2012">
        <v>1252488</v>
      </c>
      <c r="B2012">
        <v>2</v>
      </c>
      <c r="C2012">
        <v>4010615</v>
      </c>
      <c r="D2012" t="s">
        <v>4246</v>
      </c>
      <c r="E2012" t="s">
        <v>4247</v>
      </c>
      <c r="F2012">
        <v>1</v>
      </c>
      <c r="G2012" t="s">
        <v>2445</v>
      </c>
      <c r="H2012" t="s">
        <v>14090</v>
      </c>
    </row>
    <row r="2013" spans="1:8" x14ac:dyDescent="0.15">
      <c r="A2013">
        <v>1252496</v>
      </c>
      <c r="B2013">
        <v>2</v>
      </c>
      <c r="C2013">
        <v>4010624</v>
      </c>
      <c r="D2013" t="s">
        <v>4248</v>
      </c>
      <c r="E2013" t="s">
        <v>4249</v>
      </c>
      <c r="F2013">
        <v>1</v>
      </c>
      <c r="G2013" t="s">
        <v>4250</v>
      </c>
      <c r="H2013" t="s">
        <v>14151</v>
      </c>
    </row>
    <row r="2014" spans="1:8" x14ac:dyDescent="0.15">
      <c r="A2014">
        <v>1252500</v>
      </c>
      <c r="B2014">
        <v>1</v>
      </c>
      <c r="C2014">
        <v>4010703</v>
      </c>
      <c r="D2014" t="s">
        <v>4251</v>
      </c>
      <c r="E2014" t="s">
        <v>4252</v>
      </c>
      <c r="F2014">
        <v>1</v>
      </c>
      <c r="G2014" t="s">
        <v>186</v>
      </c>
      <c r="H2014" t="s">
        <v>13837</v>
      </c>
    </row>
    <row r="2015" spans="1:8" x14ac:dyDescent="0.15">
      <c r="A2015">
        <v>1252518</v>
      </c>
      <c r="B2015">
        <v>2</v>
      </c>
      <c r="C2015">
        <v>4010731</v>
      </c>
      <c r="D2015" t="s">
        <v>4253</v>
      </c>
      <c r="E2015" t="s">
        <v>4254</v>
      </c>
      <c r="F2015">
        <v>1</v>
      </c>
      <c r="G2015" t="s">
        <v>4250</v>
      </c>
      <c r="H2015" t="s">
        <v>14151</v>
      </c>
    </row>
    <row r="2016" spans="1:8" x14ac:dyDescent="0.15">
      <c r="A2016">
        <v>1252526</v>
      </c>
      <c r="B2016">
        <v>2</v>
      </c>
      <c r="C2016">
        <v>4010819</v>
      </c>
      <c r="D2016" t="s">
        <v>4255</v>
      </c>
      <c r="E2016" t="s">
        <v>4256</v>
      </c>
      <c r="F2016">
        <v>1</v>
      </c>
      <c r="G2016" t="s">
        <v>96</v>
      </c>
      <c r="H2016" t="s">
        <v>13813</v>
      </c>
    </row>
    <row r="2017" spans="1:8" x14ac:dyDescent="0.15">
      <c r="A2017">
        <v>1252534</v>
      </c>
      <c r="B2017">
        <v>2</v>
      </c>
      <c r="C2017">
        <v>4010823</v>
      </c>
      <c r="D2017" t="s">
        <v>4257</v>
      </c>
      <c r="E2017" t="s">
        <v>4258</v>
      </c>
      <c r="F2017">
        <v>1</v>
      </c>
      <c r="G2017" t="s">
        <v>325</v>
      </c>
      <c r="H2017" t="s">
        <v>13866</v>
      </c>
    </row>
    <row r="2018" spans="1:8" x14ac:dyDescent="0.15">
      <c r="A2018">
        <v>1252542</v>
      </c>
      <c r="B2018">
        <v>2</v>
      </c>
      <c r="C2018">
        <v>4010913</v>
      </c>
      <c r="D2018" t="s">
        <v>4259</v>
      </c>
      <c r="E2018" t="s">
        <v>4260</v>
      </c>
      <c r="F2018">
        <v>1</v>
      </c>
      <c r="G2018" t="s">
        <v>941</v>
      </c>
      <c r="H2018" t="s">
        <v>13956</v>
      </c>
    </row>
    <row r="2019" spans="1:8" x14ac:dyDescent="0.15">
      <c r="A2019">
        <v>1252551</v>
      </c>
      <c r="B2019">
        <v>2</v>
      </c>
      <c r="C2019">
        <v>4010915</v>
      </c>
      <c r="D2019" t="s">
        <v>4261</v>
      </c>
      <c r="E2019" t="s">
        <v>4262</v>
      </c>
      <c r="F2019">
        <v>1</v>
      </c>
      <c r="G2019" t="s">
        <v>998</v>
      </c>
      <c r="H2019" t="s">
        <v>13960</v>
      </c>
    </row>
    <row r="2020" spans="1:8" x14ac:dyDescent="0.15">
      <c r="A2020">
        <v>1252577</v>
      </c>
      <c r="B2020">
        <v>2</v>
      </c>
      <c r="C2020">
        <v>4010926</v>
      </c>
      <c r="D2020" t="s">
        <v>14370</v>
      </c>
      <c r="E2020" t="s">
        <v>14371</v>
      </c>
      <c r="F2020">
        <v>1</v>
      </c>
      <c r="G2020" t="s">
        <v>3594</v>
      </c>
      <c r="H2020" t="s">
        <v>14139</v>
      </c>
    </row>
    <row r="2021" spans="1:8" x14ac:dyDescent="0.15">
      <c r="A2021">
        <v>1252585</v>
      </c>
      <c r="B2021">
        <v>1</v>
      </c>
      <c r="C2021">
        <v>4011018</v>
      </c>
      <c r="D2021" t="s">
        <v>4263</v>
      </c>
      <c r="E2021" t="s">
        <v>4264</v>
      </c>
      <c r="F2021">
        <v>1</v>
      </c>
      <c r="G2021" t="s">
        <v>309</v>
      </c>
      <c r="H2021" t="s">
        <v>13862</v>
      </c>
    </row>
    <row r="2022" spans="1:8" x14ac:dyDescent="0.15">
      <c r="A2022">
        <v>1252593</v>
      </c>
      <c r="B2022">
        <v>2</v>
      </c>
      <c r="C2022">
        <v>4011120</v>
      </c>
      <c r="D2022" t="s">
        <v>4265</v>
      </c>
      <c r="E2022" t="s">
        <v>4266</v>
      </c>
      <c r="F2022">
        <v>1</v>
      </c>
      <c r="G2022" t="s">
        <v>733</v>
      </c>
      <c r="H2022" t="s">
        <v>13929</v>
      </c>
    </row>
    <row r="2023" spans="1:8" x14ac:dyDescent="0.15">
      <c r="A2023">
        <v>1252607</v>
      </c>
      <c r="B2023">
        <v>2</v>
      </c>
      <c r="C2023">
        <v>4011121</v>
      </c>
      <c r="D2023" t="s">
        <v>4267</v>
      </c>
      <c r="E2023" t="s">
        <v>4268</v>
      </c>
      <c r="F2023">
        <v>1</v>
      </c>
      <c r="G2023" t="s">
        <v>1794</v>
      </c>
      <c r="H2023" t="s">
        <v>14041</v>
      </c>
    </row>
    <row r="2024" spans="1:8" x14ac:dyDescent="0.15">
      <c r="A2024">
        <v>1252615</v>
      </c>
      <c r="B2024">
        <v>2</v>
      </c>
      <c r="C2024">
        <v>4011211</v>
      </c>
      <c r="D2024" t="s">
        <v>4269</v>
      </c>
      <c r="E2024" t="s">
        <v>4270</v>
      </c>
      <c r="F2024">
        <v>1</v>
      </c>
      <c r="G2024" t="s">
        <v>325</v>
      </c>
      <c r="H2024" t="s">
        <v>13866</v>
      </c>
    </row>
    <row r="2025" spans="1:8" x14ac:dyDescent="0.15">
      <c r="A2025">
        <v>1252623</v>
      </c>
      <c r="B2025">
        <v>2</v>
      </c>
      <c r="C2025">
        <v>4011214</v>
      </c>
      <c r="D2025" t="s">
        <v>14372</v>
      </c>
      <c r="E2025" t="s">
        <v>14373</v>
      </c>
      <c r="F2025">
        <v>1</v>
      </c>
      <c r="G2025" t="s">
        <v>506</v>
      </c>
      <c r="H2025" t="s">
        <v>13894</v>
      </c>
    </row>
    <row r="2026" spans="1:8" x14ac:dyDescent="0.15">
      <c r="A2026">
        <v>1252631</v>
      </c>
      <c r="B2026">
        <v>2</v>
      </c>
      <c r="C2026">
        <v>4011216</v>
      </c>
      <c r="D2026" t="s">
        <v>4271</v>
      </c>
      <c r="E2026" t="s">
        <v>4272</v>
      </c>
      <c r="F2026">
        <v>1</v>
      </c>
      <c r="G2026" t="s">
        <v>630</v>
      </c>
      <c r="H2026" t="s">
        <v>13916</v>
      </c>
    </row>
    <row r="2027" spans="1:8" x14ac:dyDescent="0.15">
      <c r="A2027">
        <v>1252640</v>
      </c>
      <c r="B2027">
        <v>1</v>
      </c>
      <c r="C2027">
        <v>4011219</v>
      </c>
      <c r="D2027" t="s">
        <v>4273</v>
      </c>
      <c r="E2027" t="s">
        <v>4274</v>
      </c>
      <c r="F2027">
        <v>1</v>
      </c>
      <c r="G2027" t="s">
        <v>87</v>
      </c>
      <c r="H2027" t="s">
        <v>13810</v>
      </c>
    </row>
    <row r="2028" spans="1:8" x14ac:dyDescent="0.15">
      <c r="A2028">
        <v>1252658</v>
      </c>
      <c r="B2028">
        <v>2</v>
      </c>
      <c r="C2028">
        <v>4011220</v>
      </c>
      <c r="D2028" t="s">
        <v>4275</v>
      </c>
      <c r="E2028" t="s">
        <v>4276</v>
      </c>
      <c r="F2028">
        <v>1</v>
      </c>
      <c r="G2028" t="s">
        <v>139</v>
      </c>
      <c r="H2028" t="s">
        <v>13824</v>
      </c>
    </row>
    <row r="2029" spans="1:8" x14ac:dyDescent="0.15">
      <c r="A2029">
        <v>1252666</v>
      </c>
      <c r="B2029">
        <v>2</v>
      </c>
      <c r="C2029">
        <v>4011226</v>
      </c>
      <c r="D2029" t="s">
        <v>14374</v>
      </c>
      <c r="E2029" t="s">
        <v>14375</v>
      </c>
      <c r="F2029">
        <v>1</v>
      </c>
      <c r="G2029" t="s">
        <v>285</v>
      </c>
      <c r="H2029" t="s">
        <v>13856</v>
      </c>
    </row>
    <row r="2030" spans="1:8" x14ac:dyDescent="0.15">
      <c r="A2030">
        <v>1252674</v>
      </c>
      <c r="B2030">
        <v>1</v>
      </c>
      <c r="C2030">
        <v>4011226</v>
      </c>
      <c r="D2030" t="s">
        <v>4277</v>
      </c>
      <c r="E2030" t="s">
        <v>4278</v>
      </c>
      <c r="F2030">
        <v>1</v>
      </c>
      <c r="G2030" t="s">
        <v>2725</v>
      </c>
      <c r="H2030" t="s">
        <v>14109</v>
      </c>
    </row>
    <row r="2031" spans="1:8" x14ac:dyDescent="0.15">
      <c r="A2031">
        <v>1252691</v>
      </c>
      <c r="B2031">
        <v>1</v>
      </c>
      <c r="C2031">
        <v>4020122</v>
      </c>
      <c r="D2031" t="s">
        <v>4279</v>
      </c>
      <c r="E2031" t="s">
        <v>4280</v>
      </c>
      <c r="F2031">
        <v>1</v>
      </c>
      <c r="G2031" t="s">
        <v>738</v>
      </c>
      <c r="H2031" t="s">
        <v>13930</v>
      </c>
    </row>
    <row r="2032" spans="1:8" x14ac:dyDescent="0.15">
      <c r="A2032">
        <v>1252712</v>
      </c>
      <c r="B2032">
        <v>2</v>
      </c>
      <c r="C2032">
        <v>4020213</v>
      </c>
      <c r="D2032" t="s">
        <v>4281</v>
      </c>
      <c r="E2032" t="s">
        <v>4282</v>
      </c>
      <c r="F2032">
        <v>1</v>
      </c>
      <c r="G2032" t="s">
        <v>516</v>
      </c>
      <c r="H2032" t="s">
        <v>13898</v>
      </c>
    </row>
    <row r="2033" spans="1:8" x14ac:dyDescent="0.15">
      <c r="A2033">
        <v>1252721</v>
      </c>
      <c r="B2033">
        <v>2</v>
      </c>
      <c r="C2033">
        <v>4020215</v>
      </c>
      <c r="D2033" t="s">
        <v>4283</v>
      </c>
      <c r="E2033" t="s">
        <v>4284</v>
      </c>
      <c r="F2033">
        <v>1</v>
      </c>
      <c r="G2033" t="s">
        <v>3024</v>
      </c>
      <c r="H2033" t="s">
        <v>14121</v>
      </c>
    </row>
    <row r="2034" spans="1:8" x14ac:dyDescent="0.15">
      <c r="A2034">
        <v>1252739</v>
      </c>
      <c r="B2034">
        <v>2</v>
      </c>
      <c r="C2034">
        <v>4020215</v>
      </c>
      <c r="D2034" t="s">
        <v>4285</v>
      </c>
      <c r="E2034" t="s">
        <v>4286</v>
      </c>
      <c r="F2034">
        <v>1</v>
      </c>
      <c r="G2034" t="s">
        <v>469</v>
      </c>
      <c r="H2034" t="s">
        <v>13885</v>
      </c>
    </row>
    <row r="2035" spans="1:8" x14ac:dyDescent="0.15">
      <c r="A2035">
        <v>1252747</v>
      </c>
      <c r="B2035">
        <v>2</v>
      </c>
      <c r="C2035">
        <v>4020305</v>
      </c>
      <c r="D2035" t="s">
        <v>4287</v>
      </c>
      <c r="E2035" t="s">
        <v>4288</v>
      </c>
      <c r="F2035">
        <v>1</v>
      </c>
      <c r="G2035" t="s">
        <v>750</v>
      </c>
      <c r="H2035" t="s">
        <v>13932</v>
      </c>
    </row>
    <row r="2036" spans="1:8" x14ac:dyDescent="0.15">
      <c r="A2036">
        <v>1252755</v>
      </c>
      <c r="B2036">
        <v>2</v>
      </c>
      <c r="C2036">
        <v>4020305</v>
      </c>
      <c r="D2036" t="s">
        <v>4289</v>
      </c>
      <c r="E2036" t="s">
        <v>4290</v>
      </c>
      <c r="F2036">
        <v>1</v>
      </c>
      <c r="G2036" t="s">
        <v>2708</v>
      </c>
      <c r="H2036" t="s">
        <v>14108</v>
      </c>
    </row>
    <row r="2037" spans="1:8" x14ac:dyDescent="0.15">
      <c r="A2037">
        <v>1252763</v>
      </c>
      <c r="B2037">
        <v>1</v>
      </c>
      <c r="C2037">
        <v>4020308</v>
      </c>
      <c r="D2037" t="s">
        <v>4292</v>
      </c>
      <c r="E2037" t="s">
        <v>4293</v>
      </c>
      <c r="F2037">
        <v>101</v>
      </c>
      <c r="G2037" t="s">
        <v>226</v>
      </c>
      <c r="H2037" t="s">
        <v>13845</v>
      </c>
    </row>
    <row r="2038" spans="1:8" x14ac:dyDescent="0.15">
      <c r="A2038">
        <v>1252771</v>
      </c>
      <c r="B2038">
        <v>2</v>
      </c>
      <c r="C2038">
        <v>4020326</v>
      </c>
      <c r="D2038" t="s">
        <v>4294</v>
      </c>
      <c r="E2038" t="s">
        <v>4295</v>
      </c>
      <c r="F2038">
        <v>1</v>
      </c>
      <c r="G2038" t="s">
        <v>1093</v>
      </c>
      <c r="H2038" t="s">
        <v>13973</v>
      </c>
    </row>
    <row r="2039" spans="1:8" x14ac:dyDescent="0.15">
      <c r="A2039">
        <v>1252780</v>
      </c>
      <c r="B2039">
        <v>2</v>
      </c>
      <c r="C2039">
        <v>4020328</v>
      </c>
      <c r="D2039" t="s">
        <v>4296</v>
      </c>
      <c r="E2039" t="s">
        <v>4297</v>
      </c>
      <c r="F2039">
        <v>1</v>
      </c>
      <c r="G2039" t="s">
        <v>1359</v>
      </c>
      <c r="H2039" t="s">
        <v>14006</v>
      </c>
    </row>
    <row r="2040" spans="1:8" x14ac:dyDescent="0.15">
      <c r="A2040">
        <v>1252798</v>
      </c>
      <c r="B2040">
        <v>2</v>
      </c>
      <c r="C2040">
        <v>4020917</v>
      </c>
      <c r="D2040" t="s">
        <v>4298</v>
      </c>
      <c r="E2040" t="s">
        <v>4299</v>
      </c>
      <c r="F2040">
        <v>1</v>
      </c>
      <c r="G2040" t="s">
        <v>633</v>
      </c>
      <c r="H2040" t="s">
        <v>13917</v>
      </c>
    </row>
    <row r="2041" spans="1:8" x14ac:dyDescent="0.15">
      <c r="A2041">
        <v>1252801</v>
      </c>
      <c r="B2041">
        <v>1</v>
      </c>
      <c r="C2041">
        <v>4030508</v>
      </c>
      <c r="D2041" t="s">
        <v>4300</v>
      </c>
      <c r="E2041" t="s">
        <v>4301</v>
      </c>
      <c r="F2041">
        <v>1</v>
      </c>
      <c r="G2041" t="s">
        <v>1194</v>
      </c>
      <c r="H2041" t="s">
        <v>13986</v>
      </c>
    </row>
    <row r="2042" spans="1:8" x14ac:dyDescent="0.15">
      <c r="A2042">
        <v>1252810</v>
      </c>
      <c r="B2042">
        <v>2</v>
      </c>
      <c r="C2042">
        <v>4030604</v>
      </c>
      <c r="D2042" t="s">
        <v>4302</v>
      </c>
      <c r="E2042" t="s">
        <v>4303</v>
      </c>
      <c r="F2042">
        <v>1</v>
      </c>
      <c r="G2042" t="s">
        <v>1110</v>
      </c>
      <c r="H2042" t="s">
        <v>13978</v>
      </c>
    </row>
    <row r="2043" spans="1:8" x14ac:dyDescent="0.15">
      <c r="A2043">
        <v>1252828</v>
      </c>
      <c r="B2043">
        <v>1</v>
      </c>
      <c r="C2043">
        <v>4050102</v>
      </c>
      <c r="D2043" t="s">
        <v>4304</v>
      </c>
      <c r="E2043" t="s">
        <v>4305</v>
      </c>
      <c r="F2043">
        <v>1</v>
      </c>
      <c r="G2043" t="s">
        <v>1624</v>
      </c>
      <c r="H2043" t="s">
        <v>14028</v>
      </c>
    </row>
    <row r="2044" spans="1:8" x14ac:dyDescent="0.15">
      <c r="A2044">
        <v>1252836</v>
      </c>
      <c r="B2044">
        <v>2</v>
      </c>
      <c r="C2044">
        <v>4050322</v>
      </c>
      <c r="D2044" t="s">
        <v>4306</v>
      </c>
      <c r="E2044" t="s">
        <v>4307</v>
      </c>
      <c r="F2044">
        <v>1</v>
      </c>
      <c r="G2044" t="s">
        <v>642</v>
      </c>
      <c r="H2044" t="s">
        <v>13918</v>
      </c>
    </row>
    <row r="2045" spans="1:8" x14ac:dyDescent="0.15">
      <c r="A2045">
        <v>1252844</v>
      </c>
      <c r="B2045">
        <v>2</v>
      </c>
      <c r="C2045">
        <v>4060119</v>
      </c>
      <c r="D2045" t="s">
        <v>14376</v>
      </c>
      <c r="E2045" t="s">
        <v>14377</v>
      </c>
      <c r="F2045">
        <v>1</v>
      </c>
      <c r="G2045" t="s">
        <v>182</v>
      </c>
      <c r="H2045" t="s">
        <v>13835</v>
      </c>
    </row>
    <row r="2046" spans="1:8" x14ac:dyDescent="0.15">
      <c r="A2046">
        <v>1252852</v>
      </c>
      <c r="B2046">
        <v>1</v>
      </c>
      <c r="C2046">
        <v>3511118</v>
      </c>
      <c r="D2046" t="s">
        <v>4308</v>
      </c>
      <c r="E2046" t="s">
        <v>4309</v>
      </c>
      <c r="F2046">
        <v>1</v>
      </c>
      <c r="G2046" t="s">
        <v>66</v>
      </c>
      <c r="H2046" t="s">
        <v>13802</v>
      </c>
    </row>
    <row r="2047" spans="1:8" x14ac:dyDescent="0.15">
      <c r="A2047">
        <v>1252861</v>
      </c>
      <c r="B2047">
        <v>2</v>
      </c>
      <c r="C2047">
        <v>3631224</v>
      </c>
      <c r="D2047" t="s">
        <v>14378</v>
      </c>
      <c r="E2047" t="s">
        <v>12859</v>
      </c>
      <c r="F2047">
        <v>1</v>
      </c>
      <c r="G2047" t="s">
        <v>1200</v>
      </c>
      <c r="H2047" t="s">
        <v>13988</v>
      </c>
    </row>
    <row r="2048" spans="1:8" x14ac:dyDescent="0.15">
      <c r="A2048">
        <v>1252879</v>
      </c>
      <c r="B2048">
        <v>2</v>
      </c>
      <c r="C2048">
        <v>3501225</v>
      </c>
      <c r="D2048" t="s">
        <v>4310</v>
      </c>
      <c r="E2048" t="s">
        <v>4311</v>
      </c>
      <c r="F2048">
        <v>1</v>
      </c>
      <c r="G2048" t="s">
        <v>4250</v>
      </c>
      <c r="H2048" t="s">
        <v>14151</v>
      </c>
    </row>
    <row r="2049" spans="1:8" x14ac:dyDescent="0.15">
      <c r="A2049">
        <v>1252887</v>
      </c>
      <c r="B2049">
        <v>2</v>
      </c>
      <c r="C2049">
        <v>3570209</v>
      </c>
      <c r="D2049" t="s">
        <v>4312</v>
      </c>
      <c r="E2049" t="s">
        <v>4313</v>
      </c>
      <c r="F2049">
        <v>1</v>
      </c>
      <c r="G2049" t="s">
        <v>77</v>
      </c>
      <c r="H2049" t="s">
        <v>13805</v>
      </c>
    </row>
    <row r="2050" spans="1:8" x14ac:dyDescent="0.15">
      <c r="A2050">
        <v>1252895</v>
      </c>
      <c r="B2050">
        <v>2</v>
      </c>
      <c r="C2050">
        <v>3610127</v>
      </c>
      <c r="D2050" t="s">
        <v>4314</v>
      </c>
      <c r="E2050" t="s">
        <v>4315</v>
      </c>
      <c r="F2050">
        <v>1</v>
      </c>
      <c r="G2050" t="s">
        <v>670</v>
      </c>
      <c r="H2050" t="s">
        <v>13922</v>
      </c>
    </row>
    <row r="2051" spans="1:8" x14ac:dyDescent="0.15">
      <c r="A2051">
        <v>1252909</v>
      </c>
      <c r="B2051">
        <v>2</v>
      </c>
      <c r="C2051">
        <v>3550808</v>
      </c>
      <c r="D2051" t="s">
        <v>4316</v>
      </c>
      <c r="E2051" t="s">
        <v>4317</v>
      </c>
      <c r="F2051">
        <v>1</v>
      </c>
      <c r="G2051" t="s">
        <v>90</v>
      </c>
      <c r="H2051" t="s">
        <v>13811</v>
      </c>
    </row>
    <row r="2052" spans="1:8" x14ac:dyDescent="0.15">
      <c r="A2052">
        <v>1252917</v>
      </c>
      <c r="B2052">
        <v>1</v>
      </c>
      <c r="C2052">
        <v>4010814</v>
      </c>
      <c r="D2052" t="s">
        <v>4318</v>
      </c>
      <c r="E2052" t="s">
        <v>4319</v>
      </c>
      <c r="F2052">
        <v>1</v>
      </c>
      <c r="G2052" t="s">
        <v>14227</v>
      </c>
      <c r="H2052" t="s">
        <v>15956</v>
      </c>
    </row>
    <row r="2053" spans="1:8" x14ac:dyDescent="0.15">
      <c r="A2053">
        <v>1301101</v>
      </c>
      <c r="B2053">
        <v>2</v>
      </c>
      <c r="C2053">
        <v>3601104</v>
      </c>
      <c r="D2053" t="s">
        <v>4320</v>
      </c>
      <c r="E2053" t="s">
        <v>4321</v>
      </c>
      <c r="F2053">
        <v>2</v>
      </c>
      <c r="G2053" t="s">
        <v>1833</v>
      </c>
      <c r="H2053" t="s">
        <v>14048</v>
      </c>
    </row>
    <row r="2054" spans="1:8" x14ac:dyDescent="0.15">
      <c r="A2054">
        <v>1301110</v>
      </c>
      <c r="B2054">
        <v>2</v>
      </c>
      <c r="C2054">
        <v>3600606</v>
      </c>
      <c r="D2054" t="s">
        <v>4322</v>
      </c>
      <c r="E2054" t="s">
        <v>4323</v>
      </c>
      <c r="F2054">
        <v>2</v>
      </c>
      <c r="G2054" t="s">
        <v>2523</v>
      </c>
      <c r="H2054" t="s">
        <v>14102</v>
      </c>
    </row>
    <row r="2055" spans="1:8" x14ac:dyDescent="0.15">
      <c r="A2055">
        <v>1301187</v>
      </c>
      <c r="B2055">
        <v>2</v>
      </c>
      <c r="C2055">
        <v>4020423</v>
      </c>
      <c r="D2055" t="s">
        <v>14379</v>
      </c>
      <c r="E2055" t="s">
        <v>14380</v>
      </c>
      <c r="F2055">
        <v>4</v>
      </c>
      <c r="G2055" t="s">
        <v>3815</v>
      </c>
      <c r="H2055" t="s">
        <v>14145</v>
      </c>
    </row>
    <row r="2056" spans="1:8" x14ac:dyDescent="0.15">
      <c r="A2056">
        <v>1301225</v>
      </c>
      <c r="B2056">
        <v>2</v>
      </c>
      <c r="C2056">
        <v>3560501</v>
      </c>
      <c r="D2056" t="s">
        <v>4324</v>
      </c>
      <c r="E2056" t="s">
        <v>4325</v>
      </c>
      <c r="F2056">
        <v>16</v>
      </c>
      <c r="G2056" t="s">
        <v>499</v>
      </c>
      <c r="H2056" t="s">
        <v>13891</v>
      </c>
    </row>
    <row r="2057" spans="1:8" x14ac:dyDescent="0.15">
      <c r="A2057">
        <v>1301233</v>
      </c>
      <c r="B2057">
        <v>2</v>
      </c>
      <c r="C2057">
        <v>3540415</v>
      </c>
      <c r="D2057" t="s">
        <v>4326</v>
      </c>
      <c r="E2057" t="s">
        <v>4327</v>
      </c>
      <c r="F2057">
        <v>16</v>
      </c>
      <c r="G2057" t="s">
        <v>496</v>
      </c>
      <c r="H2057" t="s">
        <v>13890</v>
      </c>
    </row>
    <row r="2058" spans="1:8" x14ac:dyDescent="0.15">
      <c r="A2058">
        <v>1301241</v>
      </c>
      <c r="B2058">
        <v>2</v>
      </c>
      <c r="C2058">
        <v>3550716</v>
      </c>
      <c r="D2058" t="s">
        <v>4328</v>
      </c>
      <c r="E2058" t="s">
        <v>4329</v>
      </c>
      <c r="F2058">
        <v>16</v>
      </c>
      <c r="G2058" t="s">
        <v>493</v>
      </c>
      <c r="H2058" t="s">
        <v>13889</v>
      </c>
    </row>
    <row r="2059" spans="1:8" x14ac:dyDescent="0.15">
      <c r="A2059">
        <v>1301250</v>
      </c>
      <c r="B2059">
        <v>2</v>
      </c>
      <c r="C2059">
        <v>3610221</v>
      </c>
      <c r="D2059" t="s">
        <v>4330</v>
      </c>
      <c r="E2059" t="s">
        <v>4331</v>
      </c>
      <c r="F2059">
        <v>6</v>
      </c>
      <c r="G2059" t="s">
        <v>6262</v>
      </c>
      <c r="H2059" t="s">
        <v>14183</v>
      </c>
    </row>
    <row r="2060" spans="1:8" x14ac:dyDescent="0.15">
      <c r="A2060">
        <v>1301276</v>
      </c>
      <c r="B2060">
        <v>2</v>
      </c>
      <c r="C2060">
        <v>3610918</v>
      </c>
      <c r="D2060" t="s">
        <v>4332</v>
      </c>
      <c r="E2060" t="s">
        <v>4333</v>
      </c>
      <c r="F2060">
        <v>6</v>
      </c>
      <c r="G2060" t="s">
        <v>1094</v>
      </c>
      <c r="H2060" t="s">
        <v>13974</v>
      </c>
    </row>
    <row r="2061" spans="1:8" x14ac:dyDescent="0.15">
      <c r="A2061">
        <v>1301365</v>
      </c>
      <c r="B2061">
        <v>2</v>
      </c>
      <c r="C2061">
        <v>3561125</v>
      </c>
      <c r="D2061" t="s">
        <v>14381</v>
      </c>
      <c r="E2061" t="s">
        <v>14382</v>
      </c>
      <c r="F2061">
        <v>6</v>
      </c>
      <c r="G2061" t="s">
        <v>1094</v>
      </c>
      <c r="H2061" t="s">
        <v>13974</v>
      </c>
    </row>
    <row r="2062" spans="1:8" x14ac:dyDescent="0.15">
      <c r="A2062">
        <v>1301373</v>
      </c>
      <c r="B2062">
        <v>2</v>
      </c>
      <c r="C2062">
        <v>4011029</v>
      </c>
      <c r="D2062" t="s">
        <v>4334</v>
      </c>
      <c r="E2062" t="s">
        <v>4335</v>
      </c>
      <c r="F2062">
        <v>6</v>
      </c>
      <c r="G2062" t="s">
        <v>4812</v>
      </c>
      <c r="H2062" t="s">
        <v>14164</v>
      </c>
    </row>
    <row r="2063" spans="1:8" x14ac:dyDescent="0.15">
      <c r="A2063">
        <v>1301390</v>
      </c>
      <c r="B2063">
        <v>2</v>
      </c>
      <c r="C2063">
        <v>4030306</v>
      </c>
      <c r="D2063" t="s">
        <v>14383</v>
      </c>
      <c r="E2063" t="s">
        <v>14384</v>
      </c>
      <c r="F2063">
        <v>14</v>
      </c>
      <c r="G2063" t="s">
        <v>3357</v>
      </c>
      <c r="H2063" t="s">
        <v>14135</v>
      </c>
    </row>
    <row r="2064" spans="1:8" x14ac:dyDescent="0.15">
      <c r="A2064">
        <v>1301403</v>
      </c>
      <c r="B2064">
        <v>2</v>
      </c>
      <c r="C2064">
        <v>3470624</v>
      </c>
      <c r="D2064" t="s">
        <v>4337</v>
      </c>
      <c r="E2064" t="s">
        <v>4338</v>
      </c>
      <c r="F2064">
        <v>9</v>
      </c>
      <c r="G2064" t="s">
        <v>1906</v>
      </c>
      <c r="H2064" t="s">
        <v>14061</v>
      </c>
    </row>
    <row r="2065" spans="1:8" x14ac:dyDescent="0.15">
      <c r="A2065">
        <v>1301438</v>
      </c>
      <c r="B2065">
        <v>2</v>
      </c>
      <c r="C2065">
        <v>4010718</v>
      </c>
      <c r="D2065" t="s">
        <v>4339</v>
      </c>
      <c r="E2065" t="s">
        <v>4340</v>
      </c>
      <c r="F2065">
        <v>7</v>
      </c>
      <c r="G2065" t="s">
        <v>2517</v>
      </c>
      <c r="H2065" t="s">
        <v>14100</v>
      </c>
    </row>
    <row r="2066" spans="1:8" x14ac:dyDescent="0.15">
      <c r="A2066">
        <v>1301446</v>
      </c>
      <c r="B2066">
        <v>2</v>
      </c>
      <c r="C2066">
        <v>3600920</v>
      </c>
      <c r="D2066" t="s">
        <v>4341</v>
      </c>
      <c r="E2066" t="s">
        <v>4342</v>
      </c>
      <c r="F2066">
        <v>7</v>
      </c>
      <c r="G2066" t="s">
        <v>3367</v>
      </c>
      <c r="H2066" t="s">
        <v>14137</v>
      </c>
    </row>
    <row r="2067" spans="1:8" x14ac:dyDescent="0.15">
      <c r="A2067">
        <v>1301462</v>
      </c>
      <c r="B2067">
        <v>2</v>
      </c>
      <c r="C2067">
        <v>3530324</v>
      </c>
      <c r="D2067" t="s">
        <v>4343</v>
      </c>
      <c r="E2067" t="s">
        <v>4344</v>
      </c>
      <c r="F2067">
        <v>17</v>
      </c>
      <c r="G2067" t="s">
        <v>2931</v>
      </c>
      <c r="H2067" t="s">
        <v>14118</v>
      </c>
    </row>
    <row r="2068" spans="1:8" x14ac:dyDescent="0.15">
      <c r="A2068">
        <v>1310216</v>
      </c>
      <c r="B2068">
        <v>2</v>
      </c>
      <c r="C2068">
        <v>4020727</v>
      </c>
      <c r="D2068" t="s">
        <v>14385</v>
      </c>
      <c r="E2068" t="s">
        <v>13019</v>
      </c>
      <c r="F2068">
        <v>1</v>
      </c>
      <c r="G2068" t="s">
        <v>525</v>
      </c>
      <c r="H2068" t="s">
        <v>13901</v>
      </c>
    </row>
    <row r="2069" spans="1:8" x14ac:dyDescent="0.15">
      <c r="A2069">
        <v>1310810</v>
      </c>
      <c r="B2069">
        <v>1</v>
      </c>
      <c r="C2069">
        <v>3560304</v>
      </c>
      <c r="D2069" t="s">
        <v>4345</v>
      </c>
      <c r="E2069" t="s">
        <v>4346</v>
      </c>
      <c r="F2069">
        <v>1</v>
      </c>
      <c r="G2069" t="s">
        <v>530</v>
      </c>
      <c r="H2069" t="s">
        <v>13902</v>
      </c>
    </row>
    <row r="2070" spans="1:8" x14ac:dyDescent="0.15">
      <c r="A2070">
        <v>1310836</v>
      </c>
      <c r="B2070">
        <v>1</v>
      </c>
      <c r="C2070">
        <v>3570529</v>
      </c>
      <c r="D2070" t="s">
        <v>4347</v>
      </c>
      <c r="E2070" t="s">
        <v>4348</v>
      </c>
      <c r="F2070">
        <v>1</v>
      </c>
      <c r="G2070" t="s">
        <v>212</v>
      </c>
      <c r="H2070" t="s">
        <v>13841</v>
      </c>
    </row>
    <row r="2071" spans="1:8" x14ac:dyDescent="0.15">
      <c r="A2071">
        <v>1311069</v>
      </c>
      <c r="B2071">
        <v>2</v>
      </c>
      <c r="C2071">
        <v>3530706</v>
      </c>
      <c r="D2071" t="s">
        <v>4349</v>
      </c>
      <c r="E2071" t="s">
        <v>4350</v>
      </c>
      <c r="F2071">
        <v>1</v>
      </c>
      <c r="G2071" t="s">
        <v>316</v>
      </c>
      <c r="H2071" t="s">
        <v>13863</v>
      </c>
    </row>
    <row r="2072" spans="1:8" x14ac:dyDescent="0.15">
      <c r="A2072">
        <v>1350111</v>
      </c>
      <c r="B2072">
        <v>1</v>
      </c>
      <c r="C2072">
        <v>3341107</v>
      </c>
      <c r="D2072" t="s">
        <v>4351</v>
      </c>
      <c r="E2072" t="s">
        <v>4352</v>
      </c>
      <c r="F2072">
        <v>1</v>
      </c>
      <c r="G2072" t="s">
        <v>212</v>
      </c>
      <c r="H2072" t="s">
        <v>13841</v>
      </c>
    </row>
    <row r="2073" spans="1:8" x14ac:dyDescent="0.15">
      <c r="A2073">
        <v>1350129</v>
      </c>
      <c r="B2073">
        <v>2</v>
      </c>
      <c r="C2073">
        <v>3350115</v>
      </c>
      <c r="D2073" t="s">
        <v>4353</v>
      </c>
      <c r="E2073" t="s">
        <v>4354</v>
      </c>
      <c r="F2073">
        <v>1</v>
      </c>
      <c r="G2073" t="s">
        <v>107</v>
      </c>
      <c r="H2073" t="s">
        <v>13816</v>
      </c>
    </row>
    <row r="2074" spans="1:8" x14ac:dyDescent="0.15">
      <c r="A2074">
        <v>1350137</v>
      </c>
      <c r="B2074">
        <v>1</v>
      </c>
      <c r="C2074">
        <v>3351118</v>
      </c>
      <c r="D2074" t="s">
        <v>4355</v>
      </c>
      <c r="E2074" t="s">
        <v>4356</v>
      </c>
      <c r="F2074">
        <v>1</v>
      </c>
      <c r="G2074" t="s">
        <v>325</v>
      </c>
      <c r="H2074" t="s">
        <v>13866</v>
      </c>
    </row>
    <row r="2075" spans="1:8" x14ac:dyDescent="0.15">
      <c r="A2075">
        <v>1350145</v>
      </c>
      <c r="B2075">
        <v>1</v>
      </c>
      <c r="C2075">
        <v>3360311</v>
      </c>
      <c r="D2075" t="s">
        <v>4357</v>
      </c>
      <c r="E2075" t="s">
        <v>4358</v>
      </c>
      <c r="F2075">
        <v>1</v>
      </c>
      <c r="G2075" t="s">
        <v>1045</v>
      </c>
      <c r="H2075" t="s">
        <v>13967</v>
      </c>
    </row>
    <row r="2076" spans="1:8" x14ac:dyDescent="0.15">
      <c r="A2076">
        <v>1350153</v>
      </c>
      <c r="B2076">
        <v>1</v>
      </c>
      <c r="C2076">
        <v>3361003</v>
      </c>
      <c r="D2076" t="s">
        <v>4359</v>
      </c>
      <c r="E2076" t="s">
        <v>4360</v>
      </c>
      <c r="F2076">
        <v>1</v>
      </c>
      <c r="G2076" t="s">
        <v>2760</v>
      </c>
      <c r="H2076" t="s">
        <v>14110</v>
      </c>
    </row>
    <row r="2077" spans="1:8" x14ac:dyDescent="0.15">
      <c r="A2077">
        <v>1350161</v>
      </c>
      <c r="B2077">
        <v>1</v>
      </c>
      <c r="C2077">
        <v>3370412</v>
      </c>
      <c r="D2077" t="s">
        <v>4361</v>
      </c>
      <c r="E2077" t="s">
        <v>4362</v>
      </c>
      <c r="F2077">
        <v>1</v>
      </c>
      <c r="G2077" t="s">
        <v>2993</v>
      </c>
      <c r="H2077" t="s">
        <v>14120</v>
      </c>
    </row>
    <row r="2078" spans="1:8" x14ac:dyDescent="0.15">
      <c r="A2078">
        <v>1350170</v>
      </c>
      <c r="B2078">
        <v>2</v>
      </c>
      <c r="C2078">
        <v>3370830</v>
      </c>
      <c r="D2078" t="s">
        <v>4363</v>
      </c>
      <c r="E2078" t="s">
        <v>4364</v>
      </c>
      <c r="F2078">
        <v>1</v>
      </c>
      <c r="G2078" t="s">
        <v>277</v>
      </c>
      <c r="H2078" t="s">
        <v>13854</v>
      </c>
    </row>
    <row r="2079" spans="1:8" x14ac:dyDescent="0.15">
      <c r="A2079">
        <v>1350188</v>
      </c>
      <c r="B2079">
        <v>1</v>
      </c>
      <c r="C2079">
        <v>3371229</v>
      </c>
      <c r="D2079" t="s">
        <v>4365</v>
      </c>
      <c r="E2079" t="s">
        <v>4366</v>
      </c>
      <c r="F2079">
        <v>1</v>
      </c>
      <c r="G2079" t="s">
        <v>4367</v>
      </c>
      <c r="H2079" t="s">
        <v>14154</v>
      </c>
    </row>
    <row r="2080" spans="1:8" x14ac:dyDescent="0.15">
      <c r="A2080">
        <v>1350196</v>
      </c>
      <c r="B2080">
        <v>1</v>
      </c>
      <c r="C2080">
        <v>3380418</v>
      </c>
      <c r="D2080" t="s">
        <v>4368</v>
      </c>
      <c r="E2080" t="s">
        <v>4369</v>
      </c>
      <c r="F2080">
        <v>1</v>
      </c>
      <c r="G2080" t="s">
        <v>152</v>
      </c>
      <c r="H2080" t="s">
        <v>13827</v>
      </c>
    </row>
    <row r="2081" spans="1:8" x14ac:dyDescent="0.15">
      <c r="A2081">
        <v>1350200</v>
      </c>
      <c r="B2081">
        <v>2</v>
      </c>
      <c r="C2081">
        <v>3391001</v>
      </c>
      <c r="D2081" t="s">
        <v>4370</v>
      </c>
      <c r="E2081" t="s">
        <v>4371</v>
      </c>
      <c r="F2081">
        <v>1</v>
      </c>
      <c r="G2081" t="s">
        <v>601</v>
      </c>
      <c r="H2081" t="s">
        <v>13909</v>
      </c>
    </row>
    <row r="2082" spans="1:8" x14ac:dyDescent="0.15">
      <c r="A2082">
        <v>1350226</v>
      </c>
      <c r="B2082">
        <v>1</v>
      </c>
      <c r="C2082">
        <v>3400404</v>
      </c>
      <c r="D2082" t="s">
        <v>4372</v>
      </c>
      <c r="E2082" t="s">
        <v>4373</v>
      </c>
      <c r="F2082">
        <v>1</v>
      </c>
      <c r="G2082" t="s">
        <v>2496</v>
      </c>
      <c r="H2082" t="s">
        <v>14097</v>
      </c>
    </row>
    <row r="2083" spans="1:8" x14ac:dyDescent="0.15">
      <c r="A2083">
        <v>1350234</v>
      </c>
      <c r="B2083">
        <v>1</v>
      </c>
      <c r="C2083">
        <v>3400913</v>
      </c>
      <c r="D2083" t="s">
        <v>4374</v>
      </c>
      <c r="E2083" t="s">
        <v>4375</v>
      </c>
      <c r="F2083">
        <v>1</v>
      </c>
      <c r="G2083" t="s">
        <v>765</v>
      </c>
      <c r="H2083" t="s">
        <v>13935</v>
      </c>
    </row>
    <row r="2084" spans="1:8" x14ac:dyDescent="0.15">
      <c r="A2084">
        <v>1350242</v>
      </c>
      <c r="B2084">
        <v>2</v>
      </c>
      <c r="C2084">
        <v>3410203</v>
      </c>
      <c r="D2084" t="s">
        <v>4376</v>
      </c>
      <c r="E2084" t="s">
        <v>4377</v>
      </c>
      <c r="F2084">
        <v>1</v>
      </c>
      <c r="G2084" t="s">
        <v>1169</v>
      </c>
      <c r="H2084" t="s">
        <v>13983</v>
      </c>
    </row>
    <row r="2085" spans="1:8" x14ac:dyDescent="0.15">
      <c r="A2085">
        <v>1350269</v>
      </c>
      <c r="B2085">
        <v>1</v>
      </c>
      <c r="C2085">
        <v>3411016</v>
      </c>
      <c r="D2085" t="s">
        <v>14386</v>
      </c>
      <c r="E2085" t="s">
        <v>14387</v>
      </c>
      <c r="F2085">
        <v>1</v>
      </c>
      <c r="G2085" t="s">
        <v>1284</v>
      </c>
      <c r="H2085" t="s">
        <v>13998</v>
      </c>
    </row>
    <row r="2086" spans="1:8" x14ac:dyDescent="0.15">
      <c r="A2086">
        <v>1350277</v>
      </c>
      <c r="B2086">
        <v>2</v>
      </c>
      <c r="C2086">
        <v>3420517</v>
      </c>
      <c r="D2086" t="s">
        <v>4378</v>
      </c>
      <c r="E2086" t="s">
        <v>4379</v>
      </c>
      <c r="F2086">
        <v>1</v>
      </c>
      <c r="G2086" t="s">
        <v>2531</v>
      </c>
      <c r="H2086" t="s">
        <v>14104</v>
      </c>
    </row>
    <row r="2087" spans="1:8" x14ac:dyDescent="0.15">
      <c r="A2087">
        <v>1350285</v>
      </c>
      <c r="B2087">
        <v>1</v>
      </c>
      <c r="C2087">
        <v>3420718</v>
      </c>
      <c r="D2087" t="s">
        <v>4380</v>
      </c>
      <c r="E2087" t="s">
        <v>4381</v>
      </c>
      <c r="F2087">
        <v>1</v>
      </c>
      <c r="G2087" t="s">
        <v>771</v>
      </c>
      <c r="H2087" t="s">
        <v>13937</v>
      </c>
    </row>
    <row r="2088" spans="1:8" x14ac:dyDescent="0.15">
      <c r="A2088">
        <v>1350293</v>
      </c>
      <c r="B2088">
        <v>2</v>
      </c>
      <c r="C2088">
        <v>3430305</v>
      </c>
      <c r="D2088" t="s">
        <v>4382</v>
      </c>
      <c r="E2088" t="s">
        <v>4383</v>
      </c>
      <c r="F2088">
        <v>1</v>
      </c>
      <c r="G2088" t="s">
        <v>642</v>
      </c>
      <c r="H2088" t="s">
        <v>13918</v>
      </c>
    </row>
    <row r="2089" spans="1:8" x14ac:dyDescent="0.15">
      <c r="A2089">
        <v>1350307</v>
      </c>
      <c r="B2089">
        <v>2</v>
      </c>
      <c r="C2089">
        <v>3430626</v>
      </c>
      <c r="D2089" t="s">
        <v>4384</v>
      </c>
      <c r="E2089" t="s">
        <v>4385</v>
      </c>
      <c r="F2089">
        <v>1</v>
      </c>
      <c r="G2089" t="s">
        <v>1138</v>
      </c>
      <c r="H2089" t="s">
        <v>13980</v>
      </c>
    </row>
    <row r="2090" spans="1:8" x14ac:dyDescent="0.15">
      <c r="A2090">
        <v>1350315</v>
      </c>
      <c r="B2090">
        <v>1</v>
      </c>
      <c r="C2090">
        <v>3440211</v>
      </c>
      <c r="D2090" t="s">
        <v>4386</v>
      </c>
      <c r="E2090" t="s">
        <v>4387</v>
      </c>
      <c r="F2090">
        <v>1</v>
      </c>
      <c r="G2090" t="s">
        <v>956</v>
      </c>
      <c r="H2090" t="s">
        <v>13957</v>
      </c>
    </row>
    <row r="2091" spans="1:8" x14ac:dyDescent="0.15">
      <c r="A2091">
        <v>1350323</v>
      </c>
      <c r="B2091">
        <v>2</v>
      </c>
      <c r="C2091">
        <v>3440608</v>
      </c>
      <c r="D2091" t="s">
        <v>4388</v>
      </c>
      <c r="E2091" t="s">
        <v>4389</v>
      </c>
      <c r="F2091">
        <v>1</v>
      </c>
      <c r="G2091" t="s">
        <v>221</v>
      </c>
      <c r="H2091" t="s">
        <v>13844</v>
      </c>
    </row>
    <row r="2092" spans="1:8" x14ac:dyDescent="0.15">
      <c r="A2092">
        <v>1350331</v>
      </c>
      <c r="B2092">
        <v>1</v>
      </c>
      <c r="C2092">
        <v>3441016</v>
      </c>
      <c r="D2092" t="s">
        <v>4390</v>
      </c>
      <c r="E2092" t="s">
        <v>4391</v>
      </c>
      <c r="F2092">
        <v>1</v>
      </c>
      <c r="G2092" t="s">
        <v>2554</v>
      </c>
      <c r="H2092" t="s">
        <v>14105</v>
      </c>
    </row>
    <row r="2093" spans="1:8" x14ac:dyDescent="0.15">
      <c r="A2093">
        <v>1350340</v>
      </c>
      <c r="B2093">
        <v>2</v>
      </c>
      <c r="C2093">
        <v>3450404</v>
      </c>
      <c r="D2093" t="s">
        <v>4392</v>
      </c>
      <c r="E2093" t="s">
        <v>4393</v>
      </c>
      <c r="F2093">
        <v>1</v>
      </c>
      <c r="G2093" t="s">
        <v>183</v>
      </c>
      <c r="H2093" t="s">
        <v>13836</v>
      </c>
    </row>
    <row r="2094" spans="1:8" x14ac:dyDescent="0.15">
      <c r="A2094">
        <v>1350358</v>
      </c>
      <c r="B2094">
        <v>2</v>
      </c>
      <c r="C2094">
        <v>3451207</v>
      </c>
      <c r="D2094" t="s">
        <v>4394</v>
      </c>
      <c r="E2094" t="s">
        <v>4395</v>
      </c>
      <c r="F2094">
        <v>1</v>
      </c>
      <c r="G2094" t="s">
        <v>1197</v>
      </c>
      <c r="H2094" t="s">
        <v>13987</v>
      </c>
    </row>
    <row r="2095" spans="1:8" x14ac:dyDescent="0.15">
      <c r="A2095">
        <v>1350366</v>
      </c>
      <c r="B2095">
        <v>1</v>
      </c>
      <c r="C2095">
        <v>3460102</v>
      </c>
      <c r="D2095" t="s">
        <v>14388</v>
      </c>
      <c r="E2095" t="s">
        <v>14389</v>
      </c>
      <c r="F2095">
        <v>1</v>
      </c>
      <c r="G2095" t="s">
        <v>1297</v>
      </c>
      <c r="H2095" t="s">
        <v>14000</v>
      </c>
    </row>
    <row r="2096" spans="1:8" x14ac:dyDescent="0.15">
      <c r="A2096">
        <v>1350374</v>
      </c>
      <c r="B2096">
        <v>2</v>
      </c>
      <c r="C2096">
        <v>3460430</v>
      </c>
      <c r="D2096" t="s">
        <v>4396</v>
      </c>
      <c r="E2096" t="s">
        <v>4397</v>
      </c>
      <c r="F2096">
        <v>1</v>
      </c>
      <c r="G2096" t="s">
        <v>612</v>
      </c>
      <c r="H2096" t="s">
        <v>13912</v>
      </c>
    </row>
    <row r="2097" spans="1:8" x14ac:dyDescent="0.15">
      <c r="A2097">
        <v>1350382</v>
      </c>
      <c r="B2097">
        <v>1</v>
      </c>
      <c r="C2097">
        <v>3470808</v>
      </c>
      <c r="D2097" t="s">
        <v>4398</v>
      </c>
      <c r="E2097" t="s">
        <v>4399</v>
      </c>
      <c r="F2097">
        <v>1</v>
      </c>
      <c r="G2097" t="s">
        <v>421</v>
      </c>
      <c r="H2097" t="s">
        <v>13881</v>
      </c>
    </row>
    <row r="2098" spans="1:8" x14ac:dyDescent="0.15">
      <c r="A2098">
        <v>1350391</v>
      </c>
      <c r="B2098">
        <v>1</v>
      </c>
      <c r="C2098">
        <v>3470917</v>
      </c>
      <c r="D2098" t="s">
        <v>4400</v>
      </c>
      <c r="E2098" t="s">
        <v>4401</v>
      </c>
      <c r="F2098">
        <v>1</v>
      </c>
      <c r="G2098" t="s">
        <v>131</v>
      </c>
      <c r="H2098" t="s">
        <v>13822</v>
      </c>
    </row>
    <row r="2099" spans="1:8" x14ac:dyDescent="0.15">
      <c r="A2099">
        <v>1350404</v>
      </c>
      <c r="B2099">
        <v>1</v>
      </c>
      <c r="C2099">
        <v>3471015</v>
      </c>
      <c r="D2099" t="s">
        <v>4402</v>
      </c>
      <c r="E2099" t="s">
        <v>4403</v>
      </c>
      <c r="F2099">
        <v>1</v>
      </c>
      <c r="G2099" t="s">
        <v>221</v>
      </c>
      <c r="H2099" t="s">
        <v>13844</v>
      </c>
    </row>
    <row r="2100" spans="1:8" x14ac:dyDescent="0.15">
      <c r="A2100">
        <v>1350412</v>
      </c>
      <c r="B2100">
        <v>1</v>
      </c>
      <c r="C2100">
        <v>3480418</v>
      </c>
      <c r="D2100" t="s">
        <v>4404</v>
      </c>
      <c r="E2100" t="s">
        <v>4405</v>
      </c>
      <c r="F2100">
        <v>1</v>
      </c>
      <c r="G2100" t="s">
        <v>155</v>
      </c>
      <c r="H2100" t="s">
        <v>13828</v>
      </c>
    </row>
    <row r="2101" spans="1:8" x14ac:dyDescent="0.15">
      <c r="A2101">
        <v>1350421</v>
      </c>
      <c r="B2101">
        <v>2</v>
      </c>
      <c r="C2101">
        <v>3480708</v>
      </c>
      <c r="D2101" t="s">
        <v>4406</v>
      </c>
      <c r="E2101" t="s">
        <v>1186</v>
      </c>
      <c r="F2101">
        <v>1</v>
      </c>
      <c r="G2101" t="s">
        <v>83</v>
      </c>
      <c r="H2101" t="s">
        <v>13807</v>
      </c>
    </row>
    <row r="2102" spans="1:8" x14ac:dyDescent="0.15">
      <c r="A2102">
        <v>1350439</v>
      </c>
      <c r="B2102">
        <v>2</v>
      </c>
      <c r="C2102">
        <v>3480715</v>
      </c>
      <c r="D2102" t="s">
        <v>4407</v>
      </c>
      <c r="E2102" t="s">
        <v>4408</v>
      </c>
      <c r="F2102">
        <v>1</v>
      </c>
      <c r="G2102" t="s">
        <v>384</v>
      </c>
      <c r="H2102" t="s">
        <v>13876</v>
      </c>
    </row>
    <row r="2103" spans="1:8" x14ac:dyDescent="0.15">
      <c r="A2103">
        <v>1350447</v>
      </c>
      <c r="B2103">
        <v>2</v>
      </c>
      <c r="C2103">
        <v>3490424</v>
      </c>
      <c r="D2103" t="s">
        <v>4409</v>
      </c>
      <c r="E2103" t="s">
        <v>4410</v>
      </c>
      <c r="F2103">
        <v>1</v>
      </c>
      <c r="G2103" t="s">
        <v>269</v>
      </c>
      <c r="H2103" t="s">
        <v>13852</v>
      </c>
    </row>
    <row r="2104" spans="1:8" x14ac:dyDescent="0.15">
      <c r="A2104">
        <v>1350455</v>
      </c>
      <c r="B2104">
        <v>2</v>
      </c>
      <c r="C2104">
        <v>3490605</v>
      </c>
      <c r="D2104" t="s">
        <v>4411</v>
      </c>
      <c r="E2104" t="s">
        <v>4412</v>
      </c>
      <c r="F2104">
        <v>1</v>
      </c>
      <c r="G2104" t="s">
        <v>83</v>
      </c>
      <c r="H2104" t="s">
        <v>13807</v>
      </c>
    </row>
    <row r="2105" spans="1:8" x14ac:dyDescent="0.15">
      <c r="A2105">
        <v>1350463</v>
      </c>
      <c r="B2105">
        <v>2</v>
      </c>
      <c r="C2105">
        <v>3490723</v>
      </c>
      <c r="D2105" t="s">
        <v>4413</v>
      </c>
      <c r="E2105" t="s">
        <v>4414</v>
      </c>
      <c r="F2105">
        <v>1</v>
      </c>
      <c r="G2105" t="s">
        <v>83</v>
      </c>
      <c r="H2105" t="s">
        <v>13807</v>
      </c>
    </row>
    <row r="2106" spans="1:8" x14ac:dyDescent="0.15">
      <c r="A2106">
        <v>1350471</v>
      </c>
      <c r="B2106">
        <v>2</v>
      </c>
      <c r="C2106">
        <v>3490817</v>
      </c>
      <c r="D2106" t="s">
        <v>4415</v>
      </c>
      <c r="E2106" t="s">
        <v>4416</v>
      </c>
      <c r="F2106">
        <v>1</v>
      </c>
      <c r="G2106" t="s">
        <v>519</v>
      </c>
      <c r="H2106" t="s">
        <v>13899</v>
      </c>
    </row>
    <row r="2107" spans="1:8" x14ac:dyDescent="0.15">
      <c r="A2107">
        <v>1350480</v>
      </c>
      <c r="B2107">
        <v>2</v>
      </c>
      <c r="C2107">
        <v>3491003</v>
      </c>
      <c r="D2107" t="s">
        <v>4417</v>
      </c>
      <c r="E2107" t="s">
        <v>4418</v>
      </c>
      <c r="F2107">
        <v>1</v>
      </c>
      <c r="G2107" t="s">
        <v>771</v>
      </c>
      <c r="H2107" t="s">
        <v>13937</v>
      </c>
    </row>
    <row r="2108" spans="1:8" x14ac:dyDescent="0.15">
      <c r="A2108">
        <v>1350498</v>
      </c>
      <c r="B2108">
        <v>1</v>
      </c>
      <c r="C2108">
        <v>3491028</v>
      </c>
      <c r="D2108" t="s">
        <v>4419</v>
      </c>
      <c r="E2108" t="s">
        <v>4420</v>
      </c>
      <c r="F2108">
        <v>1</v>
      </c>
      <c r="G2108" t="s">
        <v>149</v>
      </c>
      <c r="H2108" t="s">
        <v>13826</v>
      </c>
    </row>
    <row r="2109" spans="1:8" x14ac:dyDescent="0.15">
      <c r="A2109">
        <v>1350501</v>
      </c>
      <c r="B2109">
        <v>1</v>
      </c>
      <c r="C2109">
        <v>3500203</v>
      </c>
      <c r="D2109" t="s">
        <v>4421</v>
      </c>
      <c r="E2109" t="s">
        <v>4422</v>
      </c>
      <c r="F2109">
        <v>1</v>
      </c>
      <c r="G2109" t="s">
        <v>375</v>
      </c>
      <c r="H2109" t="s">
        <v>13875</v>
      </c>
    </row>
    <row r="2110" spans="1:8" x14ac:dyDescent="0.15">
      <c r="A2110">
        <v>1350510</v>
      </c>
      <c r="B2110">
        <v>1</v>
      </c>
      <c r="C2110">
        <v>3500322</v>
      </c>
      <c r="D2110" t="s">
        <v>4423</v>
      </c>
      <c r="E2110" t="s">
        <v>4424</v>
      </c>
      <c r="F2110">
        <v>1</v>
      </c>
      <c r="G2110" t="s">
        <v>1794</v>
      </c>
      <c r="H2110" t="s">
        <v>14041</v>
      </c>
    </row>
    <row r="2111" spans="1:8" x14ac:dyDescent="0.15">
      <c r="A2111">
        <v>1350528</v>
      </c>
      <c r="B2111">
        <v>2</v>
      </c>
      <c r="C2111">
        <v>3500716</v>
      </c>
      <c r="D2111" t="s">
        <v>4425</v>
      </c>
      <c r="E2111" t="s">
        <v>4426</v>
      </c>
      <c r="F2111">
        <v>1</v>
      </c>
      <c r="G2111" t="s">
        <v>83</v>
      </c>
      <c r="H2111" t="s">
        <v>13807</v>
      </c>
    </row>
    <row r="2112" spans="1:8" x14ac:dyDescent="0.15">
      <c r="A2112">
        <v>1350536</v>
      </c>
      <c r="B2112">
        <v>2</v>
      </c>
      <c r="C2112">
        <v>3501121</v>
      </c>
      <c r="D2112" t="s">
        <v>4427</v>
      </c>
      <c r="E2112" t="s">
        <v>4428</v>
      </c>
      <c r="F2112">
        <v>1</v>
      </c>
      <c r="G2112" t="s">
        <v>765</v>
      </c>
      <c r="H2112" t="s">
        <v>13935</v>
      </c>
    </row>
    <row r="2113" spans="1:8" x14ac:dyDescent="0.15">
      <c r="A2113">
        <v>1350552</v>
      </c>
      <c r="B2113">
        <v>2</v>
      </c>
      <c r="C2113">
        <v>3510506</v>
      </c>
      <c r="D2113" t="s">
        <v>4429</v>
      </c>
      <c r="E2113" t="s">
        <v>4430</v>
      </c>
      <c r="F2113">
        <v>1</v>
      </c>
      <c r="G2113" t="s">
        <v>663</v>
      </c>
      <c r="H2113" t="s">
        <v>13921</v>
      </c>
    </row>
    <row r="2114" spans="1:8" x14ac:dyDescent="0.15">
      <c r="A2114">
        <v>1350587</v>
      </c>
      <c r="B2114">
        <v>2</v>
      </c>
      <c r="C2114">
        <v>3520404</v>
      </c>
      <c r="D2114" t="s">
        <v>4432</v>
      </c>
      <c r="E2114" t="s">
        <v>4433</v>
      </c>
      <c r="F2114">
        <v>1</v>
      </c>
      <c r="G2114" t="s">
        <v>2415</v>
      </c>
      <c r="H2114" t="s">
        <v>14087</v>
      </c>
    </row>
    <row r="2115" spans="1:8" x14ac:dyDescent="0.15">
      <c r="A2115">
        <v>1350595</v>
      </c>
      <c r="B2115">
        <v>2</v>
      </c>
      <c r="C2115">
        <v>3520413</v>
      </c>
      <c r="D2115" t="s">
        <v>4434</v>
      </c>
      <c r="E2115" t="s">
        <v>4435</v>
      </c>
      <c r="F2115">
        <v>1</v>
      </c>
      <c r="G2115" t="s">
        <v>215</v>
      </c>
      <c r="H2115" t="s">
        <v>13842</v>
      </c>
    </row>
    <row r="2116" spans="1:8" x14ac:dyDescent="0.15">
      <c r="A2116">
        <v>1350609</v>
      </c>
      <c r="B2116">
        <v>2</v>
      </c>
      <c r="C2116">
        <v>3520507</v>
      </c>
      <c r="D2116" t="s">
        <v>4436</v>
      </c>
      <c r="E2116" t="s">
        <v>4437</v>
      </c>
      <c r="F2116">
        <v>1</v>
      </c>
      <c r="G2116" t="s">
        <v>1794</v>
      </c>
      <c r="H2116" t="s">
        <v>14041</v>
      </c>
    </row>
    <row r="2117" spans="1:8" x14ac:dyDescent="0.15">
      <c r="A2117">
        <v>1350617</v>
      </c>
      <c r="B2117">
        <v>1</v>
      </c>
      <c r="C2117">
        <v>3520529</v>
      </c>
      <c r="D2117" t="s">
        <v>4438</v>
      </c>
      <c r="E2117" t="s">
        <v>4439</v>
      </c>
      <c r="F2117">
        <v>80</v>
      </c>
      <c r="G2117" t="s">
        <v>1125</v>
      </c>
      <c r="H2117" t="s">
        <v>13979</v>
      </c>
    </row>
    <row r="2118" spans="1:8" x14ac:dyDescent="0.15">
      <c r="A2118">
        <v>1350625</v>
      </c>
      <c r="B2118">
        <v>2</v>
      </c>
      <c r="C2118">
        <v>3520705</v>
      </c>
      <c r="D2118" t="s">
        <v>4440</v>
      </c>
      <c r="E2118" t="s">
        <v>4441</v>
      </c>
      <c r="F2118">
        <v>1</v>
      </c>
      <c r="G2118" t="s">
        <v>983</v>
      </c>
      <c r="H2118" t="s">
        <v>13959</v>
      </c>
    </row>
    <row r="2119" spans="1:8" x14ac:dyDescent="0.15">
      <c r="A2119">
        <v>1350633</v>
      </c>
      <c r="B2119">
        <v>2</v>
      </c>
      <c r="C2119">
        <v>3520808</v>
      </c>
      <c r="D2119" t="s">
        <v>4442</v>
      </c>
      <c r="E2119" t="s">
        <v>4443</v>
      </c>
      <c r="F2119">
        <v>1</v>
      </c>
      <c r="G2119" t="s">
        <v>1400</v>
      </c>
      <c r="H2119" t="s">
        <v>14012</v>
      </c>
    </row>
    <row r="2120" spans="1:8" x14ac:dyDescent="0.15">
      <c r="A2120">
        <v>1350641</v>
      </c>
      <c r="B2120">
        <v>1</v>
      </c>
      <c r="C2120">
        <v>3521217</v>
      </c>
      <c r="D2120" t="s">
        <v>4444</v>
      </c>
      <c r="E2120" t="s">
        <v>4445</v>
      </c>
      <c r="F2120">
        <v>1</v>
      </c>
      <c r="G2120" t="s">
        <v>4595</v>
      </c>
      <c r="H2120" t="s">
        <v>14159</v>
      </c>
    </row>
    <row r="2121" spans="1:8" x14ac:dyDescent="0.15">
      <c r="A2121">
        <v>1350650</v>
      </c>
      <c r="B2121">
        <v>2</v>
      </c>
      <c r="C2121">
        <v>3530503</v>
      </c>
      <c r="D2121" t="s">
        <v>4446</v>
      </c>
      <c r="E2121" t="s">
        <v>3950</v>
      </c>
      <c r="F2121">
        <v>1</v>
      </c>
      <c r="G2121" t="s">
        <v>956</v>
      </c>
      <c r="H2121" t="s">
        <v>13957</v>
      </c>
    </row>
    <row r="2122" spans="1:8" x14ac:dyDescent="0.15">
      <c r="A2122">
        <v>1350668</v>
      </c>
      <c r="B2122">
        <v>2</v>
      </c>
      <c r="C2122">
        <v>3530531</v>
      </c>
      <c r="D2122" t="s">
        <v>4447</v>
      </c>
      <c r="E2122" t="s">
        <v>4448</v>
      </c>
      <c r="F2122">
        <v>1</v>
      </c>
      <c r="G2122" t="s">
        <v>1138</v>
      </c>
      <c r="H2122" t="s">
        <v>13980</v>
      </c>
    </row>
    <row r="2123" spans="1:8" x14ac:dyDescent="0.15">
      <c r="A2123">
        <v>1350676</v>
      </c>
      <c r="B2123">
        <v>1</v>
      </c>
      <c r="C2123">
        <v>3530804</v>
      </c>
      <c r="D2123" t="s">
        <v>4449</v>
      </c>
      <c r="E2123" t="s">
        <v>4450</v>
      </c>
      <c r="F2123">
        <v>1</v>
      </c>
      <c r="G2123" t="s">
        <v>750</v>
      </c>
      <c r="H2123" t="s">
        <v>13932</v>
      </c>
    </row>
    <row r="2124" spans="1:8" x14ac:dyDescent="0.15">
      <c r="A2124">
        <v>1350684</v>
      </c>
      <c r="B2124">
        <v>2</v>
      </c>
      <c r="C2124">
        <v>3540105</v>
      </c>
      <c r="D2124" t="s">
        <v>4451</v>
      </c>
      <c r="E2124" t="s">
        <v>1324</v>
      </c>
      <c r="F2124">
        <v>1</v>
      </c>
      <c r="G2124" t="s">
        <v>387</v>
      </c>
      <c r="H2124" t="s">
        <v>13877</v>
      </c>
    </row>
    <row r="2125" spans="1:8" x14ac:dyDescent="0.15">
      <c r="A2125">
        <v>1350692</v>
      </c>
      <c r="B2125">
        <v>2</v>
      </c>
      <c r="C2125">
        <v>3540108</v>
      </c>
      <c r="D2125" t="s">
        <v>4452</v>
      </c>
      <c r="E2125" t="s">
        <v>4453</v>
      </c>
      <c r="F2125">
        <v>1</v>
      </c>
      <c r="G2125" t="s">
        <v>3318</v>
      </c>
      <c r="H2125" t="s">
        <v>14130</v>
      </c>
    </row>
    <row r="2126" spans="1:8" x14ac:dyDescent="0.15">
      <c r="A2126">
        <v>1350706</v>
      </c>
      <c r="B2126">
        <v>1</v>
      </c>
      <c r="C2126">
        <v>3540131</v>
      </c>
      <c r="D2126" t="s">
        <v>4454</v>
      </c>
      <c r="E2126" t="s">
        <v>4455</v>
      </c>
      <c r="F2126">
        <v>1</v>
      </c>
      <c r="G2126" t="s">
        <v>350</v>
      </c>
      <c r="H2126" t="s">
        <v>13870</v>
      </c>
    </row>
    <row r="2127" spans="1:8" x14ac:dyDescent="0.15">
      <c r="A2127">
        <v>1350714</v>
      </c>
      <c r="B2127">
        <v>1</v>
      </c>
      <c r="C2127">
        <v>3540221</v>
      </c>
      <c r="D2127" t="s">
        <v>4456</v>
      </c>
      <c r="E2127" t="s">
        <v>4457</v>
      </c>
      <c r="F2127">
        <v>1</v>
      </c>
      <c r="G2127" t="s">
        <v>663</v>
      </c>
      <c r="H2127" t="s">
        <v>13921</v>
      </c>
    </row>
    <row r="2128" spans="1:8" x14ac:dyDescent="0.15">
      <c r="A2128">
        <v>1350722</v>
      </c>
      <c r="B2128">
        <v>2</v>
      </c>
      <c r="C2128">
        <v>3540303</v>
      </c>
      <c r="D2128" t="s">
        <v>4458</v>
      </c>
      <c r="E2128" t="s">
        <v>4459</v>
      </c>
      <c r="F2128">
        <v>1</v>
      </c>
      <c r="G2128" t="s">
        <v>651</v>
      </c>
      <c r="H2128" t="s">
        <v>13919</v>
      </c>
    </row>
    <row r="2129" spans="1:8" x14ac:dyDescent="0.15">
      <c r="A2129">
        <v>1350731</v>
      </c>
      <c r="B2129">
        <v>2</v>
      </c>
      <c r="C2129">
        <v>3540427</v>
      </c>
      <c r="D2129" t="s">
        <v>4460</v>
      </c>
      <c r="E2129" t="s">
        <v>4461</v>
      </c>
      <c r="F2129">
        <v>1</v>
      </c>
      <c r="G2129" t="s">
        <v>306</v>
      </c>
      <c r="H2129" t="s">
        <v>13861</v>
      </c>
    </row>
    <row r="2130" spans="1:8" x14ac:dyDescent="0.15">
      <c r="A2130">
        <v>1350749</v>
      </c>
      <c r="B2130">
        <v>2</v>
      </c>
      <c r="C2130">
        <v>3540626</v>
      </c>
      <c r="D2130" t="s">
        <v>4462</v>
      </c>
      <c r="E2130" t="s">
        <v>4463</v>
      </c>
      <c r="F2130">
        <v>1</v>
      </c>
      <c r="G2130" t="s">
        <v>186</v>
      </c>
      <c r="H2130" t="s">
        <v>13837</v>
      </c>
    </row>
    <row r="2131" spans="1:8" x14ac:dyDescent="0.15">
      <c r="A2131">
        <v>1350757</v>
      </c>
      <c r="B2131">
        <v>2</v>
      </c>
      <c r="C2131">
        <v>3540824</v>
      </c>
      <c r="D2131" t="s">
        <v>4464</v>
      </c>
      <c r="E2131" t="s">
        <v>4465</v>
      </c>
      <c r="F2131">
        <v>1</v>
      </c>
      <c r="G2131" t="s">
        <v>83</v>
      </c>
      <c r="H2131" t="s">
        <v>13807</v>
      </c>
    </row>
    <row r="2132" spans="1:8" x14ac:dyDescent="0.15">
      <c r="A2132">
        <v>1350765</v>
      </c>
      <c r="B2132">
        <v>1</v>
      </c>
      <c r="C2132">
        <v>3541003</v>
      </c>
      <c r="D2132" t="s">
        <v>4466</v>
      </c>
      <c r="E2132" t="s">
        <v>4467</v>
      </c>
      <c r="F2132">
        <v>1</v>
      </c>
      <c r="G2132" t="s">
        <v>1479</v>
      </c>
      <c r="H2132" t="s">
        <v>14017</v>
      </c>
    </row>
    <row r="2133" spans="1:8" x14ac:dyDescent="0.15">
      <c r="A2133">
        <v>1350773</v>
      </c>
      <c r="B2133">
        <v>2</v>
      </c>
      <c r="C2133">
        <v>3541130</v>
      </c>
      <c r="D2133" t="s">
        <v>4468</v>
      </c>
      <c r="E2133" t="s">
        <v>4469</v>
      </c>
      <c r="F2133">
        <v>1</v>
      </c>
      <c r="G2133" t="s">
        <v>139</v>
      </c>
      <c r="H2133" t="s">
        <v>13824</v>
      </c>
    </row>
    <row r="2134" spans="1:8" x14ac:dyDescent="0.15">
      <c r="A2134">
        <v>1350781</v>
      </c>
      <c r="B2134">
        <v>2</v>
      </c>
      <c r="C2134">
        <v>3550216</v>
      </c>
      <c r="D2134" t="s">
        <v>4470</v>
      </c>
      <c r="E2134" t="s">
        <v>4471</v>
      </c>
      <c r="F2134">
        <v>101</v>
      </c>
      <c r="G2134" t="s">
        <v>226</v>
      </c>
      <c r="H2134" t="s">
        <v>13845</v>
      </c>
    </row>
    <row r="2135" spans="1:8" x14ac:dyDescent="0.15">
      <c r="A2135">
        <v>1350790</v>
      </c>
      <c r="B2135">
        <v>2</v>
      </c>
      <c r="C2135">
        <v>3550606</v>
      </c>
      <c r="D2135" t="s">
        <v>4472</v>
      </c>
      <c r="E2135" t="s">
        <v>4473</v>
      </c>
      <c r="F2135">
        <v>1</v>
      </c>
      <c r="G2135" t="s">
        <v>249</v>
      </c>
      <c r="H2135" t="s">
        <v>13848</v>
      </c>
    </row>
    <row r="2136" spans="1:8" x14ac:dyDescent="0.15">
      <c r="A2136">
        <v>1350803</v>
      </c>
      <c r="B2136">
        <v>2</v>
      </c>
      <c r="C2136">
        <v>3550611</v>
      </c>
      <c r="D2136" t="s">
        <v>4474</v>
      </c>
      <c r="E2136" t="s">
        <v>4475</v>
      </c>
      <c r="F2136">
        <v>1</v>
      </c>
      <c r="G2136" t="s">
        <v>183</v>
      </c>
      <c r="H2136" t="s">
        <v>13836</v>
      </c>
    </row>
    <row r="2137" spans="1:8" x14ac:dyDescent="0.15">
      <c r="A2137">
        <v>1350811</v>
      </c>
      <c r="B2137">
        <v>1</v>
      </c>
      <c r="C2137">
        <v>3550627</v>
      </c>
      <c r="D2137" t="s">
        <v>4476</v>
      </c>
      <c r="E2137" t="s">
        <v>4477</v>
      </c>
      <c r="F2137">
        <v>1</v>
      </c>
      <c r="G2137" t="s">
        <v>164</v>
      </c>
      <c r="H2137" t="s">
        <v>13831</v>
      </c>
    </row>
    <row r="2138" spans="1:8" x14ac:dyDescent="0.15">
      <c r="A2138">
        <v>1350820</v>
      </c>
      <c r="B2138">
        <v>2</v>
      </c>
      <c r="C2138">
        <v>3550819</v>
      </c>
      <c r="D2138" t="s">
        <v>4478</v>
      </c>
      <c r="E2138" t="s">
        <v>4479</v>
      </c>
      <c r="F2138">
        <v>1</v>
      </c>
      <c r="G2138" t="s">
        <v>1097</v>
      </c>
      <c r="H2138" t="s">
        <v>13975</v>
      </c>
    </row>
    <row r="2139" spans="1:8" x14ac:dyDescent="0.15">
      <c r="A2139">
        <v>1350846</v>
      </c>
      <c r="B2139">
        <v>1</v>
      </c>
      <c r="C2139">
        <v>3551111</v>
      </c>
      <c r="D2139" t="s">
        <v>4480</v>
      </c>
      <c r="E2139" t="s">
        <v>4481</v>
      </c>
      <c r="F2139">
        <v>1</v>
      </c>
      <c r="G2139" t="s">
        <v>1394</v>
      </c>
      <c r="H2139" t="s">
        <v>14010</v>
      </c>
    </row>
    <row r="2140" spans="1:8" x14ac:dyDescent="0.15">
      <c r="A2140">
        <v>1350854</v>
      </c>
      <c r="B2140">
        <v>1</v>
      </c>
      <c r="C2140">
        <v>3551114</v>
      </c>
      <c r="D2140" t="s">
        <v>4482</v>
      </c>
      <c r="E2140" t="s">
        <v>4483</v>
      </c>
      <c r="F2140">
        <v>1</v>
      </c>
      <c r="G2140" t="s">
        <v>4592</v>
      </c>
      <c r="H2140" t="s">
        <v>14158</v>
      </c>
    </row>
    <row r="2141" spans="1:8" x14ac:dyDescent="0.15">
      <c r="A2141">
        <v>1350862</v>
      </c>
      <c r="B2141">
        <v>1</v>
      </c>
      <c r="C2141">
        <v>3551231</v>
      </c>
      <c r="D2141" t="s">
        <v>4484</v>
      </c>
      <c r="E2141" t="s">
        <v>4485</v>
      </c>
      <c r="F2141">
        <v>1</v>
      </c>
      <c r="G2141" t="s">
        <v>183</v>
      </c>
      <c r="H2141" t="s">
        <v>13836</v>
      </c>
    </row>
    <row r="2142" spans="1:8" x14ac:dyDescent="0.15">
      <c r="A2142">
        <v>1350871</v>
      </c>
      <c r="B2142">
        <v>2</v>
      </c>
      <c r="C2142">
        <v>3560107</v>
      </c>
      <c r="D2142" t="s">
        <v>4486</v>
      </c>
      <c r="E2142" t="s">
        <v>4487</v>
      </c>
      <c r="F2142">
        <v>1</v>
      </c>
      <c r="G2142" t="s">
        <v>612</v>
      </c>
      <c r="H2142" t="s">
        <v>13912</v>
      </c>
    </row>
    <row r="2143" spans="1:8" x14ac:dyDescent="0.15">
      <c r="A2143">
        <v>1350889</v>
      </c>
      <c r="B2143">
        <v>2</v>
      </c>
      <c r="C2143">
        <v>3560227</v>
      </c>
      <c r="D2143" t="s">
        <v>4488</v>
      </c>
      <c r="E2143" t="s">
        <v>4489</v>
      </c>
      <c r="F2143">
        <v>1</v>
      </c>
      <c r="G2143" t="s">
        <v>884</v>
      </c>
      <c r="H2143" t="s">
        <v>13953</v>
      </c>
    </row>
    <row r="2144" spans="1:8" x14ac:dyDescent="0.15">
      <c r="A2144">
        <v>1350897</v>
      </c>
      <c r="B2144">
        <v>1</v>
      </c>
      <c r="C2144">
        <v>3560316</v>
      </c>
      <c r="D2144" t="s">
        <v>4490</v>
      </c>
      <c r="E2144" t="s">
        <v>4491</v>
      </c>
      <c r="F2144">
        <v>1</v>
      </c>
      <c r="G2144" t="s">
        <v>1138</v>
      </c>
      <c r="H2144" t="s">
        <v>13980</v>
      </c>
    </row>
    <row r="2145" spans="1:8" x14ac:dyDescent="0.15">
      <c r="A2145">
        <v>1350901</v>
      </c>
      <c r="B2145">
        <v>2</v>
      </c>
      <c r="C2145">
        <v>3560401</v>
      </c>
      <c r="D2145" t="s">
        <v>4492</v>
      </c>
      <c r="E2145" t="s">
        <v>4493</v>
      </c>
      <c r="F2145">
        <v>1</v>
      </c>
      <c r="G2145" t="s">
        <v>612</v>
      </c>
      <c r="H2145" t="s">
        <v>13912</v>
      </c>
    </row>
    <row r="2146" spans="1:8" x14ac:dyDescent="0.15">
      <c r="A2146">
        <v>1350919</v>
      </c>
      <c r="B2146">
        <v>2</v>
      </c>
      <c r="C2146">
        <v>3560425</v>
      </c>
      <c r="D2146" t="s">
        <v>4494</v>
      </c>
      <c r="E2146" t="s">
        <v>4495</v>
      </c>
      <c r="F2146">
        <v>1</v>
      </c>
      <c r="G2146" t="s">
        <v>322</v>
      </c>
      <c r="H2146" t="s">
        <v>13865</v>
      </c>
    </row>
    <row r="2147" spans="1:8" x14ac:dyDescent="0.15">
      <c r="A2147">
        <v>1350927</v>
      </c>
      <c r="B2147">
        <v>1</v>
      </c>
      <c r="C2147">
        <v>3560513</v>
      </c>
      <c r="D2147" t="s">
        <v>4496</v>
      </c>
      <c r="E2147" t="s">
        <v>4497</v>
      </c>
      <c r="F2147">
        <v>1</v>
      </c>
      <c r="G2147" t="s">
        <v>983</v>
      </c>
      <c r="H2147" t="s">
        <v>13959</v>
      </c>
    </row>
    <row r="2148" spans="1:8" x14ac:dyDescent="0.15">
      <c r="A2148">
        <v>1350935</v>
      </c>
      <c r="B2148">
        <v>1</v>
      </c>
      <c r="C2148">
        <v>3560716</v>
      </c>
      <c r="D2148" t="s">
        <v>4498</v>
      </c>
      <c r="E2148" t="s">
        <v>4499</v>
      </c>
      <c r="F2148">
        <v>1</v>
      </c>
      <c r="G2148" t="s">
        <v>5028</v>
      </c>
      <c r="H2148" t="s">
        <v>14170</v>
      </c>
    </row>
    <row r="2149" spans="1:8" x14ac:dyDescent="0.15">
      <c r="A2149">
        <v>1350943</v>
      </c>
      <c r="B2149">
        <v>1</v>
      </c>
      <c r="C2149">
        <v>3560922</v>
      </c>
      <c r="D2149" t="s">
        <v>4500</v>
      </c>
      <c r="E2149" t="s">
        <v>4501</v>
      </c>
      <c r="F2149">
        <v>1</v>
      </c>
      <c r="G2149" t="s">
        <v>651</v>
      </c>
      <c r="H2149" t="s">
        <v>13919</v>
      </c>
    </row>
    <row r="2150" spans="1:8" x14ac:dyDescent="0.15">
      <c r="A2150">
        <v>1350960</v>
      </c>
      <c r="B2150">
        <v>2</v>
      </c>
      <c r="C2150">
        <v>3561119</v>
      </c>
      <c r="D2150" t="s">
        <v>4503</v>
      </c>
      <c r="E2150" t="s">
        <v>4504</v>
      </c>
      <c r="F2150">
        <v>1</v>
      </c>
      <c r="G2150" t="s">
        <v>221</v>
      </c>
      <c r="H2150" t="s">
        <v>13844</v>
      </c>
    </row>
    <row r="2151" spans="1:8" x14ac:dyDescent="0.15">
      <c r="A2151">
        <v>1350978</v>
      </c>
      <c r="B2151">
        <v>1</v>
      </c>
      <c r="C2151">
        <v>3570124</v>
      </c>
      <c r="D2151" t="s">
        <v>4505</v>
      </c>
      <c r="E2151" t="s">
        <v>4506</v>
      </c>
      <c r="F2151">
        <v>1</v>
      </c>
      <c r="G2151" t="s">
        <v>2531</v>
      </c>
      <c r="H2151" t="s">
        <v>14104</v>
      </c>
    </row>
    <row r="2152" spans="1:8" x14ac:dyDescent="0.15">
      <c r="A2152">
        <v>1350986</v>
      </c>
      <c r="B2152">
        <v>2</v>
      </c>
      <c r="C2152">
        <v>3570201</v>
      </c>
      <c r="D2152" t="s">
        <v>4507</v>
      </c>
      <c r="E2152" t="s">
        <v>4508</v>
      </c>
      <c r="F2152">
        <v>1</v>
      </c>
      <c r="G2152" t="s">
        <v>3318</v>
      </c>
      <c r="H2152" t="s">
        <v>14130</v>
      </c>
    </row>
    <row r="2153" spans="1:8" x14ac:dyDescent="0.15">
      <c r="A2153">
        <v>1350994</v>
      </c>
      <c r="B2153">
        <v>2</v>
      </c>
      <c r="C2153">
        <v>3570310</v>
      </c>
      <c r="D2153" t="s">
        <v>4509</v>
      </c>
      <c r="E2153" t="s">
        <v>1079</v>
      </c>
      <c r="F2153">
        <v>1</v>
      </c>
      <c r="G2153" t="s">
        <v>353</v>
      </c>
      <c r="H2153" t="s">
        <v>13871</v>
      </c>
    </row>
    <row r="2154" spans="1:8" x14ac:dyDescent="0.15">
      <c r="A2154">
        <v>1351001</v>
      </c>
      <c r="B2154">
        <v>2</v>
      </c>
      <c r="C2154">
        <v>3570503</v>
      </c>
      <c r="D2154" t="s">
        <v>4510</v>
      </c>
      <c r="E2154" t="s">
        <v>4511</v>
      </c>
      <c r="F2154">
        <v>1</v>
      </c>
      <c r="G2154" t="s">
        <v>2128</v>
      </c>
      <c r="H2154" t="s">
        <v>14067</v>
      </c>
    </row>
    <row r="2155" spans="1:8" x14ac:dyDescent="0.15">
      <c r="A2155">
        <v>1351010</v>
      </c>
      <c r="B2155">
        <v>1</v>
      </c>
      <c r="C2155">
        <v>3570701</v>
      </c>
      <c r="D2155" t="s">
        <v>4512</v>
      </c>
      <c r="E2155" t="s">
        <v>4513</v>
      </c>
      <c r="F2155">
        <v>1</v>
      </c>
      <c r="G2155" t="s">
        <v>107</v>
      </c>
      <c r="H2155" t="s">
        <v>13816</v>
      </c>
    </row>
    <row r="2156" spans="1:8" x14ac:dyDescent="0.15">
      <c r="A2156">
        <v>1351028</v>
      </c>
      <c r="B2156">
        <v>2</v>
      </c>
      <c r="C2156">
        <v>3570725</v>
      </c>
      <c r="D2156" t="s">
        <v>4514</v>
      </c>
      <c r="E2156" t="s">
        <v>4515</v>
      </c>
      <c r="F2156">
        <v>1</v>
      </c>
      <c r="G2156" t="s">
        <v>221</v>
      </c>
      <c r="H2156" t="s">
        <v>13844</v>
      </c>
    </row>
    <row r="2157" spans="1:8" x14ac:dyDescent="0.15">
      <c r="A2157">
        <v>1351036</v>
      </c>
      <c r="B2157">
        <v>2</v>
      </c>
      <c r="C2157">
        <v>3570807</v>
      </c>
      <c r="D2157" t="s">
        <v>4516</v>
      </c>
      <c r="E2157" t="s">
        <v>4517</v>
      </c>
      <c r="F2157">
        <v>1</v>
      </c>
      <c r="G2157" t="s">
        <v>342</v>
      </c>
      <c r="H2157" t="s">
        <v>13868</v>
      </c>
    </row>
    <row r="2158" spans="1:8" x14ac:dyDescent="0.15">
      <c r="A2158">
        <v>1351044</v>
      </c>
      <c r="B2158">
        <v>2</v>
      </c>
      <c r="C2158">
        <v>3570909</v>
      </c>
      <c r="D2158" t="s">
        <v>4518</v>
      </c>
      <c r="E2158" t="s">
        <v>4519</v>
      </c>
      <c r="F2158">
        <v>1</v>
      </c>
      <c r="G2158" t="s">
        <v>983</v>
      </c>
      <c r="H2158" t="s">
        <v>13959</v>
      </c>
    </row>
    <row r="2159" spans="1:8" x14ac:dyDescent="0.15">
      <c r="A2159">
        <v>1351052</v>
      </c>
      <c r="B2159">
        <v>2</v>
      </c>
      <c r="C2159">
        <v>3571006</v>
      </c>
      <c r="D2159" t="s">
        <v>4520</v>
      </c>
      <c r="E2159" t="s">
        <v>4521</v>
      </c>
      <c r="F2159">
        <v>1</v>
      </c>
      <c r="G2159" t="s">
        <v>164</v>
      </c>
      <c r="H2159" t="s">
        <v>13831</v>
      </c>
    </row>
    <row r="2160" spans="1:8" x14ac:dyDescent="0.15">
      <c r="A2160">
        <v>1351061</v>
      </c>
      <c r="B2160">
        <v>2</v>
      </c>
      <c r="C2160">
        <v>3571123</v>
      </c>
      <c r="D2160" t="s">
        <v>14390</v>
      </c>
      <c r="E2160" t="s">
        <v>14391</v>
      </c>
      <c r="F2160">
        <v>1</v>
      </c>
      <c r="G2160" t="s">
        <v>325</v>
      </c>
      <c r="H2160" t="s">
        <v>13866</v>
      </c>
    </row>
    <row r="2161" spans="1:8" x14ac:dyDescent="0.15">
      <c r="A2161">
        <v>1351079</v>
      </c>
      <c r="B2161">
        <v>1</v>
      </c>
      <c r="C2161">
        <v>3571209</v>
      </c>
      <c r="D2161" t="s">
        <v>4523</v>
      </c>
      <c r="E2161" t="s">
        <v>4524</v>
      </c>
      <c r="F2161">
        <v>1</v>
      </c>
      <c r="G2161" t="s">
        <v>139</v>
      </c>
      <c r="H2161" t="s">
        <v>13824</v>
      </c>
    </row>
    <row r="2162" spans="1:8" x14ac:dyDescent="0.15">
      <c r="A2162">
        <v>1351087</v>
      </c>
      <c r="B2162">
        <v>2</v>
      </c>
      <c r="C2162">
        <v>3571227</v>
      </c>
      <c r="D2162" t="s">
        <v>4525</v>
      </c>
      <c r="E2162" t="s">
        <v>4526</v>
      </c>
      <c r="F2162">
        <v>1</v>
      </c>
      <c r="G2162" t="s">
        <v>1395</v>
      </c>
      <c r="H2162" t="s">
        <v>14011</v>
      </c>
    </row>
    <row r="2163" spans="1:8" x14ac:dyDescent="0.15">
      <c r="A2163">
        <v>1351095</v>
      </c>
      <c r="B2163">
        <v>1</v>
      </c>
      <c r="C2163">
        <v>3580111</v>
      </c>
      <c r="D2163" t="s">
        <v>4527</v>
      </c>
      <c r="E2163" t="s">
        <v>4528</v>
      </c>
      <c r="F2163">
        <v>1</v>
      </c>
      <c r="G2163" t="s">
        <v>14204</v>
      </c>
      <c r="H2163" t="s">
        <v>15952</v>
      </c>
    </row>
    <row r="2164" spans="1:8" x14ac:dyDescent="0.15">
      <c r="A2164">
        <v>1351117</v>
      </c>
      <c r="B2164">
        <v>2</v>
      </c>
      <c r="C2164">
        <v>3580610</v>
      </c>
      <c r="D2164" t="s">
        <v>14392</v>
      </c>
      <c r="E2164" t="s">
        <v>14393</v>
      </c>
      <c r="F2164">
        <v>1</v>
      </c>
      <c r="G2164" t="s">
        <v>325</v>
      </c>
      <c r="H2164" t="s">
        <v>13866</v>
      </c>
    </row>
    <row r="2165" spans="1:8" x14ac:dyDescent="0.15">
      <c r="A2165">
        <v>1351125</v>
      </c>
      <c r="B2165">
        <v>2</v>
      </c>
      <c r="C2165">
        <v>3580612</v>
      </c>
      <c r="D2165" t="s">
        <v>4529</v>
      </c>
      <c r="E2165" t="s">
        <v>4530</v>
      </c>
      <c r="F2165">
        <v>1</v>
      </c>
      <c r="G2165" t="s">
        <v>2289</v>
      </c>
      <c r="H2165" t="s">
        <v>14081</v>
      </c>
    </row>
    <row r="2166" spans="1:8" x14ac:dyDescent="0.15">
      <c r="A2166">
        <v>1351133</v>
      </c>
      <c r="B2166">
        <v>1</v>
      </c>
      <c r="C2166">
        <v>3580706</v>
      </c>
      <c r="D2166" t="s">
        <v>4531</v>
      </c>
      <c r="E2166" t="s">
        <v>4532</v>
      </c>
      <c r="F2166">
        <v>1</v>
      </c>
      <c r="G2166" t="s">
        <v>1077</v>
      </c>
      <c r="H2166" t="s">
        <v>13969</v>
      </c>
    </row>
    <row r="2167" spans="1:8" x14ac:dyDescent="0.15">
      <c r="A2167">
        <v>1351141</v>
      </c>
      <c r="B2167">
        <v>1</v>
      </c>
      <c r="C2167">
        <v>3580717</v>
      </c>
      <c r="D2167" t="s">
        <v>4533</v>
      </c>
      <c r="E2167" t="s">
        <v>4534</v>
      </c>
      <c r="F2167">
        <v>1</v>
      </c>
      <c r="G2167" t="s">
        <v>2424</v>
      </c>
      <c r="H2167" t="s">
        <v>14088</v>
      </c>
    </row>
    <row r="2168" spans="1:8" x14ac:dyDescent="0.15">
      <c r="A2168">
        <v>1351150</v>
      </c>
      <c r="B2168">
        <v>1</v>
      </c>
      <c r="C2168">
        <v>3580801</v>
      </c>
      <c r="D2168" t="s">
        <v>4535</v>
      </c>
      <c r="E2168" t="s">
        <v>4536</v>
      </c>
      <c r="F2168">
        <v>1</v>
      </c>
      <c r="G2168" t="s">
        <v>2563</v>
      </c>
      <c r="H2168" t="s">
        <v>14106</v>
      </c>
    </row>
    <row r="2169" spans="1:8" x14ac:dyDescent="0.15">
      <c r="A2169">
        <v>1351168</v>
      </c>
      <c r="B2169">
        <v>1</v>
      </c>
      <c r="C2169">
        <v>3581113</v>
      </c>
      <c r="D2169" t="s">
        <v>4537</v>
      </c>
      <c r="E2169" t="s">
        <v>4538</v>
      </c>
      <c r="F2169">
        <v>1</v>
      </c>
      <c r="G2169" t="s">
        <v>186</v>
      </c>
      <c r="H2169" t="s">
        <v>13837</v>
      </c>
    </row>
    <row r="2170" spans="1:8" x14ac:dyDescent="0.15">
      <c r="A2170">
        <v>1351176</v>
      </c>
      <c r="B2170">
        <v>2</v>
      </c>
      <c r="C2170">
        <v>3581209</v>
      </c>
      <c r="D2170" t="s">
        <v>4539</v>
      </c>
      <c r="E2170" t="s">
        <v>4540</v>
      </c>
      <c r="F2170">
        <v>1</v>
      </c>
      <c r="G2170" t="s">
        <v>1500</v>
      </c>
      <c r="H2170" t="s">
        <v>14019</v>
      </c>
    </row>
    <row r="2171" spans="1:8" x14ac:dyDescent="0.15">
      <c r="A2171">
        <v>1351192</v>
      </c>
      <c r="B2171">
        <v>2</v>
      </c>
      <c r="C2171">
        <v>3590202</v>
      </c>
      <c r="D2171" t="s">
        <v>4541</v>
      </c>
      <c r="E2171" t="s">
        <v>4542</v>
      </c>
      <c r="F2171">
        <v>1</v>
      </c>
      <c r="G2171" t="s">
        <v>215</v>
      </c>
      <c r="H2171" t="s">
        <v>13842</v>
      </c>
    </row>
    <row r="2172" spans="1:8" x14ac:dyDescent="0.15">
      <c r="A2172">
        <v>1351206</v>
      </c>
      <c r="B2172">
        <v>2</v>
      </c>
      <c r="C2172">
        <v>3590212</v>
      </c>
      <c r="D2172" t="s">
        <v>4543</v>
      </c>
      <c r="E2172" t="s">
        <v>4544</v>
      </c>
      <c r="F2172">
        <v>1</v>
      </c>
      <c r="G2172" t="s">
        <v>384</v>
      </c>
      <c r="H2172" t="s">
        <v>13876</v>
      </c>
    </row>
    <row r="2173" spans="1:8" x14ac:dyDescent="0.15">
      <c r="A2173">
        <v>1351214</v>
      </c>
      <c r="B2173">
        <v>1</v>
      </c>
      <c r="C2173">
        <v>3590228</v>
      </c>
      <c r="D2173" t="s">
        <v>4545</v>
      </c>
      <c r="E2173" t="s">
        <v>4546</v>
      </c>
      <c r="F2173">
        <v>1</v>
      </c>
      <c r="G2173" t="s">
        <v>131</v>
      </c>
      <c r="H2173" t="s">
        <v>13822</v>
      </c>
    </row>
    <row r="2174" spans="1:8" x14ac:dyDescent="0.15">
      <c r="A2174">
        <v>1351222</v>
      </c>
      <c r="B2174">
        <v>1</v>
      </c>
      <c r="C2174">
        <v>3590404</v>
      </c>
      <c r="D2174" t="s">
        <v>4547</v>
      </c>
      <c r="E2174" t="s">
        <v>4548</v>
      </c>
      <c r="F2174">
        <v>1</v>
      </c>
      <c r="G2174" t="s">
        <v>1254</v>
      </c>
      <c r="H2174" t="s">
        <v>13996</v>
      </c>
    </row>
    <row r="2175" spans="1:8" x14ac:dyDescent="0.15">
      <c r="A2175">
        <v>1351249</v>
      </c>
      <c r="B2175">
        <v>1</v>
      </c>
      <c r="C2175">
        <v>3590504</v>
      </c>
      <c r="D2175" t="s">
        <v>4550</v>
      </c>
      <c r="E2175" t="s">
        <v>4551</v>
      </c>
      <c r="F2175">
        <v>1</v>
      </c>
      <c r="G2175" t="s">
        <v>633</v>
      </c>
      <c r="H2175" t="s">
        <v>13917</v>
      </c>
    </row>
    <row r="2176" spans="1:8" x14ac:dyDescent="0.15">
      <c r="A2176">
        <v>1351257</v>
      </c>
      <c r="B2176">
        <v>1</v>
      </c>
      <c r="C2176">
        <v>3590711</v>
      </c>
      <c r="D2176" t="s">
        <v>4552</v>
      </c>
      <c r="E2176" t="s">
        <v>4553</v>
      </c>
      <c r="F2176">
        <v>1</v>
      </c>
      <c r="G2176" t="s">
        <v>107</v>
      </c>
      <c r="H2176" t="s">
        <v>13816</v>
      </c>
    </row>
    <row r="2177" spans="1:8" x14ac:dyDescent="0.15">
      <c r="A2177">
        <v>1351265</v>
      </c>
      <c r="B2177">
        <v>1</v>
      </c>
      <c r="C2177">
        <v>3590713</v>
      </c>
      <c r="D2177" t="s">
        <v>4554</v>
      </c>
      <c r="E2177" t="s">
        <v>4555</v>
      </c>
      <c r="F2177">
        <v>1</v>
      </c>
      <c r="G2177" t="s">
        <v>3641</v>
      </c>
      <c r="H2177" t="s">
        <v>14142</v>
      </c>
    </row>
    <row r="2178" spans="1:8" x14ac:dyDescent="0.15">
      <c r="A2178">
        <v>1351273</v>
      </c>
      <c r="B2178">
        <v>2</v>
      </c>
      <c r="C2178">
        <v>3590814</v>
      </c>
      <c r="D2178" t="s">
        <v>4556</v>
      </c>
      <c r="E2178" t="s">
        <v>4557</v>
      </c>
      <c r="F2178">
        <v>1</v>
      </c>
      <c r="G2178" t="s">
        <v>612</v>
      </c>
      <c r="H2178" t="s">
        <v>13912</v>
      </c>
    </row>
    <row r="2179" spans="1:8" x14ac:dyDescent="0.15">
      <c r="A2179">
        <v>1351281</v>
      </c>
      <c r="B2179">
        <v>2</v>
      </c>
      <c r="C2179">
        <v>3590818</v>
      </c>
      <c r="D2179" t="s">
        <v>4558</v>
      </c>
      <c r="E2179" t="s">
        <v>4559</v>
      </c>
      <c r="F2179">
        <v>1</v>
      </c>
      <c r="G2179" t="s">
        <v>361</v>
      </c>
      <c r="H2179" t="s">
        <v>13873</v>
      </c>
    </row>
    <row r="2180" spans="1:8" x14ac:dyDescent="0.15">
      <c r="A2180">
        <v>1351290</v>
      </c>
      <c r="B2180">
        <v>2</v>
      </c>
      <c r="C2180">
        <v>3590823</v>
      </c>
      <c r="D2180" t="s">
        <v>4560</v>
      </c>
      <c r="E2180" t="s">
        <v>4561</v>
      </c>
      <c r="F2180">
        <v>1</v>
      </c>
      <c r="G2180" t="s">
        <v>375</v>
      </c>
      <c r="H2180" t="s">
        <v>13875</v>
      </c>
    </row>
    <row r="2181" spans="1:8" x14ac:dyDescent="0.15">
      <c r="A2181">
        <v>1351303</v>
      </c>
      <c r="B2181">
        <v>2</v>
      </c>
      <c r="C2181">
        <v>3590916</v>
      </c>
      <c r="D2181" t="s">
        <v>4562</v>
      </c>
      <c r="E2181" t="s">
        <v>4563</v>
      </c>
      <c r="F2181">
        <v>101</v>
      </c>
      <c r="G2181" t="s">
        <v>226</v>
      </c>
      <c r="H2181" t="s">
        <v>13845</v>
      </c>
    </row>
    <row r="2182" spans="1:8" x14ac:dyDescent="0.15">
      <c r="A2182">
        <v>1351311</v>
      </c>
      <c r="B2182">
        <v>2</v>
      </c>
      <c r="C2182">
        <v>3590919</v>
      </c>
      <c r="D2182" t="s">
        <v>4564</v>
      </c>
      <c r="E2182" t="s">
        <v>4565</v>
      </c>
      <c r="F2182">
        <v>1</v>
      </c>
      <c r="G2182" t="s">
        <v>332</v>
      </c>
      <c r="H2182" t="s">
        <v>13867</v>
      </c>
    </row>
    <row r="2183" spans="1:8" x14ac:dyDescent="0.15">
      <c r="A2183">
        <v>1351320</v>
      </c>
      <c r="B2183">
        <v>1</v>
      </c>
      <c r="C2183">
        <v>3591026</v>
      </c>
      <c r="D2183" t="s">
        <v>4566</v>
      </c>
      <c r="E2183" t="s">
        <v>4567</v>
      </c>
      <c r="F2183">
        <v>1</v>
      </c>
      <c r="G2183" t="s">
        <v>823</v>
      </c>
      <c r="H2183" t="s">
        <v>13806</v>
      </c>
    </row>
    <row r="2184" spans="1:8" x14ac:dyDescent="0.15">
      <c r="A2184">
        <v>1351338</v>
      </c>
      <c r="B2184">
        <v>1</v>
      </c>
      <c r="C2184">
        <v>3600210</v>
      </c>
      <c r="D2184" t="s">
        <v>4568</v>
      </c>
      <c r="E2184" t="s">
        <v>4569</v>
      </c>
      <c r="F2184">
        <v>1</v>
      </c>
      <c r="G2184" t="s">
        <v>339</v>
      </c>
      <c r="H2184" t="s">
        <v>15953</v>
      </c>
    </row>
    <row r="2185" spans="1:8" x14ac:dyDescent="0.15">
      <c r="A2185">
        <v>1351346</v>
      </c>
      <c r="B2185">
        <v>2</v>
      </c>
      <c r="C2185">
        <v>3600226</v>
      </c>
      <c r="D2185" t="s">
        <v>4570</v>
      </c>
      <c r="E2185" t="s">
        <v>4571</v>
      </c>
      <c r="F2185">
        <v>1</v>
      </c>
      <c r="G2185" t="s">
        <v>186</v>
      </c>
      <c r="H2185" t="s">
        <v>13837</v>
      </c>
    </row>
    <row r="2186" spans="1:8" x14ac:dyDescent="0.15">
      <c r="A2186">
        <v>1351354</v>
      </c>
      <c r="B2186">
        <v>1</v>
      </c>
      <c r="C2186">
        <v>3600409</v>
      </c>
      <c r="D2186" t="s">
        <v>4572</v>
      </c>
      <c r="E2186" t="s">
        <v>4573</v>
      </c>
      <c r="F2186">
        <v>1</v>
      </c>
      <c r="G2186" t="s">
        <v>63</v>
      </c>
      <c r="H2186" t="s">
        <v>13801</v>
      </c>
    </row>
    <row r="2187" spans="1:8" x14ac:dyDescent="0.15">
      <c r="A2187">
        <v>1351362</v>
      </c>
      <c r="B2187">
        <v>1</v>
      </c>
      <c r="C2187">
        <v>3600421</v>
      </c>
      <c r="D2187" t="s">
        <v>4574</v>
      </c>
      <c r="E2187" t="s">
        <v>4575</v>
      </c>
      <c r="F2187">
        <v>1</v>
      </c>
      <c r="G2187" t="s">
        <v>2353</v>
      </c>
      <c r="H2187" t="s">
        <v>14085</v>
      </c>
    </row>
    <row r="2188" spans="1:8" x14ac:dyDescent="0.15">
      <c r="A2188">
        <v>1351371</v>
      </c>
      <c r="B2188">
        <v>1</v>
      </c>
      <c r="C2188">
        <v>3600421</v>
      </c>
      <c r="D2188" t="s">
        <v>4576</v>
      </c>
      <c r="E2188" t="s">
        <v>4577</v>
      </c>
      <c r="F2188">
        <v>1</v>
      </c>
      <c r="G2188" t="s">
        <v>2817</v>
      </c>
      <c r="H2188" t="s">
        <v>14111</v>
      </c>
    </row>
    <row r="2189" spans="1:8" x14ac:dyDescent="0.15">
      <c r="A2189">
        <v>1351389</v>
      </c>
      <c r="B2189">
        <v>1</v>
      </c>
      <c r="C2189">
        <v>3600506</v>
      </c>
      <c r="D2189" t="s">
        <v>4578</v>
      </c>
      <c r="E2189" t="s">
        <v>4579</v>
      </c>
      <c r="F2189">
        <v>1</v>
      </c>
      <c r="G2189" t="s">
        <v>1245</v>
      </c>
      <c r="H2189" t="s">
        <v>13995</v>
      </c>
    </row>
    <row r="2190" spans="1:8" x14ac:dyDescent="0.15">
      <c r="A2190">
        <v>1351397</v>
      </c>
      <c r="B2190">
        <v>1</v>
      </c>
      <c r="C2190">
        <v>3600508</v>
      </c>
      <c r="D2190" t="s">
        <v>4580</v>
      </c>
      <c r="E2190" t="s">
        <v>4581</v>
      </c>
      <c r="F2190">
        <v>1</v>
      </c>
      <c r="G2190" t="s">
        <v>277</v>
      </c>
      <c r="H2190" t="s">
        <v>13854</v>
      </c>
    </row>
    <row r="2191" spans="1:8" x14ac:dyDescent="0.15">
      <c r="A2191">
        <v>1351401</v>
      </c>
      <c r="B2191">
        <v>1</v>
      </c>
      <c r="C2191">
        <v>3600515</v>
      </c>
      <c r="D2191" t="s">
        <v>4582</v>
      </c>
      <c r="E2191" t="s">
        <v>4583</v>
      </c>
      <c r="F2191">
        <v>1</v>
      </c>
      <c r="G2191" t="s">
        <v>1359</v>
      </c>
      <c r="H2191" t="s">
        <v>14006</v>
      </c>
    </row>
    <row r="2192" spans="1:8" x14ac:dyDescent="0.15">
      <c r="A2192">
        <v>1351427</v>
      </c>
      <c r="B2192">
        <v>2</v>
      </c>
      <c r="C2192">
        <v>3600606</v>
      </c>
      <c r="D2192" t="s">
        <v>4584</v>
      </c>
      <c r="E2192" t="s">
        <v>4585</v>
      </c>
      <c r="F2192">
        <v>1</v>
      </c>
      <c r="G2192" t="s">
        <v>1735</v>
      </c>
      <c r="H2192" t="s">
        <v>14036</v>
      </c>
    </row>
    <row r="2193" spans="1:8" x14ac:dyDescent="0.15">
      <c r="A2193">
        <v>1351435</v>
      </c>
      <c r="B2193">
        <v>1</v>
      </c>
      <c r="C2193">
        <v>3600705</v>
      </c>
      <c r="D2193" t="s">
        <v>4586</v>
      </c>
      <c r="E2193" t="s">
        <v>4587</v>
      </c>
      <c r="F2193">
        <v>1</v>
      </c>
      <c r="G2193" t="s">
        <v>83</v>
      </c>
      <c r="H2193" t="s">
        <v>13807</v>
      </c>
    </row>
    <row r="2194" spans="1:8" x14ac:dyDescent="0.15">
      <c r="A2194">
        <v>1351443</v>
      </c>
      <c r="B2194">
        <v>2</v>
      </c>
      <c r="C2194">
        <v>3600709</v>
      </c>
      <c r="D2194" t="s">
        <v>4588</v>
      </c>
      <c r="E2194" t="s">
        <v>4589</v>
      </c>
      <c r="F2194">
        <v>1</v>
      </c>
      <c r="G2194" t="s">
        <v>345</v>
      </c>
      <c r="H2194" t="s">
        <v>13869</v>
      </c>
    </row>
    <row r="2195" spans="1:8" x14ac:dyDescent="0.15">
      <c r="A2195">
        <v>1351451</v>
      </c>
      <c r="B2195">
        <v>2</v>
      </c>
      <c r="C2195">
        <v>3600729</v>
      </c>
      <c r="D2195" t="s">
        <v>4590</v>
      </c>
      <c r="E2195" t="s">
        <v>4591</v>
      </c>
      <c r="F2195">
        <v>1</v>
      </c>
      <c r="G2195" t="s">
        <v>1706</v>
      </c>
      <c r="H2195" t="s">
        <v>14033</v>
      </c>
    </row>
    <row r="2196" spans="1:8" x14ac:dyDescent="0.15">
      <c r="A2196">
        <v>1351460</v>
      </c>
      <c r="B2196">
        <v>1</v>
      </c>
      <c r="C2196">
        <v>3600808</v>
      </c>
      <c r="D2196" t="s">
        <v>4593</v>
      </c>
      <c r="E2196" t="s">
        <v>4594</v>
      </c>
      <c r="F2196">
        <v>1</v>
      </c>
      <c r="G2196" t="s">
        <v>44</v>
      </c>
      <c r="H2196" t="s">
        <v>13796</v>
      </c>
    </row>
    <row r="2197" spans="1:8" x14ac:dyDescent="0.15">
      <c r="A2197">
        <v>1351478</v>
      </c>
      <c r="B2197">
        <v>1</v>
      </c>
      <c r="C2197">
        <v>3600813</v>
      </c>
      <c r="D2197" t="s">
        <v>4596</v>
      </c>
      <c r="E2197" t="s">
        <v>4597</v>
      </c>
      <c r="F2197">
        <v>1</v>
      </c>
      <c r="G2197" t="s">
        <v>74</v>
      </c>
      <c r="H2197" t="s">
        <v>13804</v>
      </c>
    </row>
    <row r="2198" spans="1:8" x14ac:dyDescent="0.15">
      <c r="A2198">
        <v>1351486</v>
      </c>
      <c r="B2198">
        <v>2</v>
      </c>
      <c r="C2198">
        <v>3600909</v>
      </c>
      <c r="D2198" t="s">
        <v>4598</v>
      </c>
      <c r="E2198" t="s">
        <v>4599</v>
      </c>
      <c r="F2198">
        <v>1</v>
      </c>
      <c r="G2198" t="s">
        <v>1822</v>
      </c>
      <c r="H2198" t="s">
        <v>14045</v>
      </c>
    </row>
    <row r="2199" spans="1:8" x14ac:dyDescent="0.15">
      <c r="A2199">
        <v>1351494</v>
      </c>
      <c r="B2199">
        <v>1</v>
      </c>
      <c r="C2199">
        <v>3600913</v>
      </c>
      <c r="D2199" t="s">
        <v>4600</v>
      </c>
      <c r="E2199" t="s">
        <v>4601</v>
      </c>
      <c r="F2199">
        <v>1</v>
      </c>
      <c r="G2199" t="s">
        <v>2725</v>
      </c>
      <c r="H2199" t="s">
        <v>14109</v>
      </c>
    </row>
    <row r="2200" spans="1:8" x14ac:dyDescent="0.15">
      <c r="A2200">
        <v>1351508</v>
      </c>
      <c r="B2200">
        <v>1</v>
      </c>
      <c r="C2200">
        <v>3601028</v>
      </c>
      <c r="D2200" t="s">
        <v>4602</v>
      </c>
      <c r="E2200" t="s">
        <v>4603</v>
      </c>
      <c r="F2200">
        <v>1</v>
      </c>
      <c r="G2200" t="s">
        <v>155</v>
      </c>
      <c r="H2200" t="s">
        <v>13828</v>
      </c>
    </row>
    <row r="2201" spans="1:8" x14ac:dyDescent="0.15">
      <c r="A2201">
        <v>1351516</v>
      </c>
      <c r="B2201">
        <v>2</v>
      </c>
      <c r="C2201">
        <v>3610218</v>
      </c>
      <c r="D2201" t="s">
        <v>4604</v>
      </c>
      <c r="E2201" t="s">
        <v>4605</v>
      </c>
      <c r="F2201">
        <v>1</v>
      </c>
      <c r="G2201" t="s">
        <v>469</v>
      </c>
      <c r="H2201" t="s">
        <v>13885</v>
      </c>
    </row>
    <row r="2202" spans="1:8" x14ac:dyDescent="0.15">
      <c r="A2202">
        <v>1351524</v>
      </c>
      <c r="B2202">
        <v>1</v>
      </c>
      <c r="C2202">
        <v>3610331</v>
      </c>
      <c r="D2202" t="s">
        <v>4606</v>
      </c>
      <c r="E2202" t="s">
        <v>4607</v>
      </c>
      <c r="F2202">
        <v>1</v>
      </c>
      <c r="G2202" t="s">
        <v>1822</v>
      </c>
      <c r="H2202" t="s">
        <v>14045</v>
      </c>
    </row>
    <row r="2203" spans="1:8" x14ac:dyDescent="0.15">
      <c r="A2203">
        <v>1351532</v>
      </c>
      <c r="B2203">
        <v>2</v>
      </c>
      <c r="C2203">
        <v>3610502</v>
      </c>
      <c r="D2203" t="s">
        <v>14394</v>
      </c>
      <c r="E2203" t="s">
        <v>14395</v>
      </c>
      <c r="F2203">
        <v>1</v>
      </c>
      <c r="G2203" t="s">
        <v>941</v>
      </c>
      <c r="H2203" t="s">
        <v>13956</v>
      </c>
    </row>
    <row r="2204" spans="1:8" x14ac:dyDescent="0.15">
      <c r="A2204">
        <v>1351541</v>
      </c>
      <c r="B2204">
        <v>1</v>
      </c>
      <c r="C2204">
        <v>3610528</v>
      </c>
      <c r="D2204" t="s">
        <v>4608</v>
      </c>
      <c r="E2204" t="s">
        <v>4609</v>
      </c>
      <c r="F2204">
        <v>1</v>
      </c>
      <c r="G2204" t="s">
        <v>795</v>
      </c>
      <c r="H2204" t="s">
        <v>13941</v>
      </c>
    </row>
    <row r="2205" spans="1:8" x14ac:dyDescent="0.15">
      <c r="A2205">
        <v>1351559</v>
      </c>
      <c r="B2205">
        <v>2</v>
      </c>
      <c r="C2205">
        <v>3610529</v>
      </c>
      <c r="D2205" t="s">
        <v>4610</v>
      </c>
      <c r="E2205" t="s">
        <v>4611</v>
      </c>
      <c r="F2205">
        <v>1</v>
      </c>
      <c r="G2205" t="s">
        <v>77</v>
      </c>
      <c r="H2205" t="s">
        <v>13805</v>
      </c>
    </row>
    <row r="2206" spans="1:8" x14ac:dyDescent="0.15">
      <c r="A2206">
        <v>1351567</v>
      </c>
      <c r="B2206">
        <v>2</v>
      </c>
      <c r="C2206">
        <v>3610609</v>
      </c>
      <c r="D2206" t="s">
        <v>4612</v>
      </c>
      <c r="E2206" t="s">
        <v>4613</v>
      </c>
      <c r="F2206">
        <v>1</v>
      </c>
      <c r="G2206" t="s">
        <v>90</v>
      </c>
      <c r="H2206" t="s">
        <v>13811</v>
      </c>
    </row>
    <row r="2207" spans="1:8" x14ac:dyDescent="0.15">
      <c r="A2207">
        <v>1351583</v>
      </c>
      <c r="B2207">
        <v>2</v>
      </c>
      <c r="C2207">
        <v>3610718</v>
      </c>
      <c r="D2207" t="s">
        <v>4614</v>
      </c>
      <c r="E2207" t="s">
        <v>4615</v>
      </c>
      <c r="F2207">
        <v>1</v>
      </c>
      <c r="G2207" t="s">
        <v>998</v>
      </c>
      <c r="H2207" t="s">
        <v>13960</v>
      </c>
    </row>
    <row r="2208" spans="1:8" x14ac:dyDescent="0.15">
      <c r="A2208">
        <v>1351591</v>
      </c>
      <c r="B2208">
        <v>2</v>
      </c>
      <c r="C2208">
        <v>3610929</v>
      </c>
      <c r="D2208" t="s">
        <v>4616</v>
      </c>
      <c r="E2208" t="s">
        <v>4617</v>
      </c>
      <c r="F2208">
        <v>1</v>
      </c>
      <c r="G2208" t="s">
        <v>161</v>
      </c>
      <c r="H2208" t="s">
        <v>13830</v>
      </c>
    </row>
    <row r="2209" spans="1:8" x14ac:dyDescent="0.15">
      <c r="A2209">
        <v>1351605</v>
      </c>
      <c r="B2209">
        <v>1</v>
      </c>
      <c r="C2209">
        <v>3611008</v>
      </c>
      <c r="D2209" t="s">
        <v>4618</v>
      </c>
      <c r="E2209" t="s">
        <v>4619</v>
      </c>
      <c r="F2209">
        <v>1</v>
      </c>
      <c r="G2209" t="s">
        <v>612</v>
      </c>
      <c r="H2209" t="s">
        <v>13912</v>
      </c>
    </row>
    <row r="2210" spans="1:8" x14ac:dyDescent="0.15">
      <c r="A2210">
        <v>1351613</v>
      </c>
      <c r="B2210">
        <v>1</v>
      </c>
      <c r="C2210">
        <v>3611106</v>
      </c>
      <c r="D2210" t="s">
        <v>4620</v>
      </c>
      <c r="E2210" t="s">
        <v>4621</v>
      </c>
      <c r="F2210">
        <v>1</v>
      </c>
      <c r="G2210" t="s">
        <v>212</v>
      </c>
      <c r="H2210" t="s">
        <v>13841</v>
      </c>
    </row>
    <row r="2211" spans="1:8" x14ac:dyDescent="0.15">
      <c r="A2211">
        <v>1351621</v>
      </c>
      <c r="B2211">
        <v>2</v>
      </c>
      <c r="C2211">
        <v>3611228</v>
      </c>
      <c r="D2211" t="s">
        <v>4622</v>
      </c>
      <c r="E2211" t="s">
        <v>4623</v>
      </c>
      <c r="F2211">
        <v>1</v>
      </c>
      <c r="G2211" t="s">
        <v>1077</v>
      </c>
      <c r="H2211" t="s">
        <v>13969</v>
      </c>
    </row>
    <row r="2212" spans="1:8" x14ac:dyDescent="0.15">
      <c r="A2212">
        <v>1351630</v>
      </c>
      <c r="B2212">
        <v>1</v>
      </c>
      <c r="C2212">
        <v>3620105</v>
      </c>
      <c r="D2212" t="s">
        <v>4624</v>
      </c>
      <c r="E2212" t="s">
        <v>4625</v>
      </c>
      <c r="F2212">
        <v>1</v>
      </c>
      <c r="G2212" t="s">
        <v>1732</v>
      </c>
      <c r="H2212" t="s">
        <v>14035</v>
      </c>
    </row>
    <row r="2213" spans="1:8" x14ac:dyDescent="0.15">
      <c r="A2213">
        <v>1351648</v>
      </c>
      <c r="B2213">
        <v>2</v>
      </c>
      <c r="C2213">
        <v>3620205</v>
      </c>
      <c r="D2213" t="s">
        <v>4626</v>
      </c>
      <c r="E2213" t="s">
        <v>4627</v>
      </c>
      <c r="F2213">
        <v>1</v>
      </c>
      <c r="G2213" t="s">
        <v>609</v>
      </c>
      <c r="H2213" t="s">
        <v>13911</v>
      </c>
    </row>
    <row r="2214" spans="1:8" x14ac:dyDescent="0.15">
      <c r="A2214">
        <v>1351664</v>
      </c>
      <c r="B2214">
        <v>2</v>
      </c>
      <c r="C2214">
        <v>3620316</v>
      </c>
      <c r="D2214" t="s">
        <v>4628</v>
      </c>
      <c r="E2214" t="s">
        <v>4629</v>
      </c>
      <c r="F2214">
        <v>1</v>
      </c>
      <c r="G2214" t="s">
        <v>1479</v>
      </c>
      <c r="H2214" t="s">
        <v>14017</v>
      </c>
    </row>
    <row r="2215" spans="1:8" x14ac:dyDescent="0.15">
      <c r="A2215">
        <v>1351672</v>
      </c>
      <c r="B2215">
        <v>2</v>
      </c>
      <c r="C2215">
        <v>3620318</v>
      </c>
      <c r="D2215" t="s">
        <v>14396</v>
      </c>
      <c r="E2215" t="s">
        <v>14397</v>
      </c>
      <c r="F2215">
        <v>1</v>
      </c>
      <c r="G2215" t="s">
        <v>155</v>
      </c>
      <c r="H2215" t="s">
        <v>13828</v>
      </c>
    </row>
    <row r="2216" spans="1:8" x14ac:dyDescent="0.15">
      <c r="A2216">
        <v>1351681</v>
      </c>
      <c r="B2216">
        <v>2</v>
      </c>
      <c r="C2216">
        <v>3620324</v>
      </c>
      <c r="D2216" t="s">
        <v>4630</v>
      </c>
      <c r="E2216" t="s">
        <v>4631</v>
      </c>
      <c r="F2216">
        <v>1</v>
      </c>
      <c r="G2216" t="s">
        <v>1732</v>
      </c>
      <c r="H2216" t="s">
        <v>14035</v>
      </c>
    </row>
    <row r="2217" spans="1:8" x14ac:dyDescent="0.15">
      <c r="A2217">
        <v>1351699</v>
      </c>
      <c r="B2217">
        <v>2</v>
      </c>
      <c r="C2217">
        <v>3620325</v>
      </c>
      <c r="D2217" t="s">
        <v>4632</v>
      </c>
      <c r="E2217" t="s">
        <v>4633</v>
      </c>
      <c r="F2217">
        <v>1</v>
      </c>
      <c r="G2217" t="s">
        <v>325</v>
      </c>
      <c r="H2217" t="s">
        <v>13866</v>
      </c>
    </row>
    <row r="2218" spans="1:8" x14ac:dyDescent="0.15">
      <c r="A2218">
        <v>1351702</v>
      </c>
      <c r="B2218">
        <v>1</v>
      </c>
      <c r="C2218">
        <v>3620412</v>
      </c>
      <c r="D2218" t="s">
        <v>4634</v>
      </c>
      <c r="E2218" t="s">
        <v>4635</v>
      </c>
      <c r="F2218">
        <v>1</v>
      </c>
      <c r="G2218" t="s">
        <v>77</v>
      </c>
      <c r="H2218" t="s">
        <v>13805</v>
      </c>
    </row>
    <row r="2219" spans="1:8" x14ac:dyDescent="0.15">
      <c r="A2219">
        <v>1351711</v>
      </c>
      <c r="B2219">
        <v>2</v>
      </c>
      <c r="C2219">
        <v>3620509</v>
      </c>
      <c r="D2219" t="s">
        <v>4636</v>
      </c>
      <c r="E2219" t="s">
        <v>4637</v>
      </c>
      <c r="F2219">
        <v>1</v>
      </c>
      <c r="G2219" t="s">
        <v>249</v>
      </c>
      <c r="H2219" t="s">
        <v>13848</v>
      </c>
    </row>
    <row r="2220" spans="1:8" x14ac:dyDescent="0.15">
      <c r="A2220">
        <v>1351729</v>
      </c>
      <c r="B2220">
        <v>1</v>
      </c>
      <c r="C2220">
        <v>3620529</v>
      </c>
      <c r="D2220" t="s">
        <v>4638</v>
      </c>
      <c r="E2220" t="s">
        <v>4639</v>
      </c>
      <c r="F2220">
        <v>1</v>
      </c>
      <c r="G2220" t="s">
        <v>277</v>
      </c>
      <c r="H2220" t="s">
        <v>13854</v>
      </c>
    </row>
    <row r="2221" spans="1:8" x14ac:dyDescent="0.15">
      <c r="A2221">
        <v>1351737</v>
      </c>
      <c r="B2221">
        <v>1</v>
      </c>
      <c r="C2221">
        <v>3620627</v>
      </c>
      <c r="D2221" t="s">
        <v>4640</v>
      </c>
      <c r="E2221" t="s">
        <v>4641</v>
      </c>
      <c r="F2221">
        <v>1</v>
      </c>
      <c r="G2221" t="s">
        <v>80</v>
      </c>
      <c r="H2221" t="s">
        <v>13806</v>
      </c>
    </row>
    <row r="2222" spans="1:8" x14ac:dyDescent="0.15">
      <c r="A2222">
        <v>1351745</v>
      </c>
      <c r="B2222">
        <v>1</v>
      </c>
      <c r="C2222">
        <v>3620827</v>
      </c>
      <c r="D2222" t="s">
        <v>4642</v>
      </c>
      <c r="E2222" t="s">
        <v>4643</v>
      </c>
      <c r="F2222">
        <v>1</v>
      </c>
      <c r="G2222" t="s">
        <v>93</v>
      </c>
      <c r="H2222" t="s">
        <v>13812</v>
      </c>
    </row>
    <row r="2223" spans="1:8" x14ac:dyDescent="0.15">
      <c r="A2223">
        <v>1351753</v>
      </c>
      <c r="B2223">
        <v>1</v>
      </c>
      <c r="C2223">
        <v>3620831</v>
      </c>
      <c r="D2223" t="s">
        <v>4644</v>
      </c>
      <c r="E2223" t="s">
        <v>4645</v>
      </c>
      <c r="F2223">
        <v>1</v>
      </c>
      <c r="G2223" t="s">
        <v>84</v>
      </c>
      <c r="H2223" t="s">
        <v>13808</v>
      </c>
    </row>
    <row r="2224" spans="1:8" x14ac:dyDescent="0.15">
      <c r="A2224">
        <v>1351761</v>
      </c>
      <c r="B2224">
        <v>2</v>
      </c>
      <c r="C2224">
        <v>3620912</v>
      </c>
      <c r="D2224" t="s">
        <v>4646</v>
      </c>
      <c r="E2224" t="s">
        <v>4647</v>
      </c>
      <c r="F2224">
        <v>1</v>
      </c>
      <c r="G2224" t="s">
        <v>445</v>
      </c>
      <c r="H2224" t="s">
        <v>13883</v>
      </c>
    </row>
    <row r="2225" spans="1:8" x14ac:dyDescent="0.15">
      <c r="A2225">
        <v>1351770</v>
      </c>
      <c r="B2225">
        <v>1</v>
      </c>
      <c r="C2225">
        <v>3620918</v>
      </c>
      <c r="D2225" t="s">
        <v>4648</v>
      </c>
      <c r="E2225" t="s">
        <v>4003</v>
      </c>
      <c r="F2225">
        <v>1</v>
      </c>
      <c r="G2225" t="s">
        <v>361</v>
      </c>
      <c r="H2225" t="s">
        <v>13873</v>
      </c>
    </row>
    <row r="2226" spans="1:8" x14ac:dyDescent="0.15">
      <c r="A2226">
        <v>1351788</v>
      </c>
      <c r="B2226">
        <v>2</v>
      </c>
      <c r="C2226">
        <v>3621015</v>
      </c>
      <c r="D2226" t="s">
        <v>4649</v>
      </c>
      <c r="E2226" t="s">
        <v>4650</v>
      </c>
      <c r="F2226">
        <v>1</v>
      </c>
      <c r="G2226" t="s">
        <v>418</v>
      </c>
      <c r="H2226" t="s">
        <v>13880</v>
      </c>
    </row>
    <row r="2227" spans="1:8" x14ac:dyDescent="0.15">
      <c r="A2227">
        <v>1351796</v>
      </c>
      <c r="B2227">
        <v>2</v>
      </c>
      <c r="C2227">
        <v>3621028</v>
      </c>
      <c r="D2227" t="s">
        <v>4652</v>
      </c>
      <c r="E2227" t="s">
        <v>4653</v>
      </c>
      <c r="F2227">
        <v>1</v>
      </c>
      <c r="G2227" t="s">
        <v>246</v>
      </c>
      <c r="H2227" t="s">
        <v>13847</v>
      </c>
    </row>
    <row r="2228" spans="1:8" x14ac:dyDescent="0.15">
      <c r="A2228">
        <v>1351800</v>
      </c>
      <c r="B2228">
        <v>1</v>
      </c>
      <c r="C2228">
        <v>3621102</v>
      </c>
      <c r="D2228" t="s">
        <v>4654</v>
      </c>
      <c r="E2228" t="s">
        <v>4655</v>
      </c>
      <c r="F2228">
        <v>1</v>
      </c>
      <c r="G2228" t="s">
        <v>838</v>
      </c>
      <c r="H2228" t="s">
        <v>13947</v>
      </c>
    </row>
    <row r="2229" spans="1:8" x14ac:dyDescent="0.15">
      <c r="A2229">
        <v>1351818</v>
      </c>
      <c r="B2229">
        <v>2</v>
      </c>
      <c r="C2229">
        <v>3621102</v>
      </c>
      <c r="D2229" t="s">
        <v>4656</v>
      </c>
      <c r="E2229" t="s">
        <v>4657</v>
      </c>
      <c r="F2229">
        <v>1</v>
      </c>
      <c r="G2229" t="s">
        <v>1794</v>
      </c>
      <c r="H2229" t="s">
        <v>14041</v>
      </c>
    </row>
    <row r="2230" spans="1:8" x14ac:dyDescent="0.15">
      <c r="A2230">
        <v>1351826</v>
      </c>
      <c r="B2230">
        <v>2</v>
      </c>
      <c r="C2230">
        <v>3621129</v>
      </c>
      <c r="D2230" t="s">
        <v>4658</v>
      </c>
      <c r="E2230" t="s">
        <v>4659</v>
      </c>
      <c r="F2230">
        <v>1</v>
      </c>
      <c r="G2230" t="s">
        <v>1991</v>
      </c>
      <c r="H2230" t="s">
        <v>14064</v>
      </c>
    </row>
    <row r="2231" spans="1:8" x14ac:dyDescent="0.15">
      <c r="A2231">
        <v>1351834</v>
      </c>
      <c r="B2231">
        <v>2</v>
      </c>
      <c r="C2231">
        <v>3621219</v>
      </c>
      <c r="D2231" t="s">
        <v>4660</v>
      </c>
      <c r="E2231" t="s">
        <v>4661</v>
      </c>
      <c r="F2231">
        <v>1</v>
      </c>
      <c r="G2231" t="s">
        <v>1822</v>
      </c>
      <c r="H2231" t="s">
        <v>14045</v>
      </c>
    </row>
    <row r="2232" spans="1:8" x14ac:dyDescent="0.15">
      <c r="A2232">
        <v>1351851</v>
      </c>
      <c r="B2232">
        <v>2</v>
      </c>
      <c r="C2232">
        <v>3630110</v>
      </c>
      <c r="D2232" t="s">
        <v>4662</v>
      </c>
      <c r="E2232" t="s">
        <v>4663</v>
      </c>
      <c r="F2232">
        <v>1</v>
      </c>
      <c r="G2232" t="s">
        <v>241</v>
      </c>
      <c r="H2232" t="s">
        <v>13846</v>
      </c>
    </row>
    <row r="2233" spans="1:8" x14ac:dyDescent="0.15">
      <c r="A2233">
        <v>1351869</v>
      </c>
      <c r="B2233">
        <v>2</v>
      </c>
      <c r="C2233">
        <v>3630124</v>
      </c>
      <c r="D2233" t="s">
        <v>4664</v>
      </c>
      <c r="E2233" t="s">
        <v>4665</v>
      </c>
      <c r="F2233">
        <v>1</v>
      </c>
      <c r="G2233" t="s">
        <v>519</v>
      </c>
      <c r="H2233" t="s">
        <v>13899</v>
      </c>
    </row>
    <row r="2234" spans="1:8" x14ac:dyDescent="0.15">
      <c r="A2234">
        <v>1351885</v>
      </c>
      <c r="B2234">
        <v>2</v>
      </c>
      <c r="C2234">
        <v>3630215</v>
      </c>
      <c r="D2234" t="s">
        <v>4666</v>
      </c>
      <c r="E2234" t="s">
        <v>4667</v>
      </c>
      <c r="F2234">
        <v>1</v>
      </c>
      <c r="G2234" t="s">
        <v>714</v>
      </c>
      <c r="H2234" t="s">
        <v>13926</v>
      </c>
    </row>
    <row r="2235" spans="1:8" x14ac:dyDescent="0.15">
      <c r="A2235">
        <v>1351893</v>
      </c>
      <c r="B2235">
        <v>2</v>
      </c>
      <c r="C2235">
        <v>3630325</v>
      </c>
      <c r="D2235" t="s">
        <v>14398</v>
      </c>
      <c r="E2235" t="s">
        <v>14399</v>
      </c>
      <c r="F2235">
        <v>1</v>
      </c>
      <c r="G2235" t="s">
        <v>2708</v>
      </c>
      <c r="H2235" t="s">
        <v>14108</v>
      </c>
    </row>
    <row r="2236" spans="1:8" x14ac:dyDescent="0.15">
      <c r="A2236">
        <v>1351907</v>
      </c>
      <c r="B2236">
        <v>2</v>
      </c>
      <c r="C2236">
        <v>3630602</v>
      </c>
      <c r="D2236" t="s">
        <v>14400</v>
      </c>
      <c r="E2236" t="s">
        <v>14401</v>
      </c>
      <c r="F2236">
        <v>1</v>
      </c>
      <c r="G2236" t="s">
        <v>615</v>
      </c>
      <c r="H2236" t="s">
        <v>13913</v>
      </c>
    </row>
    <row r="2237" spans="1:8" x14ac:dyDescent="0.15">
      <c r="A2237">
        <v>1351915</v>
      </c>
      <c r="B2237">
        <v>2</v>
      </c>
      <c r="C2237">
        <v>3630603</v>
      </c>
      <c r="D2237" t="s">
        <v>14402</v>
      </c>
      <c r="E2237" t="s">
        <v>14403</v>
      </c>
      <c r="F2237">
        <v>1</v>
      </c>
      <c r="G2237" t="s">
        <v>765</v>
      </c>
      <c r="H2237" t="s">
        <v>13935</v>
      </c>
    </row>
    <row r="2238" spans="1:8" x14ac:dyDescent="0.15">
      <c r="A2238">
        <v>1351923</v>
      </c>
      <c r="B2238">
        <v>1</v>
      </c>
      <c r="C2238">
        <v>3630725</v>
      </c>
      <c r="D2238" t="s">
        <v>4668</v>
      </c>
      <c r="E2238" t="s">
        <v>4669</v>
      </c>
      <c r="F2238">
        <v>1</v>
      </c>
      <c r="G2238" t="s">
        <v>1182</v>
      </c>
      <c r="H2238" t="s">
        <v>13984</v>
      </c>
    </row>
    <row r="2239" spans="1:8" x14ac:dyDescent="0.15">
      <c r="A2239">
        <v>1351931</v>
      </c>
      <c r="B2239">
        <v>2</v>
      </c>
      <c r="C2239">
        <v>3630731</v>
      </c>
      <c r="D2239" t="s">
        <v>4670</v>
      </c>
      <c r="E2239" t="s">
        <v>4671</v>
      </c>
      <c r="F2239">
        <v>1</v>
      </c>
      <c r="G2239" t="s">
        <v>2280</v>
      </c>
      <c r="H2239" t="s">
        <v>14079</v>
      </c>
    </row>
    <row r="2240" spans="1:8" x14ac:dyDescent="0.15">
      <c r="A2240">
        <v>1351940</v>
      </c>
      <c r="B2240">
        <v>1</v>
      </c>
      <c r="C2240">
        <v>3630928</v>
      </c>
      <c r="D2240" t="s">
        <v>4672</v>
      </c>
      <c r="E2240" t="s">
        <v>4673</v>
      </c>
      <c r="F2240">
        <v>1</v>
      </c>
      <c r="G2240" t="s">
        <v>956</v>
      </c>
      <c r="H2240" t="s">
        <v>13957</v>
      </c>
    </row>
    <row r="2241" spans="1:8" x14ac:dyDescent="0.15">
      <c r="A2241">
        <v>1351958</v>
      </c>
      <c r="B2241">
        <v>1</v>
      </c>
      <c r="C2241">
        <v>3631012</v>
      </c>
      <c r="D2241" t="s">
        <v>4675</v>
      </c>
      <c r="E2241" t="s">
        <v>4676</v>
      </c>
      <c r="F2241">
        <v>1</v>
      </c>
      <c r="G2241" t="s">
        <v>612</v>
      </c>
      <c r="H2241" t="s">
        <v>13912</v>
      </c>
    </row>
    <row r="2242" spans="1:8" x14ac:dyDescent="0.15">
      <c r="A2242">
        <v>1351974</v>
      </c>
      <c r="B2242">
        <v>2</v>
      </c>
      <c r="C2242">
        <v>3631017</v>
      </c>
      <c r="D2242" t="s">
        <v>14404</v>
      </c>
      <c r="E2242" t="s">
        <v>14405</v>
      </c>
      <c r="F2242">
        <v>1</v>
      </c>
      <c r="G2242" t="s">
        <v>353</v>
      </c>
      <c r="H2242" t="s">
        <v>13871</v>
      </c>
    </row>
    <row r="2243" spans="1:8" x14ac:dyDescent="0.15">
      <c r="A2243">
        <v>1351982</v>
      </c>
      <c r="B2243">
        <v>2</v>
      </c>
      <c r="C2243">
        <v>3631209</v>
      </c>
      <c r="D2243" t="s">
        <v>14406</v>
      </c>
      <c r="E2243" t="s">
        <v>14407</v>
      </c>
      <c r="F2243">
        <v>1</v>
      </c>
      <c r="G2243" t="s">
        <v>322</v>
      </c>
      <c r="H2243" t="s">
        <v>13865</v>
      </c>
    </row>
    <row r="2244" spans="1:8" x14ac:dyDescent="0.15">
      <c r="A2244">
        <v>1351991</v>
      </c>
      <c r="B2244">
        <v>1</v>
      </c>
      <c r="C2244">
        <v>3631215</v>
      </c>
      <c r="D2244" t="s">
        <v>4677</v>
      </c>
      <c r="E2244" t="s">
        <v>4678</v>
      </c>
      <c r="F2244">
        <v>1</v>
      </c>
      <c r="G2244" t="s">
        <v>765</v>
      </c>
      <c r="H2244" t="s">
        <v>13935</v>
      </c>
    </row>
    <row r="2245" spans="1:8" x14ac:dyDescent="0.15">
      <c r="A2245">
        <v>1352008</v>
      </c>
      <c r="B2245">
        <v>2</v>
      </c>
      <c r="C2245">
        <v>3631219</v>
      </c>
      <c r="D2245" t="s">
        <v>4679</v>
      </c>
      <c r="E2245" t="s">
        <v>4680</v>
      </c>
      <c r="F2245">
        <v>1</v>
      </c>
      <c r="G2245" t="s">
        <v>922</v>
      </c>
      <c r="H2245" t="s">
        <v>13955</v>
      </c>
    </row>
    <row r="2246" spans="1:8" x14ac:dyDescent="0.15">
      <c r="A2246">
        <v>1352016</v>
      </c>
      <c r="B2246">
        <v>1</v>
      </c>
      <c r="C2246">
        <v>4010110</v>
      </c>
      <c r="D2246" t="s">
        <v>4681</v>
      </c>
      <c r="E2246" t="s">
        <v>4682</v>
      </c>
      <c r="F2246">
        <v>1</v>
      </c>
      <c r="G2246" t="s">
        <v>1339</v>
      </c>
      <c r="H2246" t="s">
        <v>14004</v>
      </c>
    </row>
    <row r="2247" spans="1:8" x14ac:dyDescent="0.15">
      <c r="A2247">
        <v>1352024</v>
      </c>
      <c r="B2247">
        <v>1</v>
      </c>
      <c r="C2247">
        <v>4010206</v>
      </c>
      <c r="D2247" t="s">
        <v>4683</v>
      </c>
      <c r="E2247" t="s">
        <v>4684</v>
      </c>
      <c r="F2247">
        <v>1</v>
      </c>
      <c r="G2247" t="s">
        <v>112</v>
      </c>
      <c r="H2247" t="s">
        <v>13817</v>
      </c>
    </row>
    <row r="2248" spans="1:8" x14ac:dyDescent="0.15">
      <c r="A2248">
        <v>1352032</v>
      </c>
      <c r="B2248">
        <v>2</v>
      </c>
      <c r="C2248">
        <v>4010327</v>
      </c>
      <c r="D2248" t="s">
        <v>14408</v>
      </c>
      <c r="E2248" t="s">
        <v>14409</v>
      </c>
      <c r="F2248">
        <v>1</v>
      </c>
      <c r="G2248" t="s">
        <v>60</v>
      </c>
      <c r="H2248" t="s">
        <v>13800</v>
      </c>
    </row>
    <row r="2249" spans="1:8" x14ac:dyDescent="0.15">
      <c r="A2249">
        <v>1352041</v>
      </c>
      <c r="B2249">
        <v>2</v>
      </c>
      <c r="C2249">
        <v>4010413</v>
      </c>
      <c r="D2249" t="s">
        <v>4685</v>
      </c>
      <c r="E2249" t="s">
        <v>4686</v>
      </c>
      <c r="F2249">
        <v>1</v>
      </c>
      <c r="G2249" t="s">
        <v>733</v>
      </c>
      <c r="H2249" t="s">
        <v>13929</v>
      </c>
    </row>
    <row r="2250" spans="1:8" x14ac:dyDescent="0.15">
      <c r="A2250">
        <v>1352059</v>
      </c>
      <c r="B2250">
        <v>1</v>
      </c>
      <c r="C2250">
        <v>4010421</v>
      </c>
      <c r="D2250" t="s">
        <v>4687</v>
      </c>
      <c r="E2250" t="s">
        <v>4688</v>
      </c>
      <c r="F2250">
        <v>1</v>
      </c>
      <c r="G2250" t="s">
        <v>2487</v>
      </c>
      <c r="H2250" t="s">
        <v>14096</v>
      </c>
    </row>
    <row r="2251" spans="1:8" x14ac:dyDescent="0.15">
      <c r="A2251">
        <v>1352075</v>
      </c>
      <c r="B2251">
        <v>1</v>
      </c>
      <c r="C2251">
        <v>4010601</v>
      </c>
      <c r="D2251" t="s">
        <v>4689</v>
      </c>
      <c r="E2251" t="s">
        <v>4690</v>
      </c>
      <c r="F2251">
        <v>1</v>
      </c>
      <c r="G2251" t="s">
        <v>2319</v>
      </c>
      <c r="H2251" t="s">
        <v>14083</v>
      </c>
    </row>
    <row r="2252" spans="1:8" x14ac:dyDescent="0.15">
      <c r="A2252">
        <v>1352091</v>
      </c>
      <c r="B2252">
        <v>2</v>
      </c>
      <c r="C2252">
        <v>4010621</v>
      </c>
      <c r="D2252" t="s">
        <v>4691</v>
      </c>
      <c r="E2252" t="s">
        <v>4692</v>
      </c>
      <c r="F2252">
        <v>1</v>
      </c>
      <c r="G2252" t="s">
        <v>445</v>
      </c>
      <c r="H2252" t="s">
        <v>13883</v>
      </c>
    </row>
    <row r="2253" spans="1:8" x14ac:dyDescent="0.15">
      <c r="A2253">
        <v>1352105</v>
      </c>
      <c r="B2253">
        <v>2</v>
      </c>
      <c r="C2253">
        <v>4010706</v>
      </c>
      <c r="D2253" t="s">
        <v>4693</v>
      </c>
      <c r="E2253" t="s">
        <v>4694</v>
      </c>
      <c r="F2253">
        <v>1</v>
      </c>
      <c r="G2253" t="s">
        <v>2353</v>
      </c>
      <c r="H2253" t="s">
        <v>14085</v>
      </c>
    </row>
    <row r="2254" spans="1:8" x14ac:dyDescent="0.15">
      <c r="A2254">
        <v>1352113</v>
      </c>
      <c r="B2254">
        <v>2</v>
      </c>
      <c r="C2254">
        <v>4010716</v>
      </c>
      <c r="D2254" t="s">
        <v>14410</v>
      </c>
      <c r="E2254" t="s">
        <v>14411</v>
      </c>
      <c r="F2254">
        <v>1</v>
      </c>
      <c r="G2254" t="s">
        <v>998</v>
      </c>
      <c r="H2254" t="s">
        <v>13960</v>
      </c>
    </row>
    <row r="2255" spans="1:8" x14ac:dyDescent="0.15">
      <c r="A2255">
        <v>1352121</v>
      </c>
      <c r="B2255">
        <v>1</v>
      </c>
      <c r="C2255">
        <v>4010725</v>
      </c>
      <c r="D2255" t="s">
        <v>4695</v>
      </c>
      <c r="E2255" t="s">
        <v>4696</v>
      </c>
      <c r="F2255">
        <v>1</v>
      </c>
      <c r="G2255" t="s">
        <v>1966</v>
      </c>
      <c r="H2255" t="s">
        <v>14063</v>
      </c>
    </row>
    <row r="2256" spans="1:8" x14ac:dyDescent="0.15">
      <c r="A2256">
        <v>1352130</v>
      </c>
      <c r="B2256">
        <v>2</v>
      </c>
      <c r="C2256">
        <v>4010807</v>
      </c>
      <c r="D2256" t="s">
        <v>4697</v>
      </c>
      <c r="E2256" t="s">
        <v>4698</v>
      </c>
      <c r="F2256">
        <v>1</v>
      </c>
      <c r="G2256" t="s">
        <v>506</v>
      </c>
      <c r="H2256" t="s">
        <v>13894</v>
      </c>
    </row>
    <row r="2257" spans="1:8" x14ac:dyDescent="0.15">
      <c r="A2257">
        <v>1352148</v>
      </c>
      <c r="B2257">
        <v>2</v>
      </c>
      <c r="C2257">
        <v>4010810</v>
      </c>
      <c r="D2257" t="s">
        <v>14412</v>
      </c>
      <c r="E2257" t="s">
        <v>14413</v>
      </c>
      <c r="F2257">
        <v>1</v>
      </c>
      <c r="G2257" t="s">
        <v>418</v>
      </c>
      <c r="H2257" t="s">
        <v>13880</v>
      </c>
    </row>
    <row r="2258" spans="1:8" x14ac:dyDescent="0.15">
      <c r="A2258">
        <v>1352156</v>
      </c>
      <c r="B2258">
        <v>2</v>
      </c>
      <c r="C2258">
        <v>4010812</v>
      </c>
      <c r="D2258" t="s">
        <v>14414</v>
      </c>
      <c r="E2258" t="s">
        <v>14415</v>
      </c>
      <c r="F2258">
        <v>1</v>
      </c>
      <c r="G2258" t="s">
        <v>469</v>
      </c>
      <c r="H2258" t="s">
        <v>13885</v>
      </c>
    </row>
    <row r="2259" spans="1:8" x14ac:dyDescent="0.15">
      <c r="A2259">
        <v>1352164</v>
      </c>
      <c r="B2259">
        <v>2</v>
      </c>
      <c r="C2259">
        <v>4010911</v>
      </c>
      <c r="D2259" t="s">
        <v>4699</v>
      </c>
      <c r="E2259" t="s">
        <v>4700</v>
      </c>
      <c r="F2259">
        <v>1</v>
      </c>
      <c r="G2259" t="s">
        <v>1822</v>
      </c>
      <c r="H2259" t="s">
        <v>14045</v>
      </c>
    </row>
    <row r="2260" spans="1:8" x14ac:dyDescent="0.15">
      <c r="A2260">
        <v>1352172</v>
      </c>
      <c r="B2260">
        <v>2</v>
      </c>
      <c r="C2260">
        <v>4010917</v>
      </c>
      <c r="D2260" t="s">
        <v>4701</v>
      </c>
      <c r="E2260" t="s">
        <v>4702</v>
      </c>
      <c r="F2260">
        <v>1</v>
      </c>
      <c r="G2260" t="s">
        <v>1077</v>
      </c>
      <c r="H2260" t="s">
        <v>13969</v>
      </c>
    </row>
    <row r="2261" spans="1:8" x14ac:dyDescent="0.15">
      <c r="A2261">
        <v>1352181</v>
      </c>
      <c r="B2261">
        <v>1</v>
      </c>
      <c r="C2261">
        <v>4010926</v>
      </c>
      <c r="D2261" t="s">
        <v>4703</v>
      </c>
      <c r="E2261" t="s">
        <v>4704</v>
      </c>
      <c r="F2261">
        <v>1</v>
      </c>
      <c r="G2261" t="s">
        <v>448</v>
      </c>
      <c r="H2261" t="s">
        <v>13884</v>
      </c>
    </row>
    <row r="2262" spans="1:8" x14ac:dyDescent="0.15">
      <c r="A2262">
        <v>1352199</v>
      </c>
      <c r="B2262">
        <v>2</v>
      </c>
      <c r="C2262">
        <v>4011008</v>
      </c>
      <c r="D2262" t="s">
        <v>14416</v>
      </c>
      <c r="E2262" t="s">
        <v>14417</v>
      </c>
      <c r="F2262">
        <v>1</v>
      </c>
      <c r="G2262" t="s">
        <v>2024</v>
      </c>
      <c r="H2262" t="s">
        <v>14066</v>
      </c>
    </row>
    <row r="2263" spans="1:8" x14ac:dyDescent="0.15">
      <c r="A2263">
        <v>1352202</v>
      </c>
      <c r="B2263">
        <v>2</v>
      </c>
      <c r="C2263">
        <v>4011012</v>
      </c>
      <c r="D2263" t="s">
        <v>4705</v>
      </c>
      <c r="E2263" t="s">
        <v>4706</v>
      </c>
      <c r="F2263">
        <v>1</v>
      </c>
      <c r="G2263" t="s">
        <v>522</v>
      </c>
      <c r="H2263" t="s">
        <v>13900</v>
      </c>
    </row>
    <row r="2264" spans="1:8" x14ac:dyDescent="0.15">
      <c r="A2264">
        <v>1352211</v>
      </c>
      <c r="B2264">
        <v>2</v>
      </c>
      <c r="C2264">
        <v>4011030</v>
      </c>
      <c r="D2264" t="s">
        <v>4708</v>
      </c>
      <c r="E2264" t="s">
        <v>4709</v>
      </c>
      <c r="F2264">
        <v>1</v>
      </c>
      <c r="G2264" t="s">
        <v>869</v>
      </c>
      <c r="H2264" t="s">
        <v>13950</v>
      </c>
    </row>
    <row r="2265" spans="1:8" x14ac:dyDescent="0.15">
      <c r="A2265">
        <v>1352229</v>
      </c>
      <c r="B2265">
        <v>1</v>
      </c>
      <c r="C2265">
        <v>4011230</v>
      </c>
      <c r="D2265" t="s">
        <v>4710</v>
      </c>
      <c r="E2265" t="s">
        <v>4711</v>
      </c>
      <c r="F2265">
        <v>1</v>
      </c>
      <c r="G2265" t="s">
        <v>277</v>
      </c>
      <c r="H2265" t="s">
        <v>13854</v>
      </c>
    </row>
    <row r="2266" spans="1:8" x14ac:dyDescent="0.15">
      <c r="A2266">
        <v>1352237</v>
      </c>
      <c r="B2266">
        <v>2</v>
      </c>
      <c r="C2266">
        <v>4020113</v>
      </c>
      <c r="D2266" t="s">
        <v>4712</v>
      </c>
      <c r="E2266" t="s">
        <v>4713</v>
      </c>
      <c r="F2266">
        <v>1</v>
      </c>
      <c r="G2266" t="s">
        <v>4250</v>
      </c>
      <c r="H2266" t="s">
        <v>14151</v>
      </c>
    </row>
    <row r="2267" spans="1:8" x14ac:dyDescent="0.15">
      <c r="A2267">
        <v>1352245</v>
      </c>
      <c r="B2267">
        <v>2</v>
      </c>
      <c r="C2267">
        <v>4020124</v>
      </c>
      <c r="D2267" t="s">
        <v>14418</v>
      </c>
      <c r="E2267" t="s">
        <v>14419</v>
      </c>
      <c r="F2267">
        <v>1</v>
      </c>
      <c r="G2267" t="s">
        <v>1187</v>
      </c>
      <c r="H2267" t="s">
        <v>13985</v>
      </c>
    </row>
    <row r="2268" spans="1:8" x14ac:dyDescent="0.15">
      <c r="A2268">
        <v>1352253</v>
      </c>
      <c r="B2268">
        <v>2</v>
      </c>
      <c r="C2268">
        <v>4020206</v>
      </c>
      <c r="D2268" t="s">
        <v>4714</v>
      </c>
      <c r="E2268" t="s">
        <v>4715</v>
      </c>
      <c r="F2268">
        <v>1</v>
      </c>
      <c r="G2268" t="s">
        <v>1822</v>
      </c>
      <c r="H2268" t="s">
        <v>14045</v>
      </c>
    </row>
    <row r="2269" spans="1:8" x14ac:dyDescent="0.15">
      <c r="A2269">
        <v>1352261</v>
      </c>
      <c r="B2269">
        <v>2</v>
      </c>
      <c r="C2269">
        <v>4020217</v>
      </c>
      <c r="D2269" t="s">
        <v>4716</v>
      </c>
      <c r="E2269" t="s">
        <v>4717</v>
      </c>
      <c r="F2269">
        <v>1</v>
      </c>
      <c r="G2269" t="s">
        <v>2450</v>
      </c>
      <c r="H2269" t="s">
        <v>14091</v>
      </c>
    </row>
    <row r="2270" spans="1:8" x14ac:dyDescent="0.15">
      <c r="A2270">
        <v>1352270</v>
      </c>
      <c r="B2270">
        <v>1</v>
      </c>
      <c r="C2270">
        <v>4020219</v>
      </c>
      <c r="D2270" t="s">
        <v>4718</v>
      </c>
      <c r="E2270" t="s">
        <v>4719</v>
      </c>
      <c r="F2270">
        <v>1</v>
      </c>
      <c r="G2270" t="s">
        <v>303</v>
      </c>
      <c r="H2270" t="s">
        <v>13860</v>
      </c>
    </row>
    <row r="2271" spans="1:8" x14ac:dyDescent="0.15">
      <c r="A2271">
        <v>1352288</v>
      </c>
      <c r="B2271">
        <v>1</v>
      </c>
      <c r="C2271">
        <v>4020402</v>
      </c>
      <c r="D2271" t="s">
        <v>4720</v>
      </c>
      <c r="E2271" t="s">
        <v>4721</v>
      </c>
      <c r="F2271">
        <v>1</v>
      </c>
      <c r="G2271" t="s">
        <v>350</v>
      </c>
      <c r="H2271" t="s">
        <v>13870</v>
      </c>
    </row>
    <row r="2272" spans="1:8" x14ac:dyDescent="0.15">
      <c r="A2272">
        <v>1352296</v>
      </c>
      <c r="B2272">
        <v>2</v>
      </c>
      <c r="C2272">
        <v>4020406</v>
      </c>
      <c r="D2272" t="s">
        <v>4722</v>
      </c>
      <c r="E2272" t="s">
        <v>4723</v>
      </c>
      <c r="F2272">
        <v>1</v>
      </c>
      <c r="G2272" t="s">
        <v>1138</v>
      </c>
      <c r="H2272" t="s">
        <v>13980</v>
      </c>
    </row>
    <row r="2273" spans="1:8" x14ac:dyDescent="0.15">
      <c r="A2273">
        <v>1352300</v>
      </c>
      <c r="B2273">
        <v>2</v>
      </c>
      <c r="C2273">
        <v>4020410</v>
      </c>
      <c r="D2273" t="s">
        <v>14420</v>
      </c>
      <c r="E2273" t="s">
        <v>14421</v>
      </c>
      <c r="F2273">
        <v>1</v>
      </c>
      <c r="G2273" t="s">
        <v>2440</v>
      </c>
      <c r="H2273" t="s">
        <v>14089</v>
      </c>
    </row>
    <row r="2274" spans="1:8" x14ac:dyDescent="0.15">
      <c r="A2274">
        <v>1352318</v>
      </c>
      <c r="B2274">
        <v>2</v>
      </c>
      <c r="C2274">
        <v>4020416</v>
      </c>
      <c r="D2274" t="s">
        <v>4724</v>
      </c>
      <c r="E2274" t="s">
        <v>4725</v>
      </c>
      <c r="F2274">
        <v>1</v>
      </c>
      <c r="G2274" t="s">
        <v>1040</v>
      </c>
      <c r="H2274" t="s">
        <v>13966</v>
      </c>
    </row>
    <row r="2275" spans="1:8" x14ac:dyDescent="0.15">
      <c r="A2275">
        <v>1352326</v>
      </c>
      <c r="B2275">
        <v>2</v>
      </c>
      <c r="C2275">
        <v>4020423</v>
      </c>
      <c r="D2275" t="s">
        <v>4726</v>
      </c>
      <c r="E2275" t="s">
        <v>4727</v>
      </c>
      <c r="F2275">
        <v>1</v>
      </c>
      <c r="G2275" t="s">
        <v>714</v>
      </c>
      <c r="H2275" t="s">
        <v>13926</v>
      </c>
    </row>
    <row r="2276" spans="1:8" x14ac:dyDescent="0.15">
      <c r="A2276">
        <v>1352342</v>
      </c>
      <c r="B2276">
        <v>2</v>
      </c>
      <c r="C2276">
        <v>4020428</v>
      </c>
      <c r="D2276" t="s">
        <v>4728</v>
      </c>
      <c r="E2276" t="s">
        <v>4729</v>
      </c>
      <c r="F2276">
        <v>1</v>
      </c>
      <c r="G2276" t="s">
        <v>1777</v>
      </c>
      <c r="H2276" t="s">
        <v>14040</v>
      </c>
    </row>
    <row r="2277" spans="1:8" x14ac:dyDescent="0.15">
      <c r="A2277">
        <v>1352351</v>
      </c>
      <c r="B2277">
        <v>2</v>
      </c>
      <c r="C2277">
        <v>4020506</v>
      </c>
      <c r="D2277" t="s">
        <v>14422</v>
      </c>
      <c r="E2277" t="s">
        <v>14423</v>
      </c>
      <c r="F2277">
        <v>1</v>
      </c>
      <c r="G2277" t="s">
        <v>269</v>
      </c>
      <c r="H2277" t="s">
        <v>13852</v>
      </c>
    </row>
    <row r="2278" spans="1:8" x14ac:dyDescent="0.15">
      <c r="A2278">
        <v>1352369</v>
      </c>
      <c r="B2278">
        <v>2</v>
      </c>
      <c r="C2278">
        <v>4020603</v>
      </c>
      <c r="D2278" t="s">
        <v>4730</v>
      </c>
      <c r="E2278" t="s">
        <v>4731</v>
      </c>
      <c r="F2278">
        <v>1</v>
      </c>
      <c r="G2278" t="s">
        <v>158</v>
      </c>
      <c r="H2278" t="s">
        <v>13829</v>
      </c>
    </row>
    <row r="2279" spans="1:8" x14ac:dyDescent="0.15">
      <c r="A2279">
        <v>1352377</v>
      </c>
      <c r="B2279">
        <v>1</v>
      </c>
      <c r="C2279">
        <v>4020611</v>
      </c>
      <c r="D2279" t="s">
        <v>4732</v>
      </c>
      <c r="E2279" t="s">
        <v>4733</v>
      </c>
      <c r="F2279">
        <v>1</v>
      </c>
      <c r="G2279" t="s">
        <v>522</v>
      </c>
      <c r="H2279" t="s">
        <v>13900</v>
      </c>
    </row>
    <row r="2280" spans="1:8" x14ac:dyDescent="0.15">
      <c r="A2280">
        <v>1352385</v>
      </c>
      <c r="B2280">
        <v>2</v>
      </c>
      <c r="C2280">
        <v>4020620</v>
      </c>
      <c r="D2280" t="s">
        <v>4734</v>
      </c>
      <c r="E2280" t="s">
        <v>4735</v>
      </c>
      <c r="F2280">
        <v>1</v>
      </c>
      <c r="G2280" t="s">
        <v>765</v>
      </c>
      <c r="H2280" t="s">
        <v>13935</v>
      </c>
    </row>
    <row r="2281" spans="1:8" x14ac:dyDescent="0.15">
      <c r="A2281">
        <v>1352393</v>
      </c>
      <c r="B2281">
        <v>2</v>
      </c>
      <c r="C2281">
        <v>4020620</v>
      </c>
      <c r="D2281" t="s">
        <v>4736</v>
      </c>
      <c r="E2281" t="s">
        <v>4737</v>
      </c>
      <c r="F2281">
        <v>1</v>
      </c>
      <c r="G2281" t="s">
        <v>126</v>
      </c>
      <c r="H2281" t="s">
        <v>13821</v>
      </c>
    </row>
    <row r="2282" spans="1:8" x14ac:dyDescent="0.15">
      <c r="A2282">
        <v>1352407</v>
      </c>
      <c r="B2282">
        <v>2</v>
      </c>
      <c r="C2282">
        <v>4020621</v>
      </c>
      <c r="D2282" t="s">
        <v>4738</v>
      </c>
      <c r="E2282" t="s">
        <v>4739</v>
      </c>
      <c r="F2282">
        <v>1</v>
      </c>
      <c r="G2282" t="s">
        <v>1500</v>
      </c>
      <c r="H2282" t="s">
        <v>14019</v>
      </c>
    </row>
    <row r="2283" spans="1:8" x14ac:dyDescent="0.15">
      <c r="A2283">
        <v>1352415</v>
      </c>
      <c r="B2283">
        <v>2</v>
      </c>
      <c r="C2283">
        <v>4020622</v>
      </c>
      <c r="D2283" t="s">
        <v>4740</v>
      </c>
      <c r="E2283" t="s">
        <v>4741</v>
      </c>
      <c r="F2283">
        <v>1</v>
      </c>
      <c r="G2283" t="s">
        <v>601</v>
      </c>
      <c r="H2283" t="s">
        <v>13909</v>
      </c>
    </row>
    <row r="2284" spans="1:8" x14ac:dyDescent="0.15">
      <c r="A2284">
        <v>1352423</v>
      </c>
      <c r="B2284">
        <v>1</v>
      </c>
      <c r="C2284">
        <v>4020704</v>
      </c>
      <c r="D2284" t="s">
        <v>4742</v>
      </c>
      <c r="E2284" t="s">
        <v>4743</v>
      </c>
      <c r="F2284">
        <v>1</v>
      </c>
      <c r="G2284" t="s">
        <v>63</v>
      </c>
      <c r="H2284" t="s">
        <v>13801</v>
      </c>
    </row>
    <row r="2285" spans="1:8" x14ac:dyDescent="0.15">
      <c r="A2285">
        <v>1352431</v>
      </c>
      <c r="B2285">
        <v>2</v>
      </c>
      <c r="C2285">
        <v>4020716</v>
      </c>
      <c r="D2285" t="s">
        <v>4744</v>
      </c>
      <c r="E2285" t="s">
        <v>4745</v>
      </c>
      <c r="F2285">
        <v>1</v>
      </c>
      <c r="G2285" t="s">
        <v>361</v>
      </c>
      <c r="H2285" t="s">
        <v>13873</v>
      </c>
    </row>
    <row r="2286" spans="1:8" x14ac:dyDescent="0.15">
      <c r="A2286">
        <v>1352440</v>
      </c>
      <c r="B2286">
        <v>2</v>
      </c>
      <c r="C2286">
        <v>4020720</v>
      </c>
      <c r="D2286" t="s">
        <v>4746</v>
      </c>
      <c r="E2286" t="s">
        <v>4747</v>
      </c>
      <c r="F2286">
        <v>1</v>
      </c>
      <c r="G2286" t="s">
        <v>2228</v>
      </c>
      <c r="H2286" t="s">
        <v>14076</v>
      </c>
    </row>
    <row r="2287" spans="1:8" x14ac:dyDescent="0.15">
      <c r="A2287">
        <v>1352458</v>
      </c>
      <c r="B2287">
        <v>2</v>
      </c>
      <c r="C2287">
        <v>4020813</v>
      </c>
      <c r="D2287" t="s">
        <v>4748</v>
      </c>
      <c r="E2287" t="s">
        <v>4749</v>
      </c>
      <c r="F2287">
        <v>1</v>
      </c>
      <c r="G2287" t="s">
        <v>174</v>
      </c>
      <c r="H2287" t="s">
        <v>13833</v>
      </c>
    </row>
    <row r="2288" spans="1:8" x14ac:dyDescent="0.15">
      <c r="A2288">
        <v>1352466</v>
      </c>
      <c r="B2288">
        <v>2</v>
      </c>
      <c r="C2288">
        <v>4020815</v>
      </c>
      <c r="D2288" t="s">
        <v>4750</v>
      </c>
      <c r="E2288" t="s">
        <v>4751</v>
      </c>
      <c r="F2288">
        <v>1</v>
      </c>
      <c r="G2288" t="s">
        <v>246</v>
      </c>
      <c r="H2288" t="s">
        <v>13847</v>
      </c>
    </row>
    <row r="2289" spans="1:8" x14ac:dyDescent="0.15">
      <c r="A2289">
        <v>1352482</v>
      </c>
      <c r="B2289">
        <v>2</v>
      </c>
      <c r="C2289">
        <v>4020907</v>
      </c>
      <c r="D2289" t="s">
        <v>14424</v>
      </c>
      <c r="E2289" t="s">
        <v>14425</v>
      </c>
      <c r="F2289">
        <v>1</v>
      </c>
      <c r="G2289" t="s">
        <v>1093</v>
      </c>
      <c r="H2289" t="s">
        <v>13973</v>
      </c>
    </row>
    <row r="2290" spans="1:8" x14ac:dyDescent="0.15">
      <c r="A2290">
        <v>1352491</v>
      </c>
      <c r="B2290">
        <v>2</v>
      </c>
      <c r="C2290">
        <v>4021008</v>
      </c>
      <c r="D2290" t="s">
        <v>14426</v>
      </c>
      <c r="E2290" t="s">
        <v>14427</v>
      </c>
      <c r="F2290">
        <v>1</v>
      </c>
      <c r="G2290" t="s">
        <v>922</v>
      </c>
      <c r="H2290" t="s">
        <v>13955</v>
      </c>
    </row>
    <row r="2291" spans="1:8" x14ac:dyDescent="0.15">
      <c r="A2291">
        <v>1352512</v>
      </c>
      <c r="B2291">
        <v>1</v>
      </c>
      <c r="C2291">
        <v>4021030</v>
      </c>
      <c r="D2291" t="s">
        <v>4752</v>
      </c>
      <c r="E2291" t="s">
        <v>4753</v>
      </c>
      <c r="F2291">
        <v>1</v>
      </c>
      <c r="G2291" t="s">
        <v>768</v>
      </c>
      <c r="H2291" t="s">
        <v>13936</v>
      </c>
    </row>
    <row r="2292" spans="1:8" x14ac:dyDescent="0.15">
      <c r="A2292">
        <v>1352521</v>
      </c>
      <c r="B2292">
        <v>1</v>
      </c>
      <c r="C2292">
        <v>4021102</v>
      </c>
      <c r="D2292" t="s">
        <v>4754</v>
      </c>
      <c r="E2292" t="s">
        <v>4755</v>
      </c>
      <c r="F2292">
        <v>1</v>
      </c>
      <c r="G2292" t="s">
        <v>2621</v>
      </c>
      <c r="H2292" t="s">
        <v>14107</v>
      </c>
    </row>
    <row r="2293" spans="1:8" x14ac:dyDescent="0.15">
      <c r="A2293">
        <v>1352539</v>
      </c>
      <c r="B2293">
        <v>2</v>
      </c>
      <c r="C2293">
        <v>4021107</v>
      </c>
      <c r="D2293" t="s">
        <v>4756</v>
      </c>
      <c r="E2293" t="s">
        <v>4757</v>
      </c>
      <c r="F2293">
        <v>1</v>
      </c>
      <c r="G2293" t="s">
        <v>719</v>
      </c>
      <c r="H2293" t="s">
        <v>13927</v>
      </c>
    </row>
    <row r="2294" spans="1:8" x14ac:dyDescent="0.15">
      <c r="A2294">
        <v>1352547</v>
      </c>
      <c r="B2294">
        <v>2</v>
      </c>
      <c r="C2294">
        <v>4021108</v>
      </c>
      <c r="D2294" t="s">
        <v>4758</v>
      </c>
      <c r="E2294" t="s">
        <v>4759</v>
      </c>
      <c r="F2294">
        <v>1</v>
      </c>
      <c r="G2294" t="s">
        <v>117</v>
      </c>
      <c r="H2294" t="s">
        <v>13818</v>
      </c>
    </row>
    <row r="2295" spans="1:8" x14ac:dyDescent="0.15">
      <c r="A2295">
        <v>1352555</v>
      </c>
      <c r="B2295">
        <v>2</v>
      </c>
      <c r="C2295">
        <v>4021112</v>
      </c>
      <c r="D2295" t="s">
        <v>4760</v>
      </c>
      <c r="E2295" t="s">
        <v>4761</v>
      </c>
      <c r="F2295">
        <v>1</v>
      </c>
      <c r="G2295" t="s">
        <v>1545</v>
      </c>
      <c r="H2295" t="s">
        <v>14022</v>
      </c>
    </row>
    <row r="2296" spans="1:8" x14ac:dyDescent="0.15">
      <c r="A2296">
        <v>1352563</v>
      </c>
      <c r="B2296">
        <v>2</v>
      </c>
      <c r="C2296">
        <v>4021112</v>
      </c>
      <c r="D2296" t="s">
        <v>4762</v>
      </c>
      <c r="E2296" t="s">
        <v>4763</v>
      </c>
      <c r="F2296">
        <v>1</v>
      </c>
      <c r="G2296" t="s">
        <v>998</v>
      </c>
      <c r="H2296" t="s">
        <v>13960</v>
      </c>
    </row>
    <row r="2297" spans="1:8" x14ac:dyDescent="0.15">
      <c r="A2297">
        <v>1352571</v>
      </c>
      <c r="B2297">
        <v>1</v>
      </c>
      <c r="C2297">
        <v>4021127</v>
      </c>
      <c r="D2297" t="s">
        <v>4764</v>
      </c>
      <c r="E2297" t="s">
        <v>4765</v>
      </c>
      <c r="F2297">
        <v>1</v>
      </c>
      <c r="G2297" t="s">
        <v>1557</v>
      </c>
      <c r="H2297" t="s">
        <v>14024</v>
      </c>
    </row>
    <row r="2298" spans="1:8" x14ac:dyDescent="0.15">
      <c r="A2298">
        <v>1352580</v>
      </c>
      <c r="B2298">
        <v>2</v>
      </c>
      <c r="C2298">
        <v>4021201</v>
      </c>
      <c r="D2298" t="s">
        <v>4766</v>
      </c>
      <c r="E2298" t="s">
        <v>4767</v>
      </c>
      <c r="F2298">
        <v>1</v>
      </c>
      <c r="G2298" t="s">
        <v>1706</v>
      </c>
      <c r="H2298" t="s">
        <v>14033</v>
      </c>
    </row>
    <row r="2299" spans="1:8" x14ac:dyDescent="0.15">
      <c r="A2299">
        <v>1352598</v>
      </c>
      <c r="B2299">
        <v>2</v>
      </c>
      <c r="C2299">
        <v>4030129</v>
      </c>
      <c r="D2299" t="s">
        <v>4768</v>
      </c>
      <c r="E2299" t="s">
        <v>4769</v>
      </c>
      <c r="F2299">
        <v>1</v>
      </c>
      <c r="G2299" t="s">
        <v>1339</v>
      </c>
      <c r="H2299" t="s">
        <v>14004</v>
      </c>
    </row>
    <row r="2300" spans="1:8" x14ac:dyDescent="0.15">
      <c r="A2300">
        <v>1352601</v>
      </c>
      <c r="B2300">
        <v>2</v>
      </c>
      <c r="C2300">
        <v>4030205</v>
      </c>
      <c r="D2300" t="s">
        <v>4770</v>
      </c>
      <c r="E2300" t="s">
        <v>4771</v>
      </c>
      <c r="F2300">
        <v>1</v>
      </c>
      <c r="G2300" t="s">
        <v>146</v>
      </c>
      <c r="H2300" t="s">
        <v>13825</v>
      </c>
    </row>
    <row r="2301" spans="1:8" x14ac:dyDescent="0.15">
      <c r="A2301">
        <v>1352610</v>
      </c>
      <c r="B2301">
        <v>2</v>
      </c>
      <c r="C2301">
        <v>4030304</v>
      </c>
      <c r="D2301" t="s">
        <v>4773</v>
      </c>
      <c r="E2301" t="s">
        <v>4774</v>
      </c>
      <c r="F2301">
        <v>1</v>
      </c>
      <c r="G2301" t="s">
        <v>14204</v>
      </c>
      <c r="H2301" t="s">
        <v>15952</v>
      </c>
    </row>
    <row r="2302" spans="1:8" x14ac:dyDescent="0.15">
      <c r="A2302">
        <v>1352628</v>
      </c>
      <c r="B2302">
        <v>2</v>
      </c>
      <c r="C2302">
        <v>4030305</v>
      </c>
      <c r="D2302" t="s">
        <v>4775</v>
      </c>
      <c r="E2302" t="s">
        <v>3708</v>
      </c>
      <c r="F2302">
        <v>1</v>
      </c>
      <c r="G2302" t="s">
        <v>2817</v>
      </c>
      <c r="H2302" t="s">
        <v>14111</v>
      </c>
    </row>
    <row r="2303" spans="1:8" x14ac:dyDescent="0.15">
      <c r="A2303">
        <v>1352636</v>
      </c>
      <c r="B2303">
        <v>2</v>
      </c>
      <c r="C2303">
        <v>4030311</v>
      </c>
      <c r="D2303" t="s">
        <v>14428</v>
      </c>
      <c r="E2303" t="s">
        <v>14429</v>
      </c>
      <c r="F2303">
        <v>1</v>
      </c>
      <c r="G2303" t="s">
        <v>1479</v>
      </c>
      <c r="H2303" t="s">
        <v>14017</v>
      </c>
    </row>
    <row r="2304" spans="1:8" x14ac:dyDescent="0.15">
      <c r="A2304">
        <v>1352644</v>
      </c>
      <c r="B2304">
        <v>2</v>
      </c>
      <c r="C2304">
        <v>4030322</v>
      </c>
      <c r="D2304" t="s">
        <v>4776</v>
      </c>
      <c r="E2304" t="s">
        <v>4777</v>
      </c>
      <c r="F2304">
        <v>1</v>
      </c>
      <c r="G2304" t="s">
        <v>2456</v>
      </c>
      <c r="H2304" t="s">
        <v>14093</v>
      </c>
    </row>
    <row r="2305" spans="1:8" x14ac:dyDescent="0.15">
      <c r="A2305">
        <v>1352652</v>
      </c>
      <c r="B2305">
        <v>1</v>
      </c>
      <c r="C2305">
        <v>4030325</v>
      </c>
      <c r="D2305" t="s">
        <v>4778</v>
      </c>
      <c r="E2305" t="s">
        <v>4779</v>
      </c>
      <c r="F2305">
        <v>1</v>
      </c>
      <c r="G2305" t="s">
        <v>800</v>
      </c>
      <c r="H2305" t="s">
        <v>13942</v>
      </c>
    </row>
    <row r="2306" spans="1:8" x14ac:dyDescent="0.15">
      <c r="A2306">
        <v>1352679</v>
      </c>
      <c r="B2306">
        <v>1</v>
      </c>
      <c r="C2306">
        <v>4051208</v>
      </c>
      <c r="D2306" t="s">
        <v>4780</v>
      </c>
      <c r="E2306" t="s">
        <v>4781</v>
      </c>
      <c r="F2306">
        <v>1</v>
      </c>
      <c r="G2306" t="s">
        <v>1006</v>
      </c>
      <c r="H2306" t="s">
        <v>13962</v>
      </c>
    </row>
    <row r="2307" spans="1:8" x14ac:dyDescent="0.15">
      <c r="A2307">
        <v>1352687</v>
      </c>
      <c r="B2307">
        <v>2</v>
      </c>
      <c r="C2307">
        <v>4060110</v>
      </c>
      <c r="D2307" t="s">
        <v>4782</v>
      </c>
      <c r="E2307" t="s">
        <v>4783</v>
      </c>
      <c r="F2307">
        <v>1</v>
      </c>
      <c r="G2307" t="s">
        <v>3272</v>
      </c>
      <c r="H2307" t="s">
        <v>14128</v>
      </c>
    </row>
    <row r="2308" spans="1:8" x14ac:dyDescent="0.15">
      <c r="A2308">
        <v>1352695</v>
      </c>
      <c r="B2308">
        <v>2</v>
      </c>
      <c r="C2308">
        <v>3590323</v>
      </c>
      <c r="D2308" t="s">
        <v>14430</v>
      </c>
      <c r="E2308" t="s">
        <v>14431</v>
      </c>
      <c r="F2308">
        <v>1</v>
      </c>
      <c r="G2308" t="s">
        <v>795</v>
      </c>
      <c r="H2308" t="s">
        <v>13941</v>
      </c>
    </row>
    <row r="2309" spans="1:8" x14ac:dyDescent="0.15">
      <c r="A2309">
        <v>1352709</v>
      </c>
      <c r="B2309">
        <v>2</v>
      </c>
      <c r="C2309">
        <v>3610121</v>
      </c>
      <c r="D2309" t="s">
        <v>4784</v>
      </c>
      <c r="E2309" t="s">
        <v>4785</v>
      </c>
      <c r="F2309">
        <v>1</v>
      </c>
      <c r="G2309" t="s">
        <v>2440</v>
      </c>
      <c r="H2309" t="s">
        <v>14089</v>
      </c>
    </row>
    <row r="2310" spans="1:8" x14ac:dyDescent="0.15">
      <c r="A2310">
        <v>1352717</v>
      </c>
      <c r="B2310">
        <v>2</v>
      </c>
      <c r="C2310">
        <v>4010220</v>
      </c>
      <c r="D2310" t="s">
        <v>4786</v>
      </c>
      <c r="E2310" t="s">
        <v>4787</v>
      </c>
      <c r="F2310">
        <v>1</v>
      </c>
      <c r="G2310" t="s">
        <v>1297</v>
      </c>
      <c r="H2310" t="s">
        <v>14000</v>
      </c>
    </row>
    <row r="2311" spans="1:8" x14ac:dyDescent="0.15">
      <c r="A2311">
        <v>1352725</v>
      </c>
      <c r="B2311">
        <v>2</v>
      </c>
      <c r="C2311">
        <v>4020924</v>
      </c>
      <c r="D2311" t="s">
        <v>14432</v>
      </c>
      <c r="E2311" t="s">
        <v>14433</v>
      </c>
      <c r="F2311">
        <v>1</v>
      </c>
      <c r="G2311" t="s">
        <v>295</v>
      </c>
      <c r="H2311" t="s">
        <v>13858</v>
      </c>
    </row>
    <row r="2312" spans="1:8" x14ac:dyDescent="0.15">
      <c r="A2312">
        <v>1352733</v>
      </c>
      <c r="B2312">
        <v>2</v>
      </c>
      <c r="C2312">
        <v>3531226</v>
      </c>
      <c r="D2312" t="s">
        <v>4788</v>
      </c>
      <c r="E2312" t="s">
        <v>4789</v>
      </c>
      <c r="F2312">
        <v>1</v>
      </c>
      <c r="G2312" t="s">
        <v>384</v>
      </c>
      <c r="H2312" t="s">
        <v>13876</v>
      </c>
    </row>
    <row r="2313" spans="1:8" x14ac:dyDescent="0.15">
      <c r="A2313">
        <v>1352741</v>
      </c>
      <c r="B2313">
        <v>1</v>
      </c>
      <c r="C2313">
        <v>3340524</v>
      </c>
      <c r="D2313" t="s">
        <v>4790</v>
      </c>
      <c r="E2313" t="s">
        <v>4791</v>
      </c>
      <c r="F2313">
        <v>1</v>
      </c>
      <c r="G2313" t="s">
        <v>1006</v>
      </c>
      <c r="H2313" t="s">
        <v>13962</v>
      </c>
    </row>
    <row r="2314" spans="1:8" x14ac:dyDescent="0.15">
      <c r="A2314">
        <v>1352750</v>
      </c>
      <c r="B2314">
        <v>2</v>
      </c>
      <c r="C2314">
        <v>3590215</v>
      </c>
      <c r="D2314" t="s">
        <v>4792</v>
      </c>
      <c r="E2314" t="s">
        <v>4793</v>
      </c>
      <c r="F2314">
        <v>1</v>
      </c>
      <c r="G2314" t="s">
        <v>1054</v>
      </c>
      <c r="H2314" t="s">
        <v>13968</v>
      </c>
    </row>
    <row r="2315" spans="1:8" x14ac:dyDescent="0.15">
      <c r="A2315">
        <v>1352768</v>
      </c>
      <c r="B2315">
        <v>2</v>
      </c>
      <c r="C2315">
        <v>3610830</v>
      </c>
      <c r="D2315" t="s">
        <v>4794</v>
      </c>
      <c r="E2315" t="s">
        <v>4795</v>
      </c>
      <c r="F2315">
        <v>1</v>
      </c>
      <c r="G2315" t="s">
        <v>309</v>
      </c>
      <c r="H2315" t="s">
        <v>13862</v>
      </c>
    </row>
    <row r="2316" spans="1:8" x14ac:dyDescent="0.15">
      <c r="A2316">
        <v>1352776</v>
      </c>
      <c r="B2316">
        <v>1</v>
      </c>
      <c r="C2316">
        <v>3601031</v>
      </c>
      <c r="D2316" t="s">
        <v>4796</v>
      </c>
      <c r="E2316" t="s">
        <v>4797</v>
      </c>
      <c r="F2316">
        <v>1</v>
      </c>
      <c r="G2316" t="s">
        <v>3269</v>
      </c>
      <c r="H2316" t="s">
        <v>14127</v>
      </c>
    </row>
    <row r="2317" spans="1:8" x14ac:dyDescent="0.15">
      <c r="A2317">
        <v>1352784</v>
      </c>
      <c r="B2317">
        <v>2</v>
      </c>
      <c r="C2317">
        <v>4030206</v>
      </c>
      <c r="D2317" t="s">
        <v>14434</v>
      </c>
      <c r="E2317" t="s">
        <v>14435</v>
      </c>
      <c r="F2317">
        <v>1</v>
      </c>
      <c r="G2317" t="s">
        <v>588</v>
      </c>
      <c r="H2317" t="s">
        <v>13908</v>
      </c>
    </row>
    <row r="2318" spans="1:8" x14ac:dyDescent="0.15">
      <c r="A2318">
        <v>1401025</v>
      </c>
      <c r="B2318">
        <v>2</v>
      </c>
      <c r="C2318">
        <v>3441228</v>
      </c>
      <c r="D2318" t="s">
        <v>4798</v>
      </c>
      <c r="E2318" t="s">
        <v>4799</v>
      </c>
      <c r="F2318">
        <v>101</v>
      </c>
      <c r="G2318" t="s">
        <v>714</v>
      </c>
      <c r="H2318" t="s">
        <v>13926</v>
      </c>
    </row>
    <row r="2319" spans="1:8" x14ac:dyDescent="0.15">
      <c r="A2319">
        <v>1401033</v>
      </c>
      <c r="B2319">
        <v>2</v>
      </c>
      <c r="C2319">
        <v>4030425</v>
      </c>
      <c r="D2319" t="s">
        <v>4800</v>
      </c>
      <c r="E2319" t="s">
        <v>4801</v>
      </c>
      <c r="F2319">
        <v>101</v>
      </c>
      <c r="G2319" t="s">
        <v>50</v>
      </c>
      <c r="H2319" t="s">
        <v>13798</v>
      </c>
    </row>
    <row r="2320" spans="1:8" x14ac:dyDescent="0.15">
      <c r="A2320">
        <v>1401041</v>
      </c>
      <c r="B2320">
        <v>1</v>
      </c>
      <c r="C2320">
        <v>3550705</v>
      </c>
      <c r="D2320" t="s">
        <v>4802</v>
      </c>
      <c r="E2320" t="s">
        <v>4803</v>
      </c>
      <c r="F2320">
        <v>101</v>
      </c>
      <c r="G2320" t="s">
        <v>1852</v>
      </c>
      <c r="H2320" t="s">
        <v>14051</v>
      </c>
    </row>
    <row r="2321" spans="1:8" x14ac:dyDescent="0.15">
      <c r="A2321">
        <v>1401050</v>
      </c>
      <c r="B2321">
        <v>2</v>
      </c>
      <c r="C2321">
        <v>3540509</v>
      </c>
      <c r="D2321" t="s">
        <v>4804</v>
      </c>
      <c r="E2321" t="s">
        <v>4805</v>
      </c>
      <c r="F2321">
        <v>101</v>
      </c>
      <c r="G2321" t="s">
        <v>1635</v>
      </c>
      <c r="H2321" t="s">
        <v>14029</v>
      </c>
    </row>
    <row r="2322" spans="1:8" x14ac:dyDescent="0.15">
      <c r="A2322">
        <v>1401068</v>
      </c>
      <c r="B2322">
        <v>2</v>
      </c>
      <c r="C2322">
        <v>3590625</v>
      </c>
      <c r="D2322" t="s">
        <v>4806</v>
      </c>
      <c r="E2322" t="s">
        <v>4807</v>
      </c>
      <c r="F2322">
        <v>101</v>
      </c>
      <c r="G2322" t="s">
        <v>226</v>
      </c>
      <c r="H2322" t="s">
        <v>13845</v>
      </c>
    </row>
    <row r="2323" spans="1:8" x14ac:dyDescent="0.15">
      <c r="A2323">
        <v>1401076</v>
      </c>
      <c r="B2323">
        <v>1</v>
      </c>
      <c r="C2323">
        <v>3610813</v>
      </c>
      <c r="D2323" t="s">
        <v>4808</v>
      </c>
      <c r="E2323" t="s">
        <v>4809</v>
      </c>
      <c r="F2323">
        <v>13</v>
      </c>
      <c r="G2323" t="s">
        <v>1882</v>
      </c>
      <c r="H2323" t="s">
        <v>14057</v>
      </c>
    </row>
    <row r="2324" spans="1:8" x14ac:dyDescent="0.15">
      <c r="A2324">
        <v>1401084</v>
      </c>
      <c r="B2324">
        <v>2</v>
      </c>
      <c r="C2324">
        <v>3601007</v>
      </c>
      <c r="D2324" t="s">
        <v>4810</v>
      </c>
      <c r="E2324" t="s">
        <v>4811</v>
      </c>
      <c r="F2324">
        <v>6</v>
      </c>
      <c r="G2324" t="s">
        <v>4812</v>
      </c>
      <c r="H2324" t="s">
        <v>14164</v>
      </c>
    </row>
    <row r="2325" spans="1:8" x14ac:dyDescent="0.15">
      <c r="A2325">
        <v>1401106</v>
      </c>
      <c r="B2325">
        <v>2</v>
      </c>
      <c r="C2325">
        <v>3371117</v>
      </c>
      <c r="D2325" t="s">
        <v>4813</v>
      </c>
      <c r="E2325" t="s">
        <v>4814</v>
      </c>
      <c r="F2325">
        <v>4</v>
      </c>
      <c r="G2325" t="s">
        <v>747</v>
      </c>
      <c r="H2325" t="s">
        <v>13931</v>
      </c>
    </row>
    <row r="2326" spans="1:8" x14ac:dyDescent="0.15">
      <c r="A2326">
        <v>1401122</v>
      </c>
      <c r="B2326">
        <v>2</v>
      </c>
      <c r="C2326">
        <v>4030522</v>
      </c>
      <c r="D2326" t="s">
        <v>4815</v>
      </c>
      <c r="E2326" t="s">
        <v>4816</v>
      </c>
      <c r="F2326">
        <v>3</v>
      </c>
      <c r="G2326" t="s">
        <v>266</v>
      </c>
      <c r="H2326" t="s">
        <v>13851</v>
      </c>
    </row>
    <row r="2327" spans="1:8" x14ac:dyDescent="0.15">
      <c r="A2327">
        <v>1401149</v>
      </c>
      <c r="B2327">
        <v>2</v>
      </c>
      <c r="C2327">
        <v>4021211</v>
      </c>
      <c r="D2327" t="s">
        <v>14436</v>
      </c>
      <c r="E2327" t="s">
        <v>14437</v>
      </c>
      <c r="F2327">
        <v>15</v>
      </c>
      <c r="G2327" t="s">
        <v>1865</v>
      </c>
      <c r="H2327" t="s">
        <v>14054</v>
      </c>
    </row>
    <row r="2328" spans="1:8" x14ac:dyDescent="0.15">
      <c r="A2328">
        <v>1401157</v>
      </c>
      <c r="B2328">
        <v>2</v>
      </c>
      <c r="C2328">
        <v>3621203</v>
      </c>
      <c r="D2328" t="s">
        <v>14438</v>
      </c>
      <c r="E2328" t="s">
        <v>14439</v>
      </c>
      <c r="F2328">
        <v>12</v>
      </c>
      <c r="G2328" t="s">
        <v>509</v>
      </c>
      <c r="H2328" t="s">
        <v>13895</v>
      </c>
    </row>
    <row r="2329" spans="1:8" x14ac:dyDescent="0.15">
      <c r="A2329">
        <v>1401173</v>
      </c>
      <c r="B2329">
        <v>2</v>
      </c>
      <c r="C2329">
        <v>3600702</v>
      </c>
      <c r="D2329" t="s">
        <v>4818</v>
      </c>
      <c r="E2329" t="s">
        <v>4819</v>
      </c>
      <c r="F2329">
        <v>4</v>
      </c>
      <c r="G2329" t="s">
        <v>4820</v>
      </c>
      <c r="H2329" t="s">
        <v>14166</v>
      </c>
    </row>
    <row r="2330" spans="1:8" x14ac:dyDescent="0.15">
      <c r="A2330">
        <v>1401181</v>
      </c>
      <c r="B2330">
        <v>2</v>
      </c>
      <c r="C2330">
        <v>3610426</v>
      </c>
      <c r="D2330" t="s">
        <v>4821</v>
      </c>
      <c r="E2330" t="s">
        <v>4822</v>
      </c>
      <c r="F2330">
        <v>4</v>
      </c>
      <c r="G2330" t="s">
        <v>1636</v>
      </c>
      <c r="H2330" t="s">
        <v>14030</v>
      </c>
    </row>
    <row r="2331" spans="1:8" x14ac:dyDescent="0.15">
      <c r="A2331">
        <v>1401190</v>
      </c>
      <c r="B2331">
        <v>2</v>
      </c>
      <c r="C2331">
        <v>3611106</v>
      </c>
      <c r="D2331" t="s">
        <v>4823</v>
      </c>
      <c r="E2331" t="s">
        <v>4824</v>
      </c>
      <c r="F2331">
        <v>4</v>
      </c>
      <c r="G2331" t="s">
        <v>3352</v>
      </c>
      <c r="H2331" t="s">
        <v>14134</v>
      </c>
    </row>
    <row r="2332" spans="1:8" x14ac:dyDescent="0.15">
      <c r="A2332">
        <v>1401203</v>
      </c>
      <c r="B2332">
        <v>2</v>
      </c>
      <c r="C2332">
        <v>3620920</v>
      </c>
      <c r="D2332" t="s">
        <v>4825</v>
      </c>
      <c r="E2332" t="s">
        <v>4826</v>
      </c>
      <c r="F2332">
        <v>4</v>
      </c>
      <c r="G2332" t="s">
        <v>4827</v>
      </c>
      <c r="H2332" t="s">
        <v>14167</v>
      </c>
    </row>
    <row r="2333" spans="1:8" x14ac:dyDescent="0.15">
      <c r="A2333">
        <v>1401211</v>
      </c>
      <c r="B2333">
        <v>2</v>
      </c>
      <c r="C2333">
        <v>3420514</v>
      </c>
      <c r="D2333" t="s">
        <v>4828</v>
      </c>
      <c r="E2333" t="s">
        <v>4829</v>
      </c>
      <c r="F2333">
        <v>4</v>
      </c>
      <c r="G2333" t="s">
        <v>3349</v>
      </c>
      <c r="H2333" t="s">
        <v>14133</v>
      </c>
    </row>
    <row r="2334" spans="1:8" x14ac:dyDescent="0.15">
      <c r="A2334">
        <v>1401246</v>
      </c>
      <c r="B2334">
        <v>2</v>
      </c>
      <c r="C2334">
        <v>3530707</v>
      </c>
      <c r="D2334" t="s">
        <v>4830</v>
      </c>
      <c r="E2334" t="s">
        <v>4831</v>
      </c>
      <c r="F2334">
        <v>4</v>
      </c>
      <c r="G2334" t="s">
        <v>1636</v>
      </c>
      <c r="H2334" t="s">
        <v>14030</v>
      </c>
    </row>
    <row r="2335" spans="1:8" x14ac:dyDescent="0.15">
      <c r="A2335">
        <v>1401254</v>
      </c>
      <c r="B2335">
        <v>2</v>
      </c>
      <c r="C2335">
        <v>4010109</v>
      </c>
      <c r="D2335" t="s">
        <v>4832</v>
      </c>
      <c r="E2335" t="s">
        <v>4833</v>
      </c>
      <c r="F2335">
        <v>8</v>
      </c>
      <c r="G2335" t="s">
        <v>4834</v>
      </c>
      <c r="H2335" t="s">
        <v>14168</v>
      </c>
    </row>
    <row r="2336" spans="1:8" x14ac:dyDescent="0.15">
      <c r="A2336">
        <v>1401262</v>
      </c>
      <c r="B2336">
        <v>2</v>
      </c>
      <c r="C2336">
        <v>3630627</v>
      </c>
      <c r="D2336" t="s">
        <v>4835</v>
      </c>
      <c r="E2336" t="s">
        <v>4836</v>
      </c>
      <c r="F2336">
        <v>8</v>
      </c>
      <c r="G2336" t="s">
        <v>4834</v>
      </c>
      <c r="H2336" t="s">
        <v>14168</v>
      </c>
    </row>
    <row r="2337" spans="1:8" x14ac:dyDescent="0.15">
      <c r="A2337">
        <v>1401297</v>
      </c>
      <c r="B2337">
        <v>2</v>
      </c>
      <c r="C2337">
        <v>3630426</v>
      </c>
      <c r="D2337" t="s">
        <v>4838</v>
      </c>
      <c r="E2337" t="s">
        <v>4839</v>
      </c>
      <c r="F2337">
        <v>5</v>
      </c>
      <c r="G2337" t="s">
        <v>5295</v>
      </c>
      <c r="H2337" t="s">
        <v>14175</v>
      </c>
    </row>
    <row r="2338" spans="1:8" x14ac:dyDescent="0.15">
      <c r="A2338">
        <v>1401301</v>
      </c>
      <c r="B2338">
        <v>2</v>
      </c>
      <c r="C2338">
        <v>3341230</v>
      </c>
      <c r="D2338" t="s">
        <v>4840</v>
      </c>
      <c r="E2338" t="s">
        <v>4841</v>
      </c>
      <c r="F2338">
        <v>5</v>
      </c>
      <c r="G2338" t="s">
        <v>319</v>
      </c>
      <c r="H2338" t="s">
        <v>13864</v>
      </c>
    </row>
    <row r="2339" spans="1:8" x14ac:dyDescent="0.15">
      <c r="A2339">
        <v>1401327</v>
      </c>
      <c r="B2339">
        <v>2</v>
      </c>
      <c r="C2339">
        <v>3560410</v>
      </c>
      <c r="D2339" t="s">
        <v>4842</v>
      </c>
      <c r="E2339" t="s">
        <v>4843</v>
      </c>
      <c r="F2339">
        <v>2</v>
      </c>
      <c r="G2339" t="s">
        <v>2892</v>
      </c>
      <c r="H2339" t="s">
        <v>14114</v>
      </c>
    </row>
    <row r="2340" spans="1:8" x14ac:dyDescent="0.15">
      <c r="A2340">
        <v>1401343</v>
      </c>
      <c r="B2340">
        <v>2</v>
      </c>
      <c r="C2340">
        <v>3580726</v>
      </c>
      <c r="D2340" t="s">
        <v>4844</v>
      </c>
      <c r="E2340" t="s">
        <v>4845</v>
      </c>
      <c r="F2340">
        <v>2</v>
      </c>
      <c r="G2340" t="s">
        <v>2154</v>
      </c>
      <c r="H2340" t="s">
        <v>14069</v>
      </c>
    </row>
    <row r="2341" spans="1:8" x14ac:dyDescent="0.15">
      <c r="A2341">
        <v>1410211</v>
      </c>
      <c r="B2341">
        <v>1</v>
      </c>
      <c r="C2341">
        <v>4030423</v>
      </c>
      <c r="D2341" t="s">
        <v>14440</v>
      </c>
      <c r="E2341" t="s">
        <v>14441</v>
      </c>
      <c r="F2341">
        <v>1</v>
      </c>
      <c r="G2341" t="s">
        <v>525</v>
      </c>
      <c r="H2341" t="s">
        <v>13901</v>
      </c>
    </row>
    <row r="2342" spans="1:8" x14ac:dyDescent="0.15">
      <c r="A2342">
        <v>1410733</v>
      </c>
      <c r="B2342">
        <v>2</v>
      </c>
      <c r="C2342">
        <v>4060527</v>
      </c>
      <c r="D2342" t="s">
        <v>14442</v>
      </c>
      <c r="E2342" t="s">
        <v>14443</v>
      </c>
      <c r="F2342">
        <v>1</v>
      </c>
      <c r="G2342" t="s">
        <v>816</v>
      </c>
      <c r="H2342" t="s">
        <v>13946</v>
      </c>
    </row>
    <row r="2343" spans="1:8" x14ac:dyDescent="0.15">
      <c r="A2343">
        <v>1450093</v>
      </c>
      <c r="B2343">
        <v>1</v>
      </c>
      <c r="C2343">
        <v>3340515</v>
      </c>
      <c r="D2343" t="s">
        <v>4846</v>
      </c>
      <c r="E2343" t="s">
        <v>4847</v>
      </c>
      <c r="F2343">
        <v>1</v>
      </c>
      <c r="G2343" t="s">
        <v>1433</v>
      </c>
      <c r="H2343" t="s">
        <v>14015</v>
      </c>
    </row>
    <row r="2344" spans="1:8" x14ac:dyDescent="0.15">
      <c r="A2344">
        <v>1450107</v>
      </c>
      <c r="B2344">
        <v>1</v>
      </c>
      <c r="C2344">
        <v>3340812</v>
      </c>
      <c r="D2344" t="s">
        <v>4848</v>
      </c>
      <c r="E2344" t="s">
        <v>4849</v>
      </c>
      <c r="F2344">
        <v>1</v>
      </c>
      <c r="G2344" t="s">
        <v>99</v>
      </c>
      <c r="H2344" t="s">
        <v>13814</v>
      </c>
    </row>
    <row r="2345" spans="1:8" x14ac:dyDescent="0.15">
      <c r="A2345">
        <v>1450115</v>
      </c>
      <c r="B2345">
        <v>1</v>
      </c>
      <c r="C2345">
        <v>3350715</v>
      </c>
      <c r="D2345" t="s">
        <v>4850</v>
      </c>
      <c r="E2345" t="s">
        <v>4851</v>
      </c>
      <c r="F2345">
        <v>1</v>
      </c>
      <c r="G2345" t="s">
        <v>998</v>
      </c>
      <c r="H2345" t="s">
        <v>13960</v>
      </c>
    </row>
    <row r="2346" spans="1:8" x14ac:dyDescent="0.15">
      <c r="A2346">
        <v>1450123</v>
      </c>
      <c r="B2346">
        <v>1</v>
      </c>
      <c r="C2346">
        <v>3351225</v>
      </c>
      <c r="D2346" t="s">
        <v>4852</v>
      </c>
      <c r="E2346" t="s">
        <v>4853</v>
      </c>
      <c r="F2346">
        <v>1</v>
      </c>
      <c r="G2346" t="s">
        <v>126</v>
      </c>
      <c r="H2346" t="s">
        <v>13821</v>
      </c>
    </row>
    <row r="2347" spans="1:8" x14ac:dyDescent="0.15">
      <c r="A2347">
        <v>1450131</v>
      </c>
      <c r="B2347">
        <v>2</v>
      </c>
      <c r="C2347">
        <v>3360102</v>
      </c>
      <c r="D2347" t="s">
        <v>4854</v>
      </c>
      <c r="E2347" t="s">
        <v>4855</v>
      </c>
      <c r="F2347">
        <v>1</v>
      </c>
      <c r="G2347" t="s">
        <v>2817</v>
      </c>
      <c r="H2347" t="s">
        <v>14111</v>
      </c>
    </row>
    <row r="2348" spans="1:8" x14ac:dyDescent="0.15">
      <c r="A2348">
        <v>1450140</v>
      </c>
      <c r="B2348">
        <v>1</v>
      </c>
      <c r="C2348">
        <v>3360206</v>
      </c>
      <c r="D2348" t="s">
        <v>4856</v>
      </c>
      <c r="E2348" t="s">
        <v>4857</v>
      </c>
      <c r="F2348">
        <v>1</v>
      </c>
      <c r="G2348" t="s">
        <v>83</v>
      </c>
      <c r="H2348" t="s">
        <v>13807</v>
      </c>
    </row>
    <row r="2349" spans="1:8" x14ac:dyDescent="0.15">
      <c r="A2349">
        <v>1450158</v>
      </c>
      <c r="B2349">
        <v>2</v>
      </c>
      <c r="C2349">
        <v>3360902</v>
      </c>
      <c r="D2349" t="s">
        <v>4858</v>
      </c>
      <c r="E2349" t="s">
        <v>4859</v>
      </c>
      <c r="F2349">
        <v>1</v>
      </c>
      <c r="G2349" t="s">
        <v>1297</v>
      </c>
      <c r="H2349" t="s">
        <v>14000</v>
      </c>
    </row>
    <row r="2350" spans="1:8" x14ac:dyDescent="0.15">
      <c r="A2350">
        <v>1450166</v>
      </c>
      <c r="B2350">
        <v>1</v>
      </c>
      <c r="C2350">
        <v>3360912</v>
      </c>
      <c r="D2350" t="s">
        <v>4860</v>
      </c>
      <c r="E2350" t="s">
        <v>4861</v>
      </c>
      <c r="F2350">
        <v>1</v>
      </c>
      <c r="G2350" t="s">
        <v>84</v>
      </c>
      <c r="H2350" t="s">
        <v>13808</v>
      </c>
    </row>
    <row r="2351" spans="1:8" x14ac:dyDescent="0.15">
      <c r="A2351">
        <v>1450174</v>
      </c>
      <c r="B2351">
        <v>1</v>
      </c>
      <c r="C2351">
        <v>3370803</v>
      </c>
      <c r="D2351" t="s">
        <v>4862</v>
      </c>
      <c r="E2351" t="s">
        <v>4863</v>
      </c>
      <c r="F2351">
        <v>1</v>
      </c>
      <c r="G2351" t="s">
        <v>107</v>
      </c>
      <c r="H2351" t="s">
        <v>13816</v>
      </c>
    </row>
    <row r="2352" spans="1:8" x14ac:dyDescent="0.15">
      <c r="A2352">
        <v>1450191</v>
      </c>
      <c r="B2352">
        <v>1</v>
      </c>
      <c r="C2352">
        <v>3370829</v>
      </c>
      <c r="D2352" t="s">
        <v>4864</v>
      </c>
      <c r="E2352" t="s">
        <v>4865</v>
      </c>
      <c r="F2352">
        <v>1</v>
      </c>
      <c r="G2352" t="s">
        <v>303</v>
      </c>
      <c r="H2352" t="s">
        <v>13860</v>
      </c>
    </row>
    <row r="2353" spans="1:8" x14ac:dyDescent="0.15">
      <c r="A2353">
        <v>1450204</v>
      </c>
      <c r="B2353">
        <v>2</v>
      </c>
      <c r="C2353">
        <v>3371201</v>
      </c>
      <c r="D2353" t="s">
        <v>4866</v>
      </c>
      <c r="E2353" t="s">
        <v>4867</v>
      </c>
      <c r="F2353">
        <v>1</v>
      </c>
      <c r="G2353" t="s">
        <v>1394</v>
      </c>
      <c r="H2353" t="s">
        <v>14010</v>
      </c>
    </row>
    <row r="2354" spans="1:8" x14ac:dyDescent="0.15">
      <c r="A2354">
        <v>1450212</v>
      </c>
      <c r="B2354">
        <v>1</v>
      </c>
      <c r="C2354">
        <v>3371204</v>
      </c>
      <c r="D2354" t="s">
        <v>4868</v>
      </c>
      <c r="E2354" t="s">
        <v>4869</v>
      </c>
      <c r="F2354">
        <v>1</v>
      </c>
      <c r="G2354" t="s">
        <v>300</v>
      </c>
      <c r="H2354" t="s">
        <v>13859</v>
      </c>
    </row>
    <row r="2355" spans="1:8" x14ac:dyDescent="0.15">
      <c r="A2355">
        <v>1450221</v>
      </c>
      <c r="B2355">
        <v>1</v>
      </c>
      <c r="C2355">
        <v>3390227</v>
      </c>
      <c r="D2355" t="s">
        <v>4870</v>
      </c>
      <c r="E2355" t="s">
        <v>4871</v>
      </c>
      <c r="F2355">
        <v>1</v>
      </c>
      <c r="G2355" t="s">
        <v>1813</v>
      </c>
      <c r="H2355" t="s">
        <v>14044</v>
      </c>
    </row>
    <row r="2356" spans="1:8" x14ac:dyDescent="0.15">
      <c r="A2356">
        <v>1450239</v>
      </c>
      <c r="B2356">
        <v>1</v>
      </c>
      <c r="C2356">
        <v>3390308</v>
      </c>
      <c r="D2356" t="s">
        <v>14444</v>
      </c>
      <c r="E2356" t="s">
        <v>14445</v>
      </c>
      <c r="F2356">
        <v>1</v>
      </c>
      <c r="G2356" t="s">
        <v>800</v>
      </c>
      <c r="H2356" t="s">
        <v>13942</v>
      </c>
    </row>
    <row r="2357" spans="1:8" x14ac:dyDescent="0.15">
      <c r="A2357">
        <v>1450247</v>
      </c>
      <c r="B2357">
        <v>2</v>
      </c>
      <c r="C2357">
        <v>3401110</v>
      </c>
      <c r="D2357" t="s">
        <v>4872</v>
      </c>
      <c r="E2357" t="s">
        <v>4873</v>
      </c>
      <c r="F2357">
        <v>1</v>
      </c>
      <c r="G2357" t="s">
        <v>241</v>
      </c>
      <c r="H2357" t="s">
        <v>13846</v>
      </c>
    </row>
    <row r="2358" spans="1:8" x14ac:dyDescent="0.15">
      <c r="A2358">
        <v>1450255</v>
      </c>
      <c r="B2358">
        <v>2</v>
      </c>
      <c r="C2358">
        <v>3420528</v>
      </c>
      <c r="D2358" t="s">
        <v>4874</v>
      </c>
      <c r="E2358" t="s">
        <v>4875</v>
      </c>
      <c r="F2358">
        <v>1</v>
      </c>
      <c r="G2358" t="s">
        <v>941</v>
      </c>
      <c r="H2358" t="s">
        <v>13956</v>
      </c>
    </row>
    <row r="2359" spans="1:8" x14ac:dyDescent="0.15">
      <c r="A2359">
        <v>1450263</v>
      </c>
      <c r="B2359">
        <v>2</v>
      </c>
      <c r="C2359">
        <v>3440213</v>
      </c>
      <c r="D2359" t="s">
        <v>4876</v>
      </c>
      <c r="E2359" t="s">
        <v>4877</v>
      </c>
      <c r="F2359">
        <v>1</v>
      </c>
      <c r="G2359" t="s">
        <v>421</v>
      </c>
      <c r="H2359" t="s">
        <v>13881</v>
      </c>
    </row>
    <row r="2360" spans="1:8" x14ac:dyDescent="0.15">
      <c r="A2360">
        <v>1450271</v>
      </c>
      <c r="B2360">
        <v>2</v>
      </c>
      <c r="C2360">
        <v>3451015</v>
      </c>
      <c r="D2360" t="s">
        <v>4878</v>
      </c>
      <c r="E2360" t="s">
        <v>4879</v>
      </c>
      <c r="F2360">
        <v>1</v>
      </c>
      <c r="G2360" t="s">
        <v>155</v>
      </c>
      <c r="H2360" t="s">
        <v>13828</v>
      </c>
    </row>
    <row r="2361" spans="1:8" x14ac:dyDescent="0.15">
      <c r="A2361">
        <v>1450280</v>
      </c>
      <c r="B2361">
        <v>2</v>
      </c>
      <c r="C2361">
        <v>3470428</v>
      </c>
      <c r="D2361" t="s">
        <v>4880</v>
      </c>
      <c r="E2361" t="s">
        <v>4881</v>
      </c>
      <c r="F2361">
        <v>1</v>
      </c>
      <c r="G2361" t="s">
        <v>1774</v>
      </c>
      <c r="H2361" t="s">
        <v>14039</v>
      </c>
    </row>
    <row r="2362" spans="1:8" x14ac:dyDescent="0.15">
      <c r="A2362">
        <v>1450298</v>
      </c>
      <c r="B2362">
        <v>2</v>
      </c>
      <c r="C2362">
        <v>3470826</v>
      </c>
      <c r="D2362" t="s">
        <v>4882</v>
      </c>
      <c r="E2362" t="s">
        <v>4883</v>
      </c>
      <c r="F2362">
        <v>1</v>
      </c>
      <c r="G2362" t="s">
        <v>1659</v>
      </c>
      <c r="H2362" t="s">
        <v>14032</v>
      </c>
    </row>
    <row r="2363" spans="1:8" x14ac:dyDescent="0.15">
      <c r="A2363">
        <v>1450301</v>
      </c>
      <c r="B2363">
        <v>2</v>
      </c>
      <c r="C2363">
        <v>3480924</v>
      </c>
      <c r="D2363" t="s">
        <v>4884</v>
      </c>
      <c r="E2363" t="s">
        <v>4885</v>
      </c>
      <c r="F2363">
        <v>1</v>
      </c>
      <c r="G2363" t="s">
        <v>1804</v>
      </c>
      <c r="H2363" t="s">
        <v>14043</v>
      </c>
    </row>
    <row r="2364" spans="1:8" x14ac:dyDescent="0.15">
      <c r="A2364">
        <v>1450310</v>
      </c>
      <c r="B2364">
        <v>1</v>
      </c>
      <c r="C2364">
        <v>3490402</v>
      </c>
      <c r="D2364" t="s">
        <v>4886</v>
      </c>
      <c r="E2364" t="s">
        <v>4887</v>
      </c>
      <c r="F2364">
        <v>1</v>
      </c>
      <c r="G2364" t="s">
        <v>768</v>
      </c>
      <c r="H2364" t="s">
        <v>13936</v>
      </c>
    </row>
    <row r="2365" spans="1:8" x14ac:dyDescent="0.15">
      <c r="A2365">
        <v>1450328</v>
      </c>
      <c r="B2365">
        <v>1</v>
      </c>
      <c r="C2365">
        <v>3490620</v>
      </c>
      <c r="D2365" t="s">
        <v>4888</v>
      </c>
      <c r="E2365" t="s">
        <v>4889</v>
      </c>
      <c r="F2365">
        <v>1</v>
      </c>
      <c r="G2365" t="s">
        <v>733</v>
      </c>
      <c r="H2365" t="s">
        <v>13929</v>
      </c>
    </row>
    <row r="2366" spans="1:8" x14ac:dyDescent="0.15">
      <c r="A2366">
        <v>1450336</v>
      </c>
      <c r="B2366">
        <v>2</v>
      </c>
      <c r="C2366">
        <v>3490816</v>
      </c>
      <c r="D2366" t="s">
        <v>4890</v>
      </c>
      <c r="E2366" t="s">
        <v>4891</v>
      </c>
      <c r="F2366">
        <v>1</v>
      </c>
      <c r="G2366" t="s">
        <v>3594</v>
      </c>
      <c r="H2366" t="s">
        <v>14139</v>
      </c>
    </row>
    <row r="2367" spans="1:8" x14ac:dyDescent="0.15">
      <c r="A2367">
        <v>1450344</v>
      </c>
      <c r="B2367">
        <v>2</v>
      </c>
      <c r="C2367">
        <v>3490817</v>
      </c>
      <c r="D2367" t="s">
        <v>4892</v>
      </c>
      <c r="E2367" t="s">
        <v>4893</v>
      </c>
      <c r="F2367">
        <v>1</v>
      </c>
      <c r="G2367" t="s">
        <v>1097</v>
      </c>
      <c r="H2367" t="s">
        <v>13975</v>
      </c>
    </row>
    <row r="2368" spans="1:8" x14ac:dyDescent="0.15">
      <c r="A2368">
        <v>1450352</v>
      </c>
      <c r="B2368">
        <v>2</v>
      </c>
      <c r="C2368">
        <v>3490913</v>
      </c>
      <c r="D2368" t="s">
        <v>14446</v>
      </c>
      <c r="E2368" t="s">
        <v>14447</v>
      </c>
      <c r="F2368">
        <v>1</v>
      </c>
      <c r="G2368" t="s">
        <v>155</v>
      </c>
      <c r="H2368" t="s">
        <v>13828</v>
      </c>
    </row>
    <row r="2369" spans="1:8" x14ac:dyDescent="0.15">
      <c r="A2369">
        <v>1450361</v>
      </c>
      <c r="B2369">
        <v>1</v>
      </c>
      <c r="C2369">
        <v>3500311</v>
      </c>
      <c r="D2369" t="s">
        <v>4894</v>
      </c>
      <c r="E2369" t="s">
        <v>4895</v>
      </c>
      <c r="F2369">
        <v>1</v>
      </c>
      <c r="G2369" t="s">
        <v>421</v>
      </c>
      <c r="H2369" t="s">
        <v>13881</v>
      </c>
    </row>
    <row r="2370" spans="1:8" x14ac:dyDescent="0.15">
      <c r="A2370">
        <v>1450379</v>
      </c>
      <c r="B2370">
        <v>2</v>
      </c>
      <c r="C2370">
        <v>3500522</v>
      </c>
      <c r="D2370" t="s">
        <v>4896</v>
      </c>
      <c r="E2370" t="s">
        <v>4897</v>
      </c>
      <c r="F2370">
        <v>1</v>
      </c>
      <c r="G2370" t="s">
        <v>155</v>
      </c>
      <c r="H2370" t="s">
        <v>13828</v>
      </c>
    </row>
    <row r="2371" spans="1:8" x14ac:dyDescent="0.15">
      <c r="A2371">
        <v>1450387</v>
      </c>
      <c r="B2371">
        <v>1</v>
      </c>
      <c r="C2371">
        <v>3501130</v>
      </c>
      <c r="D2371" t="s">
        <v>4898</v>
      </c>
      <c r="E2371" t="s">
        <v>4899</v>
      </c>
      <c r="F2371">
        <v>1</v>
      </c>
      <c r="G2371" t="s">
        <v>1512</v>
      </c>
      <c r="H2371" t="s">
        <v>14021</v>
      </c>
    </row>
    <row r="2372" spans="1:8" x14ac:dyDescent="0.15">
      <c r="A2372">
        <v>1450395</v>
      </c>
      <c r="B2372">
        <v>1</v>
      </c>
      <c r="C2372">
        <v>3510914</v>
      </c>
      <c r="D2372" t="s">
        <v>4900</v>
      </c>
      <c r="E2372" t="s">
        <v>4901</v>
      </c>
      <c r="F2372">
        <v>1</v>
      </c>
      <c r="G2372" t="s">
        <v>4116</v>
      </c>
      <c r="H2372" t="s">
        <v>14149</v>
      </c>
    </row>
    <row r="2373" spans="1:8" x14ac:dyDescent="0.15">
      <c r="A2373">
        <v>1450409</v>
      </c>
      <c r="B2373">
        <v>1</v>
      </c>
      <c r="C2373">
        <v>3520815</v>
      </c>
      <c r="D2373" t="s">
        <v>4902</v>
      </c>
      <c r="E2373" t="s">
        <v>4903</v>
      </c>
      <c r="F2373">
        <v>1</v>
      </c>
      <c r="G2373" t="s">
        <v>4021</v>
      </c>
      <c r="H2373" t="s">
        <v>14148</v>
      </c>
    </row>
    <row r="2374" spans="1:8" x14ac:dyDescent="0.15">
      <c r="A2374">
        <v>1450417</v>
      </c>
      <c r="B2374">
        <v>2</v>
      </c>
      <c r="C2374">
        <v>3521002</v>
      </c>
      <c r="D2374" t="s">
        <v>4904</v>
      </c>
      <c r="E2374" t="s">
        <v>4905</v>
      </c>
      <c r="F2374">
        <v>1</v>
      </c>
      <c r="G2374" t="s">
        <v>534</v>
      </c>
      <c r="H2374" t="s">
        <v>13904</v>
      </c>
    </row>
    <row r="2375" spans="1:8" x14ac:dyDescent="0.15">
      <c r="A2375">
        <v>1450425</v>
      </c>
      <c r="B2375">
        <v>1</v>
      </c>
      <c r="C2375">
        <v>3521012</v>
      </c>
      <c r="D2375" t="s">
        <v>4906</v>
      </c>
      <c r="E2375" t="s">
        <v>4907</v>
      </c>
      <c r="F2375">
        <v>1</v>
      </c>
      <c r="G2375" t="s">
        <v>1254</v>
      </c>
      <c r="H2375" t="s">
        <v>13996</v>
      </c>
    </row>
    <row r="2376" spans="1:8" x14ac:dyDescent="0.15">
      <c r="A2376">
        <v>1450433</v>
      </c>
      <c r="B2376">
        <v>1</v>
      </c>
      <c r="C2376">
        <v>3521110</v>
      </c>
      <c r="D2376" t="s">
        <v>4908</v>
      </c>
      <c r="E2376" t="s">
        <v>4909</v>
      </c>
      <c r="F2376">
        <v>1</v>
      </c>
      <c r="G2376" t="s">
        <v>3538</v>
      </c>
      <c r="H2376" t="s">
        <v>14138</v>
      </c>
    </row>
    <row r="2377" spans="1:8" x14ac:dyDescent="0.15">
      <c r="A2377">
        <v>1450441</v>
      </c>
      <c r="B2377">
        <v>2</v>
      </c>
      <c r="C2377">
        <v>3530719</v>
      </c>
      <c r="D2377" t="s">
        <v>4910</v>
      </c>
      <c r="E2377" t="s">
        <v>4911</v>
      </c>
      <c r="F2377">
        <v>1</v>
      </c>
      <c r="G2377" t="s">
        <v>869</v>
      </c>
      <c r="H2377" t="s">
        <v>13950</v>
      </c>
    </row>
    <row r="2378" spans="1:8" x14ac:dyDescent="0.15">
      <c r="A2378">
        <v>1450450</v>
      </c>
      <c r="B2378">
        <v>2</v>
      </c>
      <c r="C2378">
        <v>3530926</v>
      </c>
      <c r="D2378" t="s">
        <v>4912</v>
      </c>
      <c r="E2378" t="s">
        <v>4913</v>
      </c>
      <c r="F2378">
        <v>1</v>
      </c>
      <c r="G2378" t="s">
        <v>2760</v>
      </c>
      <c r="H2378" t="s">
        <v>14110</v>
      </c>
    </row>
    <row r="2379" spans="1:8" x14ac:dyDescent="0.15">
      <c r="A2379">
        <v>1450468</v>
      </c>
      <c r="B2379">
        <v>2</v>
      </c>
      <c r="C2379">
        <v>3540602</v>
      </c>
      <c r="D2379" t="s">
        <v>4914</v>
      </c>
      <c r="E2379" t="s">
        <v>4915</v>
      </c>
      <c r="F2379">
        <v>1</v>
      </c>
      <c r="G2379" t="s">
        <v>1489</v>
      </c>
      <c r="H2379" t="s">
        <v>14018</v>
      </c>
    </row>
    <row r="2380" spans="1:8" x14ac:dyDescent="0.15">
      <c r="A2380">
        <v>1450476</v>
      </c>
      <c r="B2380">
        <v>2</v>
      </c>
      <c r="C2380">
        <v>3541127</v>
      </c>
      <c r="D2380" t="s">
        <v>4916</v>
      </c>
      <c r="E2380" t="s">
        <v>4917</v>
      </c>
      <c r="F2380">
        <v>1</v>
      </c>
      <c r="G2380" t="s">
        <v>3594</v>
      </c>
      <c r="H2380" t="s">
        <v>14139</v>
      </c>
    </row>
    <row r="2381" spans="1:8" x14ac:dyDescent="0.15">
      <c r="A2381">
        <v>1450484</v>
      </c>
      <c r="B2381">
        <v>2</v>
      </c>
      <c r="C2381">
        <v>3541215</v>
      </c>
      <c r="D2381" t="s">
        <v>4918</v>
      </c>
      <c r="E2381" t="s">
        <v>4919</v>
      </c>
      <c r="F2381">
        <v>1</v>
      </c>
      <c r="G2381" t="s">
        <v>575</v>
      </c>
      <c r="H2381" t="s">
        <v>13907</v>
      </c>
    </row>
    <row r="2382" spans="1:8" x14ac:dyDescent="0.15">
      <c r="A2382">
        <v>1450492</v>
      </c>
      <c r="B2382">
        <v>1</v>
      </c>
      <c r="C2382">
        <v>3541216</v>
      </c>
      <c r="D2382" t="s">
        <v>4920</v>
      </c>
      <c r="E2382" t="s">
        <v>4921</v>
      </c>
      <c r="F2382">
        <v>1</v>
      </c>
      <c r="G2382" t="s">
        <v>2496</v>
      </c>
      <c r="H2382" t="s">
        <v>14097</v>
      </c>
    </row>
    <row r="2383" spans="1:8" x14ac:dyDescent="0.15">
      <c r="A2383">
        <v>1450506</v>
      </c>
      <c r="B2383">
        <v>2</v>
      </c>
      <c r="C2383">
        <v>3551003</v>
      </c>
      <c r="D2383" t="s">
        <v>4922</v>
      </c>
      <c r="E2383" t="s">
        <v>4923</v>
      </c>
      <c r="F2383">
        <v>1</v>
      </c>
      <c r="G2383" t="s">
        <v>120</v>
      </c>
      <c r="H2383" t="s">
        <v>13819</v>
      </c>
    </row>
    <row r="2384" spans="1:8" x14ac:dyDescent="0.15">
      <c r="A2384">
        <v>1450514</v>
      </c>
      <c r="B2384">
        <v>2</v>
      </c>
      <c r="C2384">
        <v>3551006</v>
      </c>
      <c r="D2384" t="s">
        <v>4924</v>
      </c>
      <c r="E2384" t="s">
        <v>4925</v>
      </c>
      <c r="F2384">
        <v>1</v>
      </c>
      <c r="G2384" t="s">
        <v>387</v>
      </c>
      <c r="H2384" t="s">
        <v>13877</v>
      </c>
    </row>
    <row r="2385" spans="1:8" x14ac:dyDescent="0.15">
      <c r="A2385">
        <v>1450522</v>
      </c>
      <c r="B2385">
        <v>1</v>
      </c>
      <c r="C2385">
        <v>3560115</v>
      </c>
      <c r="D2385" t="s">
        <v>4926</v>
      </c>
      <c r="E2385" t="s">
        <v>4927</v>
      </c>
      <c r="F2385">
        <v>1</v>
      </c>
      <c r="G2385" t="s">
        <v>241</v>
      </c>
      <c r="H2385" t="s">
        <v>13846</v>
      </c>
    </row>
    <row r="2386" spans="1:8" x14ac:dyDescent="0.15">
      <c r="A2386">
        <v>1450531</v>
      </c>
      <c r="B2386">
        <v>2</v>
      </c>
      <c r="C2386">
        <v>3560406</v>
      </c>
      <c r="D2386" t="s">
        <v>4928</v>
      </c>
      <c r="E2386" t="s">
        <v>4929</v>
      </c>
      <c r="F2386">
        <v>1</v>
      </c>
      <c r="G2386" t="s">
        <v>771</v>
      </c>
      <c r="H2386" t="s">
        <v>13937</v>
      </c>
    </row>
    <row r="2387" spans="1:8" x14ac:dyDescent="0.15">
      <c r="A2387">
        <v>1450549</v>
      </c>
      <c r="B2387">
        <v>1</v>
      </c>
      <c r="C2387">
        <v>3560601</v>
      </c>
      <c r="D2387" t="s">
        <v>4930</v>
      </c>
      <c r="E2387" t="s">
        <v>4931</v>
      </c>
      <c r="F2387">
        <v>1</v>
      </c>
      <c r="G2387" t="s">
        <v>218</v>
      </c>
      <c r="H2387" t="s">
        <v>13843</v>
      </c>
    </row>
    <row r="2388" spans="1:8" x14ac:dyDescent="0.15">
      <c r="A2388">
        <v>1450557</v>
      </c>
      <c r="B2388">
        <v>2</v>
      </c>
      <c r="C2388">
        <v>3560710</v>
      </c>
      <c r="D2388" t="s">
        <v>4932</v>
      </c>
      <c r="E2388" t="s">
        <v>4933</v>
      </c>
      <c r="F2388">
        <v>1</v>
      </c>
      <c r="G2388" t="s">
        <v>350</v>
      </c>
      <c r="H2388" t="s">
        <v>13870</v>
      </c>
    </row>
    <row r="2389" spans="1:8" x14ac:dyDescent="0.15">
      <c r="A2389">
        <v>1450565</v>
      </c>
      <c r="B2389">
        <v>2</v>
      </c>
      <c r="C2389">
        <v>3561125</v>
      </c>
      <c r="D2389" t="s">
        <v>14448</v>
      </c>
      <c r="E2389" t="s">
        <v>14449</v>
      </c>
      <c r="F2389">
        <v>1</v>
      </c>
      <c r="G2389" t="s">
        <v>1428</v>
      </c>
      <c r="H2389" t="s">
        <v>14014</v>
      </c>
    </row>
    <row r="2390" spans="1:8" x14ac:dyDescent="0.15">
      <c r="A2390">
        <v>1450573</v>
      </c>
      <c r="B2390">
        <v>2</v>
      </c>
      <c r="C2390">
        <v>3561226</v>
      </c>
      <c r="D2390" t="s">
        <v>4934</v>
      </c>
      <c r="E2390" t="s">
        <v>4935</v>
      </c>
      <c r="F2390">
        <v>1</v>
      </c>
      <c r="G2390" t="s">
        <v>3283</v>
      </c>
      <c r="H2390" t="s">
        <v>14129</v>
      </c>
    </row>
    <row r="2391" spans="1:8" x14ac:dyDescent="0.15">
      <c r="A2391">
        <v>1450581</v>
      </c>
      <c r="B2391">
        <v>2</v>
      </c>
      <c r="C2391">
        <v>3570302</v>
      </c>
      <c r="D2391" t="s">
        <v>4936</v>
      </c>
      <c r="E2391" t="s">
        <v>4937</v>
      </c>
      <c r="F2391">
        <v>1</v>
      </c>
      <c r="G2391" t="s">
        <v>3269</v>
      </c>
      <c r="H2391" t="s">
        <v>14127</v>
      </c>
    </row>
    <row r="2392" spans="1:8" x14ac:dyDescent="0.15">
      <c r="A2392">
        <v>1450590</v>
      </c>
      <c r="B2392">
        <v>2</v>
      </c>
      <c r="C2392">
        <v>3570428</v>
      </c>
      <c r="D2392" t="s">
        <v>4938</v>
      </c>
      <c r="E2392" t="s">
        <v>4939</v>
      </c>
      <c r="F2392">
        <v>1</v>
      </c>
      <c r="G2392" t="s">
        <v>1182</v>
      </c>
      <c r="H2392" t="s">
        <v>13984</v>
      </c>
    </row>
    <row r="2393" spans="1:8" x14ac:dyDescent="0.15">
      <c r="A2393">
        <v>1450603</v>
      </c>
      <c r="B2393">
        <v>1</v>
      </c>
      <c r="C2393">
        <v>3570713</v>
      </c>
      <c r="D2393" t="s">
        <v>4940</v>
      </c>
      <c r="E2393" t="s">
        <v>4941</v>
      </c>
      <c r="F2393">
        <v>1</v>
      </c>
      <c r="G2393" t="s">
        <v>358</v>
      </c>
      <c r="H2393" t="s">
        <v>13872</v>
      </c>
    </row>
    <row r="2394" spans="1:8" x14ac:dyDescent="0.15">
      <c r="A2394">
        <v>1450611</v>
      </c>
      <c r="B2394">
        <v>2</v>
      </c>
      <c r="C2394">
        <v>3570818</v>
      </c>
      <c r="D2394" t="s">
        <v>4942</v>
      </c>
      <c r="E2394" t="s">
        <v>4943</v>
      </c>
      <c r="F2394">
        <v>1</v>
      </c>
      <c r="G2394" t="s">
        <v>164</v>
      </c>
      <c r="H2394" t="s">
        <v>13831</v>
      </c>
    </row>
    <row r="2395" spans="1:8" x14ac:dyDescent="0.15">
      <c r="A2395">
        <v>1450620</v>
      </c>
      <c r="B2395">
        <v>2</v>
      </c>
      <c r="C2395">
        <v>3570819</v>
      </c>
      <c r="D2395" t="s">
        <v>14450</v>
      </c>
      <c r="E2395" t="s">
        <v>14451</v>
      </c>
      <c r="F2395">
        <v>1</v>
      </c>
      <c r="G2395" t="s">
        <v>1093</v>
      </c>
      <c r="H2395" t="s">
        <v>13973</v>
      </c>
    </row>
    <row r="2396" spans="1:8" x14ac:dyDescent="0.15">
      <c r="A2396">
        <v>1450638</v>
      </c>
      <c r="B2396">
        <v>2</v>
      </c>
      <c r="C2396">
        <v>3570902</v>
      </c>
      <c r="D2396" t="s">
        <v>4944</v>
      </c>
      <c r="E2396" t="s">
        <v>4945</v>
      </c>
      <c r="F2396">
        <v>1</v>
      </c>
      <c r="G2396" t="s">
        <v>1395</v>
      </c>
      <c r="H2396" t="s">
        <v>14011</v>
      </c>
    </row>
    <row r="2397" spans="1:8" x14ac:dyDescent="0.15">
      <c r="A2397">
        <v>1450646</v>
      </c>
      <c r="B2397">
        <v>2</v>
      </c>
      <c r="C2397">
        <v>3570903</v>
      </c>
      <c r="D2397" t="s">
        <v>4946</v>
      </c>
      <c r="E2397" t="s">
        <v>4947</v>
      </c>
      <c r="F2397">
        <v>1</v>
      </c>
      <c r="G2397" t="s">
        <v>663</v>
      </c>
      <c r="H2397" t="s">
        <v>13921</v>
      </c>
    </row>
    <row r="2398" spans="1:8" x14ac:dyDescent="0.15">
      <c r="A2398">
        <v>1450654</v>
      </c>
      <c r="B2398">
        <v>2</v>
      </c>
      <c r="C2398">
        <v>3571104</v>
      </c>
      <c r="D2398" t="s">
        <v>4948</v>
      </c>
      <c r="E2398" t="s">
        <v>4949</v>
      </c>
      <c r="F2398">
        <v>1</v>
      </c>
      <c r="G2398" t="s">
        <v>956</v>
      </c>
      <c r="H2398" t="s">
        <v>13957</v>
      </c>
    </row>
    <row r="2399" spans="1:8" x14ac:dyDescent="0.15">
      <c r="A2399">
        <v>1450662</v>
      </c>
      <c r="B2399">
        <v>2</v>
      </c>
      <c r="C2399">
        <v>3571115</v>
      </c>
      <c r="D2399" t="s">
        <v>4950</v>
      </c>
      <c r="E2399" t="s">
        <v>4951</v>
      </c>
      <c r="F2399">
        <v>1</v>
      </c>
      <c r="G2399" t="s">
        <v>83</v>
      </c>
      <c r="H2399" t="s">
        <v>13807</v>
      </c>
    </row>
    <row r="2400" spans="1:8" x14ac:dyDescent="0.15">
      <c r="A2400">
        <v>1450671</v>
      </c>
      <c r="B2400">
        <v>1</v>
      </c>
      <c r="C2400">
        <v>3571209</v>
      </c>
      <c r="D2400" t="s">
        <v>4952</v>
      </c>
      <c r="E2400" t="s">
        <v>4953</v>
      </c>
      <c r="F2400">
        <v>1</v>
      </c>
      <c r="G2400" t="s">
        <v>1110</v>
      </c>
      <c r="H2400" t="s">
        <v>13978</v>
      </c>
    </row>
    <row r="2401" spans="1:8" x14ac:dyDescent="0.15">
      <c r="A2401">
        <v>1450689</v>
      </c>
      <c r="B2401">
        <v>1</v>
      </c>
      <c r="C2401">
        <v>3580201</v>
      </c>
      <c r="D2401" t="s">
        <v>4954</v>
      </c>
      <c r="E2401" t="s">
        <v>4955</v>
      </c>
      <c r="F2401">
        <v>1</v>
      </c>
      <c r="G2401" t="s">
        <v>3513</v>
      </c>
      <c r="H2401" t="s">
        <v>13836</v>
      </c>
    </row>
    <row r="2402" spans="1:8" x14ac:dyDescent="0.15">
      <c r="A2402">
        <v>1450697</v>
      </c>
      <c r="B2402">
        <v>2</v>
      </c>
      <c r="C2402">
        <v>3580311</v>
      </c>
      <c r="D2402" t="s">
        <v>4956</v>
      </c>
      <c r="E2402" t="s">
        <v>4957</v>
      </c>
      <c r="F2402">
        <v>1</v>
      </c>
      <c r="G2402" t="s">
        <v>131</v>
      </c>
      <c r="H2402" t="s">
        <v>13822</v>
      </c>
    </row>
    <row r="2403" spans="1:8" x14ac:dyDescent="0.15">
      <c r="A2403">
        <v>1450701</v>
      </c>
      <c r="B2403">
        <v>1</v>
      </c>
      <c r="C2403">
        <v>3580407</v>
      </c>
      <c r="D2403" t="s">
        <v>4958</v>
      </c>
      <c r="E2403" t="s">
        <v>4959</v>
      </c>
      <c r="F2403">
        <v>1</v>
      </c>
      <c r="G2403" t="s">
        <v>4181</v>
      </c>
      <c r="H2403" t="s">
        <v>14150</v>
      </c>
    </row>
    <row r="2404" spans="1:8" x14ac:dyDescent="0.15">
      <c r="A2404">
        <v>1450719</v>
      </c>
      <c r="B2404">
        <v>1</v>
      </c>
      <c r="C2404">
        <v>3580419</v>
      </c>
      <c r="D2404" t="s">
        <v>4960</v>
      </c>
      <c r="E2404" t="s">
        <v>4961</v>
      </c>
      <c r="F2404">
        <v>1</v>
      </c>
      <c r="G2404" t="s">
        <v>149</v>
      </c>
      <c r="H2404" t="s">
        <v>13826</v>
      </c>
    </row>
    <row r="2405" spans="1:8" x14ac:dyDescent="0.15">
      <c r="A2405">
        <v>1450727</v>
      </c>
      <c r="B2405">
        <v>2</v>
      </c>
      <c r="C2405">
        <v>3580422</v>
      </c>
      <c r="D2405" t="s">
        <v>4962</v>
      </c>
      <c r="E2405" t="s">
        <v>4963</v>
      </c>
      <c r="F2405">
        <v>1</v>
      </c>
      <c r="G2405" t="s">
        <v>221</v>
      </c>
      <c r="H2405" t="s">
        <v>13844</v>
      </c>
    </row>
    <row r="2406" spans="1:8" x14ac:dyDescent="0.15">
      <c r="A2406">
        <v>1450735</v>
      </c>
      <c r="B2406">
        <v>2</v>
      </c>
      <c r="C2406">
        <v>3580426</v>
      </c>
      <c r="D2406" t="s">
        <v>4964</v>
      </c>
      <c r="E2406" t="s">
        <v>4965</v>
      </c>
      <c r="F2406">
        <v>1</v>
      </c>
      <c r="G2406" t="s">
        <v>1245</v>
      </c>
      <c r="H2406" t="s">
        <v>13995</v>
      </c>
    </row>
    <row r="2407" spans="1:8" x14ac:dyDescent="0.15">
      <c r="A2407">
        <v>1450743</v>
      </c>
      <c r="B2407">
        <v>1</v>
      </c>
      <c r="C2407">
        <v>3580517</v>
      </c>
      <c r="D2407" t="s">
        <v>4966</v>
      </c>
      <c r="E2407" t="s">
        <v>4967</v>
      </c>
      <c r="F2407">
        <v>1</v>
      </c>
      <c r="G2407" t="s">
        <v>1040</v>
      </c>
      <c r="H2407" t="s">
        <v>13966</v>
      </c>
    </row>
    <row r="2408" spans="1:8" x14ac:dyDescent="0.15">
      <c r="A2408">
        <v>1450751</v>
      </c>
      <c r="B2408">
        <v>1</v>
      </c>
      <c r="C2408">
        <v>3580708</v>
      </c>
      <c r="D2408" t="s">
        <v>4968</v>
      </c>
      <c r="E2408" t="s">
        <v>4969</v>
      </c>
      <c r="F2408">
        <v>1</v>
      </c>
      <c r="G2408" t="s">
        <v>164</v>
      </c>
      <c r="H2408" t="s">
        <v>13831</v>
      </c>
    </row>
    <row r="2409" spans="1:8" x14ac:dyDescent="0.15">
      <c r="A2409">
        <v>1450760</v>
      </c>
      <c r="B2409">
        <v>2</v>
      </c>
      <c r="C2409">
        <v>3580718</v>
      </c>
      <c r="D2409" t="s">
        <v>4970</v>
      </c>
      <c r="E2409" t="s">
        <v>4971</v>
      </c>
      <c r="F2409">
        <v>1</v>
      </c>
      <c r="G2409" t="s">
        <v>90</v>
      </c>
      <c r="H2409" t="s">
        <v>13811</v>
      </c>
    </row>
    <row r="2410" spans="1:8" x14ac:dyDescent="0.15">
      <c r="A2410">
        <v>1450778</v>
      </c>
      <c r="B2410">
        <v>1</v>
      </c>
      <c r="C2410">
        <v>3580820</v>
      </c>
      <c r="D2410" t="s">
        <v>4972</v>
      </c>
      <c r="E2410" t="s">
        <v>4973</v>
      </c>
      <c r="F2410">
        <v>1</v>
      </c>
      <c r="G2410" t="s">
        <v>768</v>
      </c>
      <c r="H2410" t="s">
        <v>13936</v>
      </c>
    </row>
    <row r="2411" spans="1:8" x14ac:dyDescent="0.15">
      <c r="A2411">
        <v>1450786</v>
      </c>
      <c r="B2411">
        <v>2</v>
      </c>
      <c r="C2411">
        <v>3580909</v>
      </c>
      <c r="D2411" t="s">
        <v>14452</v>
      </c>
      <c r="E2411" t="s">
        <v>14453</v>
      </c>
      <c r="F2411">
        <v>1</v>
      </c>
      <c r="G2411" t="s">
        <v>860</v>
      </c>
      <c r="H2411" t="s">
        <v>13949</v>
      </c>
    </row>
    <row r="2412" spans="1:8" x14ac:dyDescent="0.15">
      <c r="A2412">
        <v>1450794</v>
      </c>
      <c r="B2412">
        <v>2</v>
      </c>
      <c r="C2412">
        <v>3581105</v>
      </c>
      <c r="D2412" t="s">
        <v>4974</v>
      </c>
      <c r="E2412" t="s">
        <v>4975</v>
      </c>
      <c r="F2412">
        <v>1</v>
      </c>
      <c r="G2412" t="s">
        <v>2487</v>
      </c>
      <c r="H2412" t="s">
        <v>14096</v>
      </c>
    </row>
    <row r="2413" spans="1:8" x14ac:dyDescent="0.15">
      <c r="A2413">
        <v>1450808</v>
      </c>
      <c r="B2413">
        <v>1</v>
      </c>
      <c r="C2413">
        <v>3581122</v>
      </c>
      <c r="D2413" t="s">
        <v>4976</v>
      </c>
      <c r="E2413" t="s">
        <v>4977</v>
      </c>
      <c r="F2413">
        <v>1</v>
      </c>
      <c r="G2413" t="s">
        <v>2725</v>
      </c>
      <c r="H2413" t="s">
        <v>14109</v>
      </c>
    </row>
    <row r="2414" spans="1:8" x14ac:dyDescent="0.15">
      <c r="A2414">
        <v>1450824</v>
      </c>
      <c r="B2414">
        <v>1</v>
      </c>
      <c r="C2414">
        <v>3590526</v>
      </c>
      <c r="D2414" t="s">
        <v>4978</v>
      </c>
      <c r="E2414" t="s">
        <v>4979</v>
      </c>
      <c r="F2414">
        <v>1</v>
      </c>
      <c r="G2414" t="s">
        <v>4116</v>
      </c>
      <c r="H2414" t="s">
        <v>14149</v>
      </c>
    </row>
    <row r="2415" spans="1:8" x14ac:dyDescent="0.15">
      <c r="A2415">
        <v>1450832</v>
      </c>
      <c r="B2415">
        <v>2</v>
      </c>
      <c r="C2415">
        <v>3590529</v>
      </c>
      <c r="D2415" t="s">
        <v>4980</v>
      </c>
      <c r="E2415" t="s">
        <v>4981</v>
      </c>
      <c r="F2415">
        <v>1</v>
      </c>
      <c r="G2415" t="s">
        <v>1906</v>
      </c>
      <c r="H2415" t="s">
        <v>14061</v>
      </c>
    </row>
    <row r="2416" spans="1:8" x14ac:dyDescent="0.15">
      <c r="A2416">
        <v>1450841</v>
      </c>
      <c r="B2416">
        <v>2</v>
      </c>
      <c r="C2416">
        <v>3590531</v>
      </c>
      <c r="D2416" t="s">
        <v>4982</v>
      </c>
      <c r="E2416" t="s">
        <v>4983</v>
      </c>
      <c r="F2416">
        <v>1</v>
      </c>
      <c r="G2416" t="s">
        <v>1354</v>
      </c>
      <c r="H2416" t="s">
        <v>14005</v>
      </c>
    </row>
    <row r="2417" spans="1:8" x14ac:dyDescent="0.15">
      <c r="A2417">
        <v>1450859</v>
      </c>
      <c r="B2417">
        <v>1</v>
      </c>
      <c r="C2417">
        <v>3590707</v>
      </c>
      <c r="D2417" t="s">
        <v>4984</v>
      </c>
      <c r="E2417" t="s">
        <v>4985</v>
      </c>
      <c r="F2417">
        <v>1</v>
      </c>
      <c r="G2417" t="s">
        <v>155</v>
      </c>
      <c r="H2417" t="s">
        <v>13828</v>
      </c>
    </row>
    <row r="2418" spans="1:8" x14ac:dyDescent="0.15">
      <c r="A2418">
        <v>1450867</v>
      </c>
      <c r="B2418">
        <v>2</v>
      </c>
      <c r="C2418">
        <v>3590712</v>
      </c>
      <c r="D2418" t="s">
        <v>4986</v>
      </c>
      <c r="E2418" t="s">
        <v>4987</v>
      </c>
      <c r="F2418">
        <v>1</v>
      </c>
      <c r="G2418" t="s">
        <v>689</v>
      </c>
      <c r="H2418" t="s">
        <v>13923</v>
      </c>
    </row>
    <row r="2419" spans="1:8" x14ac:dyDescent="0.15">
      <c r="A2419">
        <v>1450875</v>
      </c>
      <c r="B2419">
        <v>2</v>
      </c>
      <c r="C2419">
        <v>3590806</v>
      </c>
      <c r="D2419" t="s">
        <v>4988</v>
      </c>
      <c r="E2419" t="s">
        <v>921</v>
      </c>
      <c r="F2419">
        <v>1</v>
      </c>
      <c r="G2419" t="s">
        <v>1906</v>
      </c>
      <c r="H2419" t="s">
        <v>14061</v>
      </c>
    </row>
    <row r="2420" spans="1:8" x14ac:dyDescent="0.15">
      <c r="A2420">
        <v>1450883</v>
      </c>
      <c r="B2420">
        <v>1</v>
      </c>
      <c r="C2420">
        <v>3591002</v>
      </c>
      <c r="D2420" t="s">
        <v>4989</v>
      </c>
      <c r="E2420" t="s">
        <v>4990</v>
      </c>
      <c r="F2420">
        <v>1</v>
      </c>
      <c r="G2420" t="s">
        <v>1035</v>
      </c>
      <c r="H2420" t="s">
        <v>13965</v>
      </c>
    </row>
    <row r="2421" spans="1:8" x14ac:dyDescent="0.15">
      <c r="A2421">
        <v>1450891</v>
      </c>
      <c r="B2421">
        <v>2</v>
      </c>
      <c r="C2421">
        <v>3591008</v>
      </c>
      <c r="D2421" t="s">
        <v>4991</v>
      </c>
      <c r="E2421" t="s">
        <v>4992</v>
      </c>
      <c r="F2421">
        <v>1</v>
      </c>
      <c r="G2421" t="s">
        <v>358</v>
      </c>
      <c r="H2421" t="s">
        <v>13872</v>
      </c>
    </row>
    <row r="2422" spans="1:8" x14ac:dyDescent="0.15">
      <c r="A2422">
        <v>1450905</v>
      </c>
      <c r="B2422">
        <v>2</v>
      </c>
      <c r="C2422">
        <v>3591218</v>
      </c>
      <c r="D2422" t="s">
        <v>4993</v>
      </c>
      <c r="E2422" t="s">
        <v>4994</v>
      </c>
      <c r="F2422">
        <v>1</v>
      </c>
      <c r="G2422" t="s">
        <v>633</v>
      </c>
      <c r="H2422" t="s">
        <v>13917</v>
      </c>
    </row>
    <row r="2423" spans="1:8" x14ac:dyDescent="0.15">
      <c r="A2423">
        <v>1450913</v>
      </c>
      <c r="B2423">
        <v>2</v>
      </c>
      <c r="C2423">
        <v>3600110</v>
      </c>
      <c r="D2423" t="s">
        <v>4995</v>
      </c>
      <c r="E2423" t="s">
        <v>4996</v>
      </c>
      <c r="F2423">
        <v>1</v>
      </c>
      <c r="G2423" t="s">
        <v>194</v>
      </c>
      <c r="H2423" t="s">
        <v>13839</v>
      </c>
    </row>
    <row r="2424" spans="1:8" x14ac:dyDescent="0.15">
      <c r="A2424">
        <v>1450921</v>
      </c>
      <c r="B2424">
        <v>1</v>
      </c>
      <c r="C2424">
        <v>3600115</v>
      </c>
      <c r="D2424" t="s">
        <v>4997</v>
      </c>
      <c r="E2424" t="s">
        <v>4998</v>
      </c>
      <c r="F2424">
        <v>1</v>
      </c>
      <c r="G2424" t="s">
        <v>120</v>
      </c>
      <c r="H2424" t="s">
        <v>13819</v>
      </c>
    </row>
    <row r="2425" spans="1:8" x14ac:dyDescent="0.15">
      <c r="A2425">
        <v>1450930</v>
      </c>
      <c r="B2425">
        <v>1</v>
      </c>
      <c r="C2425">
        <v>3600403</v>
      </c>
      <c r="D2425" t="s">
        <v>4999</v>
      </c>
      <c r="E2425" t="s">
        <v>5000</v>
      </c>
      <c r="F2425">
        <v>1</v>
      </c>
      <c r="G2425" t="s">
        <v>612</v>
      </c>
      <c r="H2425" t="s">
        <v>13912</v>
      </c>
    </row>
    <row r="2426" spans="1:8" x14ac:dyDescent="0.15">
      <c r="A2426">
        <v>1450948</v>
      </c>
      <c r="B2426">
        <v>2</v>
      </c>
      <c r="C2426">
        <v>3600611</v>
      </c>
      <c r="D2426" t="s">
        <v>5001</v>
      </c>
      <c r="E2426" t="s">
        <v>5002</v>
      </c>
      <c r="F2426">
        <v>1</v>
      </c>
      <c r="G2426" t="s">
        <v>189</v>
      </c>
      <c r="H2426" t="s">
        <v>13838</v>
      </c>
    </row>
    <row r="2427" spans="1:8" x14ac:dyDescent="0.15">
      <c r="A2427">
        <v>1450964</v>
      </c>
      <c r="B2427">
        <v>2</v>
      </c>
      <c r="C2427">
        <v>3600618</v>
      </c>
      <c r="D2427" t="s">
        <v>14454</v>
      </c>
      <c r="E2427" t="s">
        <v>14455</v>
      </c>
      <c r="F2427">
        <v>1</v>
      </c>
      <c r="G2427" t="s">
        <v>358</v>
      </c>
      <c r="H2427" t="s">
        <v>13872</v>
      </c>
    </row>
    <row r="2428" spans="1:8" x14ac:dyDescent="0.15">
      <c r="A2428">
        <v>1450972</v>
      </c>
      <c r="B2428">
        <v>1</v>
      </c>
      <c r="C2428">
        <v>3600618</v>
      </c>
      <c r="D2428" t="s">
        <v>5003</v>
      </c>
      <c r="E2428" t="s">
        <v>5004</v>
      </c>
      <c r="F2428">
        <v>1</v>
      </c>
      <c r="G2428" t="s">
        <v>274</v>
      </c>
      <c r="H2428" t="s">
        <v>13853</v>
      </c>
    </row>
    <row r="2429" spans="1:8" x14ac:dyDescent="0.15">
      <c r="A2429">
        <v>1450981</v>
      </c>
      <c r="B2429">
        <v>1</v>
      </c>
      <c r="C2429">
        <v>3600807</v>
      </c>
      <c r="D2429" t="s">
        <v>5005</v>
      </c>
      <c r="E2429" t="s">
        <v>5006</v>
      </c>
      <c r="F2429">
        <v>1</v>
      </c>
      <c r="G2429" t="s">
        <v>126</v>
      </c>
      <c r="H2429" t="s">
        <v>13821</v>
      </c>
    </row>
    <row r="2430" spans="1:8" x14ac:dyDescent="0.15">
      <c r="A2430">
        <v>1450999</v>
      </c>
      <c r="B2430">
        <v>2</v>
      </c>
      <c r="C2430">
        <v>3600814</v>
      </c>
      <c r="D2430" t="s">
        <v>5007</v>
      </c>
      <c r="E2430" t="s">
        <v>5008</v>
      </c>
      <c r="F2430">
        <v>1</v>
      </c>
      <c r="G2430" t="s">
        <v>2531</v>
      </c>
      <c r="H2430" t="s">
        <v>14104</v>
      </c>
    </row>
    <row r="2431" spans="1:8" x14ac:dyDescent="0.15">
      <c r="A2431">
        <v>1451006</v>
      </c>
      <c r="B2431">
        <v>1</v>
      </c>
      <c r="C2431">
        <v>3601015</v>
      </c>
      <c r="D2431" t="s">
        <v>5009</v>
      </c>
      <c r="E2431" t="s">
        <v>5010</v>
      </c>
      <c r="F2431">
        <v>1</v>
      </c>
      <c r="G2431" t="s">
        <v>2450</v>
      </c>
      <c r="H2431" t="s">
        <v>14091</v>
      </c>
    </row>
    <row r="2432" spans="1:8" x14ac:dyDescent="0.15">
      <c r="A2432">
        <v>1451014</v>
      </c>
      <c r="B2432">
        <v>1</v>
      </c>
      <c r="C2432">
        <v>3601031</v>
      </c>
      <c r="D2432" t="s">
        <v>5011</v>
      </c>
      <c r="E2432" t="s">
        <v>5012</v>
      </c>
      <c r="F2432">
        <v>1</v>
      </c>
      <c r="G2432" t="s">
        <v>306</v>
      </c>
      <c r="H2432" t="s">
        <v>13861</v>
      </c>
    </row>
    <row r="2433" spans="1:8" x14ac:dyDescent="0.15">
      <c r="A2433">
        <v>1451022</v>
      </c>
      <c r="B2433">
        <v>1</v>
      </c>
      <c r="C2433">
        <v>3601130</v>
      </c>
      <c r="D2433" t="s">
        <v>5013</v>
      </c>
      <c r="E2433" t="s">
        <v>5014</v>
      </c>
      <c r="F2433">
        <v>1</v>
      </c>
      <c r="G2433" t="s">
        <v>14204</v>
      </c>
      <c r="H2433" t="s">
        <v>15952</v>
      </c>
    </row>
    <row r="2434" spans="1:8" x14ac:dyDescent="0.15">
      <c r="A2434">
        <v>1451031</v>
      </c>
      <c r="B2434">
        <v>2</v>
      </c>
      <c r="C2434">
        <v>3610108</v>
      </c>
      <c r="D2434" t="s">
        <v>14456</v>
      </c>
      <c r="E2434" t="s">
        <v>14457</v>
      </c>
      <c r="F2434">
        <v>1</v>
      </c>
      <c r="G2434" t="s">
        <v>183</v>
      </c>
      <c r="H2434" t="s">
        <v>13836</v>
      </c>
    </row>
    <row r="2435" spans="1:8" x14ac:dyDescent="0.15">
      <c r="A2435">
        <v>1451057</v>
      </c>
      <c r="B2435">
        <v>2</v>
      </c>
      <c r="C2435">
        <v>3610318</v>
      </c>
      <c r="D2435" t="s">
        <v>5015</v>
      </c>
      <c r="E2435" t="s">
        <v>5016</v>
      </c>
      <c r="F2435">
        <v>1</v>
      </c>
      <c r="G2435" t="s">
        <v>2885</v>
      </c>
      <c r="H2435" t="s">
        <v>14113</v>
      </c>
    </row>
    <row r="2436" spans="1:8" x14ac:dyDescent="0.15">
      <c r="A2436">
        <v>1451065</v>
      </c>
      <c r="B2436">
        <v>1</v>
      </c>
      <c r="C2436">
        <v>3610408</v>
      </c>
      <c r="D2436" t="s">
        <v>5017</v>
      </c>
      <c r="E2436" t="s">
        <v>5018</v>
      </c>
      <c r="F2436">
        <v>1</v>
      </c>
      <c r="G2436" t="s">
        <v>134</v>
      </c>
      <c r="H2436" t="s">
        <v>13823</v>
      </c>
    </row>
    <row r="2437" spans="1:8" x14ac:dyDescent="0.15">
      <c r="A2437">
        <v>1451073</v>
      </c>
      <c r="B2437">
        <v>1</v>
      </c>
      <c r="C2437">
        <v>3610627</v>
      </c>
      <c r="D2437" t="s">
        <v>5019</v>
      </c>
      <c r="E2437" t="s">
        <v>5020</v>
      </c>
      <c r="F2437">
        <v>1</v>
      </c>
      <c r="G2437" t="s">
        <v>212</v>
      </c>
      <c r="H2437" t="s">
        <v>13841</v>
      </c>
    </row>
    <row r="2438" spans="1:8" x14ac:dyDescent="0.15">
      <c r="A2438">
        <v>1451081</v>
      </c>
      <c r="B2438">
        <v>2</v>
      </c>
      <c r="C2438">
        <v>3610628</v>
      </c>
      <c r="D2438" t="s">
        <v>5021</v>
      </c>
      <c r="E2438" t="s">
        <v>5022</v>
      </c>
      <c r="F2438">
        <v>1</v>
      </c>
      <c r="G2438" t="s">
        <v>158</v>
      </c>
      <c r="H2438" t="s">
        <v>13829</v>
      </c>
    </row>
    <row r="2439" spans="1:8" x14ac:dyDescent="0.15">
      <c r="A2439">
        <v>1451090</v>
      </c>
      <c r="B2439">
        <v>2</v>
      </c>
      <c r="C2439">
        <v>3610707</v>
      </c>
      <c r="D2439" t="s">
        <v>5023</v>
      </c>
      <c r="E2439" t="s">
        <v>5024</v>
      </c>
      <c r="F2439">
        <v>1</v>
      </c>
      <c r="G2439" t="s">
        <v>332</v>
      </c>
      <c r="H2439" t="s">
        <v>13867</v>
      </c>
    </row>
    <row r="2440" spans="1:8" x14ac:dyDescent="0.15">
      <c r="A2440">
        <v>1451103</v>
      </c>
      <c r="B2440">
        <v>2</v>
      </c>
      <c r="C2440">
        <v>3610710</v>
      </c>
      <c r="D2440" t="s">
        <v>5025</v>
      </c>
      <c r="E2440" t="s">
        <v>4767</v>
      </c>
      <c r="F2440">
        <v>1</v>
      </c>
      <c r="G2440" t="s">
        <v>221</v>
      </c>
      <c r="H2440" t="s">
        <v>13844</v>
      </c>
    </row>
    <row r="2441" spans="1:8" x14ac:dyDescent="0.15">
      <c r="A2441">
        <v>1451111</v>
      </c>
      <c r="B2441">
        <v>1</v>
      </c>
      <c r="C2441">
        <v>3610715</v>
      </c>
      <c r="D2441" t="s">
        <v>5026</v>
      </c>
      <c r="E2441" t="s">
        <v>5027</v>
      </c>
      <c r="F2441">
        <v>1</v>
      </c>
      <c r="G2441" t="s">
        <v>1187</v>
      </c>
      <c r="H2441" t="s">
        <v>13985</v>
      </c>
    </row>
    <row r="2442" spans="1:8" x14ac:dyDescent="0.15">
      <c r="A2442">
        <v>1451120</v>
      </c>
      <c r="B2442">
        <v>2</v>
      </c>
      <c r="C2442">
        <v>3610718</v>
      </c>
      <c r="D2442" t="s">
        <v>14458</v>
      </c>
      <c r="E2442" t="s">
        <v>14459</v>
      </c>
      <c r="F2442">
        <v>1</v>
      </c>
      <c r="G2442" t="s">
        <v>2319</v>
      </c>
      <c r="H2442" t="s">
        <v>14083</v>
      </c>
    </row>
    <row r="2443" spans="1:8" x14ac:dyDescent="0.15">
      <c r="A2443">
        <v>1451138</v>
      </c>
      <c r="B2443">
        <v>1</v>
      </c>
      <c r="C2443">
        <v>3610724</v>
      </c>
      <c r="D2443" t="s">
        <v>5029</v>
      </c>
      <c r="E2443" t="s">
        <v>5030</v>
      </c>
      <c r="F2443">
        <v>1</v>
      </c>
      <c r="G2443" t="s">
        <v>183</v>
      </c>
      <c r="H2443" t="s">
        <v>13836</v>
      </c>
    </row>
    <row r="2444" spans="1:8" x14ac:dyDescent="0.15">
      <c r="A2444">
        <v>1451146</v>
      </c>
      <c r="B2444">
        <v>2</v>
      </c>
      <c r="C2444">
        <v>3610726</v>
      </c>
      <c r="D2444" t="s">
        <v>5031</v>
      </c>
      <c r="E2444" t="s">
        <v>5032</v>
      </c>
      <c r="F2444">
        <v>1</v>
      </c>
      <c r="G2444" t="s">
        <v>90</v>
      </c>
      <c r="H2444" t="s">
        <v>13811</v>
      </c>
    </row>
    <row r="2445" spans="1:8" x14ac:dyDescent="0.15">
      <c r="A2445">
        <v>1451154</v>
      </c>
      <c r="B2445">
        <v>2</v>
      </c>
      <c r="C2445">
        <v>3610811</v>
      </c>
      <c r="D2445" t="s">
        <v>5033</v>
      </c>
      <c r="E2445" t="s">
        <v>5034</v>
      </c>
      <c r="F2445">
        <v>1</v>
      </c>
      <c r="G2445" t="s">
        <v>2885</v>
      </c>
      <c r="H2445" t="s">
        <v>14113</v>
      </c>
    </row>
    <row r="2446" spans="1:8" x14ac:dyDescent="0.15">
      <c r="A2446">
        <v>1451162</v>
      </c>
      <c r="B2446">
        <v>1</v>
      </c>
      <c r="C2446">
        <v>3610820</v>
      </c>
      <c r="D2446" t="s">
        <v>5035</v>
      </c>
      <c r="E2446" t="s">
        <v>5036</v>
      </c>
      <c r="F2446">
        <v>1</v>
      </c>
      <c r="G2446" t="s">
        <v>1709</v>
      </c>
      <c r="H2446" t="s">
        <v>14034</v>
      </c>
    </row>
    <row r="2447" spans="1:8" x14ac:dyDescent="0.15">
      <c r="A2447">
        <v>1451171</v>
      </c>
      <c r="B2447">
        <v>2</v>
      </c>
      <c r="C2447">
        <v>3610909</v>
      </c>
      <c r="D2447" t="s">
        <v>5037</v>
      </c>
      <c r="E2447" t="s">
        <v>5038</v>
      </c>
      <c r="F2447">
        <v>1</v>
      </c>
      <c r="G2447" t="s">
        <v>93</v>
      </c>
      <c r="H2447" t="s">
        <v>13812</v>
      </c>
    </row>
    <row r="2448" spans="1:8" x14ac:dyDescent="0.15">
      <c r="A2448">
        <v>1451189</v>
      </c>
      <c r="B2448">
        <v>2</v>
      </c>
      <c r="C2448">
        <v>3610912</v>
      </c>
      <c r="D2448" t="s">
        <v>5039</v>
      </c>
      <c r="E2448" t="s">
        <v>5040</v>
      </c>
      <c r="F2448">
        <v>1</v>
      </c>
      <c r="G2448" t="s">
        <v>394</v>
      </c>
      <c r="H2448" t="s">
        <v>13878</v>
      </c>
    </row>
    <row r="2449" spans="1:8" x14ac:dyDescent="0.15">
      <c r="A2449">
        <v>1451197</v>
      </c>
      <c r="B2449">
        <v>2</v>
      </c>
      <c r="C2449">
        <v>3611019</v>
      </c>
      <c r="D2449" t="s">
        <v>5041</v>
      </c>
      <c r="E2449" t="s">
        <v>5042</v>
      </c>
      <c r="F2449">
        <v>1</v>
      </c>
      <c r="G2449" t="s">
        <v>319</v>
      </c>
      <c r="H2449" t="s">
        <v>13864</v>
      </c>
    </row>
    <row r="2450" spans="1:8" x14ac:dyDescent="0.15">
      <c r="A2450">
        <v>1451201</v>
      </c>
      <c r="B2450">
        <v>1</v>
      </c>
      <c r="C2450">
        <v>3611031</v>
      </c>
      <c r="D2450" t="s">
        <v>5043</v>
      </c>
      <c r="E2450" t="s">
        <v>5044</v>
      </c>
      <c r="F2450">
        <v>1</v>
      </c>
      <c r="G2450" t="s">
        <v>1236</v>
      </c>
      <c r="H2450" t="s">
        <v>13994</v>
      </c>
    </row>
    <row r="2451" spans="1:8" x14ac:dyDescent="0.15">
      <c r="A2451">
        <v>1451219</v>
      </c>
      <c r="B2451">
        <v>2</v>
      </c>
      <c r="C2451">
        <v>3620101</v>
      </c>
      <c r="D2451" t="s">
        <v>5045</v>
      </c>
      <c r="E2451" t="s">
        <v>5046</v>
      </c>
      <c r="F2451">
        <v>1</v>
      </c>
      <c r="G2451" t="s">
        <v>186</v>
      </c>
      <c r="H2451" t="s">
        <v>13837</v>
      </c>
    </row>
    <row r="2452" spans="1:8" x14ac:dyDescent="0.15">
      <c r="A2452">
        <v>1451227</v>
      </c>
      <c r="B2452">
        <v>2</v>
      </c>
      <c r="C2452">
        <v>3620108</v>
      </c>
      <c r="D2452" t="s">
        <v>5047</v>
      </c>
      <c r="E2452" t="s">
        <v>5048</v>
      </c>
      <c r="F2452">
        <v>1</v>
      </c>
      <c r="G2452" t="s">
        <v>2554</v>
      </c>
      <c r="H2452" t="s">
        <v>14105</v>
      </c>
    </row>
    <row r="2453" spans="1:8" x14ac:dyDescent="0.15">
      <c r="A2453">
        <v>1451235</v>
      </c>
      <c r="B2453">
        <v>2</v>
      </c>
      <c r="C2453">
        <v>3620122</v>
      </c>
      <c r="D2453" t="s">
        <v>5049</v>
      </c>
      <c r="E2453" t="s">
        <v>5050</v>
      </c>
      <c r="F2453">
        <v>1</v>
      </c>
      <c r="G2453" t="s">
        <v>522</v>
      </c>
      <c r="H2453" t="s">
        <v>13900</v>
      </c>
    </row>
    <row r="2454" spans="1:8" x14ac:dyDescent="0.15">
      <c r="A2454">
        <v>1451260</v>
      </c>
      <c r="B2454">
        <v>2</v>
      </c>
      <c r="C2454">
        <v>3620326</v>
      </c>
      <c r="D2454" t="s">
        <v>5051</v>
      </c>
      <c r="E2454" t="s">
        <v>5052</v>
      </c>
      <c r="F2454">
        <v>1</v>
      </c>
      <c r="G2454" t="s">
        <v>615</v>
      </c>
      <c r="H2454" t="s">
        <v>13913</v>
      </c>
    </row>
    <row r="2455" spans="1:8" x14ac:dyDescent="0.15">
      <c r="A2455">
        <v>1451278</v>
      </c>
      <c r="B2455">
        <v>2</v>
      </c>
      <c r="C2455">
        <v>3620404</v>
      </c>
      <c r="D2455" t="s">
        <v>5053</v>
      </c>
      <c r="E2455" t="s">
        <v>5054</v>
      </c>
      <c r="F2455">
        <v>1</v>
      </c>
      <c r="G2455" t="s">
        <v>612</v>
      </c>
      <c r="H2455" t="s">
        <v>13912</v>
      </c>
    </row>
    <row r="2456" spans="1:8" x14ac:dyDescent="0.15">
      <c r="A2456">
        <v>1451286</v>
      </c>
      <c r="B2456">
        <v>2</v>
      </c>
      <c r="C2456">
        <v>3620416</v>
      </c>
      <c r="D2456" t="s">
        <v>5055</v>
      </c>
      <c r="E2456" t="s">
        <v>5056</v>
      </c>
      <c r="F2456">
        <v>1</v>
      </c>
      <c r="G2456" t="s">
        <v>269</v>
      </c>
      <c r="H2456" t="s">
        <v>13852</v>
      </c>
    </row>
    <row r="2457" spans="1:8" x14ac:dyDescent="0.15">
      <c r="A2457">
        <v>1451294</v>
      </c>
      <c r="B2457">
        <v>1</v>
      </c>
      <c r="C2457">
        <v>3620507</v>
      </c>
      <c r="D2457" t="s">
        <v>5057</v>
      </c>
      <c r="E2457" t="s">
        <v>5058</v>
      </c>
      <c r="F2457">
        <v>1</v>
      </c>
      <c r="G2457" t="s">
        <v>548</v>
      </c>
      <c r="H2457" t="s">
        <v>13906</v>
      </c>
    </row>
    <row r="2458" spans="1:8" x14ac:dyDescent="0.15">
      <c r="A2458">
        <v>1451308</v>
      </c>
      <c r="B2458">
        <v>2</v>
      </c>
      <c r="C2458">
        <v>3620517</v>
      </c>
      <c r="D2458" t="s">
        <v>5059</v>
      </c>
      <c r="E2458" t="s">
        <v>5060</v>
      </c>
      <c r="F2458">
        <v>1</v>
      </c>
      <c r="G2458" t="s">
        <v>1332</v>
      </c>
      <c r="H2458" t="s">
        <v>14003</v>
      </c>
    </row>
    <row r="2459" spans="1:8" x14ac:dyDescent="0.15">
      <c r="A2459">
        <v>1451316</v>
      </c>
      <c r="B2459">
        <v>2</v>
      </c>
      <c r="C2459">
        <v>3620525</v>
      </c>
      <c r="D2459" t="s">
        <v>5061</v>
      </c>
      <c r="E2459" t="s">
        <v>5062</v>
      </c>
      <c r="F2459">
        <v>1</v>
      </c>
      <c r="G2459" t="s">
        <v>1735</v>
      </c>
      <c r="H2459" t="s">
        <v>14036</v>
      </c>
    </row>
    <row r="2460" spans="1:8" x14ac:dyDescent="0.15">
      <c r="A2460">
        <v>1451332</v>
      </c>
      <c r="B2460">
        <v>2</v>
      </c>
      <c r="C2460">
        <v>3620729</v>
      </c>
      <c r="D2460" t="s">
        <v>14460</v>
      </c>
      <c r="E2460" t="s">
        <v>14461</v>
      </c>
      <c r="F2460">
        <v>1</v>
      </c>
      <c r="G2460" t="s">
        <v>612</v>
      </c>
      <c r="H2460" t="s">
        <v>13912</v>
      </c>
    </row>
    <row r="2461" spans="1:8" x14ac:dyDescent="0.15">
      <c r="A2461">
        <v>1451341</v>
      </c>
      <c r="B2461">
        <v>2</v>
      </c>
      <c r="C2461">
        <v>3620801</v>
      </c>
      <c r="D2461" t="s">
        <v>5064</v>
      </c>
      <c r="E2461" t="s">
        <v>5065</v>
      </c>
      <c r="F2461">
        <v>1</v>
      </c>
      <c r="G2461" t="s">
        <v>4595</v>
      </c>
      <c r="H2461" t="s">
        <v>14159</v>
      </c>
    </row>
    <row r="2462" spans="1:8" x14ac:dyDescent="0.15">
      <c r="A2462">
        <v>1451359</v>
      </c>
      <c r="B2462">
        <v>2</v>
      </c>
      <c r="C2462">
        <v>3620831</v>
      </c>
      <c r="D2462" t="s">
        <v>5066</v>
      </c>
      <c r="E2462" t="s">
        <v>5067</v>
      </c>
      <c r="F2462">
        <v>1</v>
      </c>
      <c r="G2462" t="s">
        <v>2237</v>
      </c>
      <c r="H2462" t="s">
        <v>14077</v>
      </c>
    </row>
    <row r="2463" spans="1:8" x14ac:dyDescent="0.15">
      <c r="A2463">
        <v>1451367</v>
      </c>
      <c r="B2463">
        <v>1</v>
      </c>
      <c r="C2463">
        <v>3620920</v>
      </c>
      <c r="D2463" t="s">
        <v>5068</v>
      </c>
      <c r="E2463" t="s">
        <v>5069</v>
      </c>
      <c r="F2463">
        <v>1</v>
      </c>
      <c r="G2463" t="s">
        <v>277</v>
      </c>
      <c r="H2463" t="s">
        <v>13854</v>
      </c>
    </row>
    <row r="2464" spans="1:8" x14ac:dyDescent="0.15">
      <c r="A2464">
        <v>1451383</v>
      </c>
      <c r="B2464">
        <v>2</v>
      </c>
      <c r="C2464">
        <v>3621008</v>
      </c>
      <c r="D2464" t="s">
        <v>5070</v>
      </c>
      <c r="E2464" t="s">
        <v>5071</v>
      </c>
      <c r="F2464">
        <v>1</v>
      </c>
      <c r="G2464" t="s">
        <v>2478</v>
      </c>
      <c r="H2464" t="s">
        <v>14095</v>
      </c>
    </row>
    <row r="2465" spans="1:8" x14ac:dyDescent="0.15">
      <c r="A2465">
        <v>1451391</v>
      </c>
      <c r="B2465">
        <v>1</v>
      </c>
      <c r="C2465">
        <v>3621105</v>
      </c>
      <c r="D2465" t="s">
        <v>5072</v>
      </c>
      <c r="E2465" t="s">
        <v>5073</v>
      </c>
      <c r="F2465">
        <v>1</v>
      </c>
      <c r="G2465" t="s">
        <v>364</v>
      </c>
      <c r="H2465" t="s">
        <v>13874</v>
      </c>
    </row>
    <row r="2466" spans="1:8" x14ac:dyDescent="0.15">
      <c r="A2466">
        <v>1451405</v>
      </c>
      <c r="B2466">
        <v>2</v>
      </c>
      <c r="C2466">
        <v>3621128</v>
      </c>
      <c r="D2466" t="s">
        <v>5074</v>
      </c>
      <c r="E2466" t="s">
        <v>5075</v>
      </c>
      <c r="F2466">
        <v>1</v>
      </c>
      <c r="G2466" t="s">
        <v>155</v>
      </c>
      <c r="H2466" t="s">
        <v>13828</v>
      </c>
    </row>
    <row r="2467" spans="1:8" x14ac:dyDescent="0.15">
      <c r="A2467">
        <v>1451413</v>
      </c>
      <c r="B2467">
        <v>1</v>
      </c>
      <c r="C2467">
        <v>3630301</v>
      </c>
      <c r="D2467" t="s">
        <v>5076</v>
      </c>
      <c r="E2467" t="s">
        <v>5077</v>
      </c>
      <c r="F2467">
        <v>1</v>
      </c>
      <c r="G2467" t="s">
        <v>1182</v>
      </c>
      <c r="H2467" t="s">
        <v>13984</v>
      </c>
    </row>
    <row r="2468" spans="1:8" x14ac:dyDescent="0.15">
      <c r="A2468">
        <v>1451421</v>
      </c>
      <c r="B2468">
        <v>1</v>
      </c>
      <c r="C2468">
        <v>3630311</v>
      </c>
      <c r="D2468" t="s">
        <v>5078</v>
      </c>
      <c r="E2468" t="s">
        <v>5079</v>
      </c>
      <c r="F2468">
        <v>1</v>
      </c>
      <c r="G2468" t="s">
        <v>1197</v>
      </c>
      <c r="H2468" t="s">
        <v>13987</v>
      </c>
    </row>
    <row r="2469" spans="1:8" x14ac:dyDescent="0.15">
      <c r="A2469">
        <v>1451430</v>
      </c>
      <c r="B2469">
        <v>2</v>
      </c>
      <c r="C2469">
        <v>3630327</v>
      </c>
      <c r="D2469" t="s">
        <v>5080</v>
      </c>
      <c r="E2469" t="s">
        <v>5081</v>
      </c>
      <c r="F2469">
        <v>1</v>
      </c>
      <c r="G2469" t="s">
        <v>71</v>
      </c>
      <c r="H2469" t="s">
        <v>13803</v>
      </c>
    </row>
    <row r="2470" spans="1:8" x14ac:dyDescent="0.15">
      <c r="A2470">
        <v>1451456</v>
      </c>
      <c r="B2470">
        <v>1</v>
      </c>
      <c r="C2470">
        <v>3630531</v>
      </c>
      <c r="D2470" t="s">
        <v>5082</v>
      </c>
      <c r="E2470" t="s">
        <v>5083</v>
      </c>
      <c r="F2470">
        <v>1</v>
      </c>
      <c r="G2470" t="s">
        <v>1308</v>
      </c>
      <c r="H2470" t="s">
        <v>14001</v>
      </c>
    </row>
    <row r="2471" spans="1:8" x14ac:dyDescent="0.15">
      <c r="A2471">
        <v>1451464</v>
      </c>
      <c r="B2471">
        <v>1</v>
      </c>
      <c r="C2471">
        <v>3630619</v>
      </c>
      <c r="D2471" t="s">
        <v>5084</v>
      </c>
      <c r="E2471" t="s">
        <v>2847</v>
      </c>
      <c r="F2471">
        <v>1</v>
      </c>
      <c r="G2471" t="s">
        <v>534</v>
      </c>
      <c r="H2471" t="s">
        <v>13904</v>
      </c>
    </row>
    <row r="2472" spans="1:8" x14ac:dyDescent="0.15">
      <c r="A2472">
        <v>1451472</v>
      </c>
      <c r="B2472">
        <v>2</v>
      </c>
      <c r="C2472">
        <v>3630627</v>
      </c>
      <c r="D2472" t="s">
        <v>5085</v>
      </c>
      <c r="E2472" t="s">
        <v>5086</v>
      </c>
      <c r="F2472">
        <v>1</v>
      </c>
      <c r="G2472" t="s">
        <v>2554</v>
      </c>
      <c r="H2472" t="s">
        <v>14105</v>
      </c>
    </row>
    <row r="2473" spans="1:8" x14ac:dyDescent="0.15">
      <c r="A2473">
        <v>1451481</v>
      </c>
      <c r="B2473">
        <v>1</v>
      </c>
      <c r="C2473">
        <v>3630721</v>
      </c>
      <c r="D2473" t="s">
        <v>5087</v>
      </c>
      <c r="E2473" t="s">
        <v>5088</v>
      </c>
      <c r="F2473">
        <v>1</v>
      </c>
      <c r="G2473" t="s">
        <v>795</v>
      </c>
      <c r="H2473" t="s">
        <v>13941</v>
      </c>
    </row>
    <row r="2474" spans="1:8" x14ac:dyDescent="0.15">
      <c r="A2474">
        <v>1451499</v>
      </c>
      <c r="B2474">
        <v>2</v>
      </c>
      <c r="C2474">
        <v>3630725</v>
      </c>
      <c r="D2474" t="s">
        <v>5089</v>
      </c>
      <c r="E2474" t="s">
        <v>5090</v>
      </c>
      <c r="F2474">
        <v>1</v>
      </c>
      <c r="G2474" t="s">
        <v>719</v>
      </c>
      <c r="H2474" t="s">
        <v>13927</v>
      </c>
    </row>
    <row r="2475" spans="1:8" x14ac:dyDescent="0.15">
      <c r="A2475">
        <v>1451502</v>
      </c>
      <c r="B2475">
        <v>1</v>
      </c>
      <c r="C2475">
        <v>3630808</v>
      </c>
      <c r="D2475" t="s">
        <v>5091</v>
      </c>
      <c r="E2475" t="s">
        <v>5092</v>
      </c>
      <c r="F2475">
        <v>1</v>
      </c>
      <c r="G2475" t="s">
        <v>516</v>
      </c>
      <c r="H2475" t="s">
        <v>13898</v>
      </c>
    </row>
    <row r="2476" spans="1:8" x14ac:dyDescent="0.15">
      <c r="A2476">
        <v>1451511</v>
      </c>
      <c r="B2476">
        <v>2</v>
      </c>
      <c r="C2476">
        <v>3630830</v>
      </c>
      <c r="D2476" t="s">
        <v>5093</v>
      </c>
      <c r="E2476" t="s">
        <v>5094</v>
      </c>
      <c r="F2476">
        <v>1</v>
      </c>
      <c r="G2476" t="s">
        <v>84</v>
      </c>
      <c r="H2476" t="s">
        <v>13808</v>
      </c>
    </row>
    <row r="2477" spans="1:8" x14ac:dyDescent="0.15">
      <c r="A2477">
        <v>1451529</v>
      </c>
      <c r="B2477">
        <v>2</v>
      </c>
      <c r="C2477">
        <v>3630922</v>
      </c>
      <c r="D2477" t="s">
        <v>5095</v>
      </c>
      <c r="E2477" t="s">
        <v>5096</v>
      </c>
      <c r="F2477">
        <v>1</v>
      </c>
      <c r="G2477" t="s">
        <v>221</v>
      </c>
      <c r="H2477" t="s">
        <v>13844</v>
      </c>
    </row>
    <row r="2478" spans="1:8" x14ac:dyDescent="0.15">
      <c r="A2478">
        <v>1451537</v>
      </c>
      <c r="B2478">
        <v>1</v>
      </c>
      <c r="C2478">
        <v>3631014</v>
      </c>
      <c r="D2478" t="s">
        <v>5097</v>
      </c>
      <c r="E2478" t="s">
        <v>5098</v>
      </c>
      <c r="F2478">
        <v>1</v>
      </c>
      <c r="G2478" t="s">
        <v>2415</v>
      </c>
      <c r="H2478" t="s">
        <v>14087</v>
      </c>
    </row>
    <row r="2479" spans="1:8" x14ac:dyDescent="0.15">
      <c r="A2479">
        <v>1451545</v>
      </c>
      <c r="B2479">
        <v>1</v>
      </c>
      <c r="C2479">
        <v>3631117</v>
      </c>
      <c r="D2479" t="s">
        <v>5099</v>
      </c>
      <c r="E2479" t="s">
        <v>5100</v>
      </c>
      <c r="F2479">
        <v>1</v>
      </c>
      <c r="G2479" t="s">
        <v>2708</v>
      </c>
      <c r="H2479" t="s">
        <v>14108</v>
      </c>
    </row>
    <row r="2480" spans="1:8" x14ac:dyDescent="0.15">
      <c r="A2480">
        <v>1451553</v>
      </c>
      <c r="B2480">
        <v>2</v>
      </c>
      <c r="C2480">
        <v>3631128</v>
      </c>
      <c r="D2480" t="s">
        <v>14462</v>
      </c>
      <c r="E2480" t="s">
        <v>14463</v>
      </c>
      <c r="F2480">
        <v>1</v>
      </c>
      <c r="G2480" t="s">
        <v>1022</v>
      </c>
      <c r="H2480" t="s">
        <v>13964</v>
      </c>
    </row>
    <row r="2481" spans="1:8" x14ac:dyDescent="0.15">
      <c r="A2481">
        <v>1451561</v>
      </c>
      <c r="B2481">
        <v>2</v>
      </c>
      <c r="C2481">
        <v>3640101</v>
      </c>
      <c r="D2481" t="s">
        <v>5101</v>
      </c>
      <c r="E2481" t="s">
        <v>5102</v>
      </c>
      <c r="F2481">
        <v>1</v>
      </c>
      <c r="G2481" t="s">
        <v>186</v>
      </c>
      <c r="H2481" t="s">
        <v>13837</v>
      </c>
    </row>
    <row r="2482" spans="1:8" x14ac:dyDescent="0.15">
      <c r="A2482">
        <v>1451570</v>
      </c>
      <c r="B2482">
        <v>2</v>
      </c>
      <c r="C2482">
        <v>4010122</v>
      </c>
      <c r="D2482" t="s">
        <v>5103</v>
      </c>
      <c r="E2482" t="s">
        <v>5104</v>
      </c>
      <c r="F2482">
        <v>1</v>
      </c>
      <c r="G2482" t="s">
        <v>2621</v>
      </c>
      <c r="H2482" t="s">
        <v>14107</v>
      </c>
    </row>
    <row r="2483" spans="1:8" x14ac:dyDescent="0.15">
      <c r="A2483">
        <v>1451596</v>
      </c>
      <c r="B2483">
        <v>2</v>
      </c>
      <c r="C2483">
        <v>4010225</v>
      </c>
      <c r="D2483" t="s">
        <v>14464</v>
      </c>
      <c r="E2483" t="s">
        <v>14465</v>
      </c>
      <c r="F2483">
        <v>1</v>
      </c>
      <c r="G2483" t="s">
        <v>3144</v>
      </c>
      <c r="H2483" t="s">
        <v>14124</v>
      </c>
    </row>
    <row r="2484" spans="1:8" x14ac:dyDescent="0.15">
      <c r="A2484">
        <v>1451618</v>
      </c>
      <c r="B2484">
        <v>1</v>
      </c>
      <c r="C2484">
        <v>4010325</v>
      </c>
      <c r="D2484" t="s">
        <v>5105</v>
      </c>
      <c r="E2484" t="s">
        <v>5106</v>
      </c>
      <c r="F2484">
        <v>1</v>
      </c>
      <c r="G2484" t="s">
        <v>1822</v>
      </c>
      <c r="H2484" t="s">
        <v>14045</v>
      </c>
    </row>
    <row r="2485" spans="1:8" x14ac:dyDescent="0.15">
      <c r="A2485">
        <v>1451626</v>
      </c>
      <c r="B2485">
        <v>1</v>
      </c>
      <c r="C2485">
        <v>4010414</v>
      </c>
      <c r="D2485" t="s">
        <v>5107</v>
      </c>
      <c r="E2485" t="s">
        <v>5108</v>
      </c>
      <c r="F2485">
        <v>1</v>
      </c>
      <c r="G2485" t="s">
        <v>3636</v>
      </c>
      <c r="H2485" t="s">
        <v>14141</v>
      </c>
    </row>
    <row r="2486" spans="1:8" x14ac:dyDescent="0.15">
      <c r="A2486">
        <v>1451634</v>
      </c>
      <c r="B2486">
        <v>2</v>
      </c>
      <c r="C2486">
        <v>4010601</v>
      </c>
      <c r="D2486" t="s">
        <v>5109</v>
      </c>
      <c r="E2486" t="s">
        <v>5110</v>
      </c>
      <c r="F2486">
        <v>1</v>
      </c>
      <c r="G2486" t="s">
        <v>1182</v>
      </c>
      <c r="H2486" t="s">
        <v>13984</v>
      </c>
    </row>
    <row r="2487" spans="1:8" x14ac:dyDescent="0.15">
      <c r="A2487">
        <v>1451642</v>
      </c>
      <c r="B2487">
        <v>2</v>
      </c>
      <c r="C2487">
        <v>4010627</v>
      </c>
      <c r="D2487" t="s">
        <v>14466</v>
      </c>
      <c r="E2487" t="s">
        <v>6633</v>
      </c>
      <c r="F2487">
        <v>1</v>
      </c>
      <c r="G2487" t="s">
        <v>795</v>
      </c>
      <c r="H2487" t="s">
        <v>13941</v>
      </c>
    </row>
    <row r="2488" spans="1:8" x14ac:dyDescent="0.15">
      <c r="A2488">
        <v>1451669</v>
      </c>
      <c r="B2488">
        <v>2</v>
      </c>
      <c r="C2488">
        <v>4010817</v>
      </c>
      <c r="D2488" t="s">
        <v>5111</v>
      </c>
      <c r="E2488" t="s">
        <v>5112</v>
      </c>
      <c r="F2488">
        <v>1</v>
      </c>
      <c r="G2488" t="s">
        <v>1138</v>
      </c>
      <c r="H2488" t="s">
        <v>13980</v>
      </c>
    </row>
    <row r="2489" spans="1:8" x14ac:dyDescent="0.15">
      <c r="A2489">
        <v>1451677</v>
      </c>
      <c r="B2489">
        <v>1</v>
      </c>
      <c r="C2489">
        <v>4010910</v>
      </c>
      <c r="D2489" t="s">
        <v>5113</v>
      </c>
      <c r="E2489" t="s">
        <v>5114</v>
      </c>
      <c r="F2489">
        <v>1</v>
      </c>
      <c r="G2489" t="s">
        <v>77</v>
      </c>
      <c r="H2489" t="s">
        <v>13805</v>
      </c>
    </row>
    <row r="2490" spans="1:8" x14ac:dyDescent="0.15">
      <c r="A2490">
        <v>1451685</v>
      </c>
      <c r="B2490">
        <v>2</v>
      </c>
      <c r="C2490">
        <v>4010927</v>
      </c>
      <c r="D2490" t="s">
        <v>5115</v>
      </c>
      <c r="E2490" t="s">
        <v>5116</v>
      </c>
      <c r="F2490">
        <v>1</v>
      </c>
      <c r="G2490" t="s">
        <v>733</v>
      </c>
      <c r="H2490" t="s">
        <v>13929</v>
      </c>
    </row>
    <row r="2491" spans="1:8" x14ac:dyDescent="0.15">
      <c r="A2491">
        <v>1451707</v>
      </c>
      <c r="B2491">
        <v>1</v>
      </c>
      <c r="C2491">
        <v>4011026</v>
      </c>
      <c r="D2491" t="s">
        <v>5117</v>
      </c>
      <c r="E2491" t="s">
        <v>5118</v>
      </c>
      <c r="F2491">
        <v>1</v>
      </c>
      <c r="G2491" t="s">
        <v>2289</v>
      </c>
      <c r="H2491" t="s">
        <v>14081</v>
      </c>
    </row>
    <row r="2492" spans="1:8" x14ac:dyDescent="0.15">
      <c r="A2492">
        <v>1451715</v>
      </c>
      <c r="B2492">
        <v>1</v>
      </c>
      <c r="C2492">
        <v>4011029</v>
      </c>
      <c r="D2492" t="s">
        <v>5119</v>
      </c>
      <c r="E2492" t="s">
        <v>5120</v>
      </c>
      <c r="F2492">
        <v>1</v>
      </c>
      <c r="G2492" t="s">
        <v>77</v>
      </c>
      <c r="H2492" t="s">
        <v>13805</v>
      </c>
    </row>
    <row r="2493" spans="1:8" x14ac:dyDescent="0.15">
      <c r="A2493">
        <v>1451731</v>
      </c>
      <c r="B2493">
        <v>2</v>
      </c>
      <c r="C2493">
        <v>4011202</v>
      </c>
      <c r="D2493" t="s">
        <v>5121</v>
      </c>
      <c r="E2493" t="s">
        <v>5122</v>
      </c>
      <c r="F2493">
        <v>1</v>
      </c>
      <c r="G2493" t="s">
        <v>448</v>
      </c>
      <c r="H2493" t="s">
        <v>13884</v>
      </c>
    </row>
    <row r="2494" spans="1:8" x14ac:dyDescent="0.15">
      <c r="A2494">
        <v>1451740</v>
      </c>
      <c r="B2494">
        <v>2</v>
      </c>
      <c r="C2494">
        <v>4011223</v>
      </c>
      <c r="D2494" t="s">
        <v>5123</v>
      </c>
      <c r="E2494" t="s">
        <v>5124</v>
      </c>
      <c r="F2494">
        <v>1</v>
      </c>
      <c r="G2494" t="s">
        <v>838</v>
      </c>
      <c r="H2494" t="s">
        <v>13947</v>
      </c>
    </row>
    <row r="2495" spans="1:8" x14ac:dyDescent="0.15">
      <c r="A2495">
        <v>1451758</v>
      </c>
      <c r="B2495">
        <v>2</v>
      </c>
      <c r="C2495">
        <v>4020108</v>
      </c>
      <c r="D2495" t="s">
        <v>5125</v>
      </c>
      <c r="E2495" t="s">
        <v>5126</v>
      </c>
      <c r="F2495">
        <v>1</v>
      </c>
      <c r="G2495" t="s">
        <v>633</v>
      </c>
      <c r="H2495" t="s">
        <v>13917</v>
      </c>
    </row>
    <row r="2496" spans="1:8" x14ac:dyDescent="0.15">
      <c r="A2496">
        <v>1451774</v>
      </c>
      <c r="B2496">
        <v>2</v>
      </c>
      <c r="C2496">
        <v>4020206</v>
      </c>
      <c r="D2496" t="s">
        <v>5127</v>
      </c>
      <c r="E2496" t="s">
        <v>5128</v>
      </c>
      <c r="F2496">
        <v>1</v>
      </c>
      <c r="G2496" t="s">
        <v>361</v>
      </c>
      <c r="H2496" t="s">
        <v>13873</v>
      </c>
    </row>
    <row r="2497" spans="1:8" x14ac:dyDescent="0.15">
      <c r="A2497">
        <v>1451782</v>
      </c>
      <c r="B2497">
        <v>2</v>
      </c>
      <c r="C2497">
        <v>4020224</v>
      </c>
      <c r="D2497" t="s">
        <v>5129</v>
      </c>
      <c r="E2497" t="s">
        <v>5130</v>
      </c>
      <c r="F2497">
        <v>1</v>
      </c>
      <c r="G2497" t="s">
        <v>182</v>
      </c>
      <c r="H2497" t="s">
        <v>13835</v>
      </c>
    </row>
    <row r="2498" spans="1:8" x14ac:dyDescent="0.15">
      <c r="A2498">
        <v>1451791</v>
      </c>
      <c r="B2498">
        <v>2</v>
      </c>
      <c r="C2498">
        <v>4020331</v>
      </c>
      <c r="D2498" t="s">
        <v>5131</v>
      </c>
      <c r="E2498" t="s">
        <v>5132</v>
      </c>
      <c r="F2498">
        <v>1</v>
      </c>
      <c r="G2498" t="s">
        <v>860</v>
      </c>
      <c r="H2498" t="s">
        <v>13949</v>
      </c>
    </row>
    <row r="2499" spans="1:8" x14ac:dyDescent="0.15">
      <c r="A2499">
        <v>1451804</v>
      </c>
      <c r="B2499">
        <v>2</v>
      </c>
      <c r="C2499">
        <v>4020417</v>
      </c>
      <c r="D2499" t="s">
        <v>5133</v>
      </c>
      <c r="E2499" t="s">
        <v>5134</v>
      </c>
      <c r="F2499">
        <v>1</v>
      </c>
      <c r="G2499" t="s">
        <v>77</v>
      </c>
      <c r="H2499" t="s">
        <v>13805</v>
      </c>
    </row>
    <row r="2500" spans="1:8" x14ac:dyDescent="0.15">
      <c r="A2500">
        <v>1451812</v>
      </c>
      <c r="B2500">
        <v>2</v>
      </c>
      <c r="C2500">
        <v>4020426</v>
      </c>
      <c r="D2500" t="s">
        <v>14467</v>
      </c>
      <c r="E2500" t="s">
        <v>14468</v>
      </c>
      <c r="F2500">
        <v>1</v>
      </c>
      <c r="G2500" t="s">
        <v>2289</v>
      </c>
      <c r="H2500" t="s">
        <v>14081</v>
      </c>
    </row>
    <row r="2501" spans="1:8" x14ac:dyDescent="0.15">
      <c r="A2501">
        <v>1451821</v>
      </c>
      <c r="B2501">
        <v>2</v>
      </c>
      <c r="C2501">
        <v>4020514</v>
      </c>
      <c r="D2501" t="s">
        <v>14469</v>
      </c>
      <c r="E2501" t="s">
        <v>14470</v>
      </c>
      <c r="F2501">
        <v>1</v>
      </c>
      <c r="G2501" t="s">
        <v>2708</v>
      </c>
      <c r="H2501" t="s">
        <v>14108</v>
      </c>
    </row>
    <row r="2502" spans="1:8" x14ac:dyDescent="0.15">
      <c r="A2502">
        <v>1451839</v>
      </c>
      <c r="B2502">
        <v>2</v>
      </c>
      <c r="C2502">
        <v>4020528</v>
      </c>
      <c r="D2502" t="s">
        <v>5135</v>
      </c>
      <c r="E2502" t="s">
        <v>5136</v>
      </c>
      <c r="F2502">
        <v>1</v>
      </c>
      <c r="G2502" t="s">
        <v>4181</v>
      </c>
      <c r="H2502" t="s">
        <v>14150</v>
      </c>
    </row>
    <row r="2503" spans="1:8" x14ac:dyDescent="0.15">
      <c r="A2503">
        <v>1451847</v>
      </c>
      <c r="B2503">
        <v>2</v>
      </c>
      <c r="C2503">
        <v>4020530</v>
      </c>
      <c r="D2503" t="s">
        <v>5137</v>
      </c>
      <c r="E2503" t="s">
        <v>5138</v>
      </c>
      <c r="F2503">
        <v>1</v>
      </c>
      <c r="G2503" t="s">
        <v>722</v>
      </c>
      <c r="H2503" t="s">
        <v>13928</v>
      </c>
    </row>
    <row r="2504" spans="1:8" x14ac:dyDescent="0.15">
      <c r="A2504">
        <v>1451855</v>
      </c>
      <c r="B2504">
        <v>1</v>
      </c>
      <c r="C2504">
        <v>4020625</v>
      </c>
      <c r="D2504" t="s">
        <v>5139</v>
      </c>
      <c r="E2504" t="s">
        <v>5140</v>
      </c>
      <c r="F2504">
        <v>1</v>
      </c>
      <c r="G2504" t="s">
        <v>612</v>
      </c>
      <c r="H2504" t="s">
        <v>13912</v>
      </c>
    </row>
    <row r="2505" spans="1:8" x14ac:dyDescent="0.15">
      <c r="A2505">
        <v>1451863</v>
      </c>
      <c r="B2505">
        <v>1</v>
      </c>
      <c r="C2505">
        <v>4020704</v>
      </c>
      <c r="D2505" t="s">
        <v>5141</v>
      </c>
      <c r="E2505" t="s">
        <v>5142</v>
      </c>
      <c r="F2505">
        <v>1</v>
      </c>
      <c r="G2505" t="s">
        <v>1045</v>
      </c>
      <c r="H2505" t="s">
        <v>13967</v>
      </c>
    </row>
    <row r="2506" spans="1:8" x14ac:dyDescent="0.15">
      <c r="A2506">
        <v>1451871</v>
      </c>
      <c r="B2506">
        <v>2</v>
      </c>
      <c r="C2506">
        <v>4020705</v>
      </c>
      <c r="D2506" t="s">
        <v>5143</v>
      </c>
      <c r="E2506" t="s">
        <v>5144</v>
      </c>
      <c r="F2506">
        <v>1</v>
      </c>
      <c r="G2506" t="s">
        <v>1825</v>
      </c>
      <c r="H2506" t="s">
        <v>14046</v>
      </c>
    </row>
    <row r="2507" spans="1:8" x14ac:dyDescent="0.15">
      <c r="A2507">
        <v>1451880</v>
      </c>
      <c r="B2507">
        <v>1</v>
      </c>
      <c r="C2507">
        <v>4020727</v>
      </c>
      <c r="D2507" t="s">
        <v>5145</v>
      </c>
      <c r="E2507" t="s">
        <v>5146</v>
      </c>
      <c r="F2507">
        <v>1</v>
      </c>
      <c r="G2507" t="s">
        <v>604</v>
      </c>
      <c r="H2507" t="s">
        <v>13910</v>
      </c>
    </row>
    <row r="2508" spans="1:8" x14ac:dyDescent="0.15">
      <c r="A2508">
        <v>1451898</v>
      </c>
      <c r="B2508">
        <v>2</v>
      </c>
      <c r="C2508">
        <v>4020826</v>
      </c>
      <c r="D2508" t="s">
        <v>5147</v>
      </c>
      <c r="E2508" t="s">
        <v>5148</v>
      </c>
      <c r="F2508">
        <v>1</v>
      </c>
      <c r="G2508" t="s">
        <v>209</v>
      </c>
      <c r="H2508" t="s">
        <v>13840</v>
      </c>
    </row>
    <row r="2509" spans="1:8" x14ac:dyDescent="0.15">
      <c r="A2509">
        <v>1451901</v>
      </c>
      <c r="B2509">
        <v>2</v>
      </c>
      <c r="C2509">
        <v>4020830</v>
      </c>
      <c r="D2509" t="s">
        <v>5149</v>
      </c>
      <c r="E2509" t="s">
        <v>5150</v>
      </c>
      <c r="F2509">
        <v>1</v>
      </c>
      <c r="G2509" t="s">
        <v>134</v>
      </c>
      <c r="H2509" t="s">
        <v>13823</v>
      </c>
    </row>
    <row r="2510" spans="1:8" x14ac:dyDescent="0.15">
      <c r="A2510">
        <v>1451910</v>
      </c>
      <c r="B2510">
        <v>1</v>
      </c>
      <c r="C2510">
        <v>4020915</v>
      </c>
      <c r="D2510" t="s">
        <v>5151</v>
      </c>
      <c r="E2510" t="s">
        <v>5152</v>
      </c>
      <c r="F2510">
        <v>1</v>
      </c>
      <c r="G2510" t="s">
        <v>2817</v>
      </c>
      <c r="H2510" t="s">
        <v>14111</v>
      </c>
    </row>
    <row r="2511" spans="1:8" x14ac:dyDescent="0.15">
      <c r="A2511">
        <v>1451928</v>
      </c>
      <c r="B2511">
        <v>1</v>
      </c>
      <c r="C2511">
        <v>4020916</v>
      </c>
      <c r="D2511" t="s">
        <v>5153</v>
      </c>
      <c r="E2511" t="s">
        <v>5154</v>
      </c>
      <c r="F2511">
        <v>1</v>
      </c>
      <c r="G2511" t="s">
        <v>1040</v>
      </c>
      <c r="H2511" t="s">
        <v>13966</v>
      </c>
    </row>
    <row r="2512" spans="1:8" x14ac:dyDescent="0.15">
      <c r="A2512">
        <v>1451936</v>
      </c>
      <c r="B2512">
        <v>1</v>
      </c>
      <c r="C2512">
        <v>4020916</v>
      </c>
      <c r="D2512" t="s">
        <v>5155</v>
      </c>
      <c r="E2512" t="s">
        <v>5156</v>
      </c>
      <c r="F2512">
        <v>1</v>
      </c>
      <c r="G2512" t="s">
        <v>1500</v>
      </c>
      <c r="H2512" t="s">
        <v>14019</v>
      </c>
    </row>
    <row r="2513" spans="1:8" x14ac:dyDescent="0.15">
      <c r="A2513">
        <v>1451944</v>
      </c>
      <c r="B2513">
        <v>2</v>
      </c>
      <c r="C2513">
        <v>4020926</v>
      </c>
      <c r="D2513" t="s">
        <v>5157</v>
      </c>
      <c r="E2513" t="s">
        <v>5158</v>
      </c>
      <c r="F2513">
        <v>1</v>
      </c>
      <c r="G2513" t="s">
        <v>4116</v>
      </c>
      <c r="H2513" t="s">
        <v>14149</v>
      </c>
    </row>
    <row r="2514" spans="1:8" x14ac:dyDescent="0.15">
      <c r="A2514">
        <v>1451952</v>
      </c>
      <c r="B2514">
        <v>1</v>
      </c>
      <c r="C2514">
        <v>4020929</v>
      </c>
      <c r="D2514" t="s">
        <v>5159</v>
      </c>
      <c r="E2514" t="s">
        <v>5160</v>
      </c>
      <c r="F2514">
        <v>1</v>
      </c>
      <c r="G2514" t="s">
        <v>620</v>
      </c>
      <c r="H2514" t="s">
        <v>13914</v>
      </c>
    </row>
    <row r="2515" spans="1:8" x14ac:dyDescent="0.15">
      <c r="A2515">
        <v>1451961</v>
      </c>
      <c r="B2515">
        <v>1</v>
      </c>
      <c r="C2515">
        <v>4021022</v>
      </c>
      <c r="D2515" t="s">
        <v>5161</v>
      </c>
      <c r="E2515" t="s">
        <v>5162</v>
      </c>
      <c r="F2515">
        <v>1</v>
      </c>
      <c r="G2515" t="s">
        <v>795</v>
      </c>
      <c r="H2515" t="s">
        <v>13941</v>
      </c>
    </row>
    <row r="2516" spans="1:8" x14ac:dyDescent="0.15">
      <c r="A2516">
        <v>1451979</v>
      </c>
      <c r="B2516">
        <v>2</v>
      </c>
      <c r="C2516">
        <v>4021117</v>
      </c>
      <c r="D2516" t="s">
        <v>14471</v>
      </c>
      <c r="E2516" t="s">
        <v>14472</v>
      </c>
      <c r="F2516">
        <v>1</v>
      </c>
      <c r="G2516" t="s">
        <v>2319</v>
      </c>
      <c r="H2516" t="s">
        <v>14083</v>
      </c>
    </row>
    <row r="2517" spans="1:8" x14ac:dyDescent="0.15">
      <c r="A2517">
        <v>1451987</v>
      </c>
      <c r="B2517">
        <v>1</v>
      </c>
      <c r="C2517">
        <v>4021121</v>
      </c>
      <c r="D2517" t="s">
        <v>5163</v>
      </c>
      <c r="E2517" t="s">
        <v>5164</v>
      </c>
      <c r="F2517">
        <v>1</v>
      </c>
      <c r="G2517" t="s">
        <v>633</v>
      </c>
      <c r="H2517" t="s">
        <v>13917</v>
      </c>
    </row>
    <row r="2518" spans="1:8" x14ac:dyDescent="0.15">
      <c r="A2518">
        <v>1451995</v>
      </c>
      <c r="B2518">
        <v>2</v>
      </c>
      <c r="C2518">
        <v>4021230</v>
      </c>
      <c r="D2518" t="s">
        <v>5165</v>
      </c>
      <c r="E2518" t="s">
        <v>5166</v>
      </c>
      <c r="F2518">
        <v>1</v>
      </c>
      <c r="G2518" t="s">
        <v>3597</v>
      </c>
      <c r="H2518" t="s">
        <v>14140</v>
      </c>
    </row>
    <row r="2519" spans="1:8" x14ac:dyDescent="0.15">
      <c r="A2519">
        <v>1452002</v>
      </c>
      <c r="B2519">
        <v>1</v>
      </c>
      <c r="C2519">
        <v>4030104</v>
      </c>
      <c r="D2519" t="s">
        <v>5167</v>
      </c>
      <c r="E2519" t="s">
        <v>5168</v>
      </c>
      <c r="F2519">
        <v>1</v>
      </c>
      <c r="G2519" t="s">
        <v>2885</v>
      </c>
      <c r="H2519" t="s">
        <v>14113</v>
      </c>
    </row>
    <row r="2520" spans="1:8" x14ac:dyDescent="0.15">
      <c r="A2520">
        <v>1452011</v>
      </c>
      <c r="B2520">
        <v>1</v>
      </c>
      <c r="C2520">
        <v>4030307</v>
      </c>
      <c r="D2520" t="s">
        <v>5169</v>
      </c>
      <c r="E2520" t="s">
        <v>5170</v>
      </c>
      <c r="F2520">
        <v>1</v>
      </c>
      <c r="G2520" t="s">
        <v>364</v>
      </c>
      <c r="H2520" t="s">
        <v>13874</v>
      </c>
    </row>
    <row r="2521" spans="1:8" x14ac:dyDescent="0.15">
      <c r="A2521">
        <v>1452029</v>
      </c>
      <c r="B2521">
        <v>2</v>
      </c>
      <c r="C2521">
        <v>4030312</v>
      </c>
      <c r="D2521" t="s">
        <v>5171</v>
      </c>
      <c r="E2521" t="s">
        <v>5172</v>
      </c>
      <c r="F2521">
        <v>1</v>
      </c>
      <c r="G2521" t="s">
        <v>1138</v>
      </c>
      <c r="H2521" t="s">
        <v>13980</v>
      </c>
    </row>
    <row r="2522" spans="1:8" x14ac:dyDescent="0.15">
      <c r="A2522">
        <v>1452037</v>
      </c>
      <c r="B2522">
        <v>2</v>
      </c>
      <c r="C2522">
        <v>4030323</v>
      </c>
      <c r="D2522" t="s">
        <v>5173</v>
      </c>
      <c r="E2522" t="s">
        <v>5174</v>
      </c>
      <c r="F2522">
        <v>1</v>
      </c>
      <c r="G2522" t="s">
        <v>1512</v>
      </c>
      <c r="H2522" t="s">
        <v>14021</v>
      </c>
    </row>
    <row r="2523" spans="1:8" x14ac:dyDescent="0.15">
      <c r="A2523">
        <v>1452061</v>
      </c>
      <c r="B2523">
        <v>2</v>
      </c>
      <c r="C2523">
        <v>4030517</v>
      </c>
      <c r="D2523" t="s">
        <v>5175</v>
      </c>
      <c r="E2523" t="s">
        <v>5176</v>
      </c>
      <c r="F2523">
        <v>1</v>
      </c>
      <c r="G2523" t="s">
        <v>1428</v>
      </c>
      <c r="H2523" t="s">
        <v>14014</v>
      </c>
    </row>
    <row r="2524" spans="1:8" x14ac:dyDescent="0.15">
      <c r="A2524">
        <v>1452070</v>
      </c>
      <c r="B2524">
        <v>1</v>
      </c>
      <c r="C2524">
        <v>4030524</v>
      </c>
      <c r="D2524" t="s">
        <v>5177</v>
      </c>
      <c r="E2524" t="s">
        <v>5178</v>
      </c>
      <c r="F2524">
        <v>1</v>
      </c>
      <c r="G2524" t="s">
        <v>922</v>
      </c>
      <c r="H2524" t="s">
        <v>13955</v>
      </c>
    </row>
    <row r="2525" spans="1:8" x14ac:dyDescent="0.15">
      <c r="A2525">
        <v>1452088</v>
      </c>
      <c r="B2525">
        <v>1</v>
      </c>
      <c r="C2525">
        <v>4030529</v>
      </c>
      <c r="D2525" t="s">
        <v>5179</v>
      </c>
      <c r="E2525" t="s">
        <v>5180</v>
      </c>
      <c r="F2525">
        <v>1</v>
      </c>
      <c r="G2525" t="s">
        <v>1433</v>
      </c>
      <c r="H2525" t="s">
        <v>14015</v>
      </c>
    </row>
    <row r="2526" spans="1:8" x14ac:dyDescent="0.15">
      <c r="A2526">
        <v>1452096</v>
      </c>
      <c r="B2526">
        <v>1</v>
      </c>
      <c r="C2526">
        <v>4030529</v>
      </c>
      <c r="D2526" t="s">
        <v>5181</v>
      </c>
      <c r="E2526" t="s">
        <v>5182</v>
      </c>
      <c r="F2526">
        <v>1</v>
      </c>
      <c r="G2526" t="s">
        <v>436</v>
      </c>
      <c r="H2526" t="s">
        <v>13882</v>
      </c>
    </row>
    <row r="2527" spans="1:8" x14ac:dyDescent="0.15">
      <c r="A2527">
        <v>1452100</v>
      </c>
      <c r="B2527">
        <v>1</v>
      </c>
      <c r="C2527">
        <v>4030608</v>
      </c>
      <c r="D2527" t="s">
        <v>5183</v>
      </c>
      <c r="E2527" t="s">
        <v>5184</v>
      </c>
      <c r="F2527">
        <v>1</v>
      </c>
      <c r="G2527" t="s">
        <v>303</v>
      </c>
      <c r="H2527" t="s">
        <v>13860</v>
      </c>
    </row>
    <row r="2528" spans="1:8" x14ac:dyDescent="0.15">
      <c r="A2528">
        <v>1452126</v>
      </c>
      <c r="B2528">
        <v>2</v>
      </c>
      <c r="C2528">
        <v>4030711</v>
      </c>
      <c r="D2528" t="s">
        <v>5185</v>
      </c>
      <c r="E2528" t="s">
        <v>5186</v>
      </c>
      <c r="F2528">
        <v>1</v>
      </c>
      <c r="G2528" t="s">
        <v>869</v>
      </c>
      <c r="H2528" t="s">
        <v>13950</v>
      </c>
    </row>
    <row r="2529" spans="1:8" x14ac:dyDescent="0.15">
      <c r="A2529">
        <v>1452142</v>
      </c>
      <c r="B2529">
        <v>2</v>
      </c>
      <c r="C2529">
        <v>4030802</v>
      </c>
      <c r="D2529" t="s">
        <v>14473</v>
      </c>
      <c r="E2529" t="s">
        <v>14474</v>
      </c>
      <c r="F2529">
        <v>1</v>
      </c>
      <c r="G2529" t="s">
        <v>1777</v>
      </c>
      <c r="H2529" t="s">
        <v>14040</v>
      </c>
    </row>
    <row r="2530" spans="1:8" x14ac:dyDescent="0.15">
      <c r="A2530">
        <v>1452151</v>
      </c>
      <c r="B2530">
        <v>2</v>
      </c>
      <c r="C2530">
        <v>4030810</v>
      </c>
      <c r="D2530" t="s">
        <v>5187</v>
      </c>
      <c r="E2530" t="s">
        <v>5188</v>
      </c>
      <c r="F2530">
        <v>1</v>
      </c>
      <c r="G2530" t="s">
        <v>83</v>
      </c>
      <c r="H2530" t="s">
        <v>13807</v>
      </c>
    </row>
    <row r="2531" spans="1:8" x14ac:dyDescent="0.15">
      <c r="A2531">
        <v>1452169</v>
      </c>
      <c r="B2531">
        <v>1</v>
      </c>
      <c r="C2531">
        <v>4030815</v>
      </c>
      <c r="D2531" t="s">
        <v>5189</v>
      </c>
      <c r="E2531" t="s">
        <v>5190</v>
      </c>
      <c r="F2531">
        <v>1</v>
      </c>
      <c r="G2531" t="s">
        <v>164</v>
      </c>
      <c r="H2531" t="s">
        <v>13831</v>
      </c>
    </row>
    <row r="2532" spans="1:8" x14ac:dyDescent="0.15">
      <c r="A2532">
        <v>1452177</v>
      </c>
      <c r="B2532">
        <v>2</v>
      </c>
      <c r="C2532">
        <v>4030916</v>
      </c>
      <c r="D2532" t="s">
        <v>5191</v>
      </c>
      <c r="E2532" t="s">
        <v>5192</v>
      </c>
      <c r="F2532">
        <v>1</v>
      </c>
      <c r="G2532" t="s">
        <v>269</v>
      </c>
      <c r="H2532" t="s">
        <v>13852</v>
      </c>
    </row>
    <row r="2533" spans="1:8" x14ac:dyDescent="0.15">
      <c r="A2533">
        <v>1452185</v>
      </c>
      <c r="B2533">
        <v>1</v>
      </c>
      <c r="C2533">
        <v>4030916</v>
      </c>
      <c r="D2533" t="s">
        <v>5193</v>
      </c>
      <c r="E2533" t="s">
        <v>5194</v>
      </c>
      <c r="F2533">
        <v>1</v>
      </c>
      <c r="G2533" t="s">
        <v>306</v>
      </c>
      <c r="H2533" t="s">
        <v>13861</v>
      </c>
    </row>
    <row r="2534" spans="1:8" x14ac:dyDescent="0.15">
      <c r="A2534">
        <v>1452207</v>
      </c>
      <c r="B2534">
        <v>1</v>
      </c>
      <c r="C2534">
        <v>4031026</v>
      </c>
      <c r="D2534" t="s">
        <v>5195</v>
      </c>
      <c r="E2534" t="s">
        <v>5196</v>
      </c>
      <c r="F2534">
        <v>1</v>
      </c>
      <c r="G2534" t="s">
        <v>358</v>
      </c>
      <c r="H2534" t="s">
        <v>13872</v>
      </c>
    </row>
    <row r="2535" spans="1:8" x14ac:dyDescent="0.15">
      <c r="A2535">
        <v>1452215</v>
      </c>
      <c r="B2535">
        <v>2</v>
      </c>
      <c r="C2535">
        <v>4031028</v>
      </c>
      <c r="D2535" t="s">
        <v>5197</v>
      </c>
      <c r="E2535" t="s">
        <v>5198</v>
      </c>
      <c r="F2535">
        <v>1</v>
      </c>
      <c r="G2535" t="s">
        <v>218</v>
      </c>
      <c r="H2535" t="s">
        <v>13843</v>
      </c>
    </row>
    <row r="2536" spans="1:8" x14ac:dyDescent="0.15">
      <c r="A2536">
        <v>1452223</v>
      </c>
      <c r="B2536">
        <v>1</v>
      </c>
      <c r="C2536">
        <v>4031110</v>
      </c>
      <c r="D2536" t="s">
        <v>5199</v>
      </c>
      <c r="E2536" t="s">
        <v>5200</v>
      </c>
      <c r="F2536">
        <v>1</v>
      </c>
      <c r="G2536" t="s">
        <v>186</v>
      </c>
      <c r="H2536" t="s">
        <v>13837</v>
      </c>
    </row>
    <row r="2537" spans="1:8" x14ac:dyDescent="0.15">
      <c r="A2537">
        <v>1452231</v>
      </c>
      <c r="B2537">
        <v>1</v>
      </c>
      <c r="C2537">
        <v>4040104</v>
      </c>
      <c r="D2537" t="s">
        <v>5201</v>
      </c>
      <c r="E2537" t="s">
        <v>5202</v>
      </c>
      <c r="F2537">
        <v>1</v>
      </c>
      <c r="G2537" t="s">
        <v>345</v>
      </c>
      <c r="H2537" t="s">
        <v>13869</v>
      </c>
    </row>
    <row r="2538" spans="1:8" x14ac:dyDescent="0.15">
      <c r="A2538">
        <v>1452240</v>
      </c>
      <c r="B2538">
        <v>2</v>
      </c>
      <c r="C2538">
        <v>4040115</v>
      </c>
      <c r="D2538" t="s">
        <v>5203</v>
      </c>
      <c r="E2538" t="s">
        <v>5204</v>
      </c>
      <c r="F2538">
        <v>1</v>
      </c>
      <c r="G2538" t="s">
        <v>394</v>
      </c>
      <c r="H2538" t="s">
        <v>13878</v>
      </c>
    </row>
    <row r="2539" spans="1:8" x14ac:dyDescent="0.15">
      <c r="A2539">
        <v>1452258</v>
      </c>
      <c r="B2539">
        <v>1</v>
      </c>
      <c r="C2539">
        <v>4040124</v>
      </c>
      <c r="D2539" t="s">
        <v>5205</v>
      </c>
      <c r="E2539" t="s">
        <v>5206</v>
      </c>
      <c r="F2539">
        <v>1</v>
      </c>
      <c r="G2539" t="s">
        <v>1917</v>
      </c>
      <c r="H2539" t="s">
        <v>14062</v>
      </c>
    </row>
    <row r="2540" spans="1:8" x14ac:dyDescent="0.15">
      <c r="A2540">
        <v>1452266</v>
      </c>
      <c r="B2540">
        <v>2</v>
      </c>
      <c r="C2540">
        <v>4040130</v>
      </c>
      <c r="D2540" t="s">
        <v>5207</v>
      </c>
      <c r="E2540" t="s">
        <v>5208</v>
      </c>
      <c r="F2540">
        <v>1</v>
      </c>
      <c r="G2540" t="s">
        <v>5209</v>
      </c>
      <c r="H2540" t="s">
        <v>14171</v>
      </c>
    </row>
    <row r="2541" spans="1:8" x14ac:dyDescent="0.15">
      <c r="A2541">
        <v>1452274</v>
      </c>
      <c r="B2541">
        <v>2</v>
      </c>
      <c r="C2541">
        <v>4040308</v>
      </c>
      <c r="D2541" t="s">
        <v>5210</v>
      </c>
      <c r="E2541" t="s">
        <v>5211</v>
      </c>
      <c r="F2541">
        <v>1</v>
      </c>
      <c r="G2541" t="s">
        <v>642</v>
      </c>
      <c r="H2541" t="s">
        <v>13918</v>
      </c>
    </row>
    <row r="2542" spans="1:8" x14ac:dyDescent="0.15">
      <c r="A2542">
        <v>1452282</v>
      </c>
      <c r="B2542">
        <v>1</v>
      </c>
      <c r="C2542">
        <v>4040311</v>
      </c>
      <c r="D2542" t="s">
        <v>5212</v>
      </c>
      <c r="E2542" t="s">
        <v>5213</v>
      </c>
      <c r="F2542">
        <v>1</v>
      </c>
      <c r="G2542" t="s">
        <v>2128</v>
      </c>
      <c r="H2542" t="s">
        <v>14067</v>
      </c>
    </row>
    <row r="2543" spans="1:8" x14ac:dyDescent="0.15">
      <c r="A2543">
        <v>1452291</v>
      </c>
      <c r="B2543">
        <v>1</v>
      </c>
      <c r="C2543">
        <v>4040311</v>
      </c>
      <c r="D2543" t="s">
        <v>5214</v>
      </c>
      <c r="E2543" t="s">
        <v>5215</v>
      </c>
      <c r="F2543">
        <v>1</v>
      </c>
      <c r="G2543" t="s">
        <v>342</v>
      </c>
      <c r="H2543" t="s">
        <v>13868</v>
      </c>
    </row>
    <row r="2544" spans="1:8" x14ac:dyDescent="0.15">
      <c r="A2544">
        <v>1452304</v>
      </c>
      <c r="B2544">
        <v>2</v>
      </c>
      <c r="C2544">
        <v>4040314</v>
      </c>
      <c r="D2544" t="s">
        <v>5216</v>
      </c>
      <c r="E2544" t="s">
        <v>5217</v>
      </c>
      <c r="F2544">
        <v>1</v>
      </c>
      <c r="G2544" t="s">
        <v>941</v>
      </c>
      <c r="H2544" t="s">
        <v>13956</v>
      </c>
    </row>
    <row r="2545" spans="1:8" x14ac:dyDescent="0.15">
      <c r="A2545">
        <v>1452321</v>
      </c>
      <c r="B2545">
        <v>1</v>
      </c>
      <c r="C2545">
        <v>4050617</v>
      </c>
      <c r="D2545" t="s">
        <v>14475</v>
      </c>
      <c r="E2545" t="s">
        <v>14476</v>
      </c>
      <c r="F2545">
        <v>1</v>
      </c>
      <c r="G2545" t="s">
        <v>956</v>
      </c>
      <c r="H2545" t="s">
        <v>13957</v>
      </c>
    </row>
    <row r="2546" spans="1:8" x14ac:dyDescent="0.15">
      <c r="A2546">
        <v>1452339</v>
      </c>
      <c r="B2546">
        <v>1</v>
      </c>
      <c r="C2546">
        <v>4071020</v>
      </c>
      <c r="D2546" t="s">
        <v>5218</v>
      </c>
      <c r="E2546" t="s">
        <v>5219</v>
      </c>
      <c r="F2546">
        <v>1</v>
      </c>
      <c r="G2546" t="s">
        <v>3144</v>
      </c>
      <c r="H2546" t="s">
        <v>14124</v>
      </c>
    </row>
    <row r="2547" spans="1:8" x14ac:dyDescent="0.15">
      <c r="A2547">
        <v>1452355</v>
      </c>
      <c r="B2547">
        <v>1</v>
      </c>
      <c r="C2547">
        <v>4011220</v>
      </c>
      <c r="D2547" t="s">
        <v>5220</v>
      </c>
      <c r="E2547" t="s">
        <v>5221</v>
      </c>
      <c r="F2547">
        <v>1</v>
      </c>
      <c r="G2547" t="s">
        <v>795</v>
      </c>
      <c r="H2547" t="s">
        <v>13941</v>
      </c>
    </row>
    <row r="2548" spans="1:8" x14ac:dyDescent="0.15">
      <c r="A2548">
        <v>1452363</v>
      </c>
      <c r="B2548">
        <v>2</v>
      </c>
      <c r="C2548">
        <v>4040223</v>
      </c>
      <c r="D2548" t="s">
        <v>5222</v>
      </c>
      <c r="E2548" t="s">
        <v>5223</v>
      </c>
      <c r="F2548">
        <v>1</v>
      </c>
      <c r="G2548" t="s">
        <v>44</v>
      </c>
      <c r="H2548" t="s">
        <v>13796</v>
      </c>
    </row>
    <row r="2549" spans="1:8" x14ac:dyDescent="0.15">
      <c r="A2549">
        <v>1452371</v>
      </c>
      <c r="B2549">
        <v>2</v>
      </c>
      <c r="C2549">
        <v>3580510</v>
      </c>
      <c r="D2549" t="s">
        <v>5224</v>
      </c>
      <c r="E2549" t="s">
        <v>5225</v>
      </c>
      <c r="F2549">
        <v>1</v>
      </c>
      <c r="G2549" t="s">
        <v>615</v>
      </c>
      <c r="H2549" t="s">
        <v>13913</v>
      </c>
    </row>
    <row r="2550" spans="1:8" x14ac:dyDescent="0.15">
      <c r="A2550">
        <v>1452380</v>
      </c>
      <c r="B2550">
        <v>2</v>
      </c>
      <c r="C2550">
        <v>4010829</v>
      </c>
      <c r="D2550" t="s">
        <v>5226</v>
      </c>
      <c r="E2550" t="s">
        <v>5227</v>
      </c>
      <c r="F2550">
        <v>1</v>
      </c>
      <c r="G2550" t="s">
        <v>738</v>
      </c>
      <c r="H2550" t="s">
        <v>13930</v>
      </c>
    </row>
    <row r="2551" spans="1:8" x14ac:dyDescent="0.15">
      <c r="A2551">
        <v>1452398</v>
      </c>
      <c r="B2551">
        <v>2</v>
      </c>
      <c r="C2551">
        <v>4031128</v>
      </c>
      <c r="D2551" t="s">
        <v>5228</v>
      </c>
      <c r="E2551" t="s">
        <v>5229</v>
      </c>
      <c r="F2551">
        <v>1</v>
      </c>
      <c r="G2551" t="s">
        <v>448</v>
      </c>
      <c r="H2551" t="s">
        <v>13884</v>
      </c>
    </row>
    <row r="2552" spans="1:8" x14ac:dyDescent="0.15">
      <c r="A2552">
        <v>1501020</v>
      </c>
      <c r="B2552">
        <v>2</v>
      </c>
      <c r="C2552">
        <v>4040212</v>
      </c>
      <c r="D2552" t="s">
        <v>5230</v>
      </c>
      <c r="E2552" t="s">
        <v>5231</v>
      </c>
      <c r="F2552">
        <v>4</v>
      </c>
      <c r="G2552" t="s">
        <v>1636</v>
      </c>
      <c r="H2552" t="s">
        <v>14030</v>
      </c>
    </row>
    <row r="2553" spans="1:8" x14ac:dyDescent="0.15">
      <c r="A2553">
        <v>1501038</v>
      </c>
      <c r="B2553">
        <v>2</v>
      </c>
      <c r="C2553">
        <v>4040912</v>
      </c>
      <c r="D2553" t="s">
        <v>14477</v>
      </c>
      <c r="E2553" t="s">
        <v>14478</v>
      </c>
      <c r="F2553">
        <v>4</v>
      </c>
      <c r="G2553" t="s">
        <v>1636</v>
      </c>
      <c r="H2553" t="s">
        <v>14030</v>
      </c>
    </row>
    <row r="2554" spans="1:8" x14ac:dyDescent="0.15">
      <c r="A2554">
        <v>1501143</v>
      </c>
      <c r="B2554">
        <v>2</v>
      </c>
      <c r="C2554">
        <v>3560513</v>
      </c>
      <c r="D2554" t="s">
        <v>5232</v>
      </c>
      <c r="E2554" t="s">
        <v>5233</v>
      </c>
      <c r="F2554">
        <v>6</v>
      </c>
      <c r="G2554" t="s">
        <v>4336</v>
      </c>
      <c r="H2554" t="s">
        <v>14153</v>
      </c>
    </row>
    <row r="2555" spans="1:8" x14ac:dyDescent="0.15">
      <c r="A2555">
        <v>1501194</v>
      </c>
      <c r="B2555">
        <v>2</v>
      </c>
      <c r="C2555">
        <v>3491007</v>
      </c>
      <c r="D2555" t="s">
        <v>5237</v>
      </c>
      <c r="E2555" t="s">
        <v>5238</v>
      </c>
      <c r="F2555">
        <v>6</v>
      </c>
      <c r="G2555" t="s">
        <v>4336</v>
      </c>
      <c r="H2555" t="s">
        <v>14153</v>
      </c>
    </row>
    <row r="2556" spans="1:8" x14ac:dyDescent="0.15">
      <c r="A2556">
        <v>1501208</v>
      </c>
      <c r="B2556">
        <v>2</v>
      </c>
      <c r="C2556">
        <v>3580630</v>
      </c>
      <c r="D2556" t="s">
        <v>5239</v>
      </c>
      <c r="E2556" t="s">
        <v>5240</v>
      </c>
      <c r="F2556">
        <v>6</v>
      </c>
      <c r="G2556" t="s">
        <v>5234</v>
      </c>
      <c r="H2556" t="s">
        <v>14172</v>
      </c>
    </row>
    <row r="2557" spans="1:8" x14ac:dyDescent="0.15">
      <c r="A2557">
        <v>1501224</v>
      </c>
      <c r="B2557">
        <v>2</v>
      </c>
      <c r="C2557">
        <v>4010224</v>
      </c>
      <c r="D2557" t="s">
        <v>5241</v>
      </c>
      <c r="E2557" t="s">
        <v>5242</v>
      </c>
      <c r="F2557">
        <v>6</v>
      </c>
      <c r="G2557" t="s">
        <v>5234</v>
      </c>
      <c r="H2557" t="s">
        <v>14172</v>
      </c>
    </row>
    <row r="2558" spans="1:8" x14ac:dyDescent="0.15">
      <c r="A2558">
        <v>1501232</v>
      </c>
      <c r="B2558">
        <v>2</v>
      </c>
      <c r="C2558">
        <v>3460401</v>
      </c>
      <c r="D2558" t="s">
        <v>5243</v>
      </c>
      <c r="E2558" t="s">
        <v>5244</v>
      </c>
      <c r="F2558">
        <v>6</v>
      </c>
      <c r="G2558" t="s">
        <v>5234</v>
      </c>
      <c r="H2558" t="s">
        <v>14172</v>
      </c>
    </row>
    <row r="2559" spans="1:8" x14ac:dyDescent="0.15">
      <c r="A2559">
        <v>1501291</v>
      </c>
      <c r="B2559">
        <v>2</v>
      </c>
      <c r="C2559">
        <v>3410506</v>
      </c>
      <c r="D2559" t="s">
        <v>5245</v>
      </c>
      <c r="E2559" t="s">
        <v>5246</v>
      </c>
      <c r="F2559">
        <v>6</v>
      </c>
      <c r="G2559" t="s">
        <v>5247</v>
      </c>
      <c r="H2559" t="s">
        <v>14173</v>
      </c>
    </row>
    <row r="2560" spans="1:8" x14ac:dyDescent="0.15">
      <c r="A2560">
        <v>1501305</v>
      </c>
      <c r="B2560">
        <v>2</v>
      </c>
      <c r="C2560">
        <v>3501213</v>
      </c>
      <c r="D2560" t="s">
        <v>5248</v>
      </c>
      <c r="E2560" t="s">
        <v>5249</v>
      </c>
      <c r="F2560">
        <v>6</v>
      </c>
      <c r="G2560" t="s">
        <v>5234</v>
      </c>
      <c r="H2560" t="s">
        <v>14172</v>
      </c>
    </row>
    <row r="2561" spans="1:8" x14ac:dyDescent="0.15">
      <c r="A2561">
        <v>1501364</v>
      </c>
      <c r="B2561">
        <v>2</v>
      </c>
      <c r="C2561">
        <v>3551005</v>
      </c>
      <c r="D2561" t="s">
        <v>5252</v>
      </c>
      <c r="E2561" t="s">
        <v>5253</v>
      </c>
      <c r="F2561">
        <v>6</v>
      </c>
      <c r="G2561" t="s">
        <v>1094</v>
      </c>
      <c r="H2561" t="s">
        <v>13974</v>
      </c>
    </row>
    <row r="2562" spans="1:8" x14ac:dyDescent="0.15">
      <c r="A2562">
        <v>1501381</v>
      </c>
      <c r="B2562">
        <v>2</v>
      </c>
      <c r="C2562">
        <v>3530704</v>
      </c>
      <c r="D2562" t="s">
        <v>5254</v>
      </c>
      <c r="E2562" t="s">
        <v>5255</v>
      </c>
      <c r="F2562">
        <v>6</v>
      </c>
      <c r="G2562" t="s">
        <v>13379</v>
      </c>
      <c r="H2562" t="s">
        <v>14200</v>
      </c>
    </row>
    <row r="2563" spans="1:8" x14ac:dyDescent="0.15">
      <c r="A2563">
        <v>1501437</v>
      </c>
      <c r="B2563">
        <v>2</v>
      </c>
      <c r="C2563">
        <v>4010607</v>
      </c>
      <c r="D2563" t="s">
        <v>5256</v>
      </c>
      <c r="E2563" t="s">
        <v>5257</v>
      </c>
      <c r="F2563">
        <v>2</v>
      </c>
      <c r="G2563" t="s">
        <v>2151</v>
      </c>
      <c r="H2563" t="s">
        <v>14068</v>
      </c>
    </row>
    <row r="2564" spans="1:8" x14ac:dyDescent="0.15">
      <c r="A2564">
        <v>1501445</v>
      </c>
      <c r="B2564">
        <v>2</v>
      </c>
      <c r="C2564">
        <v>4030213</v>
      </c>
      <c r="D2564" t="s">
        <v>5258</v>
      </c>
      <c r="E2564" t="s">
        <v>5259</v>
      </c>
      <c r="F2564">
        <v>3</v>
      </c>
      <c r="G2564" t="s">
        <v>2183</v>
      </c>
      <c r="H2564" t="s">
        <v>14072</v>
      </c>
    </row>
    <row r="2565" spans="1:8" x14ac:dyDescent="0.15">
      <c r="A2565">
        <v>1501453</v>
      </c>
      <c r="B2565">
        <v>2</v>
      </c>
      <c r="C2565">
        <v>3570110</v>
      </c>
      <c r="D2565" t="s">
        <v>5260</v>
      </c>
      <c r="E2565" t="s">
        <v>5261</v>
      </c>
      <c r="F2565">
        <v>3</v>
      </c>
      <c r="G2565" t="s">
        <v>66</v>
      </c>
      <c r="H2565" t="s">
        <v>13802</v>
      </c>
    </row>
    <row r="2566" spans="1:8" x14ac:dyDescent="0.15">
      <c r="A2566">
        <v>1501470</v>
      </c>
      <c r="B2566">
        <v>2</v>
      </c>
      <c r="C2566">
        <v>3491120</v>
      </c>
      <c r="D2566" t="s">
        <v>5262</v>
      </c>
      <c r="E2566" t="s">
        <v>5263</v>
      </c>
      <c r="F2566">
        <v>17</v>
      </c>
      <c r="G2566" t="s">
        <v>1082</v>
      </c>
      <c r="H2566" t="s">
        <v>13970</v>
      </c>
    </row>
    <row r="2567" spans="1:8" x14ac:dyDescent="0.15">
      <c r="A2567">
        <v>1501488</v>
      </c>
      <c r="B2567">
        <v>2</v>
      </c>
      <c r="C2567">
        <v>3350113</v>
      </c>
      <c r="D2567" t="s">
        <v>5264</v>
      </c>
      <c r="E2567" t="s">
        <v>5265</v>
      </c>
      <c r="F2567">
        <v>15</v>
      </c>
      <c r="G2567" t="s">
        <v>5266</v>
      </c>
      <c r="H2567" t="s">
        <v>14174</v>
      </c>
    </row>
    <row r="2568" spans="1:8" x14ac:dyDescent="0.15">
      <c r="A2568">
        <v>1501496</v>
      </c>
      <c r="B2568">
        <v>2</v>
      </c>
      <c r="C2568">
        <v>3350101</v>
      </c>
      <c r="D2568" t="s">
        <v>5267</v>
      </c>
      <c r="E2568" t="s">
        <v>5268</v>
      </c>
      <c r="F2568">
        <v>15</v>
      </c>
      <c r="G2568" t="s">
        <v>1865</v>
      </c>
      <c r="H2568" t="s">
        <v>14054</v>
      </c>
    </row>
    <row r="2569" spans="1:8" x14ac:dyDescent="0.15">
      <c r="A2569">
        <v>1501518</v>
      </c>
      <c r="B2569">
        <v>2</v>
      </c>
      <c r="C2569">
        <v>4020504</v>
      </c>
      <c r="D2569" t="s">
        <v>5269</v>
      </c>
      <c r="E2569" t="s">
        <v>5270</v>
      </c>
      <c r="F2569">
        <v>7</v>
      </c>
      <c r="G2569" t="s">
        <v>2507</v>
      </c>
      <c r="H2569" t="s">
        <v>14098</v>
      </c>
    </row>
    <row r="2570" spans="1:8" x14ac:dyDescent="0.15">
      <c r="A2570">
        <v>1501534</v>
      </c>
      <c r="B2570">
        <v>2</v>
      </c>
      <c r="C2570">
        <v>3391016</v>
      </c>
      <c r="D2570" t="s">
        <v>5271</v>
      </c>
      <c r="E2570" t="s">
        <v>5272</v>
      </c>
      <c r="F2570">
        <v>7</v>
      </c>
      <c r="G2570" t="s">
        <v>2517</v>
      </c>
      <c r="H2570" t="s">
        <v>14100</v>
      </c>
    </row>
    <row r="2571" spans="1:8" x14ac:dyDescent="0.15">
      <c r="A2571">
        <v>1501551</v>
      </c>
      <c r="B2571">
        <v>2</v>
      </c>
      <c r="C2571">
        <v>3450107</v>
      </c>
      <c r="D2571" t="s">
        <v>5273</v>
      </c>
      <c r="E2571" t="s">
        <v>5274</v>
      </c>
      <c r="F2571">
        <v>7</v>
      </c>
      <c r="G2571" t="s">
        <v>2507</v>
      </c>
      <c r="H2571" t="s">
        <v>14098</v>
      </c>
    </row>
    <row r="2572" spans="1:8" x14ac:dyDescent="0.15">
      <c r="A2572">
        <v>1501569</v>
      </c>
      <c r="B2572">
        <v>2</v>
      </c>
      <c r="C2572">
        <v>3460526</v>
      </c>
      <c r="D2572" t="s">
        <v>5275</v>
      </c>
      <c r="E2572" t="s">
        <v>5276</v>
      </c>
      <c r="F2572">
        <v>7</v>
      </c>
      <c r="G2572" t="s">
        <v>2517</v>
      </c>
      <c r="H2572" t="s">
        <v>14100</v>
      </c>
    </row>
    <row r="2573" spans="1:8" x14ac:dyDescent="0.15">
      <c r="A2573">
        <v>1501577</v>
      </c>
      <c r="B2573">
        <v>2</v>
      </c>
      <c r="C2573">
        <v>3450403</v>
      </c>
      <c r="D2573" t="s">
        <v>5277</v>
      </c>
      <c r="E2573" t="s">
        <v>5278</v>
      </c>
      <c r="F2573">
        <v>7</v>
      </c>
      <c r="G2573" t="s">
        <v>2517</v>
      </c>
      <c r="H2573" t="s">
        <v>14100</v>
      </c>
    </row>
    <row r="2574" spans="1:8" x14ac:dyDescent="0.15">
      <c r="A2574">
        <v>1501607</v>
      </c>
      <c r="B2574">
        <v>2</v>
      </c>
      <c r="C2574">
        <v>3591220</v>
      </c>
      <c r="D2574" t="s">
        <v>5279</v>
      </c>
      <c r="E2574" t="s">
        <v>5280</v>
      </c>
      <c r="F2574">
        <v>7</v>
      </c>
      <c r="G2574" t="s">
        <v>2507</v>
      </c>
      <c r="H2574" t="s">
        <v>14098</v>
      </c>
    </row>
    <row r="2575" spans="1:8" x14ac:dyDescent="0.15">
      <c r="A2575">
        <v>1501631</v>
      </c>
      <c r="B2575">
        <v>2</v>
      </c>
      <c r="C2575">
        <v>3540822</v>
      </c>
      <c r="D2575" t="s">
        <v>5281</v>
      </c>
      <c r="E2575" t="s">
        <v>5282</v>
      </c>
      <c r="F2575">
        <v>7</v>
      </c>
      <c r="G2575" t="s">
        <v>2517</v>
      </c>
      <c r="H2575" t="s">
        <v>14100</v>
      </c>
    </row>
    <row r="2576" spans="1:8" x14ac:dyDescent="0.15">
      <c r="A2576">
        <v>1501658</v>
      </c>
      <c r="B2576">
        <v>2</v>
      </c>
      <c r="C2576">
        <v>4040701</v>
      </c>
      <c r="D2576" t="s">
        <v>5285</v>
      </c>
      <c r="E2576" t="s">
        <v>5286</v>
      </c>
      <c r="F2576">
        <v>101</v>
      </c>
      <c r="G2576" t="s">
        <v>47</v>
      </c>
      <c r="H2576" t="s">
        <v>13797</v>
      </c>
    </row>
    <row r="2577" spans="1:8" x14ac:dyDescent="0.15">
      <c r="A2577">
        <v>1501666</v>
      </c>
      <c r="B2577">
        <v>2</v>
      </c>
      <c r="C2577">
        <v>3620630</v>
      </c>
      <c r="D2577" t="s">
        <v>5287</v>
      </c>
      <c r="E2577" t="s">
        <v>5288</v>
      </c>
      <c r="F2577">
        <v>101</v>
      </c>
      <c r="G2577" t="s">
        <v>3339</v>
      </c>
      <c r="H2577" t="s">
        <v>14131</v>
      </c>
    </row>
    <row r="2578" spans="1:8" x14ac:dyDescent="0.15">
      <c r="A2578">
        <v>1501674</v>
      </c>
      <c r="B2578">
        <v>2</v>
      </c>
      <c r="C2578">
        <v>3601028</v>
      </c>
      <c r="D2578" t="s">
        <v>5289</v>
      </c>
      <c r="E2578" t="s">
        <v>5290</v>
      </c>
      <c r="F2578">
        <v>11</v>
      </c>
      <c r="G2578" t="s">
        <v>3837</v>
      </c>
      <c r="H2578" t="s">
        <v>14147</v>
      </c>
    </row>
    <row r="2579" spans="1:8" x14ac:dyDescent="0.15">
      <c r="A2579">
        <v>1501682</v>
      </c>
      <c r="B2579">
        <v>2</v>
      </c>
      <c r="C2579">
        <v>3551104</v>
      </c>
      <c r="D2579" t="s">
        <v>5291</v>
      </c>
      <c r="E2579" t="s">
        <v>5292</v>
      </c>
      <c r="F2579">
        <v>11</v>
      </c>
      <c r="G2579" t="s">
        <v>3837</v>
      </c>
      <c r="H2579" t="s">
        <v>14147</v>
      </c>
    </row>
    <row r="2580" spans="1:8" x14ac:dyDescent="0.15">
      <c r="A2580">
        <v>1501691</v>
      </c>
      <c r="B2580">
        <v>2</v>
      </c>
      <c r="C2580">
        <v>3600711</v>
      </c>
      <c r="D2580" t="s">
        <v>5293</v>
      </c>
      <c r="E2580" t="s">
        <v>5294</v>
      </c>
      <c r="F2580">
        <v>11</v>
      </c>
      <c r="G2580" t="s">
        <v>4817</v>
      </c>
      <c r="H2580" t="s">
        <v>14165</v>
      </c>
    </row>
    <row r="2581" spans="1:8" x14ac:dyDescent="0.15">
      <c r="A2581">
        <v>1501739</v>
      </c>
      <c r="B2581">
        <v>2</v>
      </c>
      <c r="C2581">
        <v>3530509</v>
      </c>
      <c r="D2581" t="s">
        <v>5296</v>
      </c>
      <c r="E2581" t="s">
        <v>5297</v>
      </c>
      <c r="F2581">
        <v>5</v>
      </c>
      <c r="G2581" t="s">
        <v>5295</v>
      </c>
      <c r="H2581" t="s">
        <v>14175</v>
      </c>
    </row>
    <row r="2582" spans="1:8" x14ac:dyDescent="0.15">
      <c r="A2582">
        <v>1501780</v>
      </c>
      <c r="B2582">
        <v>2</v>
      </c>
      <c r="C2582">
        <v>3351023</v>
      </c>
      <c r="D2582" t="s">
        <v>5298</v>
      </c>
      <c r="E2582" t="s">
        <v>5299</v>
      </c>
      <c r="F2582">
        <v>10</v>
      </c>
      <c r="G2582" t="s">
        <v>5300</v>
      </c>
      <c r="H2582" t="s">
        <v>14176</v>
      </c>
    </row>
    <row r="2583" spans="1:8" x14ac:dyDescent="0.15">
      <c r="A2583">
        <v>1501798</v>
      </c>
      <c r="B2583">
        <v>2</v>
      </c>
      <c r="C2583">
        <v>3360105</v>
      </c>
      <c r="D2583" t="s">
        <v>5301</v>
      </c>
      <c r="E2583" t="s">
        <v>5302</v>
      </c>
      <c r="F2583">
        <v>10</v>
      </c>
      <c r="G2583" t="s">
        <v>5300</v>
      </c>
      <c r="H2583" t="s">
        <v>14176</v>
      </c>
    </row>
    <row r="2584" spans="1:8" x14ac:dyDescent="0.15">
      <c r="A2584">
        <v>1501801</v>
      </c>
      <c r="B2584">
        <v>2</v>
      </c>
      <c r="C2584">
        <v>3361223</v>
      </c>
      <c r="D2584" t="s">
        <v>5303</v>
      </c>
      <c r="E2584" t="s">
        <v>5304</v>
      </c>
      <c r="F2584">
        <v>10</v>
      </c>
      <c r="G2584" t="s">
        <v>5300</v>
      </c>
      <c r="H2584" t="s">
        <v>14176</v>
      </c>
    </row>
    <row r="2585" spans="1:8" x14ac:dyDescent="0.15">
      <c r="A2585">
        <v>1501810</v>
      </c>
      <c r="B2585">
        <v>2</v>
      </c>
      <c r="C2585">
        <v>3410430</v>
      </c>
      <c r="D2585" t="s">
        <v>5305</v>
      </c>
      <c r="E2585" t="s">
        <v>5306</v>
      </c>
      <c r="F2585">
        <v>10</v>
      </c>
      <c r="G2585" t="s">
        <v>5300</v>
      </c>
      <c r="H2585" t="s">
        <v>14176</v>
      </c>
    </row>
    <row r="2586" spans="1:8" x14ac:dyDescent="0.15">
      <c r="A2586">
        <v>1501836</v>
      </c>
      <c r="B2586">
        <v>2</v>
      </c>
      <c r="C2586">
        <v>3461213</v>
      </c>
      <c r="D2586" t="s">
        <v>5307</v>
      </c>
      <c r="E2586" t="s">
        <v>5308</v>
      </c>
      <c r="F2586">
        <v>10</v>
      </c>
      <c r="G2586" t="s">
        <v>5309</v>
      </c>
      <c r="H2586" t="s">
        <v>14177</v>
      </c>
    </row>
    <row r="2587" spans="1:8" x14ac:dyDescent="0.15">
      <c r="A2587">
        <v>1501844</v>
      </c>
      <c r="B2587">
        <v>2</v>
      </c>
      <c r="C2587">
        <v>3470823</v>
      </c>
      <c r="D2587" t="s">
        <v>5310</v>
      </c>
      <c r="E2587" t="s">
        <v>5311</v>
      </c>
      <c r="F2587">
        <v>10</v>
      </c>
      <c r="G2587" t="s">
        <v>5309</v>
      </c>
      <c r="H2587" t="s">
        <v>14177</v>
      </c>
    </row>
    <row r="2588" spans="1:8" x14ac:dyDescent="0.15">
      <c r="A2588">
        <v>1501852</v>
      </c>
      <c r="B2588">
        <v>2</v>
      </c>
      <c r="C2588">
        <v>3500115</v>
      </c>
      <c r="D2588" t="s">
        <v>5312</v>
      </c>
      <c r="E2588" t="s">
        <v>5313</v>
      </c>
      <c r="F2588">
        <v>10</v>
      </c>
      <c r="G2588" t="s">
        <v>5300</v>
      </c>
      <c r="H2588" t="s">
        <v>14176</v>
      </c>
    </row>
    <row r="2589" spans="1:8" x14ac:dyDescent="0.15">
      <c r="A2589">
        <v>1501861</v>
      </c>
      <c r="B2589">
        <v>2</v>
      </c>
      <c r="C2589">
        <v>3500907</v>
      </c>
      <c r="D2589" t="s">
        <v>5314</v>
      </c>
      <c r="E2589" t="s">
        <v>5315</v>
      </c>
      <c r="F2589">
        <v>10</v>
      </c>
      <c r="G2589" t="s">
        <v>5309</v>
      </c>
      <c r="H2589" t="s">
        <v>14177</v>
      </c>
    </row>
    <row r="2590" spans="1:8" x14ac:dyDescent="0.15">
      <c r="A2590">
        <v>1501879</v>
      </c>
      <c r="B2590">
        <v>2</v>
      </c>
      <c r="C2590">
        <v>3600810</v>
      </c>
      <c r="D2590" t="s">
        <v>5316</v>
      </c>
      <c r="E2590" t="s">
        <v>5317</v>
      </c>
      <c r="F2590">
        <v>10</v>
      </c>
      <c r="G2590" t="s">
        <v>5300</v>
      </c>
      <c r="H2590" t="s">
        <v>14176</v>
      </c>
    </row>
    <row r="2591" spans="1:8" x14ac:dyDescent="0.15">
      <c r="A2591">
        <v>1501887</v>
      </c>
      <c r="B2591">
        <v>2</v>
      </c>
      <c r="C2591">
        <v>3630505</v>
      </c>
      <c r="D2591" t="s">
        <v>5318</v>
      </c>
      <c r="E2591" t="s">
        <v>5319</v>
      </c>
      <c r="F2591">
        <v>10</v>
      </c>
      <c r="G2591" t="s">
        <v>5309</v>
      </c>
      <c r="H2591" t="s">
        <v>14177</v>
      </c>
    </row>
    <row r="2592" spans="1:8" x14ac:dyDescent="0.15">
      <c r="A2592">
        <v>1501895</v>
      </c>
      <c r="B2592">
        <v>2</v>
      </c>
      <c r="C2592">
        <v>4011023</v>
      </c>
      <c r="D2592" t="s">
        <v>5320</v>
      </c>
      <c r="E2592" t="s">
        <v>5321</v>
      </c>
      <c r="F2592">
        <v>10</v>
      </c>
      <c r="G2592" t="s">
        <v>5300</v>
      </c>
      <c r="H2592" t="s">
        <v>14176</v>
      </c>
    </row>
    <row r="2593" spans="1:8" x14ac:dyDescent="0.15">
      <c r="A2593">
        <v>1501909</v>
      </c>
      <c r="B2593">
        <v>2</v>
      </c>
      <c r="C2593">
        <v>4050111</v>
      </c>
      <c r="D2593" t="s">
        <v>5322</v>
      </c>
      <c r="E2593" t="s">
        <v>5323</v>
      </c>
      <c r="F2593">
        <v>10</v>
      </c>
      <c r="G2593" t="s">
        <v>5300</v>
      </c>
      <c r="H2593" t="s">
        <v>14176</v>
      </c>
    </row>
    <row r="2594" spans="1:8" x14ac:dyDescent="0.15">
      <c r="A2594">
        <v>1501917</v>
      </c>
      <c r="B2594">
        <v>2</v>
      </c>
      <c r="C2594">
        <v>4050929</v>
      </c>
      <c r="D2594" t="s">
        <v>5324</v>
      </c>
      <c r="E2594" t="s">
        <v>5325</v>
      </c>
      <c r="F2594">
        <v>10</v>
      </c>
      <c r="G2594" t="s">
        <v>5300</v>
      </c>
      <c r="H2594" t="s">
        <v>14176</v>
      </c>
    </row>
    <row r="2595" spans="1:8" x14ac:dyDescent="0.15">
      <c r="A2595">
        <v>1501968</v>
      </c>
      <c r="B2595">
        <v>2</v>
      </c>
      <c r="C2595">
        <v>3430720</v>
      </c>
      <c r="D2595" t="s">
        <v>5326</v>
      </c>
      <c r="E2595" t="s">
        <v>5327</v>
      </c>
      <c r="F2595">
        <v>10</v>
      </c>
      <c r="G2595" t="s">
        <v>5309</v>
      </c>
      <c r="H2595" t="s">
        <v>14177</v>
      </c>
    </row>
    <row r="2596" spans="1:8" x14ac:dyDescent="0.15">
      <c r="A2596">
        <v>1501992</v>
      </c>
      <c r="B2596">
        <v>2</v>
      </c>
      <c r="C2596">
        <v>3490929</v>
      </c>
      <c r="D2596" t="s">
        <v>5328</v>
      </c>
      <c r="E2596" t="s">
        <v>5329</v>
      </c>
      <c r="F2596">
        <v>10</v>
      </c>
      <c r="G2596" t="s">
        <v>5300</v>
      </c>
      <c r="H2596" t="s">
        <v>14176</v>
      </c>
    </row>
    <row r="2597" spans="1:8" x14ac:dyDescent="0.15">
      <c r="A2597">
        <v>1502018</v>
      </c>
      <c r="B2597">
        <v>2</v>
      </c>
      <c r="C2597">
        <v>3551126</v>
      </c>
      <c r="D2597" t="s">
        <v>5330</v>
      </c>
      <c r="E2597" t="s">
        <v>5331</v>
      </c>
      <c r="F2597">
        <v>10</v>
      </c>
      <c r="G2597" t="s">
        <v>5309</v>
      </c>
      <c r="H2597" t="s">
        <v>14177</v>
      </c>
    </row>
    <row r="2598" spans="1:8" x14ac:dyDescent="0.15">
      <c r="A2598">
        <v>1502034</v>
      </c>
      <c r="B2598">
        <v>2</v>
      </c>
      <c r="C2598">
        <v>3610201</v>
      </c>
      <c r="D2598" t="s">
        <v>5332</v>
      </c>
      <c r="E2598" t="s">
        <v>5333</v>
      </c>
      <c r="F2598">
        <v>10</v>
      </c>
      <c r="G2598" t="s">
        <v>5300</v>
      </c>
      <c r="H2598" t="s">
        <v>14176</v>
      </c>
    </row>
    <row r="2599" spans="1:8" x14ac:dyDescent="0.15">
      <c r="A2599">
        <v>1510169</v>
      </c>
      <c r="B2599">
        <v>2</v>
      </c>
      <c r="C2599">
        <v>4030919</v>
      </c>
      <c r="D2599" t="s">
        <v>14479</v>
      </c>
      <c r="E2599" t="s">
        <v>14480</v>
      </c>
      <c r="F2599">
        <v>1</v>
      </c>
      <c r="G2599" t="s">
        <v>7162</v>
      </c>
      <c r="H2599" t="s">
        <v>14186</v>
      </c>
    </row>
    <row r="2600" spans="1:8" x14ac:dyDescent="0.15">
      <c r="A2600">
        <v>1510231</v>
      </c>
      <c r="B2600">
        <v>1</v>
      </c>
      <c r="C2600">
        <v>3631114</v>
      </c>
      <c r="D2600" t="s">
        <v>14481</v>
      </c>
      <c r="E2600" t="s">
        <v>14482</v>
      </c>
      <c r="F2600">
        <v>1</v>
      </c>
      <c r="G2600" t="s">
        <v>316</v>
      </c>
      <c r="H2600" t="s">
        <v>13863</v>
      </c>
    </row>
    <row r="2601" spans="1:8" x14ac:dyDescent="0.15">
      <c r="A2601">
        <v>1510355</v>
      </c>
      <c r="B2601">
        <v>2</v>
      </c>
      <c r="C2601">
        <v>4040326</v>
      </c>
      <c r="D2601" t="s">
        <v>14483</v>
      </c>
      <c r="E2601" t="s">
        <v>14484</v>
      </c>
      <c r="F2601">
        <v>1</v>
      </c>
      <c r="G2601" t="s">
        <v>14266</v>
      </c>
      <c r="H2601" t="s">
        <v>15957</v>
      </c>
    </row>
    <row r="2602" spans="1:8" x14ac:dyDescent="0.15">
      <c r="A2602">
        <v>1550055</v>
      </c>
      <c r="B2602">
        <v>1</v>
      </c>
      <c r="C2602">
        <v>3340610</v>
      </c>
      <c r="D2602" t="s">
        <v>5334</v>
      </c>
      <c r="E2602" t="s">
        <v>5335</v>
      </c>
      <c r="F2602">
        <v>1</v>
      </c>
      <c r="G2602" t="s">
        <v>284</v>
      </c>
      <c r="H2602" t="s">
        <v>13855</v>
      </c>
    </row>
    <row r="2603" spans="1:8" x14ac:dyDescent="0.15">
      <c r="A2603">
        <v>1550071</v>
      </c>
      <c r="B2603">
        <v>1</v>
      </c>
      <c r="C2603">
        <v>3341010</v>
      </c>
      <c r="D2603" t="s">
        <v>5336</v>
      </c>
      <c r="E2603" t="s">
        <v>5337</v>
      </c>
      <c r="F2603">
        <v>1</v>
      </c>
      <c r="G2603" t="s">
        <v>956</v>
      </c>
      <c r="H2603" t="s">
        <v>13957</v>
      </c>
    </row>
    <row r="2604" spans="1:8" x14ac:dyDescent="0.15">
      <c r="A2604">
        <v>1550080</v>
      </c>
      <c r="B2604">
        <v>2</v>
      </c>
      <c r="C2604">
        <v>3341205</v>
      </c>
      <c r="D2604" t="s">
        <v>5338</v>
      </c>
      <c r="E2604" t="s">
        <v>5339</v>
      </c>
      <c r="F2604">
        <v>1</v>
      </c>
      <c r="G2604" t="s">
        <v>651</v>
      </c>
      <c r="H2604" t="s">
        <v>13919</v>
      </c>
    </row>
    <row r="2605" spans="1:8" x14ac:dyDescent="0.15">
      <c r="A2605">
        <v>1550098</v>
      </c>
      <c r="B2605">
        <v>1</v>
      </c>
      <c r="C2605">
        <v>3351118</v>
      </c>
      <c r="D2605" t="s">
        <v>5340</v>
      </c>
      <c r="E2605" t="s">
        <v>5341</v>
      </c>
      <c r="F2605">
        <v>1</v>
      </c>
      <c r="G2605" t="s">
        <v>361</v>
      </c>
      <c r="H2605" t="s">
        <v>13873</v>
      </c>
    </row>
    <row r="2606" spans="1:8" x14ac:dyDescent="0.15">
      <c r="A2606">
        <v>1550101</v>
      </c>
      <c r="B2606">
        <v>2</v>
      </c>
      <c r="C2606">
        <v>3351216</v>
      </c>
      <c r="D2606" t="s">
        <v>5342</v>
      </c>
      <c r="E2606" t="s">
        <v>5343</v>
      </c>
      <c r="F2606">
        <v>1</v>
      </c>
      <c r="G2606" t="s">
        <v>212</v>
      </c>
      <c r="H2606" t="s">
        <v>13841</v>
      </c>
    </row>
    <row r="2607" spans="1:8" x14ac:dyDescent="0.15">
      <c r="A2607">
        <v>1550110</v>
      </c>
      <c r="B2607">
        <v>1</v>
      </c>
      <c r="C2607">
        <v>3360327</v>
      </c>
      <c r="D2607" t="s">
        <v>5344</v>
      </c>
      <c r="E2607" t="s">
        <v>5345</v>
      </c>
      <c r="F2607">
        <v>1</v>
      </c>
      <c r="G2607" t="s">
        <v>1489</v>
      </c>
      <c r="H2607" t="s">
        <v>14018</v>
      </c>
    </row>
    <row r="2608" spans="1:8" x14ac:dyDescent="0.15">
      <c r="A2608">
        <v>1550128</v>
      </c>
      <c r="B2608">
        <v>2</v>
      </c>
      <c r="C2608">
        <v>3360718</v>
      </c>
      <c r="D2608" t="s">
        <v>5346</v>
      </c>
      <c r="E2608" t="s">
        <v>5347</v>
      </c>
      <c r="F2608">
        <v>1</v>
      </c>
      <c r="G2608" t="s">
        <v>2024</v>
      </c>
      <c r="H2608" t="s">
        <v>14066</v>
      </c>
    </row>
    <row r="2609" spans="1:8" x14ac:dyDescent="0.15">
      <c r="A2609">
        <v>1550136</v>
      </c>
      <c r="B2609">
        <v>1</v>
      </c>
      <c r="C2609">
        <v>3360816</v>
      </c>
      <c r="D2609" t="s">
        <v>5348</v>
      </c>
      <c r="E2609" t="s">
        <v>5349</v>
      </c>
      <c r="F2609">
        <v>1</v>
      </c>
      <c r="G2609" t="s">
        <v>325</v>
      </c>
      <c r="H2609" t="s">
        <v>13866</v>
      </c>
    </row>
    <row r="2610" spans="1:8" x14ac:dyDescent="0.15">
      <c r="A2610">
        <v>1550144</v>
      </c>
      <c r="B2610">
        <v>1</v>
      </c>
      <c r="C2610">
        <v>3370511</v>
      </c>
      <c r="D2610" t="s">
        <v>5350</v>
      </c>
      <c r="E2610" t="s">
        <v>5351</v>
      </c>
      <c r="F2610">
        <v>1</v>
      </c>
      <c r="G2610" t="s">
        <v>1206</v>
      </c>
      <c r="H2610" t="s">
        <v>13990</v>
      </c>
    </row>
    <row r="2611" spans="1:8" x14ac:dyDescent="0.15">
      <c r="A2611">
        <v>1550152</v>
      </c>
      <c r="B2611">
        <v>1</v>
      </c>
      <c r="C2611">
        <v>3370515</v>
      </c>
      <c r="D2611" t="s">
        <v>5352</v>
      </c>
      <c r="E2611" t="s">
        <v>5353</v>
      </c>
      <c r="F2611">
        <v>1</v>
      </c>
      <c r="G2611" t="s">
        <v>126</v>
      </c>
      <c r="H2611" t="s">
        <v>13821</v>
      </c>
    </row>
    <row r="2612" spans="1:8" x14ac:dyDescent="0.15">
      <c r="A2612">
        <v>1550161</v>
      </c>
      <c r="B2612">
        <v>1</v>
      </c>
      <c r="C2612">
        <v>3370714</v>
      </c>
      <c r="D2612" t="s">
        <v>5354</v>
      </c>
      <c r="E2612" t="s">
        <v>5355</v>
      </c>
      <c r="F2612">
        <v>1</v>
      </c>
      <c r="G2612" t="s">
        <v>2228</v>
      </c>
      <c r="H2612" t="s">
        <v>14076</v>
      </c>
    </row>
    <row r="2613" spans="1:8" x14ac:dyDescent="0.15">
      <c r="A2613">
        <v>1550179</v>
      </c>
      <c r="B2613">
        <v>1</v>
      </c>
      <c r="C2613">
        <v>3370725</v>
      </c>
      <c r="D2613" t="s">
        <v>5356</v>
      </c>
      <c r="E2613" t="s">
        <v>5357</v>
      </c>
      <c r="F2613">
        <v>1</v>
      </c>
      <c r="G2613" t="s">
        <v>66</v>
      </c>
      <c r="H2613" t="s">
        <v>13802</v>
      </c>
    </row>
    <row r="2614" spans="1:8" x14ac:dyDescent="0.15">
      <c r="A2614">
        <v>1550187</v>
      </c>
      <c r="B2614">
        <v>1</v>
      </c>
      <c r="C2614">
        <v>3380224</v>
      </c>
      <c r="D2614" t="s">
        <v>5358</v>
      </c>
      <c r="E2614" t="s">
        <v>5359</v>
      </c>
      <c r="F2614">
        <v>1</v>
      </c>
      <c r="G2614" t="s">
        <v>152</v>
      </c>
      <c r="H2614" t="s">
        <v>13827</v>
      </c>
    </row>
    <row r="2615" spans="1:8" x14ac:dyDescent="0.15">
      <c r="A2615">
        <v>1550195</v>
      </c>
      <c r="B2615">
        <v>1</v>
      </c>
      <c r="C2615">
        <v>3380305</v>
      </c>
      <c r="D2615" t="s">
        <v>5360</v>
      </c>
      <c r="E2615" t="s">
        <v>5361</v>
      </c>
      <c r="F2615">
        <v>1</v>
      </c>
      <c r="G2615" t="s">
        <v>134</v>
      </c>
      <c r="H2615" t="s">
        <v>13823</v>
      </c>
    </row>
    <row r="2616" spans="1:8" x14ac:dyDescent="0.15">
      <c r="A2616">
        <v>1550209</v>
      </c>
      <c r="B2616">
        <v>1</v>
      </c>
      <c r="C2616">
        <v>3380819</v>
      </c>
      <c r="D2616" t="s">
        <v>5362</v>
      </c>
      <c r="E2616" t="s">
        <v>5363</v>
      </c>
      <c r="F2616">
        <v>1</v>
      </c>
      <c r="G2616" t="s">
        <v>14227</v>
      </c>
      <c r="H2616" t="s">
        <v>15956</v>
      </c>
    </row>
    <row r="2617" spans="1:8" x14ac:dyDescent="0.15">
      <c r="A2617">
        <v>1550217</v>
      </c>
      <c r="B2617">
        <v>1</v>
      </c>
      <c r="C2617">
        <v>3380930</v>
      </c>
      <c r="D2617" t="s">
        <v>14485</v>
      </c>
      <c r="E2617" t="s">
        <v>14486</v>
      </c>
      <c r="F2617">
        <v>1</v>
      </c>
      <c r="G2617" t="s">
        <v>418</v>
      </c>
      <c r="H2617" t="s">
        <v>13880</v>
      </c>
    </row>
    <row r="2618" spans="1:8" x14ac:dyDescent="0.15">
      <c r="A2618">
        <v>1550233</v>
      </c>
      <c r="B2618">
        <v>1</v>
      </c>
      <c r="C2618">
        <v>3391014</v>
      </c>
      <c r="D2618" t="s">
        <v>5364</v>
      </c>
      <c r="E2618" t="s">
        <v>5365</v>
      </c>
      <c r="F2618">
        <v>101</v>
      </c>
      <c r="G2618" t="s">
        <v>226</v>
      </c>
      <c r="H2618" t="s">
        <v>13845</v>
      </c>
    </row>
    <row r="2619" spans="1:8" x14ac:dyDescent="0.15">
      <c r="A2619">
        <v>1550241</v>
      </c>
      <c r="B2619">
        <v>1</v>
      </c>
      <c r="C2619">
        <v>3400728</v>
      </c>
      <c r="D2619" t="s">
        <v>5366</v>
      </c>
      <c r="E2619" t="s">
        <v>5367</v>
      </c>
      <c r="F2619">
        <v>1</v>
      </c>
      <c r="G2619" t="s">
        <v>112</v>
      </c>
      <c r="H2619" t="s">
        <v>13817</v>
      </c>
    </row>
    <row r="2620" spans="1:8" x14ac:dyDescent="0.15">
      <c r="A2620">
        <v>1550250</v>
      </c>
      <c r="B2620">
        <v>2</v>
      </c>
      <c r="C2620">
        <v>3401009</v>
      </c>
      <c r="D2620" t="s">
        <v>5368</v>
      </c>
      <c r="E2620" t="s">
        <v>5369</v>
      </c>
      <c r="F2620">
        <v>1</v>
      </c>
      <c r="G2620" t="s">
        <v>332</v>
      </c>
      <c r="H2620" t="s">
        <v>13867</v>
      </c>
    </row>
    <row r="2621" spans="1:8" x14ac:dyDescent="0.15">
      <c r="A2621">
        <v>1550268</v>
      </c>
      <c r="B2621">
        <v>1</v>
      </c>
      <c r="C2621">
        <v>3451228</v>
      </c>
      <c r="D2621" t="s">
        <v>5370</v>
      </c>
      <c r="E2621" t="s">
        <v>5371</v>
      </c>
      <c r="F2621">
        <v>1</v>
      </c>
      <c r="G2621" t="s">
        <v>14204</v>
      </c>
      <c r="H2621" t="s">
        <v>15952</v>
      </c>
    </row>
    <row r="2622" spans="1:8" x14ac:dyDescent="0.15">
      <c r="A2622">
        <v>1550276</v>
      </c>
      <c r="B2622">
        <v>1</v>
      </c>
      <c r="C2622">
        <v>3460512</v>
      </c>
      <c r="D2622" t="s">
        <v>5372</v>
      </c>
      <c r="E2622" t="s">
        <v>5373</v>
      </c>
      <c r="F2622">
        <v>1</v>
      </c>
      <c r="G2622" t="s">
        <v>107</v>
      </c>
      <c r="H2622" t="s">
        <v>13816</v>
      </c>
    </row>
    <row r="2623" spans="1:8" x14ac:dyDescent="0.15">
      <c r="A2623">
        <v>1550284</v>
      </c>
      <c r="B2623">
        <v>2</v>
      </c>
      <c r="C2623">
        <v>3470303</v>
      </c>
      <c r="D2623" t="s">
        <v>5374</v>
      </c>
      <c r="E2623" t="s">
        <v>5375</v>
      </c>
      <c r="F2623">
        <v>1</v>
      </c>
      <c r="G2623" t="s">
        <v>1218</v>
      </c>
      <c r="H2623" t="s">
        <v>13992</v>
      </c>
    </row>
    <row r="2624" spans="1:8" x14ac:dyDescent="0.15">
      <c r="A2624">
        <v>1550292</v>
      </c>
      <c r="B2624">
        <v>2</v>
      </c>
      <c r="C2624">
        <v>3480910</v>
      </c>
      <c r="D2624" t="s">
        <v>5376</v>
      </c>
      <c r="E2624" t="s">
        <v>5377</v>
      </c>
      <c r="F2624">
        <v>1</v>
      </c>
      <c r="G2624" t="s">
        <v>303</v>
      </c>
      <c r="H2624" t="s">
        <v>13860</v>
      </c>
    </row>
    <row r="2625" spans="1:8" x14ac:dyDescent="0.15">
      <c r="A2625">
        <v>1550306</v>
      </c>
      <c r="B2625">
        <v>1</v>
      </c>
      <c r="C2625">
        <v>3490603</v>
      </c>
      <c r="D2625" t="s">
        <v>5378</v>
      </c>
      <c r="E2625" t="s">
        <v>5379</v>
      </c>
      <c r="F2625">
        <v>1</v>
      </c>
      <c r="G2625" t="s">
        <v>71</v>
      </c>
      <c r="H2625" t="s">
        <v>13803</v>
      </c>
    </row>
    <row r="2626" spans="1:8" x14ac:dyDescent="0.15">
      <c r="A2626">
        <v>1550331</v>
      </c>
      <c r="B2626">
        <v>2</v>
      </c>
      <c r="C2626">
        <v>3501101</v>
      </c>
      <c r="D2626" t="s">
        <v>14487</v>
      </c>
      <c r="E2626" t="s">
        <v>14488</v>
      </c>
      <c r="F2626">
        <v>1</v>
      </c>
      <c r="G2626" t="s">
        <v>384</v>
      </c>
      <c r="H2626" t="s">
        <v>13876</v>
      </c>
    </row>
    <row r="2627" spans="1:8" x14ac:dyDescent="0.15">
      <c r="A2627">
        <v>1550349</v>
      </c>
      <c r="B2627">
        <v>2</v>
      </c>
      <c r="C2627">
        <v>3520402</v>
      </c>
      <c r="D2627" t="s">
        <v>5380</v>
      </c>
      <c r="E2627" t="s">
        <v>5381</v>
      </c>
      <c r="F2627">
        <v>1</v>
      </c>
      <c r="G2627" t="s">
        <v>189</v>
      </c>
      <c r="H2627" t="s">
        <v>13838</v>
      </c>
    </row>
    <row r="2628" spans="1:8" x14ac:dyDescent="0.15">
      <c r="A2628">
        <v>1550365</v>
      </c>
      <c r="B2628">
        <v>2</v>
      </c>
      <c r="C2628">
        <v>3520810</v>
      </c>
      <c r="D2628" t="s">
        <v>5384</v>
      </c>
      <c r="E2628" t="s">
        <v>5385</v>
      </c>
      <c r="F2628">
        <v>1</v>
      </c>
      <c r="G2628" t="s">
        <v>1182</v>
      </c>
      <c r="H2628" t="s">
        <v>13984</v>
      </c>
    </row>
    <row r="2629" spans="1:8" x14ac:dyDescent="0.15">
      <c r="A2629">
        <v>1550373</v>
      </c>
      <c r="B2629">
        <v>2</v>
      </c>
      <c r="C2629">
        <v>3530517</v>
      </c>
      <c r="D2629" t="s">
        <v>5386</v>
      </c>
      <c r="E2629" t="s">
        <v>5387</v>
      </c>
      <c r="F2629">
        <v>1</v>
      </c>
      <c r="G2629" t="s">
        <v>1233</v>
      </c>
      <c r="H2629" t="s">
        <v>13993</v>
      </c>
    </row>
    <row r="2630" spans="1:8" x14ac:dyDescent="0.15">
      <c r="A2630">
        <v>1550381</v>
      </c>
      <c r="B2630">
        <v>1</v>
      </c>
      <c r="C2630">
        <v>3530718</v>
      </c>
      <c r="D2630" t="s">
        <v>5388</v>
      </c>
      <c r="E2630" t="s">
        <v>5389</v>
      </c>
      <c r="F2630">
        <v>1</v>
      </c>
      <c r="G2630" t="s">
        <v>747</v>
      </c>
      <c r="H2630" t="s">
        <v>13931</v>
      </c>
    </row>
    <row r="2631" spans="1:8" x14ac:dyDescent="0.15">
      <c r="A2631">
        <v>1550390</v>
      </c>
      <c r="B2631">
        <v>2</v>
      </c>
      <c r="C2631">
        <v>3530831</v>
      </c>
      <c r="D2631" t="s">
        <v>5390</v>
      </c>
      <c r="E2631" t="s">
        <v>1345</v>
      </c>
      <c r="F2631">
        <v>1</v>
      </c>
      <c r="G2631" t="s">
        <v>1077</v>
      </c>
      <c r="H2631" t="s">
        <v>13969</v>
      </c>
    </row>
    <row r="2632" spans="1:8" x14ac:dyDescent="0.15">
      <c r="A2632">
        <v>1550403</v>
      </c>
      <c r="B2632">
        <v>2</v>
      </c>
      <c r="C2632">
        <v>3540415</v>
      </c>
      <c r="D2632" t="s">
        <v>5391</v>
      </c>
      <c r="E2632" t="s">
        <v>5392</v>
      </c>
      <c r="F2632">
        <v>1</v>
      </c>
      <c r="G2632" t="s">
        <v>2424</v>
      </c>
      <c r="H2632" t="s">
        <v>14088</v>
      </c>
    </row>
    <row r="2633" spans="1:8" x14ac:dyDescent="0.15">
      <c r="A2633">
        <v>1550411</v>
      </c>
      <c r="B2633">
        <v>1</v>
      </c>
      <c r="C2633">
        <v>3540525</v>
      </c>
      <c r="D2633" t="s">
        <v>5393</v>
      </c>
      <c r="E2633" t="s">
        <v>5394</v>
      </c>
      <c r="F2633">
        <v>1</v>
      </c>
      <c r="G2633" t="s">
        <v>4707</v>
      </c>
      <c r="H2633" t="s">
        <v>14162</v>
      </c>
    </row>
    <row r="2634" spans="1:8" x14ac:dyDescent="0.15">
      <c r="A2634">
        <v>1550420</v>
      </c>
      <c r="B2634">
        <v>1</v>
      </c>
      <c r="C2634">
        <v>3550707</v>
      </c>
      <c r="D2634" t="s">
        <v>5395</v>
      </c>
      <c r="E2634" t="s">
        <v>5396</v>
      </c>
      <c r="F2634">
        <v>1</v>
      </c>
      <c r="G2634" t="s">
        <v>332</v>
      </c>
      <c r="H2634" t="s">
        <v>13867</v>
      </c>
    </row>
    <row r="2635" spans="1:8" x14ac:dyDescent="0.15">
      <c r="A2635">
        <v>1550438</v>
      </c>
      <c r="B2635">
        <v>2</v>
      </c>
      <c r="C2635">
        <v>3550803</v>
      </c>
      <c r="D2635" t="s">
        <v>5397</v>
      </c>
      <c r="E2635" t="s">
        <v>5398</v>
      </c>
      <c r="F2635">
        <v>1</v>
      </c>
      <c r="G2635" t="s">
        <v>183</v>
      </c>
      <c r="H2635" t="s">
        <v>13836</v>
      </c>
    </row>
    <row r="2636" spans="1:8" x14ac:dyDescent="0.15">
      <c r="A2636">
        <v>1550446</v>
      </c>
      <c r="B2636">
        <v>2</v>
      </c>
      <c r="C2636">
        <v>3551225</v>
      </c>
      <c r="D2636" t="s">
        <v>5399</v>
      </c>
      <c r="E2636" t="s">
        <v>5400</v>
      </c>
      <c r="F2636">
        <v>1</v>
      </c>
      <c r="G2636" t="s">
        <v>4502</v>
      </c>
      <c r="H2636" t="s">
        <v>14155</v>
      </c>
    </row>
    <row r="2637" spans="1:8" x14ac:dyDescent="0.15">
      <c r="A2637">
        <v>1550454</v>
      </c>
      <c r="B2637">
        <v>1</v>
      </c>
      <c r="C2637">
        <v>3560526</v>
      </c>
      <c r="D2637" t="s">
        <v>5401</v>
      </c>
      <c r="E2637" t="s">
        <v>5402</v>
      </c>
      <c r="F2637">
        <v>1</v>
      </c>
      <c r="G2637" t="s">
        <v>189</v>
      </c>
      <c r="H2637" t="s">
        <v>13838</v>
      </c>
    </row>
    <row r="2638" spans="1:8" x14ac:dyDescent="0.15">
      <c r="A2638">
        <v>1550462</v>
      </c>
      <c r="B2638">
        <v>2</v>
      </c>
      <c r="C2638">
        <v>3560604</v>
      </c>
      <c r="D2638" t="s">
        <v>5403</v>
      </c>
      <c r="E2638" t="s">
        <v>5404</v>
      </c>
      <c r="F2638">
        <v>1</v>
      </c>
      <c r="G2638" t="s">
        <v>131</v>
      </c>
      <c r="H2638" t="s">
        <v>13822</v>
      </c>
    </row>
    <row r="2639" spans="1:8" x14ac:dyDescent="0.15">
      <c r="A2639">
        <v>1550471</v>
      </c>
      <c r="B2639">
        <v>1</v>
      </c>
      <c r="C2639">
        <v>3560819</v>
      </c>
      <c r="D2639" t="s">
        <v>5405</v>
      </c>
      <c r="E2639" t="s">
        <v>5406</v>
      </c>
      <c r="F2639">
        <v>1</v>
      </c>
      <c r="G2639" t="s">
        <v>252</v>
      </c>
      <c r="H2639" t="s">
        <v>13849</v>
      </c>
    </row>
    <row r="2640" spans="1:8" x14ac:dyDescent="0.15">
      <c r="A2640">
        <v>1550489</v>
      </c>
      <c r="B2640">
        <v>2</v>
      </c>
      <c r="C2640">
        <v>3561118</v>
      </c>
      <c r="D2640" t="s">
        <v>5407</v>
      </c>
      <c r="E2640" t="s">
        <v>5408</v>
      </c>
      <c r="F2640">
        <v>1</v>
      </c>
      <c r="G2640" t="s">
        <v>83</v>
      </c>
      <c r="H2640" t="s">
        <v>13807</v>
      </c>
    </row>
    <row r="2641" spans="1:8" x14ac:dyDescent="0.15">
      <c r="A2641">
        <v>1550497</v>
      </c>
      <c r="B2641">
        <v>2</v>
      </c>
      <c r="C2641">
        <v>3570223</v>
      </c>
      <c r="D2641" t="s">
        <v>5409</v>
      </c>
      <c r="E2641" t="s">
        <v>5410</v>
      </c>
      <c r="F2641">
        <v>1</v>
      </c>
      <c r="G2641" t="s">
        <v>212</v>
      </c>
      <c r="H2641" t="s">
        <v>13841</v>
      </c>
    </row>
    <row r="2642" spans="1:8" x14ac:dyDescent="0.15">
      <c r="A2642">
        <v>1550501</v>
      </c>
      <c r="B2642">
        <v>2</v>
      </c>
      <c r="C2642">
        <v>3570426</v>
      </c>
      <c r="D2642" t="s">
        <v>5411</v>
      </c>
      <c r="E2642" t="s">
        <v>5412</v>
      </c>
      <c r="F2642">
        <v>1</v>
      </c>
      <c r="G2642" t="s">
        <v>66</v>
      </c>
      <c r="H2642" t="s">
        <v>13802</v>
      </c>
    </row>
    <row r="2643" spans="1:8" x14ac:dyDescent="0.15">
      <c r="A2643">
        <v>1550519</v>
      </c>
      <c r="B2643">
        <v>2</v>
      </c>
      <c r="C2643">
        <v>3570818</v>
      </c>
      <c r="D2643" t="s">
        <v>5413</v>
      </c>
      <c r="E2643" t="s">
        <v>5414</v>
      </c>
      <c r="F2643">
        <v>1</v>
      </c>
      <c r="G2643" t="s">
        <v>2708</v>
      </c>
      <c r="H2643" t="s">
        <v>14108</v>
      </c>
    </row>
    <row r="2644" spans="1:8" x14ac:dyDescent="0.15">
      <c r="A2644">
        <v>1550527</v>
      </c>
      <c r="B2644">
        <v>2</v>
      </c>
      <c r="C2644">
        <v>3570916</v>
      </c>
      <c r="D2644" t="s">
        <v>5416</v>
      </c>
      <c r="E2644" t="s">
        <v>5417</v>
      </c>
      <c r="F2644">
        <v>1</v>
      </c>
      <c r="G2644" t="s">
        <v>1774</v>
      </c>
      <c r="H2644" t="s">
        <v>14039</v>
      </c>
    </row>
    <row r="2645" spans="1:8" x14ac:dyDescent="0.15">
      <c r="A2645">
        <v>1550535</v>
      </c>
      <c r="B2645">
        <v>1</v>
      </c>
      <c r="C2645">
        <v>3571007</v>
      </c>
      <c r="D2645" t="s">
        <v>5418</v>
      </c>
      <c r="E2645" t="s">
        <v>5419</v>
      </c>
      <c r="F2645">
        <v>1</v>
      </c>
      <c r="G2645" t="s">
        <v>2450</v>
      </c>
      <c r="H2645" t="s">
        <v>14091</v>
      </c>
    </row>
    <row r="2646" spans="1:8" x14ac:dyDescent="0.15">
      <c r="A2646">
        <v>1550543</v>
      </c>
      <c r="B2646">
        <v>2</v>
      </c>
      <c r="C2646">
        <v>3571108</v>
      </c>
      <c r="D2646" t="s">
        <v>5420</v>
      </c>
      <c r="E2646" t="s">
        <v>5421</v>
      </c>
      <c r="F2646">
        <v>1</v>
      </c>
      <c r="G2646" t="s">
        <v>83</v>
      </c>
      <c r="H2646" t="s">
        <v>13807</v>
      </c>
    </row>
    <row r="2647" spans="1:8" x14ac:dyDescent="0.15">
      <c r="A2647">
        <v>1550551</v>
      </c>
      <c r="B2647">
        <v>1</v>
      </c>
      <c r="C2647">
        <v>3571206</v>
      </c>
      <c r="D2647" t="s">
        <v>5422</v>
      </c>
      <c r="E2647" t="s">
        <v>5423</v>
      </c>
      <c r="F2647">
        <v>1</v>
      </c>
      <c r="G2647" t="s">
        <v>2328</v>
      </c>
      <c r="H2647" t="s">
        <v>14084</v>
      </c>
    </row>
    <row r="2648" spans="1:8" x14ac:dyDescent="0.15">
      <c r="A2648">
        <v>1550560</v>
      </c>
      <c r="B2648">
        <v>1</v>
      </c>
      <c r="C2648">
        <v>3571228</v>
      </c>
      <c r="D2648" t="s">
        <v>5424</v>
      </c>
      <c r="E2648" t="s">
        <v>5425</v>
      </c>
      <c r="F2648">
        <v>1</v>
      </c>
      <c r="G2648" t="s">
        <v>1054</v>
      </c>
      <c r="H2648" t="s">
        <v>13968</v>
      </c>
    </row>
    <row r="2649" spans="1:8" x14ac:dyDescent="0.15">
      <c r="A2649">
        <v>1550578</v>
      </c>
      <c r="B2649">
        <v>2</v>
      </c>
      <c r="C2649">
        <v>3580120</v>
      </c>
      <c r="D2649" t="s">
        <v>5426</v>
      </c>
      <c r="E2649" t="s">
        <v>5427</v>
      </c>
      <c r="F2649">
        <v>1</v>
      </c>
      <c r="G2649" t="s">
        <v>155</v>
      </c>
      <c r="H2649" t="s">
        <v>13828</v>
      </c>
    </row>
    <row r="2650" spans="1:8" x14ac:dyDescent="0.15">
      <c r="A2650">
        <v>1550586</v>
      </c>
      <c r="B2650">
        <v>2</v>
      </c>
      <c r="C2650">
        <v>3580201</v>
      </c>
      <c r="D2650" t="s">
        <v>5428</v>
      </c>
      <c r="E2650" t="s">
        <v>5429</v>
      </c>
      <c r="F2650">
        <v>1</v>
      </c>
      <c r="G2650" t="s">
        <v>522</v>
      </c>
      <c r="H2650" t="s">
        <v>13900</v>
      </c>
    </row>
    <row r="2651" spans="1:8" x14ac:dyDescent="0.15">
      <c r="A2651">
        <v>1550594</v>
      </c>
      <c r="B2651">
        <v>2</v>
      </c>
      <c r="C2651">
        <v>3580301</v>
      </c>
      <c r="D2651" t="s">
        <v>5430</v>
      </c>
      <c r="E2651" t="s">
        <v>5431</v>
      </c>
      <c r="F2651">
        <v>1</v>
      </c>
      <c r="G2651" t="s">
        <v>1777</v>
      </c>
      <c r="H2651" t="s">
        <v>14040</v>
      </c>
    </row>
    <row r="2652" spans="1:8" x14ac:dyDescent="0.15">
      <c r="A2652">
        <v>1550608</v>
      </c>
      <c r="B2652">
        <v>1</v>
      </c>
      <c r="C2652">
        <v>3580403</v>
      </c>
      <c r="D2652" t="s">
        <v>5432</v>
      </c>
      <c r="E2652" t="s">
        <v>5433</v>
      </c>
      <c r="F2652">
        <v>1</v>
      </c>
      <c r="G2652" t="s">
        <v>325</v>
      </c>
      <c r="H2652" t="s">
        <v>13866</v>
      </c>
    </row>
    <row r="2653" spans="1:8" x14ac:dyDescent="0.15">
      <c r="A2653">
        <v>1550624</v>
      </c>
      <c r="B2653">
        <v>2</v>
      </c>
      <c r="C2653">
        <v>3580523</v>
      </c>
      <c r="D2653" t="s">
        <v>5434</v>
      </c>
      <c r="E2653" t="s">
        <v>5435</v>
      </c>
      <c r="F2653">
        <v>1</v>
      </c>
      <c r="G2653" t="s">
        <v>2817</v>
      </c>
      <c r="H2653" t="s">
        <v>14111</v>
      </c>
    </row>
    <row r="2654" spans="1:8" x14ac:dyDescent="0.15">
      <c r="A2654">
        <v>1550632</v>
      </c>
      <c r="B2654">
        <v>1</v>
      </c>
      <c r="C2654">
        <v>3580704</v>
      </c>
      <c r="D2654" t="s">
        <v>5436</v>
      </c>
      <c r="E2654" t="s">
        <v>5437</v>
      </c>
      <c r="F2654">
        <v>1</v>
      </c>
      <c r="G2654" t="s">
        <v>480</v>
      </c>
      <c r="H2654" t="s">
        <v>13886</v>
      </c>
    </row>
    <row r="2655" spans="1:8" x14ac:dyDescent="0.15">
      <c r="A2655">
        <v>1550641</v>
      </c>
      <c r="B2655">
        <v>1</v>
      </c>
      <c r="C2655">
        <v>3581211</v>
      </c>
      <c r="D2655" t="s">
        <v>5438</v>
      </c>
      <c r="E2655" t="s">
        <v>5439</v>
      </c>
      <c r="F2655">
        <v>1</v>
      </c>
      <c r="G2655" t="s">
        <v>174</v>
      </c>
      <c r="H2655" t="s">
        <v>13833</v>
      </c>
    </row>
    <row r="2656" spans="1:8" x14ac:dyDescent="0.15">
      <c r="A2656">
        <v>1550659</v>
      </c>
      <c r="B2656">
        <v>2</v>
      </c>
      <c r="C2656">
        <v>3581223</v>
      </c>
      <c r="D2656" t="s">
        <v>5440</v>
      </c>
      <c r="E2656" t="s">
        <v>5441</v>
      </c>
      <c r="F2656">
        <v>1</v>
      </c>
      <c r="G2656" t="s">
        <v>738</v>
      </c>
      <c r="H2656" t="s">
        <v>13930</v>
      </c>
    </row>
    <row r="2657" spans="1:8" x14ac:dyDescent="0.15">
      <c r="A2657">
        <v>1550667</v>
      </c>
      <c r="B2657">
        <v>1</v>
      </c>
      <c r="C2657">
        <v>3590125</v>
      </c>
      <c r="D2657" t="s">
        <v>5442</v>
      </c>
      <c r="E2657" t="s">
        <v>5443</v>
      </c>
      <c r="F2657">
        <v>1</v>
      </c>
      <c r="G2657" t="s">
        <v>1557</v>
      </c>
      <c r="H2657" t="s">
        <v>14024</v>
      </c>
    </row>
    <row r="2658" spans="1:8" x14ac:dyDescent="0.15">
      <c r="A2658">
        <v>1550675</v>
      </c>
      <c r="B2658">
        <v>1</v>
      </c>
      <c r="C2658">
        <v>3590221</v>
      </c>
      <c r="D2658" t="s">
        <v>5444</v>
      </c>
      <c r="E2658" t="s">
        <v>5445</v>
      </c>
      <c r="F2658">
        <v>1</v>
      </c>
      <c r="G2658" t="s">
        <v>1822</v>
      </c>
      <c r="H2658" t="s">
        <v>14045</v>
      </c>
    </row>
    <row r="2659" spans="1:8" x14ac:dyDescent="0.15">
      <c r="A2659">
        <v>1550683</v>
      </c>
      <c r="B2659">
        <v>1</v>
      </c>
      <c r="C2659">
        <v>3590312</v>
      </c>
      <c r="D2659" t="s">
        <v>5446</v>
      </c>
      <c r="E2659" t="s">
        <v>5447</v>
      </c>
      <c r="F2659">
        <v>1</v>
      </c>
      <c r="G2659" t="s">
        <v>633</v>
      </c>
      <c r="H2659" t="s">
        <v>13917</v>
      </c>
    </row>
    <row r="2660" spans="1:8" x14ac:dyDescent="0.15">
      <c r="A2660">
        <v>1550691</v>
      </c>
      <c r="B2660">
        <v>1</v>
      </c>
      <c r="C2660">
        <v>3590502</v>
      </c>
      <c r="D2660" t="s">
        <v>5448</v>
      </c>
      <c r="E2660" t="s">
        <v>5449</v>
      </c>
      <c r="F2660">
        <v>1</v>
      </c>
      <c r="G2660" t="s">
        <v>3075</v>
      </c>
      <c r="H2660" t="s">
        <v>14123</v>
      </c>
    </row>
    <row r="2661" spans="1:8" x14ac:dyDescent="0.15">
      <c r="A2661">
        <v>1550705</v>
      </c>
      <c r="B2661">
        <v>2</v>
      </c>
      <c r="C2661">
        <v>3590513</v>
      </c>
      <c r="D2661" t="s">
        <v>5450</v>
      </c>
      <c r="E2661" t="s">
        <v>5451</v>
      </c>
      <c r="F2661">
        <v>1</v>
      </c>
      <c r="G2661" t="s">
        <v>1557</v>
      </c>
      <c r="H2661" t="s">
        <v>14024</v>
      </c>
    </row>
    <row r="2662" spans="1:8" x14ac:dyDescent="0.15">
      <c r="A2662">
        <v>1550713</v>
      </c>
      <c r="B2662">
        <v>1</v>
      </c>
      <c r="C2662">
        <v>3590529</v>
      </c>
      <c r="D2662" t="s">
        <v>14489</v>
      </c>
      <c r="E2662" t="s">
        <v>14490</v>
      </c>
      <c r="F2662">
        <v>1</v>
      </c>
      <c r="G2662" t="s">
        <v>1022</v>
      </c>
      <c r="H2662" t="s">
        <v>13964</v>
      </c>
    </row>
    <row r="2663" spans="1:8" x14ac:dyDescent="0.15">
      <c r="A2663">
        <v>1550721</v>
      </c>
      <c r="B2663">
        <v>1</v>
      </c>
      <c r="C2663">
        <v>3590831</v>
      </c>
      <c r="D2663" t="s">
        <v>5452</v>
      </c>
      <c r="E2663" t="s">
        <v>5453</v>
      </c>
      <c r="F2663">
        <v>1</v>
      </c>
      <c r="G2663" t="s">
        <v>139</v>
      </c>
      <c r="H2663" t="s">
        <v>13824</v>
      </c>
    </row>
    <row r="2664" spans="1:8" x14ac:dyDescent="0.15">
      <c r="A2664">
        <v>1550730</v>
      </c>
      <c r="B2664">
        <v>2</v>
      </c>
      <c r="C2664">
        <v>3590907</v>
      </c>
      <c r="D2664" t="s">
        <v>5454</v>
      </c>
      <c r="E2664" t="s">
        <v>5455</v>
      </c>
      <c r="F2664">
        <v>1</v>
      </c>
      <c r="G2664" t="s">
        <v>3594</v>
      </c>
      <c r="H2664" t="s">
        <v>14139</v>
      </c>
    </row>
    <row r="2665" spans="1:8" x14ac:dyDescent="0.15">
      <c r="A2665">
        <v>1550748</v>
      </c>
      <c r="B2665">
        <v>2</v>
      </c>
      <c r="C2665">
        <v>3590918</v>
      </c>
      <c r="D2665" t="s">
        <v>5456</v>
      </c>
      <c r="E2665" t="s">
        <v>5457</v>
      </c>
      <c r="F2665">
        <v>1</v>
      </c>
      <c r="G2665" t="s">
        <v>1001</v>
      </c>
      <c r="H2665" t="s">
        <v>13961</v>
      </c>
    </row>
    <row r="2666" spans="1:8" x14ac:dyDescent="0.15">
      <c r="A2666">
        <v>1550756</v>
      </c>
      <c r="B2666">
        <v>2</v>
      </c>
      <c r="C2666">
        <v>3590925</v>
      </c>
      <c r="D2666" t="s">
        <v>5458</v>
      </c>
      <c r="E2666" t="s">
        <v>5459</v>
      </c>
      <c r="F2666">
        <v>1</v>
      </c>
      <c r="G2666" t="s">
        <v>387</v>
      </c>
      <c r="H2666" t="s">
        <v>13877</v>
      </c>
    </row>
    <row r="2667" spans="1:8" x14ac:dyDescent="0.15">
      <c r="A2667">
        <v>1550764</v>
      </c>
      <c r="B2667">
        <v>2</v>
      </c>
      <c r="C2667">
        <v>3591011</v>
      </c>
      <c r="D2667" t="s">
        <v>2135</v>
      </c>
      <c r="E2667" t="s">
        <v>2136</v>
      </c>
      <c r="F2667">
        <v>1</v>
      </c>
      <c r="G2667" t="s">
        <v>161</v>
      </c>
      <c r="H2667" t="s">
        <v>13830</v>
      </c>
    </row>
    <row r="2668" spans="1:8" x14ac:dyDescent="0.15">
      <c r="A2668">
        <v>1550772</v>
      </c>
      <c r="B2668">
        <v>2</v>
      </c>
      <c r="C2668">
        <v>3591101</v>
      </c>
      <c r="D2668" t="s">
        <v>5460</v>
      </c>
      <c r="E2668" t="s">
        <v>5461</v>
      </c>
      <c r="F2668">
        <v>1</v>
      </c>
      <c r="G2668" t="s">
        <v>1236</v>
      </c>
      <c r="H2668" t="s">
        <v>13994</v>
      </c>
    </row>
    <row r="2669" spans="1:8" x14ac:dyDescent="0.15">
      <c r="A2669">
        <v>1550781</v>
      </c>
      <c r="B2669">
        <v>2</v>
      </c>
      <c r="C2669">
        <v>3591116</v>
      </c>
      <c r="D2669" t="s">
        <v>5462</v>
      </c>
      <c r="E2669" t="s">
        <v>5463</v>
      </c>
      <c r="F2669">
        <v>1</v>
      </c>
      <c r="G2669" t="s">
        <v>588</v>
      </c>
      <c r="H2669" t="s">
        <v>13908</v>
      </c>
    </row>
    <row r="2670" spans="1:8" x14ac:dyDescent="0.15">
      <c r="A2670">
        <v>1550799</v>
      </c>
      <c r="B2670">
        <v>2</v>
      </c>
      <c r="C2670">
        <v>3600107</v>
      </c>
      <c r="D2670" t="s">
        <v>5464</v>
      </c>
      <c r="E2670" t="s">
        <v>5465</v>
      </c>
      <c r="F2670">
        <v>1</v>
      </c>
      <c r="G2670" t="s">
        <v>1359</v>
      </c>
      <c r="H2670" t="s">
        <v>14006</v>
      </c>
    </row>
    <row r="2671" spans="1:8" x14ac:dyDescent="0.15">
      <c r="A2671">
        <v>1550802</v>
      </c>
      <c r="B2671">
        <v>2</v>
      </c>
      <c r="C2671">
        <v>3600224</v>
      </c>
      <c r="D2671" t="s">
        <v>5466</v>
      </c>
      <c r="E2671" t="s">
        <v>5467</v>
      </c>
      <c r="F2671">
        <v>1</v>
      </c>
      <c r="G2671" t="s">
        <v>126</v>
      </c>
      <c r="H2671" t="s">
        <v>13821</v>
      </c>
    </row>
    <row r="2672" spans="1:8" x14ac:dyDescent="0.15">
      <c r="A2672">
        <v>1550811</v>
      </c>
      <c r="B2672">
        <v>1</v>
      </c>
      <c r="C2672">
        <v>3600406</v>
      </c>
      <c r="D2672" t="s">
        <v>5468</v>
      </c>
      <c r="E2672" t="s">
        <v>5469</v>
      </c>
      <c r="F2672">
        <v>1</v>
      </c>
      <c r="G2672" t="s">
        <v>633</v>
      </c>
      <c r="H2672" t="s">
        <v>13917</v>
      </c>
    </row>
    <row r="2673" spans="1:8" x14ac:dyDescent="0.15">
      <c r="A2673">
        <v>1550829</v>
      </c>
      <c r="B2673">
        <v>2</v>
      </c>
      <c r="C2673">
        <v>3600607</v>
      </c>
      <c r="D2673" t="s">
        <v>14491</v>
      </c>
      <c r="E2673" t="s">
        <v>14492</v>
      </c>
      <c r="F2673">
        <v>1</v>
      </c>
      <c r="G2673" t="s">
        <v>1740</v>
      </c>
      <c r="H2673" t="s">
        <v>14037</v>
      </c>
    </row>
    <row r="2674" spans="1:8" x14ac:dyDescent="0.15">
      <c r="A2674">
        <v>1550837</v>
      </c>
      <c r="B2674">
        <v>2</v>
      </c>
      <c r="C2674">
        <v>3600708</v>
      </c>
      <c r="D2674" t="s">
        <v>5470</v>
      </c>
      <c r="E2674" t="s">
        <v>5471</v>
      </c>
      <c r="F2674">
        <v>1</v>
      </c>
      <c r="G2674" t="s">
        <v>2453</v>
      </c>
      <c r="H2674" t="s">
        <v>14092</v>
      </c>
    </row>
    <row r="2675" spans="1:8" x14ac:dyDescent="0.15">
      <c r="A2675">
        <v>1550845</v>
      </c>
      <c r="B2675">
        <v>1</v>
      </c>
      <c r="C2675">
        <v>3600911</v>
      </c>
      <c r="D2675" t="s">
        <v>5472</v>
      </c>
      <c r="E2675" t="s">
        <v>5473</v>
      </c>
      <c r="F2675">
        <v>1</v>
      </c>
      <c r="G2675" t="s">
        <v>155</v>
      </c>
      <c r="H2675" t="s">
        <v>13828</v>
      </c>
    </row>
    <row r="2676" spans="1:8" x14ac:dyDescent="0.15">
      <c r="A2676">
        <v>1550853</v>
      </c>
      <c r="B2676">
        <v>2</v>
      </c>
      <c r="C2676">
        <v>3601015</v>
      </c>
      <c r="D2676" t="s">
        <v>5474</v>
      </c>
      <c r="E2676" t="s">
        <v>5475</v>
      </c>
      <c r="F2676">
        <v>1</v>
      </c>
      <c r="G2676" t="s">
        <v>83</v>
      </c>
      <c r="H2676" t="s">
        <v>13807</v>
      </c>
    </row>
    <row r="2677" spans="1:8" x14ac:dyDescent="0.15">
      <c r="A2677">
        <v>1550861</v>
      </c>
      <c r="B2677">
        <v>2</v>
      </c>
      <c r="C2677">
        <v>3601107</v>
      </c>
      <c r="D2677" t="s">
        <v>5476</v>
      </c>
      <c r="E2677" t="s">
        <v>5477</v>
      </c>
      <c r="F2677">
        <v>1</v>
      </c>
      <c r="G2677" t="s">
        <v>623</v>
      </c>
      <c r="H2677" t="s">
        <v>13915</v>
      </c>
    </row>
    <row r="2678" spans="1:8" x14ac:dyDescent="0.15">
      <c r="A2678">
        <v>1550870</v>
      </c>
      <c r="B2678">
        <v>2</v>
      </c>
      <c r="C2678">
        <v>3601130</v>
      </c>
      <c r="D2678" t="s">
        <v>5478</v>
      </c>
      <c r="E2678" t="s">
        <v>1765</v>
      </c>
      <c r="F2678">
        <v>1</v>
      </c>
      <c r="G2678" t="s">
        <v>1182</v>
      </c>
      <c r="H2678" t="s">
        <v>13984</v>
      </c>
    </row>
    <row r="2679" spans="1:8" x14ac:dyDescent="0.15">
      <c r="A2679">
        <v>1550888</v>
      </c>
      <c r="B2679">
        <v>2</v>
      </c>
      <c r="C2679">
        <v>3610203</v>
      </c>
      <c r="D2679" t="s">
        <v>14493</v>
      </c>
      <c r="E2679" t="s">
        <v>14494</v>
      </c>
      <c r="F2679">
        <v>1</v>
      </c>
      <c r="G2679" t="s">
        <v>183</v>
      </c>
      <c r="H2679" t="s">
        <v>13836</v>
      </c>
    </row>
    <row r="2680" spans="1:8" x14ac:dyDescent="0.15">
      <c r="A2680">
        <v>1550896</v>
      </c>
      <c r="B2680">
        <v>1</v>
      </c>
      <c r="C2680">
        <v>3610407</v>
      </c>
      <c r="D2680" t="s">
        <v>5479</v>
      </c>
      <c r="E2680" t="s">
        <v>5480</v>
      </c>
      <c r="F2680">
        <v>1</v>
      </c>
      <c r="G2680" t="s">
        <v>77</v>
      </c>
      <c r="H2680" t="s">
        <v>13805</v>
      </c>
    </row>
    <row r="2681" spans="1:8" x14ac:dyDescent="0.15">
      <c r="A2681">
        <v>1550900</v>
      </c>
      <c r="B2681">
        <v>2</v>
      </c>
      <c r="C2681">
        <v>3610417</v>
      </c>
      <c r="D2681" t="s">
        <v>5481</v>
      </c>
      <c r="E2681" t="s">
        <v>5482</v>
      </c>
      <c r="F2681">
        <v>1</v>
      </c>
      <c r="G2681" t="s">
        <v>1022</v>
      </c>
      <c r="H2681" t="s">
        <v>13964</v>
      </c>
    </row>
    <row r="2682" spans="1:8" x14ac:dyDescent="0.15">
      <c r="A2682">
        <v>1550918</v>
      </c>
      <c r="B2682">
        <v>1</v>
      </c>
      <c r="C2682">
        <v>3610417</v>
      </c>
      <c r="D2682" t="s">
        <v>5483</v>
      </c>
      <c r="E2682" t="s">
        <v>5484</v>
      </c>
      <c r="F2682">
        <v>1</v>
      </c>
      <c r="G2682" t="s">
        <v>96</v>
      </c>
      <c r="H2682" t="s">
        <v>13813</v>
      </c>
    </row>
    <row r="2683" spans="1:8" x14ac:dyDescent="0.15">
      <c r="A2683">
        <v>1550926</v>
      </c>
      <c r="B2683">
        <v>2</v>
      </c>
      <c r="C2683">
        <v>3610523</v>
      </c>
      <c r="D2683" t="s">
        <v>5485</v>
      </c>
      <c r="E2683" t="s">
        <v>5486</v>
      </c>
      <c r="F2683">
        <v>1</v>
      </c>
      <c r="G2683" t="s">
        <v>795</v>
      </c>
      <c r="H2683" t="s">
        <v>13941</v>
      </c>
    </row>
    <row r="2684" spans="1:8" x14ac:dyDescent="0.15">
      <c r="A2684">
        <v>1550934</v>
      </c>
      <c r="B2684">
        <v>2</v>
      </c>
      <c r="C2684">
        <v>3610526</v>
      </c>
      <c r="D2684" t="s">
        <v>5487</v>
      </c>
      <c r="E2684" t="s">
        <v>5488</v>
      </c>
      <c r="F2684">
        <v>1</v>
      </c>
      <c r="G2684" t="s">
        <v>620</v>
      </c>
      <c r="H2684" t="s">
        <v>13914</v>
      </c>
    </row>
    <row r="2685" spans="1:8" x14ac:dyDescent="0.15">
      <c r="A2685">
        <v>1550942</v>
      </c>
      <c r="B2685">
        <v>1</v>
      </c>
      <c r="C2685">
        <v>3610716</v>
      </c>
      <c r="D2685" t="s">
        <v>5489</v>
      </c>
      <c r="E2685" t="s">
        <v>5490</v>
      </c>
      <c r="F2685">
        <v>1</v>
      </c>
      <c r="G2685" t="s">
        <v>90</v>
      </c>
      <c r="H2685" t="s">
        <v>13811</v>
      </c>
    </row>
    <row r="2686" spans="1:8" x14ac:dyDescent="0.15">
      <c r="A2686">
        <v>1550951</v>
      </c>
      <c r="B2686">
        <v>2</v>
      </c>
      <c r="C2686">
        <v>3610731</v>
      </c>
      <c r="D2686" t="s">
        <v>5491</v>
      </c>
      <c r="E2686" t="s">
        <v>4833</v>
      </c>
      <c r="F2686">
        <v>1</v>
      </c>
      <c r="G2686" t="s">
        <v>738</v>
      </c>
      <c r="H2686" t="s">
        <v>13930</v>
      </c>
    </row>
    <row r="2687" spans="1:8" x14ac:dyDescent="0.15">
      <c r="A2687">
        <v>1550969</v>
      </c>
      <c r="B2687">
        <v>1</v>
      </c>
      <c r="C2687">
        <v>3610823</v>
      </c>
      <c r="D2687" t="s">
        <v>5492</v>
      </c>
      <c r="E2687" t="s">
        <v>5493</v>
      </c>
      <c r="F2687">
        <v>1</v>
      </c>
      <c r="G2687" t="s">
        <v>131</v>
      </c>
      <c r="H2687" t="s">
        <v>13822</v>
      </c>
    </row>
    <row r="2688" spans="1:8" x14ac:dyDescent="0.15">
      <c r="A2688">
        <v>1550977</v>
      </c>
      <c r="B2688">
        <v>2</v>
      </c>
      <c r="C2688">
        <v>3611005</v>
      </c>
      <c r="D2688" t="s">
        <v>5494</v>
      </c>
      <c r="E2688" t="s">
        <v>5495</v>
      </c>
      <c r="F2688">
        <v>1</v>
      </c>
      <c r="G2688" t="s">
        <v>10508</v>
      </c>
      <c r="H2688" t="s">
        <v>14197</v>
      </c>
    </row>
    <row r="2689" spans="1:8" x14ac:dyDescent="0.15">
      <c r="A2689">
        <v>1550985</v>
      </c>
      <c r="B2689">
        <v>2</v>
      </c>
      <c r="C2689">
        <v>3611111</v>
      </c>
      <c r="D2689" t="s">
        <v>5496</v>
      </c>
      <c r="E2689" t="s">
        <v>5497</v>
      </c>
      <c r="F2689">
        <v>1</v>
      </c>
      <c r="G2689" t="s">
        <v>1332</v>
      </c>
      <c r="H2689" t="s">
        <v>14003</v>
      </c>
    </row>
    <row r="2690" spans="1:8" x14ac:dyDescent="0.15">
      <c r="A2690">
        <v>1550993</v>
      </c>
      <c r="B2690">
        <v>2</v>
      </c>
      <c r="C2690">
        <v>3611121</v>
      </c>
      <c r="D2690" t="s">
        <v>5498</v>
      </c>
      <c r="E2690" t="s">
        <v>5499</v>
      </c>
      <c r="F2690">
        <v>1</v>
      </c>
      <c r="G2690" t="s">
        <v>309</v>
      </c>
      <c r="H2690" t="s">
        <v>13862</v>
      </c>
    </row>
    <row r="2691" spans="1:8" x14ac:dyDescent="0.15">
      <c r="A2691">
        <v>1551001</v>
      </c>
      <c r="B2691">
        <v>2</v>
      </c>
      <c r="C2691">
        <v>3611220</v>
      </c>
      <c r="D2691" t="s">
        <v>14495</v>
      </c>
      <c r="E2691" t="s">
        <v>14496</v>
      </c>
      <c r="F2691">
        <v>1</v>
      </c>
      <c r="G2691" t="s">
        <v>149</v>
      </c>
      <c r="H2691" t="s">
        <v>13826</v>
      </c>
    </row>
    <row r="2692" spans="1:8" x14ac:dyDescent="0.15">
      <c r="A2692">
        <v>1551019</v>
      </c>
      <c r="B2692">
        <v>2</v>
      </c>
      <c r="C2692">
        <v>3620401</v>
      </c>
      <c r="D2692" t="s">
        <v>14497</v>
      </c>
      <c r="E2692" t="s">
        <v>14498</v>
      </c>
      <c r="F2692">
        <v>1</v>
      </c>
      <c r="G2692" t="s">
        <v>714</v>
      </c>
      <c r="H2692" t="s">
        <v>13926</v>
      </c>
    </row>
    <row r="2693" spans="1:8" x14ac:dyDescent="0.15">
      <c r="A2693">
        <v>1551027</v>
      </c>
      <c r="B2693">
        <v>1</v>
      </c>
      <c r="C2693">
        <v>3620402</v>
      </c>
      <c r="D2693" t="s">
        <v>5500</v>
      </c>
      <c r="E2693" t="s">
        <v>5501</v>
      </c>
      <c r="F2693">
        <v>1</v>
      </c>
      <c r="G2693" t="s">
        <v>342</v>
      </c>
      <c r="H2693" t="s">
        <v>13868</v>
      </c>
    </row>
    <row r="2694" spans="1:8" x14ac:dyDescent="0.15">
      <c r="A2694">
        <v>1551035</v>
      </c>
      <c r="B2694">
        <v>1</v>
      </c>
      <c r="C2694">
        <v>3620514</v>
      </c>
      <c r="D2694" t="s">
        <v>5502</v>
      </c>
      <c r="E2694" t="s">
        <v>5503</v>
      </c>
      <c r="F2694">
        <v>1</v>
      </c>
      <c r="G2694" t="s">
        <v>771</v>
      </c>
      <c r="H2694" t="s">
        <v>13937</v>
      </c>
    </row>
    <row r="2695" spans="1:8" x14ac:dyDescent="0.15">
      <c r="A2695">
        <v>1551043</v>
      </c>
      <c r="B2695">
        <v>2</v>
      </c>
      <c r="C2695">
        <v>3620604</v>
      </c>
      <c r="D2695" t="s">
        <v>5504</v>
      </c>
      <c r="E2695" t="s">
        <v>5505</v>
      </c>
      <c r="F2695">
        <v>1</v>
      </c>
      <c r="G2695" t="s">
        <v>651</v>
      </c>
      <c r="H2695" t="s">
        <v>13919</v>
      </c>
    </row>
    <row r="2696" spans="1:8" x14ac:dyDescent="0.15">
      <c r="A2696">
        <v>1551051</v>
      </c>
      <c r="B2696">
        <v>1</v>
      </c>
      <c r="C2696">
        <v>3620609</v>
      </c>
      <c r="D2696" t="s">
        <v>5506</v>
      </c>
      <c r="E2696" t="s">
        <v>5507</v>
      </c>
      <c r="F2696">
        <v>1</v>
      </c>
      <c r="G2696" t="s">
        <v>375</v>
      </c>
      <c r="H2696" t="s">
        <v>13875</v>
      </c>
    </row>
    <row r="2697" spans="1:8" x14ac:dyDescent="0.15">
      <c r="A2697">
        <v>1551060</v>
      </c>
      <c r="B2697">
        <v>1</v>
      </c>
      <c r="C2697">
        <v>3620610</v>
      </c>
      <c r="D2697" t="s">
        <v>5508</v>
      </c>
      <c r="E2697" t="s">
        <v>5509</v>
      </c>
      <c r="F2697">
        <v>1</v>
      </c>
      <c r="G2697" t="s">
        <v>1097</v>
      </c>
      <c r="H2697" t="s">
        <v>13975</v>
      </c>
    </row>
    <row r="2698" spans="1:8" x14ac:dyDescent="0.15">
      <c r="A2698">
        <v>1551078</v>
      </c>
      <c r="B2698">
        <v>1</v>
      </c>
      <c r="C2698">
        <v>3620805</v>
      </c>
      <c r="D2698" t="s">
        <v>5510</v>
      </c>
      <c r="E2698" t="s">
        <v>5511</v>
      </c>
      <c r="F2698">
        <v>101</v>
      </c>
      <c r="G2698" t="s">
        <v>226</v>
      </c>
      <c r="H2698" t="s">
        <v>13845</v>
      </c>
    </row>
    <row r="2699" spans="1:8" x14ac:dyDescent="0.15">
      <c r="A2699">
        <v>1551086</v>
      </c>
      <c r="B2699">
        <v>2</v>
      </c>
      <c r="C2699">
        <v>3620806</v>
      </c>
      <c r="D2699" t="s">
        <v>5512</v>
      </c>
      <c r="E2699" t="s">
        <v>5513</v>
      </c>
      <c r="F2699">
        <v>1</v>
      </c>
      <c r="G2699" t="s">
        <v>1194</v>
      </c>
      <c r="H2699" t="s">
        <v>13986</v>
      </c>
    </row>
    <row r="2700" spans="1:8" x14ac:dyDescent="0.15">
      <c r="A2700">
        <v>1551094</v>
      </c>
      <c r="B2700">
        <v>2</v>
      </c>
      <c r="C2700">
        <v>3620818</v>
      </c>
      <c r="D2700" t="s">
        <v>5514</v>
      </c>
      <c r="E2700" t="s">
        <v>5515</v>
      </c>
      <c r="F2700">
        <v>1</v>
      </c>
      <c r="G2700" t="s">
        <v>353</v>
      </c>
      <c r="H2700" t="s">
        <v>13871</v>
      </c>
    </row>
    <row r="2701" spans="1:8" x14ac:dyDescent="0.15">
      <c r="A2701">
        <v>1551108</v>
      </c>
      <c r="B2701">
        <v>2</v>
      </c>
      <c r="C2701">
        <v>3620818</v>
      </c>
      <c r="D2701" t="s">
        <v>5516</v>
      </c>
      <c r="E2701" t="s">
        <v>5517</v>
      </c>
      <c r="F2701">
        <v>1</v>
      </c>
      <c r="G2701" t="s">
        <v>2198</v>
      </c>
      <c r="H2701" t="s">
        <v>14075</v>
      </c>
    </row>
    <row r="2702" spans="1:8" x14ac:dyDescent="0.15">
      <c r="A2702">
        <v>1551116</v>
      </c>
      <c r="B2702">
        <v>1</v>
      </c>
      <c r="C2702">
        <v>3620825</v>
      </c>
      <c r="D2702" t="s">
        <v>5518</v>
      </c>
      <c r="E2702" t="s">
        <v>5519</v>
      </c>
      <c r="F2702">
        <v>1</v>
      </c>
      <c r="G2702" t="s">
        <v>881</v>
      </c>
      <c r="H2702" t="s">
        <v>13952</v>
      </c>
    </row>
    <row r="2703" spans="1:8" x14ac:dyDescent="0.15">
      <c r="A2703">
        <v>1551124</v>
      </c>
      <c r="B2703">
        <v>2</v>
      </c>
      <c r="C2703">
        <v>3620904</v>
      </c>
      <c r="D2703" t="s">
        <v>5520</v>
      </c>
      <c r="E2703" t="s">
        <v>5521</v>
      </c>
      <c r="F2703">
        <v>1</v>
      </c>
      <c r="G2703" t="s">
        <v>342</v>
      </c>
      <c r="H2703" t="s">
        <v>13868</v>
      </c>
    </row>
    <row r="2704" spans="1:8" x14ac:dyDescent="0.15">
      <c r="A2704">
        <v>1551132</v>
      </c>
      <c r="B2704">
        <v>2</v>
      </c>
      <c r="C2704">
        <v>3620909</v>
      </c>
      <c r="D2704" t="s">
        <v>5522</v>
      </c>
      <c r="E2704" t="s">
        <v>5523</v>
      </c>
      <c r="F2704">
        <v>1</v>
      </c>
      <c r="G2704" t="s">
        <v>221</v>
      </c>
      <c r="H2704" t="s">
        <v>13844</v>
      </c>
    </row>
    <row r="2705" spans="1:8" x14ac:dyDescent="0.15">
      <c r="A2705">
        <v>1551141</v>
      </c>
      <c r="B2705">
        <v>2</v>
      </c>
      <c r="C2705">
        <v>3620919</v>
      </c>
      <c r="D2705" t="s">
        <v>14499</v>
      </c>
      <c r="E2705" t="s">
        <v>14500</v>
      </c>
      <c r="F2705">
        <v>101</v>
      </c>
      <c r="G2705" t="s">
        <v>226</v>
      </c>
      <c r="H2705" t="s">
        <v>13845</v>
      </c>
    </row>
    <row r="2706" spans="1:8" x14ac:dyDescent="0.15">
      <c r="A2706">
        <v>1551159</v>
      </c>
      <c r="B2706">
        <v>2</v>
      </c>
      <c r="C2706">
        <v>3621021</v>
      </c>
      <c r="D2706" t="s">
        <v>5524</v>
      </c>
      <c r="E2706" t="s">
        <v>5525</v>
      </c>
      <c r="F2706">
        <v>1</v>
      </c>
      <c r="G2706" t="s">
        <v>780</v>
      </c>
      <c r="H2706" t="s">
        <v>13938</v>
      </c>
    </row>
    <row r="2707" spans="1:8" x14ac:dyDescent="0.15">
      <c r="A2707">
        <v>1551167</v>
      </c>
      <c r="B2707">
        <v>1</v>
      </c>
      <c r="C2707">
        <v>3621030</v>
      </c>
      <c r="D2707" t="s">
        <v>5526</v>
      </c>
      <c r="E2707" t="s">
        <v>5527</v>
      </c>
      <c r="F2707">
        <v>1</v>
      </c>
      <c r="G2707" t="s">
        <v>215</v>
      </c>
      <c r="H2707" t="s">
        <v>13842</v>
      </c>
    </row>
    <row r="2708" spans="1:8" x14ac:dyDescent="0.15">
      <c r="A2708">
        <v>1551175</v>
      </c>
      <c r="B2708">
        <v>1</v>
      </c>
      <c r="C2708">
        <v>3621219</v>
      </c>
      <c r="D2708" t="s">
        <v>5528</v>
      </c>
      <c r="E2708" t="s">
        <v>5529</v>
      </c>
      <c r="F2708">
        <v>1</v>
      </c>
      <c r="G2708" t="s">
        <v>285</v>
      </c>
      <c r="H2708" t="s">
        <v>13856</v>
      </c>
    </row>
    <row r="2709" spans="1:8" x14ac:dyDescent="0.15">
      <c r="A2709">
        <v>1551183</v>
      </c>
      <c r="B2709">
        <v>2</v>
      </c>
      <c r="C2709">
        <v>3621221</v>
      </c>
      <c r="D2709" t="s">
        <v>5530</v>
      </c>
      <c r="E2709" t="s">
        <v>5531</v>
      </c>
      <c r="F2709">
        <v>1</v>
      </c>
      <c r="G2709" t="s">
        <v>1777</v>
      </c>
      <c r="H2709" t="s">
        <v>14040</v>
      </c>
    </row>
    <row r="2710" spans="1:8" x14ac:dyDescent="0.15">
      <c r="A2710">
        <v>1551191</v>
      </c>
      <c r="B2710">
        <v>2</v>
      </c>
      <c r="C2710">
        <v>3630127</v>
      </c>
      <c r="D2710" t="s">
        <v>14501</v>
      </c>
      <c r="E2710" t="s">
        <v>14502</v>
      </c>
      <c r="F2710">
        <v>1</v>
      </c>
      <c r="G2710" t="s">
        <v>325</v>
      </c>
      <c r="H2710" t="s">
        <v>13866</v>
      </c>
    </row>
    <row r="2711" spans="1:8" x14ac:dyDescent="0.15">
      <c r="A2711">
        <v>1551205</v>
      </c>
      <c r="B2711">
        <v>2</v>
      </c>
      <c r="C2711">
        <v>3630329</v>
      </c>
      <c r="D2711" t="s">
        <v>5532</v>
      </c>
      <c r="E2711" t="s">
        <v>5533</v>
      </c>
      <c r="F2711">
        <v>1</v>
      </c>
      <c r="G2711" t="s">
        <v>1618</v>
      </c>
      <c r="H2711" t="s">
        <v>14027</v>
      </c>
    </row>
    <row r="2712" spans="1:8" x14ac:dyDescent="0.15">
      <c r="A2712">
        <v>1551213</v>
      </c>
      <c r="B2712">
        <v>1</v>
      </c>
      <c r="C2712">
        <v>3630523</v>
      </c>
      <c r="D2712" t="s">
        <v>5534</v>
      </c>
      <c r="E2712" t="s">
        <v>5535</v>
      </c>
      <c r="F2712">
        <v>1</v>
      </c>
      <c r="G2712" t="s">
        <v>186</v>
      </c>
      <c r="H2712" t="s">
        <v>13837</v>
      </c>
    </row>
    <row r="2713" spans="1:8" x14ac:dyDescent="0.15">
      <c r="A2713">
        <v>1551221</v>
      </c>
      <c r="B2713">
        <v>2</v>
      </c>
      <c r="C2713">
        <v>3630609</v>
      </c>
      <c r="D2713" t="s">
        <v>5536</v>
      </c>
      <c r="E2713" t="s">
        <v>5537</v>
      </c>
      <c r="F2713">
        <v>1</v>
      </c>
      <c r="G2713" t="s">
        <v>274</v>
      </c>
      <c r="H2713" t="s">
        <v>13853</v>
      </c>
    </row>
    <row r="2714" spans="1:8" x14ac:dyDescent="0.15">
      <c r="A2714">
        <v>1551230</v>
      </c>
      <c r="B2714">
        <v>1</v>
      </c>
      <c r="C2714">
        <v>3630614</v>
      </c>
      <c r="D2714" t="s">
        <v>5538</v>
      </c>
      <c r="E2714" t="s">
        <v>5539</v>
      </c>
      <c r="F2714">
        <v>1</v>
      </c>
      <c r="G2714" t="s">
        <v>1618</v>
      </c>
      <c r="H2714" t="s">
        <v>14027</v>
      </c>
    </row>
    <row r="2715" spans="1:8" x14ac:dyDescent="0.15">
      <c r="A2715">
        <v>1551248</v>
      </c>
      <c r="B2715">
        <v>2</v>
      </c>
      <c r="C2715">
        <v>3630628</v>
      </c>
      <c r="D2715" t="s">
        <v>5540</v>
      </c>
      <c r="E2715" t="s">
        <v>5541</v>
      </c>
      <c r="F2715">
        <v>1</v>
      </c>
      <c r="G2715" t="s">
        <v>663</v>
      </c>
      <c r="H2715" t="s">
        <v>13921</v>
      </c>
    </row>
    <row r="2716" spans="1:8" x14ac:dyDescent="0.15">
      <c r="A2716">
        <v>1551256</v>
      </c>
      <c r="B2716">
        <v>2</v>
      </c>
      <c r="C2716">
        <v>3630630</v>
      </c>
      <c r="D2716" t="s">
        <v>5542</v>
      </c>
      <c r="E2716" t="s">
        <v>5543</v>
      </c>
      <c r="F2716">
        <v>1</v>
      </c>
      <c r="G2716" t="s">
        <v>869</v>
      </c>
      <c r="H2716" t="s">
        <v>13950</v>
      </c>
    </row>
    <row r="2717" spans="1:8" x14ac:dyDescent="0.15">
      <c r="A2717">
        <v>1551264</v>
      </c>
      <c r="B2717">
        <v>2</v>
      </c>
      <c r="C2717">
        <v>3630701</v>
      </c>
      <c r="D2717" t="s">
        <v>5544</v>
      </c>
      <c r="E2717" t="s">
        <v>1955</v>
      </c>
      <c r="F2717">
        <v>1</v>
      </c>
      <c r="G2717" t="s">
        <v>3664</v>
      </c>
      <c r="H2717" t="s">
        <v>14143</v>
      </c>
    </row>
    <row r="2718" spans="1:8" x14ac:dyDescent="0.15">
      <c r="A2718">
        <v>1551272</v>
      </c>
      <c r="B2718">
        <v>2</v>
      </c>
      <c r="C2718">
        <v>3630709</v>
      </c>
      <c r="D2718" t="s">
        <v>5545</v>
      </c>
      <c r="E2718" t="s">
        <v>5546</v>
      </c>
      <c r="F2718">
        <v>1</v>
      </c>
      <c r="G2718" t="s">
        <v>104</v>
      </c>
      <c r="H2718" t="s">
        <v>13815</v>
      </c>
    </row>
    <row r="2719" spans="1:8" x14ac:dyDescent="0.15">
      <c r="A2719">
        <v>1551281</v>
      </c>
      <c r="B2719">
        <v>2</v>
      </c>
      <c r="C2719">
        <v>3630721</v>
      </c>
      <c r="D2719" t="s">
        <v>5547</v>
      </c>
      <c r="E2719" t="s">
        <v>5548</v>
      </c>
      <c r="F2719">
        <v>1</v>
      </c>
      <c r="G2719" t="s">
        <v>2021</v>
      </c>
      <c r="H2719" t="s">
        <v>13848</v>
      </c>
    </row>
    <row r="2720" spans="1:8" x14ac:dyDescent="0.15">
      <c r="A2720">
        <v>1551299</v>
      </c>
      <c r="B2720">
        <v>2</v>
      </c>
      <c r="C2720">
        <v>3630727</v>
      </c>
      <c r="D2720" t="s">
        <v>5549</v>
      </c>
      <c r="E2720" t="s">
        <v>5550</v>
      </c>
      <c r="F2720">
        <v>1</v>
      </c>
      <c r="G2720" t="s">
        <v>1442</v>
      </c>
      <c r="H2720" t="s">
        <v>14016</v>
      </c>
    </row>
    <row r="2721" spans="1:8" x14ac:dyDescent="0.15">
      <c r="A2721">
        <v>1551302</v>
      </c>
      <c r="B2721">
        <v>1</v>
      </c>
      <c r="C2721">
        <v>3630805</v>
      </c>
      <c r="D2721" t="s">
        <v>5551</v>
      </c>
      <c r="E2721" t="s">
        <v>5552</v>
      </c>
      <c r="F2721">
        <v>1</v>
      </c>
      <c r="G2721" t="s">
        <v>3230</v>
      </c>
      <c r="H2721" t="s">
        <v>14126</v>
      </c>
    </row>
    <row r="2722" spans="1:8" x14ac:dyDescent="0.15">
      <c r="A2722">
        <v>1551311</v>
      </c>
      <c r="B2722">
        <v>1</v>
      </c>
      <c r="C2722">
        <v>3630926</v>
      </c>
      <c r="D2722" t="s">
        <v>5553</v>
      </c>
      <c r="E2722" t="s">
        <v>5554</v>
      </c>
      <c r="F2722">
        <v>1</v>
      </c>
      <c r="G2722" t="s">
        <v>1040</v>
      </c>
      <c r="H2722" t="s">
        <v>13966</v>
      </c>
    </row>
    <row r="2723" spans="1:8" x14ac:dyDescent="0.15">
      <c r="A2723">
        <v>1551329</v>
      </c>
      <c r="B2723">
        <v>2</v>
      </c>
      <c r="C2723">
        <v>3630930</v>
      </c>
      <c r="D2723" t="s">
        <v>5555</v>
      </c>
      <c r="E2723" t="s">
        <v>5556</v>
      </c>
      <c r="F2723">
        <v>1</v>
      </c>
      <c r="G2723" t="s">
        <v>2415</v>
      </c>
      <c r="H2723" t="s">
        <v>14087</v>
      </c>
    </row>
    <row r="2724" spans="1:8" x14ac:dyDescent="0.15">
      <c r="A2724">
        <v>1551337</v>
      </c>
      <c r="B2724">
        <v>2</v>
      </c>
      <c r="C2724">
        <v>3631006</v>
      </c>
      <c r="D2724" t="s">
        <v>5557</v>
      </c>
      <c r="E2724" t="s">
        <v>5558</v>
      </c>
      <c r="F2724">
        <v>1</v>
      </c>
      <c r="G2724" t="s">
        <v>5209</v>
      </c>
      <c r="H2724" t="s">
        <v>14171</v>
      </c>
    </row>
    <row r="2725" spans="1:8" x14ac:dyDescent="0.15">
      <c r="A2725">
        <v>1551345</v>
      </c>
      <c r="B2725">
        <v>1</v>
      </c>
      <c r="C2725">
        <v>3631103</v>
      </c>
      <c r="D2725" t="s">
        <v>5559</v>
      </c>
      <c r="E2725" t="s">
        <v>5560</v>
      </c>
      <c r="F2725">
        <v>1</v>
      </c>
      <c r="G2725" t="s">
        <v>104</v>
      </c>
      <c r="H2725" t="s">
        <v>13815</v>
      </c>
    </row>
    <row r="2726" spans="1:8" x14ac:dyDescent="0.15">
      <c r="A2726">
        <v>1551353</v>
      </c>
      <c r="B2726">
        <v>1</v>
      </c>
      <c r="C2726">
        <v>3631111</v>
      </c>
      <c r="D2726" t="s">
        <v>5561</v>
      </c>
      <c r="E2726" t="s">
        <v>5562</v>
      </c>
      <c r="F2726">
        <v>1</v>
      </c>
      <c r="G2726" t="s">
        <v>350</v>
      </c>
      <c r="H2726" t="s">
        <v>13870</v>
      </c>
    </row>
    <row r="2727" spans="1:8" x14ac:dyDescent="0.15">
      <c r="A2727">
        <v>1551361</v>
      </c>
      <c r="B2727">
        <v>2</v>
      </c>
      <c r="C2727">
        <v>3631205</v>
      </c>
      <c r="D2727" t="s">
        <v>14503</v>
      </c>
      <c r="E2727" t="s">
        <v>14504</v>
      </c>
      <c r="F2727">
        <v>1</v>
      </c>
      <c r="G2727" t="s">
        <v>738</v>
      </c>
      <c r="H2727" t="s">
        <v>13930</v>
      </c>
    </row>
    <row r="2728" spans="1:8" x14ac:dyDescent="0.15">
      <c r="A2728">
        <v>1551370</v>
      </c>
      <c r="B2728">
        <v>1</v>
      </c>
      <c r="C2728">
        <v>3631209</v>
      </c>
      <c r="D2728" t="s">
        <v>5563</v>
      </c>
      <c r="E2728" t="s">
        <v>5564</v>
      </c>
      <c r="F2728">
        <v>1</v>
      </c>
      <c r="G2728" t="s">
        <v>642</v>
      </c>
      <c r="H2728" t="s">
        <v>13918</v>
      </c>
    </row>
    <row r="2729" spans="1:8" x14ac:dyDescent="0.15">
      <c r="A2729">
        <v>1551388</v>
      </c>
      <c r="B2729">
        <v>2</v>
      </c>
      <c r="C2729">
        <v>3631226</v>
      </c>
      <c r="D2729" t="s">
        <v>15968</v>
      </c>
      <c r="E2729" t="s">
        <v>5565</v>
      </c>
      <c r="F2729">
        <v>1</v>
      </c>
      <c r="G2729" t="s">
        <v>1489</v>
      </c>
      <c r="H2729" t="s">
        <v>14018</v>
      </c>
    </row>
    <row r="2730" spans="1:8" x14ac:dyDescent="0.15">
      <c r="A2730">
        <v>1551396</v>
      </c>
      <c r="B2730">
        <v>2</v>
      </c>
      <c r="C2730">
        <v>4010119</v>
      </c>
      <c r="D2730" t="s">
        <v>14505</v>
      </c>
      <c r="E2730" t="s">
        <v>14506</v>
      </c>
      <c r="F2730">
        <v>1</v>
      </c>
      <c r="G2730" t="s">
        <v>1584</v>
      </c>
      <c r="H2730" t="s">
        <v>14025</v>
      </c>
    </row>
    <row r="2731" spans="1:8" x14ac:dyDescent="0.15">
      <c r="A2731">
        <v>1551400</v>
      </c>
      <c r="B2731">
        <v>2</v>
      </c>
      <c r="C2731">
        <v>4010225</v>
      </c>
      <c r="D2731" t="s">
        <v>5566</v>
      </c>
      <c r="E2731" t="s">
        <v>5567</v>
      </c>
      <c r="F2731">
        <v>1</v>
      </c>
      <c r="G2731" t="s">
        <v>241</v>
      </c>
      <c r="H2731" t="s">
        <v>13846</v>
      </c>
    </row>
    <row r="2732" spans="1:8" x14ac:dyDescent="0.15">
      <c r="A2732">
        <v>1551418</v>
      </c>
      <c r="B2732">
        <v>2</v>
      </c>
      <c r="C2732">
        <v>4010407</v>
      </c>
      <c r="D2732" t="s">
        <v>5568</v>
      </c>
      <c r="E2732" t="s">
        <v>5569</v>
      </c>
      <c r="F2732">
        <v>1</v>
      </c>
      <c r="G2732" t="s">
        <v>14204</v>
      </c>
      <c r="H2732" t="s">
        <v>15952</v>
      </c>
    </row>
    <row r="2733" spans="1:8" x14ac:dyDescent="0.15">
      <c r="A2733">
        <v>1551426</v>
      </c>
      <c r="B2733">
        <v>1</v>
      </c>
      <c r="C2733">
        <v>4010513</v>
      </c>
      <c r="D2733" t="s">
        <v>5570</v>
      </c>
      <c r="E2733" t="s">
        <v>5571</v>
      </c>
      <c r="F2733">
        <v>1</v>
      </c>
      <c r="G2733" t="s">
        <v>1110</v>
      </c>
      <c r="H2733" t="s">
        <v>13978</v>
      </c>
    </row>
    <row r="2734" spans="1:8" x14ac:dyDescent="0.15">
      <c r="A2734">
        <v>1551434</v>
      </c>
      <c r="B2734">
        <v>2</v>
      </c>
      <c r="C2734">
        <v>4010602</v>
      </c>
      <c r="D2734" t="s">
        <v>5572</v>
      </c>
      <c r="E2734" t="s">
        <v>5573</v>
      </c>
      <c r="F2734">
        <v>1</v>
      </c>
      <c r="G2734" t="s">
        <v>998</v>
      </c>
      <c r="H2734" t="s">
        <v>13960</v>
      </c>
    </row>
    <row r="2735" spans="1:8" x14ac:dyDescent="0.15">
      <c r="A2735">
        <v>1551442</v>
      </c>
      <c r="B2735">
        <v>1</v>
      </c>
      <c r="C2735">
        <v>4010623</v>
      </c>
      <c r="D2735" t="s">
        <v>5574</v>
      </c>
      <c r="E2735" t="s">
        <v>5575</v>
      </c>
      <c r="F2735">
        <v>1</v>
      </c>
      <c r="G2735" t="s">
        <v>733</v>
      </c>
      <c r="H2735" t="s">
        <v>13929</v>
      </c>
    </row>
    <row r="2736" spans="1:8" x14ac:dyDescent="0.15">
      <c r="A2736">
        <v>1551451</v>
      </c>
      <c r="B2736">
        <v>1</v>
      </c>
      <c r="C2736">
        <v>4010717</v>
      </c>
      <c r="D2736" t="s">
        <v>5576</v>
      </c>
      <c r="E2736" t="s">
        <v>5577</v>
      </c>
      <c r="F2736">
        <v>1</v>
      </c>
      <c r="G2736" t="s">
        <v>149</v>
      </c>
      <c r="H2736" t="s">
        <v>13826</v>
      </c>
    </row>
    <row r="2737" spans="1:8" x14ac:dyDescent="0.15">
      <c r="A2737">
        <v>1551469</v>
      </c>
      <c r="B2737">
        <v>2</v>
      </c>
      <c r="C2737">
        <v>4010718</v>
      </c>
      <c r="D2737" t="s">
        <v>5578</v>
      </c>
      <c r="E2737" t="s">
        <v>5579</v>
      </c>
      <c r="F2737">
        <v>1</v>
      </c>
      <c r="G2737" t="s">
        <v>765</v>
      </c>
      <c r="H2737" t="s">
        <v>13935</v>
      </c>
    </row>
    <row r="2738" spans="1:8" x14ac:dyDescent="0.15">
      <c r="A2738">
        <v>1551477</v>
      </c>
      <c r="B2738">
        <v>1</v>
      </c>
      <c r="C2738">
        <v>4010725</v>
      </c>
      <c r="D2738" t="s">
        <v>5580</v>
      </c>
      <c r="E2738" t="s">
        <v>5581</v>
      </c>
      <c r="F2738">
        <v>1</v>
      </c>
      <c r="G2738" t="s">
        <v>1054</v>
      </c>
      <c r="H2738" t="s">
        <v>13968</v>
      </c>
    </row>
    <row r="2739" spans="1:8" x14ac:dyDescent="0.15">
      <c r="A2739">
        <v>1551485</v>
      </c>
      <c r="B2739">
        <v>2</v>
      </c>
      <c r="C2739">
        <v>4010804</v>
      </c>
      <c r="D2739" t="s">
        <v>5582</v>
      </c>
      <c r="E2739" t="s">
        <v>5583</v>
      </c>
      <c r="F2739">
        <v>1</v>
      </c>
      <c r="G2739" t="s">
        <v>601</v>
      </c>
      <c r="H2739" t="s">
        <v>13909</v>
      </c>
    </row>
    <row r="2740" spans="1:8" x14ac:dyDescent="0.15">
      <c r="A2740">
        <v>1551507</v>
      </c>
      <c r="B2740">
        <v>1</v>
      </c>
      <c r="C2740">
        <v>4010816</v>
      </c>
      <c r="D2740" t="s">
        <v>5584</v>
      </c>
      <c r="E2740" t="s">
        <v>5585</v>
      </c>
      <c r="F2740">
        <v>1</v>
      </c>
      <c r="G2740" t="s">
        <v>44</v>
      </c>
      <c r="H2740" t="s">
        <v>13796</v>
      </c>
    </row>
    <row r="2741" spans="1:8" x14ac:dyDescent="0.15">
      <c r="A2741">
        <v>1551515</v>
      </c>
      <c r="B2741">
        <v>1</v>
      </c>
      <c r="C2741">
        <v>4010830</v>
      </c>
      <c r="D2741" t="s">
        <v>5586</v>
      </c>
      <c r="E2741" t="s">
        <v>5587</v>
      </c>
      <c r="F2741">
        <v>1</v>
      </c>
      <c r="G2741" t="s">
        <v>876</v>
      </c>
      <c r="H2741" t="s">
        <v>13951</v>
      </c>
    </row>
    <row r="2742" spans="1:8" x14ac:dyDescent="0.15">
      <c r="A2742">
        <v>1551523</v>
      </c>
      <c r="B2742">
        <v>2</v>
      </c>
      <c r="C2742">
        <v>4010906</v>
      </c>
      <c r="D2742" t="s">
        <v>14507</v>
      </c>
      <c r="E2742" t="s">
        <v>14508</v>
      </c>
      <c r="F2742">
        <v>1</v>
      </c>
      <c r="G2742" t="s">
        <v>93</v>
      </c>
      <c r="H2742" t="s">
        <v>13812</v>
      </c>
    </row>
    <row r="2743" spans="1:8" x14ac:dyDescent="0.15">
      <c r="A2743">
        <v>1551531</v>
      </c>
      <c r="B2743">
        <v>1</v>
      </c>
      <c r="C2743">
        <v>4010910</v>
      </c>
      <c r="D2743" t="s">
        <v>5588</v>
      </c>
      <c r="E2743" t="s">
        <v>5589</v>
      </c>
      <c r="F2743">
        <v>1</v>
      </c>
      <c r="G2743" t="s">
        <v>77</v>
      </c>
      <c r="H2743" t="s">
        <v>13805</v>
      </c>
    </row>
    <row r="2744" spans="1:8" x14ac:dyDescent="0.15">
      <c r="A2744">
        <v>1551540</v>
      </c>
      <c r="B2744">
        <v>2</v>
      </c>
      <c r="C2744">
        <v>4010914</v>
      </c>
      <c r="D2744" t="s">
        <v>14509</v>
      </c>
      <c r="E2744" t="s">
        <v>14510</v>
      </c>
      <c r="F2744">
        <v>1</v>
      </c>
      <c r="G2744" t="s">
        <v>171</v>
      </c>
      <c r="H2744" t="s">
        <v>13832</v>
      </c>
    </row>
    <row r="2745" spans="1:8" x14ac:dyDescent="0.15">
      <c r="A2745">
        <v>1551566</v>
      </c>
      <c r="B2745">
        <v>2</v>
      </c>
      <c r="C2745">
        <v>4010928</v>
      </c>
      <c r="D2745" t="s">
        <v>5590</v>
      </c>
      <c r="E2745" t="s">
        <v>5591</v>
      </c>
      <c r="F2745">
        <v>1</v>
      </c>
      <c r="G2745" t="s">
        <v>134</v>
      </c>
      <c r="H2745" t="s">
        <v>13823</v>
      </c>
    </row>
    <row r="2746" spans="1:8" x14ac:dyDescent="0.15">
      <c r="A2746">
        <v>1551574</v>
      </c>
      <c r="B2746">
        <v>2</v>
      </c>
      <c r="C2746">
        <v>4011009</v>
      </c>
      <c r="D2746" t="s">
        <v>5592</v>
      </c>
      <c r="E2746" t="s">
        <v>5593</v>
      </c>
      <c r="F2746">
        <v>1</v>
      </c>
      <c r="G2746" t="s">
        <v>66</v>
      </c>
      <c r="H2746" t="s">
        <v>13802</v>
      </c>
    </row>
    <row r="2747" spans="1:8" x14ac:dyDescent="0.15">
      <c r="A2747">
        <v>1551582</v>
      </c>
      <c r="B2747">
        <v>2</v>
      </c>
      <c r="C2747">
        <v>4011014</v>
      </c>
      <c r="D2747" t="s">
        <v>5594</v>
      </c>
      <c r="E2747" t="s">
        <v>5595</v>
      </c>
      <c r="F2747">
        <v>1</v>
      </c>
      <c r="G2747" t="s">
        <v>1428</v>
      </c>
      <c r="H2747" t="s">
        <v>14014</v>
      </c>
    </row>
    <row r="2748" spans="1:8" x14ac:dyDescent="0.15">
      <c r="A2748">
        <v>1551591</v>
      </c>
      <c r="B2748">
        <v>2</v>
      </c>
      <c r="C2748">
        <v>4011016</v>
      </c>
      <c r="D2748" t="s">
        <v>5596</v>
      </c>
      <c r="E2748" t="s">
        <v>5597</v>
      </c>
      <c r="F2748">
        <v>1</v>
      </c>
      <c r="G2748" t="s">
        <v>3272</v>
      </c>
      <c r="H2748" t="s">
        <v>14128</v>
      </c>
    </row>
    <row r="2749" spans="1:8" x14ac:dyDescent="0.15">
      <c r="A2749">
        <v>1551604</v>
      </c>
      <c r="B2749">
        <v>1</v>
      </c>
      <c r="C2749">
        <v>4011026</v>
      </c>
      <c r="D2749" t="s">
        <v>5598</v>
      </c>
      <c r="E2749" t="s">
        <v>5599</v>
      </c>
      <c r="F2749">
        <v>1</v>
      </c>
      <c r="G2749" t="s">
        <v>2760</v>
      </c>
      <c r="H2749" t="s">
        <v>14110</v>
      </c>
    </row>
    <row r="2750" spans="1:8" x14ac:dyDescent="0.15">
      <c r="A2750">
        <v>1551612</v>
      </c>
      <c r="B2750">
        <v>2</v>
      </c>
      <c r="C2750">
        <v>4011125</v>
      </c>
      <c r="D2750" t="s">
        <v>5600</v>
      </c>
      <c r="E2750" t="s">
        <v>5601</v>
      </c>
      <c r="F2750">
        <v>1</v>
      </c>
      <c r="G2750" t="s">
        <v>2021</v>
      </c>
      <c r="H2750" t="s">
        <v>13848</v>
      </c>
    </row>
    <row r="2751" spans="1:8" x14ac:dyDescent="0.15">
      <c r="A2751">
        <v>1551621</v>
      </c>
      <c r="B2751">
        <v>1</v>
      </c>
      <c r="C2751">
        <v>4011214</v>
      </c>
      <c r="D2751" t="s">
        <v>5602</v>
      </c>
      <c r="E2751" t="s">
        <v>5603</v>
      </c>
      <c r="F2751">
        <v>1</v>
      </c>
      <c r="G2751" t="s">
        <v>2993</v>
      </c>
      <c r="H2751" t="s">
        <v>14120</v>
      </c>
    </row>
    <row r="2752" spans="1:8" x14ac:dyDescent="0.15">
      <c r="A2752">
        <v>1551639</v>
      </c>
      <c r="B2752">
        <v>2</v>
      </c>
      <c r="C2752">
        <v>4020113</v>
      </c>
      <c r="D2752" t="s">
        <v>5604</v>
      </c>
      <c r="E2752" t="s">
        <v>5605</v>
      </c>
      <c r="F2752">
        <v>1</v>
      </c>
      <c r="G2752" t="s">
        <v>164</v>
      </c>
      <c r="H2752" t="s">
        <v>13831</v>
      </c>
    </row>
    <row r="2753" spans="1:8" x14ac:dyDescent="0.15">
      <c r="A2753">
        <v>1551647</v>
      </c>
      <c r="B2753">
        <v>2</v>
      </c>
      <c r="C2753">
        <v>4020121</v>
      </c>
      <c r="D2753" t="s">
        <v>5606</v>
      </c>
      <c r="E2753" t="s">
        <v>5607</v>
      </c>
      <c r="F2753">
        <v>1</v>
      </c>
      <c r="G2753" t="s">
        <v>353</v>
      </c>
      <c r="H2753" t="s">
        <v>13871</v>
      </c>
    </row>
    <row r="2754" spans="1:8" x14ac:dyDescent="0.15">
      <c r="A2754">
        <v>1551655</v>
      </c>
      <c r="B2754">
        <v>2</v>
      </c>
      <c r="C2754">
        <v>4020211</v>
      </c>
      <c r="D2754" t="s">
        <v>5608</v>
      </c>
      <c r="E2754" t="s">
        <v>5609</v>
      </c>
      <c r="F2754">
        <v>1</v>
      </c>
      <c r="G2754" t="s">
        <v>4116</v>
      </c>
      <c r="H2754" t="s">
        <v>14149</v>
      </c>
    </row>
    <row r="2755" spans="1:8" x14ac:dyDescent="0.15">
      <c r="A2755">
        <v>1551663</v>
      </c>
      <c r="B2755">
        <v>1</v>
      </c>
      <c r="C2755">
        <v>4020312</v>
      </c>
      <c r="D2755" t="s">
        <v>5610</v>
      </c>
      <c r="E2755" t="s">
        <v>5611</v>
      </c>
      <c r="F2755">
        <v>1</v>
      </c>
      <c r="G2755" t="s">
        <v>1354</v>
      </c>
      <c r="H2755" t="s">
        <v>14005</v>
      </c>
    </row>
    <row r="2756" spans="1:8" x14ac:dyDescent="0.15">
      <c r="A2756">
        <v>1551671</v>
      </c>
      <c r="B2756">
        <v>2</v>
      </c>
      <c r="C2756">
        <v>4020415</v>
      </c>
      <c r="D2756" t="s">
        <v>5612</v>
      </c>
      <c r="E2756" t="s">
        <v>5613</v>
      </c>
      <c r="F2756">
        <v>1</v>
      </c>
      <c r="G2756" t="s">
        <v>1589</v>
      </c>
      <c r="H2756" t="s">
        <v>14026</v>
      </c>
    </row>
    <row r="2757" spans="1:8" x14ac:dyDescent="0.15">
      <c r="A2757">
        <v>1551680</v>
      </c>
      <c r="B2757">
        <v>2</v>
      </c>
      <c r="C2757">
        <v>4020504</v>
      </c>
      <c r="D2757" t="s">
        <v>14511</v>
      </c>
      <c r="E2757" t="s">
        <v>14512</v>
      </c>
      <c r="F2757">
        <v>1</v>
      </c>
      <c r="G2757" t="s">
        <v>1966</v>
      </c>
      <c r="H2757" t="s">
        <v>14063</v>
      </c>
    </row>
    <row r="2758" spans="1:8" x14ac:dyDescent="0.15">
      <c r="A2758">
        <v>1551698</v>
      </c>
      <c r="B2758">
        <v>2</v>
      </c>
      <c r="C2758">
        <v>4020524</v>
      </c>
      <c r="D2758" t="s">
        <v>5614</v>
      </c>
      <c r="E2758" t="s">
        <v>5615</v>
      </c>
      <c r="F2758">
        <v>1</v>
      </c>
      <c r="G2758" t="s">
        <v>1022</v>
      </c>
      <c r="H2758" t="s">
        <v>13964</v>
      </c>
    </row>
    <row r="2759" spans="1:8" x14ac:dyDescent="0.15">
      <c r="A2759">
        <v>1551701</v>
      </c>
      <c r="B2759">
        <v>1</v>
      </c>
      <c r="C2759">
        <v>4020525</v>
      </c>
      <c r="D2759" t="s">
        <v>5616</v>
      </c>
      <c r="E2759" t="s">
        <v>5617</v>
      </c>
      <c r="F2759">
        <v>1</v>
      </c>
      <c r="G2759" t="s">
        <v>107</v>
      </c>
      <c r="H2759" t="s">
        <v>13816</v>
      </c>
    </row>
    <row r="2760" spans="1:8" x14ac:dyDescent="0.15">
      <c r="A2760">
        <v>1551728</v>
      </c>
      <c r="B2760">
        <v>1</v>
      </c>
      <c r="C2760">
        <v>4020611</v>
      </c>
      <c r="D2760" t="s">
        <v>5618</v>
      </c>
      <c r="E2760" t="s">
        <v>5619</v>
      </c>
      <c r="F2760">
        <v>1</v>
      </c>
      <c r="G2760" t="s">
        <v>1442</v>
      </c>
      <c r="H2760" t="s">
        <v>14016</v>
      </c>
    </row>
    <row r="2761" spans="1:8" x14ac:dyDescent="0.15">
      <c r="A2761">
        <v>1551736</v>
      </c>
      <c r="B2761">
        <v>2</v>
      </c>
      <c r="C2761">
        <v>4020804</v>
      </c>
      <c r="D2761" t="s">
        <v>14513</v>
      </c>
      <c r="E2761" t="s">
        <v>14514</v>
      </c>
      <c r="F2761">
        <v>1</v>
      </c>
      <c r="G2761" t="s">
        <v>2817</v>
      </c>
      <c r="H2761" t="s">
        <v>14111</v>
      </c>
    </row>
    <row r="2762" spans="1:8" x14ac:dyDescent="0.15">
      <c r="A2762">
        <v>1551744</v>
      </c>
      <c r="B2762">
        <v>2</v>
      </c>
      <c r="C2762">
        <v>4020824</v>
      </c>
      <c r="D2762" t="s">
        <v>14515</v>
      </c>
      <c r="E2762" t="s">
        <v>14516</v>
      </c>
      <c r="F2762">
        <v>1</v>
      </c>
      <c r="G2762" t="s">
        <v>4250</v>
      </c>
      <c r="H2762" t="s">
        <v>14151</v>
      </c>
    </row>
    <row r="2763" spans="1:8" x14ac:dyDescent="0.15">
      <c r="A2763">
        <v>1551752</v>
      </c>
      <c r="B2763">
        <v>2</v>
      </c>
      <c r="C2763">
        <v>4020903</v>
      </c>
      <c r="D2763" t="s">
        <v>14517</v>
      </c>
      <c r="E2763" t="s">
        <v>14518</v>
      </c>
      <c r="F2763">
        <v>1</v>
      </c>
      <c r="G2763" t="s">
        <v>1182</v>
      </c>
      <c r="H2763" t="s">
        <v>13984</v>
      </c>
    </row>
    <row r="2764" spans="1:8" x14ac:dyDescent="0.15">
      <c r="A2764">
        <v>1551761</v>
      </c>
      <c r="B2764">
        <v>2</v>
      </c>
      <c r="C2764">
        <v>4020920</v>
      </c>
      <c r="D2764" t="s">
        <v>5620</v>
      </c>
      <c r="E2764" t="s">
        <v>5621</v>
      </c>
      <c r="F2764">
        <v>1</v>
      </c>
      <c r="G2764" t="s">
        <v>738</v>
      </c>
      <c r="H2764" t="s">
        <v>13930</v>
      </c>
    </row>
    <row r="2765" spans="1:8" x14ac:dyDescent="0.15">
      <c r="A2765">
        <v>1551779</v>
      </c>
      <c r="B2765">
        <v>2</v>
      </c>
      <c r="C2765">
        <v>4021005</v>
      </c>
      <c r="D2765" t="s">
        <v>5622</v>
      </c>
      <c r="E2765" t="s">
        <v>5623</v>
      </c>
      <c r="F2765">
        <v>1</v>
      </c>
      <c r="G2765" t="s">
        <v>860</v>
      </c>
      <c r="H2765" t="s">
        <v>13949</v>
      </c>
    </row>
    <row r="2766" spans="1:8" x14ac:dyDescent="0.15">
      <c r="A2766">
        <v>1551787</v>
      </c>
      <c r="B2766">
        <v>2</v>
      </c>
      <c r="C2766">
        <v>4021015</v>
      </c>
      <c r="D2766" t="s">
        <v>5624</v>
      </c>
      <c r="E2766" t="s">
        <v>5625</v>
      </c>
      <c r="F2766">
        <v>1</v>
      </c>
      <c r="G2766" t="s">
        <v>1774</v>
      </c>
      <c r="H2766" t="s">
        <v>14039</v>
      </c>
    </row>
    <row r="2767" spans="1:8" x14ac:dyDescent="0.15">
      <c r="A2767">
        <v>1551795</v>
      </c>
      <c r="B2767">
        <v>1</v>
      </c>
      <c r="C2767">
        <v>4030201</v>
      </c>
      <c r="D2767" t="s">
        <v>5626</v>
      </c>
      <c r="E2767" t="s">
        <v>5627</v>
      </c>
      <c r="F2767">
        <v>1</v>
      </c>
      <c r="G2767" t="s">
        <v>1236</v>
      </c>
      <c r="H2767" t="s">
        <v>13994</v>
      </c>
    </row>
    <row r="2768" spans="1:8" x14ac:dyDescent="0.15">
      <c r="A2768">
        <v>1551809</v>
      </c>
      <c r="B2768">
        <v>2</v>
      </c>
      <c r="C2768">
        <v>4030205</v>
      </c>
      <c r="D2768" t="s">
        <v>5628</v>
      </c>
      <c r="E2768" t="s">
        <v>5629</v>
      </c>
      <c r="F2768">
        <v>1</v>
      </c>
      <c r="G2768" t="s">
        <v>2487</v>
      </c>
      <c r="H2768" t="s">
        <v>14096</v>
      </c>
    </row>
    <row r="2769" spans="1:8" x14ac:dyDescent="0.15">
      <c r="A2769">
        <v>1551817</v>
      </c>
      <c r="B2769">
        <v>2</v>
      </c>
      <c r="C2769">
        <v>4030209</v>
      </c>
      <c r="D2769" t="s">
        <v>5630</v>
      </c>
      <c r="E2769" t="s">
        <v>5631</v>
      </c>
      <c r="F2769">
        <v>1</v>
      </c>
      <c r="G2769" t="s">
        <v>2554</v>
      </c>
      <c r="H2769" t="s">
        <v>14105</v>
      </c>
    </row>
    <row r="2770" spans="1:8" x14ac:dyDescent="0.15">
      <c r="A2770">
        <v>1551825</v>
      </c>
      <c r="B2770">
        <v>1</v>
      </c>
      <c r="C2770">
        <v>4030308</v>
      </c>
      <c r="D2770" t="s">
        <v>5632</v>
      </c>
      <c r="E2770" t="s">
        <v>5633</v>
      </c>
      <c r="F2770">
        <v>1</v>
      </c>
      <c r="G2770" t="s">
        <v>1040</v>
      </c>
      <c r="H2770" t="s">
        <v>13966</v>
      </c>
    </row>
    <row r="2771" spans="1:8" x14ac:dyDescent="0.15">
      <c r="A2771">
        <v>1551833</v>
      </c>
      <c r="B2771">
        <v>2</v>
      </c>
      <c r="C2771">
        <v>4030325</v>
      </c>
      <c r="D2771" t="s">
        <v>5634</v>
      </c>
      <c r="E2771" t="s">
        <v>5635</v>
      </c>
      <c r="F2771">
        <v>1</v>
      </c>
      <c r="G2771" t="s">
        <v>609</v>
      </c>
      <c r="H2771" t="s">
        <v>13911</v>
      </c>
    </row>
    <row r="2772" spans="1:8" x14ac:dyDescent="0.15">
      <c r="A2772">
        <v>1551841</v>
      </c>
      <c r="B2772">
        <v>1</v>
      </c>
      <c r="C2772">
        <v>4030405</v>
      </c>
      <c r="D2772" t="s">
        <v>5636</v>
      </c>
      <c r="E2772" t="s">
        <v>5637</v>
      </c>
      <c r="F2772">
        <v>1</v>
      </c>
      <c r="G2772" t="s">
        <v>1589</v>
      </c>
      <c r="H2772" t="s">
        <v>14026</v>
      </c>
    </row>
    <row r="2773" spans="1:8" x14ac:dyDescent="0.15">
      <c r="A2773">
        <v>1551850</v>
      </c>
      <c r="B2773">
        <v>2</v>
      </c>
      <c r="C2773">
        <v>4030415</v>
      </c>
      <c r="D2773" t="s">
        <v>5638</v>
      </c>
      <c r="E2773" t="s">
        <v>5639</v>
      </c>
      <c r="F2773">
        <v>1</v>
      </c>
      <c r="G2773" t="s">
        <v>221</v>
      </c>
      <c r="H2773" t="s">
        <v>13844</v>
      </c>
    </row>
    <row r="2774" spans="1:8" x14ac:dyDescent="0.15">
      <c r="A2774">
        <v>1551876</v>
      </c>
      <c r="B2774">
        <v>2</v>
      </c>
      <c r="C2774">
        <v>4030524</v>
      </c>
      <c r="D2774" t="s">
        <v>14519</v>
      </c>
      <c r="E2774" t="s">
        <v>14520</v>
      </c>
      <c r="F2774">
        <v>1</v>
      </c>
      <c r="G2774" t="s">
        <v>601</v>
      </c>
      <c r="H2774" t="s">
        <v>13909</v>
      </c>
    </row>
    <row r="2775" spans="1:8" x14ac:dyDescent="0.15">
      <c r="A2775">
        <v>1551884</v>
      </c>
      <c r="B2775">
        <v>2</v>
      </c>
      <c r="C2775">
        <v>4030530</v>
      </c>
      <c r="D2775" t="s">
        <v>14521</v>
      </c>
      <c r="E2775" t="s">
        <v>14522</v>
      </c>
      <c r="F2775">
        <v>1</v>
      </c>
      <c r="G2775" t="s">
        <v>183</v>
      </c>
      <c r="H2775" t="s">
        <v>13836</v>
      </c>
    </row>
    <row r="2776" spans="1:8" x14ac:dyDescent="0.15">
      <c r="A2776">
        <v>1551892</v>
      </c>
      <c r="B2776">
        <v>1</v>
      </c>
      <c r="C2776">
        <v>4030607</v>
      </c>
      <c r="D2776" t="s">
        <v>5640</v>
      </c>
      <c r="E2776" t="s">
        <v>5641</v>
      </c>
      <c r="F2776">
        <v>1</v>
      </c>
      <c r="G2776" t="s">
        <v>1706</v>
      </c>
      <c r="H2776" t="s">
        <v>14033</v>
      </c>
    </row>
    <row r="2777" spans="1:8" x14ac:dyDescent="0.15">
      <c r="A2777">
        <v>1551906</v>
      </c>
      <c r="B2777">
        <v>2</v>
      </c>
      <c r="C2777">
        <v>4030625</v>
      </c>
      <c r="D2777" t="s">
        <v>5642</v>
      </c>
      <c r="E2777" t="s">
        <v>5643</v>
      </c>
      <c r="F2777">
        <v>1</v>
      </c>
      <c r="G2777" t="s">
        <v>246</v>
      </c>
      <c r="H2777" t="s">
        <v>13847</v>
      </c>
    </row>
    <row r="2778" spans="1:8" x14ac:dyDescent="0.15">
      <c r="A2778">
        <v>1551914</v>
      </c>
      <c r="B2778">
        <v>1</v>
      </c>
      <c r="C2778">
        <v>4030713</v>
      </c>
      <c r="D2778" t="s">
        <v>5644</v>
      </c>
      <c r="E2778" t="s">
        <v>5645</v>
      </c>
      <c r="F2778">
        <v>1</v>
      </c>
      <c r="G2778" t="s">
        <v>2328</v>
      </c>
      <c r="H2778" t="s">
        <v>14084</v>
      </c>
    </row>
    <row r="2779" spans="1:8" x14ac:dyDescent="0.15">
      <c r="A2779">
        <v>1551922</v>
      </c>
      <c r="B2779">
        <v>2</v>
      </c>
      <c r="C2779">
        <v>4030727</v>
      </c>
      <c r="D2779" t="s">
        <v>5646</v>
      </c>
      <c r="E2779" t="s">
        <v>5647</v>
      </c>
      <c r="F2779">
        <v>1</v>
      </c>
      <c r="G2779" t="s">
        <v>1407</v>
      </c>
      <c r="H2779" t="s">
        <v>14013</v>
      </c>
    </row>
    <row r="2780" spans="1:8" x14ac:dyDescent="0.15">
      <c r="A2780">
        <v>1551949</v>
      </c>
      <c r="B2780">
        <v>1</v>
      </c>
      <c r="C2780">
        <v>4030927</v>
      </c>
      <c r="D2780" t="s">
        <v>5648</v>
      </c>
      <c r="E2780" t="s">
        <v>5649</v>
      </c>
      <c r="F2780">
        <v>1</v>
      </c>
      <c r="G2780" t="s">
        <v>1254</v>
      </c>
      <c r="H2780" t="s">
        <v>13996</v>
      </c>
    </row>
    <row r="2781" spans="1:8" x14ac:dyDescent="0.15">
      <c r="A2781">
        <v>1551957</v>
      </c>
      <c r="B2781">
        <v>2</v>
      </c>
      <c r="C2781">
        <v>4030929</v>
      </c>
      <c r="D2781" t="s">
        <v>5650</v>
      </c>
      <c r="E2781" t="s">
        <v>5651</v>
      </c>
      <c r="F2781">
        <v>1</v>
      </c>
      <c r="G2781" t="s">
        <v>246</v>
      </c>
      <c r="H2781" t="s">
        <v>13847</v>
      </c>
    </row>
    <row r="2782" spans="1:8" x14ac:dyDescent="0.15">
      <c r="A2782">
        <v>1551965</v>
      </c>
      <c r="B2782">
        <v>2</v>
      </c>
      <c r="C2782">
        <v>4031101</v>
      </c>
      <c r="D2782" t="s">
        <v>5652</v>
      </c>
      <c r="E2782" t="s">
        <v>5653</v>
      </c>
      <c r="F2782">
        <v>1</v>
      </c>
      <c r="G2782" t="s">
        <v>394</v>
      </c>
      <c r="H2782" t="s">
        <v>13878</v>
      </c>
    </row>
    <row r="2783" spans="1:8" x14ac:dyDescent="0.15">
      <c r="A2783">
        <v>1551981</v>
      </c>
      <c r="B2783">
        <v>1</v>
      </c>
      <c r="C2783">
        <v>4040110</v>
      </c>
      <c r="D2783" t="s">
        <v>5654</v>
      </c>
      <c r="E2783" t="s">
        <v>5655</v>
      </c>
      <c r="F2783">
        <v>1</v>
      </c>
      <c r="G2783" t="s">
        <v>1257</v>
      </c>
      <c r="H2783" t="s">
        <v>13997</v>
      </c>
    </row>
    <row r="2784" spans="1:8" x14ac:dyDescent="0.15">
      <c r="A2784">
        <v>1551990</v>
      </c>
      <c r="B2784">
        <v>2</v>
      </c>
      <c r="C2784">
        <v>4040120</v>
      </c>
      <c r="D2784" t="s">
        <v>5656</v>
      </c>
      <c r="E2784" t="s">
        <v>5657</v>
      </c>
      <c r="F2784">
        <v>1</v>
      </c>
      <c r="G2784" t="s">
        <v>4502</v>
      </c>
      <c r="H2784" t="s">
        <v>14155</v>
      </c>
    </row>
    <row r="2785" spans="1:8" x14ac:dyDescent="0.15">
      <c r="A2785">
        <v>1552007</v>
      </c>
      <c r="B2785">
        <v>1</v>
      </c>
      <c r="C2785">
        <v>4040121</v>
      </c>
      <c r="D2785" t="s">
        <v>5658</v>
      </c>
      <c r="E2785" t="s">
        <v>5659</v>
      </c>
      <c r="F2785">
        <v>1</v>
      </c>
      <c r="G2785" t="s">
        <v>2563</v>
      </c>
      <c r="H2785" t="s">
        <v>14106</v>
      </c>
    </row>
    <row r="2786" spans="1:8" x14ac:dyDescent="0.15">
      <c r="A2786">
        <v>1552015</v>
      </c>
      <c r="B2786">
        <v>1</v>
      </c>
      <c r="C2786">
        <v>4040220</v>
      </c>
      <c r="D2786" t="s">
        <v>5660</v>
      </c>
      <c r="E2786" t="s">
        <v>5661</v>
      </c>
      <c r="F2786">
        <v>1</v>
      </c>
      <c r="G2786" t="s">
        <v>325</v>
      </c>
      <c r="H2786" t="s">
        <v>13866</v>
      </c>
    </row>
    <row r="2787" spans="1:8" x14ac:dyDescent="0.15">
      <c r="A2787">
        <v>1552023</v>
      </c>
      <c r="B2787">
        <v>1</v>
      </c>
      <c r="C2787">
        <v>4040312</v>
      </c>
      <c r="D2787" t="s">
        <v>5662</v>
      </c>
      <c r="E2787" t="s">
        <v>5663</v>
      </c>
      <c r="F2787">
        <v>1</v>
      </c>
      <c r="G2787" t="s">
        <v>860</v>
      </c>
      <c r="H2787" t="s">
        <v>13949</v>
      </c>
    </row>
    <row r="2788" spans="1:8" x14ac:dyDescent="0.15">
      <c r="A2788">
        <v>1552031</v>
      </c>
      <c r="B2788">
        <v>2</v>
      </c>
      <c r="C2788">
        <v>4040317</v>
      </c>
      <c r="D2788" t="s">
        <v>5664</v>
      </c>
      <c r="E2788" t="s">
        <v>5665</v>
      </c>
      <c r="F2788">
        <v>1</v>
      </c>
      <c r="G2788" t="s">
        <v>642</v>
      </c>
      <c r="H2788" t="s">
        <v>13918</v>
      </c>
    </row>
    <row r="2789" spans="1:8" x14ac:dyDescent="0.15">
      <c r="A2789">
        <v>1552040</v>
      </c>
      <c r="B2789">
        <v>2</v>
      </c>
      <c r="C2789">
        <v>4040323</v>
      </c>
      <c r="D2789" t="s">
        <v>5666</v>
      </c>
      <c r="E2789" t="s">
        <v>5667</v>
      </c>
      <c r="F2789">
        <v>1</v>
      </c>
      <c r="G2789" t="s">
        <v>1236</v>
      </c>
      <c r="H2789" t="s">
        <v>13994</v>
      </c>
    </row>
    <row r="2790" spans="1:8" x14ac:dyDescent="0.15">
      <c r="A2790">
        <v>1552058</v>
      </c>
      <c r="B2790">
        <v>2</v>
      </c>
      <c r="C2790">
        <v>4040423</v>
      </c>
      <c r="D2790" t="s">
        <v>5668</v>
      </c>
      <c r="E2790" t="s">
        <v>5669</v>
      </c>
      <c r="F2790">
        <v>1</v>
      </c>
      <c r="G2790" t="s">
        <v>158</v>
      </c>
      <c r="H2790" t="s">
        <v>13829</v>
      </c>
    </row>
    <row r="2791" spans="1:8" x14ac:dyDescent="0.15">
      <c r="A2791">
        <v>1552066</v>
      </c>
      <c r="B2791">
        <v>1</v>
      </c>
      <c r="C2791">
        <v>4040511</v>
      </c>
      <c r="D2791" t="s">
        <v>5670</v>
      </c>
      <c r="E2791" t="s">
        <v>5671</v>
      </c>
      <c r="F2791">
        <v>1</v>
      </c>
      <c r="G2791" t="s">
        <v>171</v>
      </c>
      <c r="H2791" t="s">
        <v>13832</v>
      </c>
    </row>
    <row r="2792" spans="1:8" x14ac:dyDescent="0.15">
      <c r="A2792">
        <v>1552074</v>
      </c>
      <c r="B2792">
        <v>2</v>
      </c>
      <c r="C2792">
        <v>4040601</v>
      </c>
      <c r="D2792" t="s">
        <v>5672</v>
      </c>
      <c r="E2792" t="s">
        <v>5673</v>
      </c>
      <c r="F2792">
        <v>1</v>
      </c>
      <c r="G2792" t="s">
        <v>303</v>
      </c>
      <c r="H2792" t="s">
        <v>13860</v>
      </c>
    </row>
    <row r="2793" spans="1:8" x14ac:dyDescent="0.15">
      <c r="A2793">
        <v>1552082</v>
      </c>
      <c r="B2793">
        <v>2</v>
      </c>
      <c r="C2793">
        <v>4040608</v>
      </c>
      <c r="D2793" t="s">
        <v>5674</v>
      </c>
      <c r="E2793" t="s">
        <v>5675</v>
      </c>
      <c r="F2793">
        <v>1</v>
      </c>
      <c r="G2793" t="s">
        <v>361</v>
      </c>
      <c r="H2793" t="s">
        <v>13873</v>
      </c>
    </row>
    <row r="2794" spans="1:8" x14ac:dyDescent="0.15">
      <c r="A2794">
        <v>1552091</v>
      </c>
      <c r="B2794">
        <v>1</v>
      </c>
      <c r="C2794">
        <v>4040621</v>
      </c>
      <c r="D2794" t="s">
        <v>5676</v>
      </c>
      <c r="E2794" t="s">
        <v>5677</v>
      </c>
      <c r="F2794">
        <v>1</v>
      </c>
      <c r="G2794" t="s">
        <v>1618</v>
      </c>
      <c r="H2794" t="s">
        <v>14027</v>
      </c>
    </row>
    <row r="2795" spans="1:8" x14ac:dyDescent="0.15">
      <c r="A2795">
        <v>1552104</v>
      </c>
      <c r="B2795">
        <v>1</v>
      </c>
      <c r="C2795">
        <v>4040624</v>
      </c>
      <c r="D2795" t="s">
        <v>5678</v>
      </c>
      <c r="E2795" t="s">
        <v>5679</v>
      </c>
      <c r="F2795">
        <v>1</v>
      </c>
      <c r="G2795" t="s">
        <v>375</v>
      </c>
      <c r="H2795" t="s">
        <v>13875</v>
      </c>
    </row>
    <row r="2796" spans="1:8" x14ac:dyDescent="0.15">
      <c r="A2796">
        <v>1552112</v>
      </c>
      <c r="B2796">
        <v>2</v>
      </c>
      <c r="C2796">
        <v>4040704</v>
      </c>
      <c r="D2796" t="s">
        <v>5680</v>
      </c>
      <c r="E2796" t="s">
        <v>5681</v>
      </c>
      <c r="F2796">
        <v>1</v>
      </c>
      <c r="G2796" t="s">
        <v>750</v>
      </c>
      <c r="H2796" t="s">
        <v>13932</v>
      </c>
    </row>
    <row r="2797" spans="1:8" x14ac:dyDescent="0.15">
      <c r="A2797">
        <v>1552121</v>
      </c>
      <c r="B2797">
        <v>2</v>
      </c>
      <c r="C2797">
        <v>4040705</v>
      </c>
      <c r="D2797" t="s">
        <v>14523</v>
      </c>
      <c r="E2797" t="s">
        <v>14524</v>
      </c>
      <c r="F2797">
        <v>1</v>
      </c>
      <c r="G2797" t="s">
        <v>998</v>
      </c>
      <c r="H2797" t="s">
        <v>13960</v>
      </c>
    </row>
    <row r="2798" spans="1:8" x14ac:dyDescent="0.15">
      <c r="A2798">
        <v>1552139</v>
      </c>
      <c r="B2798">
        <v>2</v>
      </c>
      <c r="C2798">
        <v>4040718</v>
      </c>
      <c r="D2798" t="s">
        <v>14525</v>
      </c>
      <c r="E2798" t="s">
        <v>14526</v>
      </c>
      <c r="F2798">
        <v>1</v>
      </c>
      <c r="G2798" t="s">
        <v>1479</v>
      </c>
      <c r="H2798" t="s">
        <v>14017</v>
      </c>
    </row>
    <row r="2799" spans="1:8" x14ac:dyDescent="0.15">
      <c r="A2799">
        <v>1552147</v>
      </c>
      <c r="B2799">
        <v>2</v>
      </c>
      <c r="C2799">
        <v>4040721</v>
      </c>
      <c r="D2799" t="s">
        <v>5682</v>
      </c>
      <c r="E2799" t="s">
        <v>5683</v>
      </c>
      <c r="F2799">
        <v>1</v>
      </c>
      <c r="G2799" t="s">
        <v>881</v>
      </c>
      <c r="H2799" t="s">
        <v>13952</v>
      </c>
    </row>
    <row r="2800" spans="1:8" x14ac:dyDescent="0.15">
      <c r="A2800">
        <v>1552155</v>
      </c>
      <c r="B2800">
        <v>2</v>
      </c>
      <c r="C2800">
        <v>4040806</v>
      </c>
      <c r="D2800" t="s">
        <v>5684</v>
      </c>
      <c r="E2800" t="s">
        <v>5685</v>
      </c>
      <c r="F2800">
        <v>1</v>
      </c>
      <c r="G2800" t="s">
        <v>241</v>
      </c>
      <c r="H2800" t="s">
        <v>13846</v>
      </c>
    </row>
    <row r="2801" spans="1:8" x14ac:dyDescent="0.15">
      <c r="A2801">
        <v>1552163</v>
      </c>
      <c r="B2801">
        <v>2</v>
      </c>
      <c r="C2801">
        <v>4040815</v>
      </c>
      <c r="D2801" t="s">
        <v>5686</v>
      </c>
      <c r="E2801" t="s">
        <v>5687</v>
      </c>
      <c r="F2801">
        <v>1</v>
      </c>
      <c r="G2801" t="s">
        <v>1138</v>
      </c>
      <c r="H2801" t="s">
        <v>13980</v>
      </c>
    </row>
    <row r="2802" spans="1:8" x14ac:dyDescent="0.15">
      <c r="A2802">
        <v>1552171</v>
      </c>
      <c r="B2802">
        <v>1</v>
      </c>
      <c r="C2802">
        <v>4040830</v>
      </c>
      <c r="D2802" t="s">
        <v>5688</v>
      </c>
      <c r="E2802" t="s">
        <v>5689</v>
      </c>
      <c r="F2802">
        <v>1</v>
      </c>
      <c r="G2802" t="s">
        <v>1040</v>
      </c>
      <c r="H2802" t="s">
        <v>13966</v>
      </c>
    </row>
    <row r="2803" spans="1:8" x14ac:dyDescent="0.15">
      <c r="A2803">
        <v>1552180</v>
      </c>
      <c r="B2803">
        <v>2</v>
      </c>
      <c r="C2803">
        <v>4040902</v>
      </c>
      <c r="D2803" t="s">
        <v>5690</v>
      </c>
      <c r="E2803" t="s">
        <v>5691</v>
      </c>
      <c r="F2803">
        <v>1</v>
      </c>
      <c r="G2803" t="s">
        <v>2024</v>
      </c>
      <c r="H2803" t="s">
        <v>14066</v>
      </c>
    </row>
    <row r="2804" spans="1:8" x14ac:dyDescent="0.15">
      <c r="A2804">
        <v>1552198</v>
      </c>
      <c r="B2804">
        <v>2</v>
      </c>
      <c r="C2804">
        <v>4040908</v>
      </c>
      <c r="D2804" t="s">
        <v>14527</v>
      </c>
      <c r="E2804" t="s">
        <v>14528</v>
      </c>
      <c r="F2804">
        <v>1</v>
      </c>
      <c r="G2804" t="s">
        <v>2289</v>
      </c>
      <c r="H2804" t="s">
        <v>14081</v>
      </c>
    </row>
    <row r="2805" spans="1:8" x14ac:dyDescent="0.15">
      <c r="A2805">
        <v>1552201</v>
      </c>
      <c r="B2805">
        <v>1</v>
      </c>
      <c r="C2805">
        <v>4040918</v>
      </c>
      <c r="D2805" t="s">
        <v>5693</v>
      </c>
      <c r="E2805" t="s">
        <v>5694</v>
      </c>
      <c r="F2805">
        <v>1</v>
      </c>
      <c r="G2805" t="s">
        <v>1077</v>
      </c>
      <c r="H2805" t="s">
        <v>13969</v>
      </c>
    </row>
    <row r="2806" spans="1:8" x14ac:dyDescent="0.15">
      <c r="A2806">
        <v>1552210</v>
      </c>
      <c r="B2806">
        <v>1</v>
      </c>
      <c r="C2806">
        <v>4040918</v>
      </c>
      <c r="D2806" t="s">
        <v>5695</v>
      </c>
      <c r="E2806" t="s">
        <v>5696</v>
      </c>
      <c r="F2806">
        <v>1</v>
      </c>
      <c r="G2806" t="s">
        <v>4181</v>
      </c>
      <c r="H2806" t="s">
        <v>14150</v>
      </c>
    </row>
    <row r="2807" spans="1:8" x14ac:dyDescent="0.15">
      <c r="A2807">
        <v>1552228</v>
      </c>
      <c r="B2807">
        <v>1</v>
      </c>
      <c r="C2807">
        <v>4040924</v>
      </c>
      <c r="D2807" t="s">
        <v>5697</v>
      </c>
      <c r="E2807" t="s">
        <v>5698</v>
      </c>
      <c r="F2807">
        <v>1</v>
      </c>
      <c r="G2807" t="s">
        <v>3171</v>
      </c>
      <c r="H2807" t="s">
        <v>14125</v>
      </c>
    </row>
    <row r="2808" spans="1:8" x14ac:dyDescent="0.15">
      <c r="A2808">
        <v>1552236</v>
      </c>
      <c r="B2808">
        <v>2</v>
      </c>
      <c r="C2808">
        <v>4040928</v>
      </c>
      <c r="D2808" t="s">
        <v>5699</v>
      </c>
      <c r="E2808" t="s">
        <v>5700</v>
      </c>
      <c r="F2808">
        <v>1</v>
      </c>
      <c r="G2808" t="s">
        <v>303</v>
      </c>
      <c r="H2808" t="s">
        <v>13860</v>
      </c>
    </row>
    <row r="2809" spans="1:8" x14ac:dyDescent="0.15">
      <c r="A2809">
        <v>1552244</v>
      </c>
      <c r="B2809">
        <v>2</v>
      </c>
      <c r="C2809">
        <v>4041003</v>
      </c>
      <c r="D2809" t="s">
        <v>5701</v>
      </c>
      <c r="E2809" t="s">
        <v>5702</v>
      </c>
      <c r="F2809">
        <v>1</v>
      </c>
      <c r="G2809" t="s">
        <v>131</v>
      </c>
      <c r="H2809" t="s">
        <v>13822</v>
      </c>
    </row>
    <row r="2810" spans="1:8" x14ac:dyDescent="0.15">
      <c r="A2810">
        <v>1552252</v>
      </c>
      <c r="B2810">
        <v>2</v>
      </c>
      <c r="C2810">
        <v>4041007</v>
      </c>
      <c r="D2810" t="s">
        <v>5703</v>
      </c>
      <c r="E2810" t="s">
        <v>5404</v>
      </c>
      <c r="F2810">
        <v>1</v>
      </c>
      <c r="G2810" t="s">
        <v>1254</v>
      </c>
      <c r="H2810" t="s">
        <v>13996</v>
      </c>
    </row>
    <row r="2811" spans="1:8" x14ac:dyDescent="0.15">
      <c r="A2811">
        <v>1552261</v>
      </c>
      <c r="B2811">
        <v>2</v>
      </c>
      <c r="C2811">
        <v>4041031</v>
      </c>
      <c r="D2811" t="s">
        <v>5704</v>
      </c>
      <c r="E2811" t="s">
        <v>5705</v>
      </c>
      <c r="F2811">
        <v>1</v>
      </c>
      <c r="G2811" t="s">
        <v>375</v>
      </c>
      <c r="H2811" t="s">
        <v>13875</v>
      </c>
    </row>
    <row r="2812" spans="1:8" x14ac:dyDescent="0.15">
      <c r="A2812">
        <v>1552279</v>
      </c>
      <c r="B2812">
        <v>2</v>
      </c>
      <c r="C2812">
        <v>4041031</v>
      </c>
      <c r="D2812" t="s">
        <v>14529</v>
      </c>
      <c r="E2812" t="s">
        <v>14530</v>
      </c>
      <c r="F2812">
        <v>1</v>
      </c>
      <c r="G2812" t="s">
        <v>1489</v>
      </c>
      <c r="H2812" t="s">
        <v>14018</v>
      </c>
    </row>
    <row r="2813" spans="1:8" x14ac:dyDescent="0.15">
      <c r="A2813">
        <v>1552295</v>
      </c>
      <c r="B2813">
        <v>2</v>
      </c>
      <c r="C2813">
        <v>4041126</v>
      </c>
      <c r="D2813" t="s">
        <v>5706</v>
      </c>
      <c r="E2813" t="s">
        <v>5707</v>
      </c>
      <c r="F2813">
        <v>1</v>
      </c>
      <c r="G2813" t="s">
        <v>246</v>
      </c>
      <c r="H2813" t="s">
        <v>13847</v>
      </c>
    </row>
    <row r="2814" spans="1:8" x14ac:dyDescent="0.15">
      <c r="A2814">
        <v>1552309</v>
      </c>
      <c r="B2814">
        <v>2</v>
      </c>
      <c r="C2814">
        <v>4041127</v>
      </c>
      <c r="D2814" t="s">
        <v>5708</v>
      </c>
      <c r="E2814" t="s">
        <v>5709</v>
      </c>
      <c r="F2814">
        <v>1</v>
      </c>
      <c r="G2814" t="s">
        <v>1479</v>
      </c>
      <c r="H2814" t="s">
        <v>14017</v>
      </c>
    </row>
    <row r="2815" spans="1:8" x14ac:dyDescent="0.15">
      <c r="A2815">
        <v>1552317</v>
      </c>
      <c r="B2815">
        <v>2</v>
      </c>
      <c r="C2815">
        <v>4041209</v>
      </c>
      <c r="D2815" t="s">
        <v>14531</v>
      </c>
      <c r="E2815" t="s">
        <v>14532</v>
      </c>
      <c r="F2815">
        <v>1</v>
      </c>
      <c r="G2815" t="s">
        <v>164</v>
      </c>
      <c r="H2815" t="s">
        <v>13831</v>
      </c>
    </row>
    <row r="2816" spans="1:8" x14ac:dyDescent="0.15">
      <c r="A2816">
        <v>1552325</v>
      </c>
      <c r="B2816">
        <v>2</v>
      </c>
      <c r="C2816">
        <v>4041213</v>
      </c>
      <c r="D2816" t="s">
        <v>5710</v>
      </c>
      <c r="E2816" t="s">
        <v>5711</v>
      </c>
      <c r="F2816">
        <v>1</v>
      </c>
      <c r="G2816" t="s">
        <v>1659</v>
      </c>
      <c r="H2816" t="s">
        <v>14032</v>
      </c>
    </row>
    <row r="2817" spans="1:8" x14ac:dyDescent="0.15">
      <c r="A2817">
        <v>1552333</v>
      </c>
      <c r="B2817">
        <v>2</v>
      </c>
      <c r="C2817">
        <v>4041222</v>
      </c>
      <c r="D2817" t="s">
        <v>5712</v>
      </c>
      <c r="E2817" t="s">
        <v>5713</v>
      </c>
      <c r="F2817">
        <v>1</v>
      </c>
      <c r="G2817" t="s">
        <v>1545</v>
      </c>
      <c r="H2817" t="s">
        <v>14022</v>
      </c>
    </row>
    <row r="2818" spans="1:8" x14ac:dyDescent="0.15">
      <c r="A2818">
        <v>1552341</v>
      </c>
      <c r="B2818">
        <v>2</v>
      </c>
      <c r="C2818">
        <v>4050117</v>
      </c>
      <c r="D2818" t="s">
        <v>14533</v>
      </c>
      <c r="E2818" t="s">
        <v>14534</v>
      </c>
      <c r="F2818">
        <v>1</v>
      </c>
      <c r="G2818" t="s">
        <v>663</v>
      </c>
      <c r="H2818" t="s">
        <v>13921</v>
      </c>
    </row>
    <row r="2819" spans="1:8" x14ac:dyDescent="0.15">
      <c r="A2819">
        <v>1552350</v>
      </c>
      <c r="B2819">
        <v>2</v>
      </c>
      <c r="C2819">
        <v>4050118</v>
      </c>
      <c r="D2819" t="s">
        <v>14535</v>
      </c>
      <c r="E2819" t="s">
        <v>14536</v>
      </c>
      <c r="F2819">
        <v>1</v>
      </c>
      <c r="G2819" t="s">
        <v>1206</v>
      </c>
      <c r="H2819" t="s">
        <v>13990</v>
      </c>
    </row>
    <row r="2820" spans="1:8" x14ac:dyDescent="0.15">
      <c r="A2820">
        <v>1552368</v>
      </c>
      <c r="B2820">
        <v>2</v>
      </c>
      <c r="C2820">
        <v>4050205</v>
      </c>
      <c r="D2820" t="s">
        <v>14537</v>
      </c>
      <c r="E2820" t="s">
        <v>14538</v>
      </c>
      <c r="F2820">
        <v>1</v>
      </c>
      <c r="G2820" t="s">
        <v>698</v>
      </c>
      <c r="H2820" t="s">
        <v>13924</v>
      </c>
    </row>
    <row r="2821" spans="1:8" x14ac:dyDescent="0.15">
      <c r="A2821">
        <v>1552376</v>
      </c>
      <c r="B2821">
        <v>2</v>
      </c>
      <c r="C2821">
        <v>4050213</v>
      </c>
      <c r="D2821" t="s">
        <v>14539</v>
      </c>
      <c r="E2821" t="s">
        <v>14540</v>
      </c>
      <c r="F2821">
        <v>1</v>
      </c>
      <c r="G2821" t="s">
        <v>1804</v>
      </c>
      <c r="H2821" t="s">
        <v>14043</v>
      </c>
    </row>
    <row r="2822" spans="1:8" x14ac:dyDescent="0.15">
      <c r="A2822">
        <v>1552384</v>
      </c>
      <c r="B2822">
        <v>2</v>
      </c>
      <c r="C2822">
        <v>4050213</v>
      </c>
      <c r="D2822" t="s">
        <v>5714</v>
      </c>
      <c r="E2822" t="s">
        <v>5715</v>
      </c>
      <c r="F2822">
        <v>1</v>
      </c>
      <c r="G2822" t="s">
        <v>3049</v>
      </c>
      <c r="H2822" t="s">
        <v>14122</v>
      </c>
    </row>
    <row r="2823" spans="1:8" x14ac:dyDescent="0.15">
      <c r="A2823">
        <v>1552392</v>
      </c>
      <c r="B2823">
        <v>2</v>
      </c>
      <c r="C2823">
        <v>4050224</v>
      </c>
      <c r="D2823" t="s">
        <v>5716</v>
      </c>
      <c r="E2823" t="s">
        <v>5717</v>
      </c>
      <c r="F2823">
        <v>1</v>
      </c>
      <c r="G2823" t="s">
        <v>2885</v>
      </c>
      <c r="H2823" t="s">
        <v>14113</v>
      </c>
    </row>
    <row r="2824" spans="1:8" x14ac:dyDescent="0.15">
      <c r="A2824">
        <v>1552406</v>
      </c>
      <c r="B2824">
        <v>1</v>
      </c>
      <c r="C2824">
        <v>4050318</v>
      </c>
      <c r="D2824" t="s">
        <v>5718</v>
      </c>
      <c r="E2824" t="s">
        <v>5719</v>
      </c>
      <c r="F2824">
        <v>1</v>
      </c>
      <c r="G2824" t="s">
        <v>1624</v>
      </c>
      <c r="H2824" t="s">
        <v>14028</v>
      </c>
    </row>
    <row r="2825" spans="1:8" x14ac:dyDescent="0.15">
      <c r="A2825">
        <v>1552414</v>
      </c>
      <c r="B2825">
        <v>1</v>
      </c>
      <c r="C2825">
        <v>4050602</v>
      </c>
      <c r="D2825" t="s">
        <v>5720</v>
      </c>
      <c r="E2825" t="s">
        <v>5721</v>
      </c>
      <c r="F2825">
        <v>1</v>
      </c>
      <c r="G2825" t="s">
        <v>1813</v>
      </c>
      <c r="H2825" t="s">
        <v>14044</v>
      </c>
    </row>
    <row r="2826" spans="1:8" x14ac:dyDescent="0.15">
      <c r="A2826">
        <v>1552422</v>
      </c>
      <c r="B2826">
        <v>1</v>
      </c>
      <c r="C2826">
        <v>4070201</v>
      </c>
      <c r="D2826" t="s">
        <v>5722</v>
      </c>
      <c r="E2826" t="s">
        <v>5723</v>
      </c>
      <c r="F2826">
        <v>1</v>
      </c>
      <c r="G2826" t="s">
        <v>881</v>
      </c>
      <c r="H2826" t="s">
        <v>13952</v>
      </c>
    </row>
    <row r="2827" spans="1:8" x14ac:dyDescent="0.15">
      <c r="A2827">
        <v>1552431</v>
      </c>
      <c r="B2827">
        <v>2</v>
      </c>
      <c r="C2827">
        <v>3610210</v>
      </c>
      <c r="D2827" t="s">
        <v>5724</v>
      </c>
      <c r="E2827" t="s">
        <v>5725</v>
      </c>
      <c r="F2827">
        <v>1</v>
      </c>
      <c r="G2827" t="s">
        <v>969</v>
      </c>
      <c r="H2827" t="s">
        <v>13958</v>
      </c>
    </row>
    <row r="2828" spans="1:8" x14ac:dyDescent="0.15">
      <c r="A2828">
        <v>1552449</v>
      </c>
      <c r="B2828">
        <v>2</v>
      </c>
      <c r="C2828">
        <v>3620830</v>
      </c>
      <c r="D2828" t="s">
        <v>5726</v>
      </c>
      <c r="E2828" t="s">
        <v>5727</v>
      </c>
      <c r="F2828">
        <v>1</v>
      </c>
      <c r="G2828" t="s">
        <v>112</v>
      </c>
      <c r="H2828" t="s">
        <v>13817</v>
      </c>
    </row>
    <row r="2829" spans="1:8" x14ac:dyDescent="0.15">
      <c r="A2829">
        <v>1552457</v>
      </c>
      <c r="B2829">
        <v>1</v>
      </c>
      <c r="C2829">
        <v>3390102</v>
      </c>
      <c r="D2829" t="s">
        <v>14541</v>
      </c>
      <c r="E2829" t="s">
        <v>14542</v>
      </c>
      <c r="F2829">
        <v>1</v>
      </c>
      <c r="G2829" t="s">
        <v>750</v>
      </c>
      <c r="H2829" t="s">
        <v>13932</v>
      </c>
    </row>
    <row r="2830" spans="1:8" x14ac:dyDescent="0.15">
      <c r="A2830">
        <v>1552465</v>
      </c>
      <c r="B2830">
        <v>2</v>
      </c>
      <c r="C2830">
        <v>3580531</v>
      </c>
      <c r="D2830" t="s">
        <v>5728</v>
      </c>
      <c r="E2830" t="s">
        <v>5729</v>
      </c>
      <c r="F2830">
        <v>1</v>
      </c>
      <c r="G2830" t="s">
        <v>182</v>
      </c>
      <c r="H2830" t="s">
        <v>13835</v>
      </c>
    </row>
    <row r="2831" spans="1:8" x14ac:dyDescent="0.15">
      <c r="A2831">
        <v>1552473</v>
      </c>
      <c r="B2831">
        <v>1</v>
      </c>
      <c r="C2831">
        <v>3590206</v>
      </c>
      <c r="D2831" t="s">
        <v>5730</v>
      </c>
      <c r="E2831" t="s">
        <v>5731</v>
      </c>
      <c r="F2831">
        <v>1</v>
      </c>
      <c r="G2831" t="s">
        <v>83</v>
      </c>
      <c r="H2831" t="s">
        <v>13807</v>
      </c>
    </row>
    <row r="2832" spans="1:8" x14ac:dyDescent="0.15">
      <c r="A2832">
        <v>1552481</v>
      </c>
      <c r="B2832">
        <v>2</v>
      </c>
      <c r="C2832">
        <v>3611229</v>
      </c>
      <c r="D2832" t="s">
        <v>5732</v>
      </c>
      <c r="E2832" t="s">
        <v>5733</v>
      </c>
      <c r="F2832">
        <v>1</v>
      </c>
      <c r="G2832" t="s">
        <v>285</v>
      </c>
      <c r="H2832" t="s">
        <v>13856</v>
      </c>
    </row>
    <row r="2833" spans="1:8" x14ac:dyDescent="0.15">
      <c r="A2833">
        <v>1552490</v>
      </c>
      <c r="B2833">
        <v>2</v>
      </c>
      <c r="C2833">
        <v>4040616</v>
      </c>
      <c r="D2833" t="s">
        <v>5734</v>
      </c>
      <c r="E2833" t="s">
        <v>5735</v>
      </c>
      <c r="F2833">
        <v>1</v>
      </c>
      <c r="G2833" t="s">
        <v>2319</v>
      </c>
      <c r="H2833" t="s">
        <v>14083</v>
      </c>
    </row>
    <row r="2834" spans="1:8" x14ac:dyDescent="0.15">
      <c r="A2834">
        <v>1552503</v>
      </c>
      <c r="B2834">
        <v>2</v>
      </c>
      <c r="C2834">
        <v>3580428</v>
      </c>
      <c r="D2834" t="s">
        <v>5283</v>
      </c>
      <c r="E2834" t="s">
        <v>5284</v>
      </c>
      <c r="F2834">
        <v>1</v>
      </c>
      <c r="G2834" t="s">
        <v>99</v>
      </c>
      <c r="H2834" t="s">
        <v>13814</v>
      </c>
    </row>
    <row r="2835" spans="1:8" x14ac:dyDescent="0.15">
      <c r="A2835">
        <v>1601016</v>
      </c>
      <c r="B2835">
        <v>2</v>
      </c>
      <c r="C2835">
        <v>4060105</v>
      </c>
      <c r="D2835" t="s">
        <v>5736</v>
      </c>
      <c r="E2835" t="s">
        <v>5737</v>
      </c>
      <c r="F2835">
        <v>6</v>
      </c>
      <c r="G2835" t="s">
        <v>2512</v>
      </c>
      <c r="H2835" t="s">
        <v>14099</v>
      </c>
    </row>
    <row r="2836" spans="1:8" x14ac:dyDescent="0.15">
      <c r="A2836">
        <v>1601024</v>
      </c>
      <c r="B2836">
        <v>2</v>
      </c>
      <c r="C2836">
        <v>3590721</v>
      </c>
      <c r="D2836" t="s">
        <v>5738</v>
      </c>
      <c r="E2836" t="s">
        <v>5739</v>
      </c>
      <c r="F2836">
        <v>6</v>
      </c>
      <c r="G2836" t="s">
        <v>5234</v>
      </c>
      <c r="H2836" t="s">
        <v>14172</v>
      </c>
    </row>
    <row r="2837" spans="1:8" x14ac:dyDescent="0.15">
      <c r="A2837">
        <v>1601032</v>
      </c>
      <c r="B2837">
        <v>2</v>
      </c>
      <c r="C2837">
        <v>4060323</v>
      </c>
      <c r="D2837" t="s">
        <v>5740</v>
      </c>
      <c r="E2837" t="s">
        <v>5741</v>
      </c>
      <c r="F2837">
        <v>6</v>
      </c>
      <c r="G2837" t="s">
        <v>1094</v>
      </c>
      <c r="H2837" t="s">
        <v>13974</v>
      </c>
    </row>
    <row r="2838" spans="1:8" x14ac:dyDescent="0.15">
      <c r="A2838">
        <v>1601041</v>
      </c>
      <c r="B2838">
        <v>2</v>
      </c>
      <c r="C2838">
        <v>3360323</v>
      </c>
      <c r="D2838" t="s">
        <v>5742</v>
      </c>
      <c r="E2838" t="s">
        <v>5743</v>
      </c>
      <c r="F2838">
        <v>6</v>
      </c>
      <c r="G2838" t="s">
        <v>1094</v>
      </c>
      <c r="H2838" t="s">
        <v>13974</v>
      </c>
    </row>
    <row r="2839" spans="1:8" x14ac:dyDescent="0.15">
      <c r="A2839">
        <v>1601059</v>
      </c>
      <c r="B2839">
        <v>2</v>
      </c>
      <c r="C2839">
        <v>3341106</v>
      </c>
      <c r="D2839" t="s">
        <v>5744</v>
      </c>
      <c r="E2839" t="s">
        <v>5745</v>
      </c>
      <c r="F2839">
        <v>6</v>
      </c>
      <c r="G2839" t="s">
        <v>5234</v>
      </c>
      <c r="H2839" t="s">
        <v>14172</v>
      </c>
    </row>
    <row r="2840" spans="1:8" x14ac:dyDescent="0.15">
      <c r="A2840">
        <v>1601083</v>
      </c>
      <c r="B2840">
        <v>2</v>
      </c>
      <c r="C2840">
        <v>3341006</v>
      </c>
      <c r="D2840" t="s">
        <v>5746</v>
      </c>
      <c r="E2840" t="s">
        <v>5747</v>
      </c>
      <c r="F2840">
        <v>6</v>
      </c>
      <c r="G2840" t="s">
        <v>1094</v>
      </c>
      <c r="H2840" t="s">
        <v>13974</v>
      </c>
    </row>
    <row r="2841" spans="1:8" x14ac:dyDescent="0.15">
      <c r="A2841">
        <v>1601121</v>
      </c>
      <c r="B2841">
        <v>2</v>
      </c>
      <c r="C2841">
        <v>4030524</v>
      </c>
      <c r="D2841" t="s">
        <v>5748</v>
      </c>
      <c r="E2841" t="s">
        <v>5749</v>
      </c>
      <c r="F2841">
        <v>4</v>
      </c>
      <c r="G2841" t="s">
        <v>3352</v>
      </c>
      <c r="H2841" t="s">
        <v>14134</v>
      </c>
    </row>
    <row r="2842" spans="1:8" x14ac:dyDescent="0.15">
      <c r="A2842">
        <v>1601148</v>
      </c>
      <c r="B2842">
        <v>2</v>
      </c>
      <c r="C2842">
        <v>4041121</v>
      </c>
      <c r="D2842" t="s">
        <v>5750</v>
      </c>
      <c r="E2842" t="s">
        <v>5751</v>
      </c>
      <c r="F2842">
        <v>4</v>
      </c>
      <c r="G2842" t="s">
        <v>1100</v>
      </c>
      <c r="H2842" t="s">
        <v>13976</v>
      </c>
    </row>
    <row r="2843" spans="1:8" x14ac:dyDescent="0.15">
      <c r="A2843">
        <v>1601156</v>
      </c>
      <c r="B2843">
        <v>2</v>
      </c>
      <c r="C2843">
        <v>3591015</v>
      </c>
      <c r="D2843" t="s">
        <v>14543</v>
      </c>
      <c r="E2843" t="s">
        <v>14544</v>
      </c>
      <c r="F2843">
        <v>4</v>
      </c>
      <c r="G2843" t="s">
        <v>1100</v>
      </c>
      <c r="H2843" t="s">
        <v>13976</v>
      </c>
    </row>
    <row r="2844" spans="1:8" x14ac:dyDescent="0.15">
      <c r="A2844">
        <v>1601164</v>
      </c>
      <c r="B2844">
        <v>2</v>
      </c>
      <c r="C2844">
        <v>3451024</v>
      </c>
      <c r="D2844" t="s">
        <v>5752</v>
      </c>
      <c r="E2844" t="s">
        <v>5753</v>
      </c>
      <c r="F2844">
        <v>4</v>
      </c>
      <c r="G2844" t="s">
        <v>956</v>
      </c>
      <c r="H2844" t="s">
        <v>13957</v>
      </c>
    </row>
    <row r="2845" spans="1:8" x14ac:dyDescent="0.15">
      <c r="A2845">
        <v>1601202</v>
      </c>
      <c r="B2845">
        <v>2</v>
      </c>
      <c r="C2845">
        <v>4030618</v>
      </c>
      <c r="D2845" t="s">
        <v>14545</v>
      </c>
      <c r="E2845" t="s">
        <v>14546</v>
      </c>
      <c r="F2845">
        <v>2</v>
      </c>
      <c r="G2845" t="s">
        <v>2523</v>
      </c>
      <c r="H2845" t="s">
        <v>14102</v>
      </c>
    </row>
    <row r="2846" spans="1:8" x14ac:dyDescent="0.15">
      <c r="A2846">
        <v>1601253</v>
      </c>
      <c r="B2846">
        <v>2</v>
      </c>
      <c r="C2846">
        <v>3581211</v>
      </c>
      <c r="D2846" t="s">
        <v>5754</v>
      </c>
      <c r="E2846" t="s">
        <v>5755</v>
      </c>
      <c r="F2846">
        <v>101</v>
      </c>
      <c r="G2846" t="s">
        <v>503</v>
      </c>
      <c r="H2846" t="s">
        <v>13893</v>
      </c>
    </row>
    <row r="2847" spans="1:8" x14ac:dyDescent="0.15">
      <c r="A2847">
        <v>1601261</v>
      </c>
      <c r="B2847">
        <v>2</v>
      </c>
      <c r="C2847">
        <v>3621207</v>
      </c>
      <c r="D2847" t="s">
        <v>5756</v>
      </c>
      <c r="E2847" t="s">
        <v>5757</v>
      </c>
      <c r="F2847">
        <v>101</v>
      </c>
      <c r="G2847" t="s">
        <v>1090</v>
      </c>
      <c r="H2847" t="s">
        <v>13972</v>
      </c>
    </row>
    <row r="2848" spans="1:8" x14ac:dyDescent="0.15">
      <c r="A2848">
        <v>1601288</v>
      </c>
      <c r="B2848">
        <v>2</v>
      </c>
      <c r="C2848">
        <v>3620806</v>
      </c>
      <c r="D2848" t="s">
        <v>5758</v>
      </c>
      <c r="E2848" t="s">
        <v>5759</v>
      </c>
      <c r="F2848">
        <v>9</v>
      </c>
      <c r="G2848" t="s">
        <v>2925</v>
      </c>
      <c r="H2848" t="s">
        <v>14117</v>
      </c>
    </row>
    <row r="2849" spans="1:8" x14ac:dyDescent="0.15">
      <c r="A2849">
        <v>1601296</v>
      </c>
      <c r="B2849">
        <v>2</v>
      </c>
      <c r="C2849">
        <v>3600224</v>
      </c>
      <c r="D2849" t="s">
        <v>5760</v>
      </c>
      <c r="E2849" t="s">
        <v>5761</v>
      </c>
      <c r="F2849">
        <v>9</v>
      </c>
      <c r="G2849" t="s">
        <v>5762</v>
      </c>
      <c r="H2849" t="s">
        <v>14179</v>
      </c>
    </row>
    <row r="2850" spans="1:8" x14ac:dyDescent="0.15">
      <c r="A2850">
        <v>1601300</v>
      </c>
      <c r="B2850">
        <v>2</v>
      </c>
      <c r="C2850">
        <v>4041005</v>
      </c>
      <c r="D2850" t="s">
        <v>14547</v>
      </c>
      <c r="E2850" t="s">
        <v>14548</v>
      </c>
      <c r="F2850">
        <v>14</v>
      </c>
      <c r="G2850" t="s">
        <v>5763</v>
      </c>
      <c r="H2850" t="s">
        <v>14180</v>
      </c>
    </row>
    <row r="2851" spans="1:8" x14ac:dyDescent="0.15">
      <c r="A2851">
        <v>1601351</v>
      </c>
      <c r="B2851">
        <v>2</v>
      </c>
      <c r="C2851">
        <v>3541224</v>
      </c>
      <c r="D2851" t="s">
        <v>5764</v>
      </c>
      <c r="E2851" t="s">
        <v>5765</v>
      </c>
      <c r="F2851">
        <v>13</v>
      </c>
      <c r="G2851" t="s">
        <v>1882</v>
      </c>
      <c r="H2851" t="s">
        <v>14057</v>
      </c>
    </row>
    <row r="2852" spans="1:8" x14ac:dyDescent="0.15">
      <c r="A2852">
        <v>1601352</v>
      </c>
      <c r="B2852">
        <v>2</v>
      </c>
      <c r="C2852">
        <v>3481224</v>
      </c>
      <c r="D2852" t="s">
        <v>5766</v>
      </c>
      <c r="E2852" t="s">
        <v>5767</v>
      </c>
      <c r="F2852">
        <v>15</v>
      </c>
      <c r="G2852" t="s">
        <v>5266</v>
      </c>
      <c r="H2852" t="s">
        <v>14174</v>
      </c>
    </row>
    <row r="2853" spans="1:8" x14ac:dyDescent="0.15">
      <c r="A2853">
        <v>1601491</v>
      </c>
      <c r="B2853">
        <v>2</v>
      </c>
      <c r="C2853">
        <v>3571228</v>
      </c>
      <c r="D2853" t="s">
        <v>5768</v>
      </c>
      <c r="E2853" t="s">
        <v>5769</v>
      </c>
      <c r="F2853">
        <v>5</v>
      </c>
      <c r="G2853" t="s">
        <v>5295</v>
      </c>
      <c r="H2853" t="s">
        <v>14175</v>
      </c>
    </row>
    <row r="2854" spans="1:8" x14ac:dyDescent="0.15">
      <c r="A2854">
        <v>1601539</v>
      </c>
      <c r="B2854">
        <v>2</v>
      </c>
      <c r="C2854">
        <v>3600830</v>
      </c>
      <c r="D2854" t="s">
        <v>5770</v>
      </c>
      <c r="E2854" t="s">
        <v>5771</v>
      </c>
      <c r="F2854">
        <v>5</v>
      </c>
      <c r="G2854" t="s">
        <v>5295</v>
      </c>
      <c r="H2854" t="s">
        <v>14175</v>
      </c>
    </row>
    <row r="2855" spans="1:8" x14ac:dyDescent="0.15">
      <c r="A2855">
        <v>1601547</v>
      </c>
      <c r="B2855">
        <v>1</v>
      </c>
      <c r="C2855">
        <v>3310817</v>
      </c>
      <c r="D2855" t="s">
        <v>5772</v>
      </c>
      <c r="E2855" t="s">
        <v>5773</v>
      </c>
      <c r="F2855">
        <v>5</v>
      </c>
      <c r="G2855" t="s">
        <v>738</v>
      </c>
      <c r="H2855" t="s">
        <v>13930</v>
      </c>
    </row>
    <row r="2856" spans="1:8" x14ac:dyDescent="0.15">
      <c r="A2856">
        <v>1601563</v>
      </c>
      <c r="B2856">
        <v>2</v>
      </c>
      <c r="C2856">
        <v>4050802</v>
      </c>
      <c r="D2856" t="s">
        <v>5774</v>
      </c>
      <c r="E2856" t="s">
        <v>5775</v>
      </c>
      <c r="F2856">
        <v>7</v>
      </c>
      <c r="G2856" t="s">
        <v>2517</v>
      </c>
      <c r="H2856" t="s">
        <v>14100</v>
      </c>
    </row>
    <row r="2857" spans="1:8" x14ac:dyDescent="0.15">
      <c r="A2857">
        <v>1601571</v>
      </c>
      <c r="B2857">
        <v>2</v>
      </c>
      <c r="C2857">
        <v>3610203</v>
      </c>
      <c r="D2857" t="s">
        <v>5776</v>
      </c>
      <c r="E2857" t="s">
        <v>5777</v>
      </c>
      <c r="F2857">
        <v>7</v>
      </c>
      <c r="G2857" t="s">
        <v>2507</v>
      </c>
      <c r="H2857" t="s">
        <v>14098</v>
      </c>
    </row>
    <row r="2858" spans="1:8" x14ac:dyDescent="0.15">
      <c r="A2858">
        <v>1601598</v>
      </c>
      <c r="B2858">
        <v>2</v>
      </c>
      <c r="C2858">
        <v>3610310</v>
      </c>
      <c r="D2858" t="s">
        <v>5778</v>
      </c>
      <c r="E2858" t="s">
        <v>281</v>
      </c>
      <c r="F2858">
        <v>7</v>
      </c>
      <c r="G2858" t="s">
        <v>14218</v>
      </c>
      <c r="H2858" t="s">
        <v>15955</v>
      </c>
    </row>
    <row r="2859" spans="1:8" x14ac:dyDescent="0.15">
      <c r="A2859">
        <v>1601636</v>
      </c>
      <c r="B2859">
        <v>2</v>
      </c>
      <c r="C2859">
        <v>3400825</v>
      </c>
      <c r="D2859" t="s">
        <v>5779</v>
      </c>
      <c r="E2859" t="s">
        <v>5780</v>
      </c>
      <c r="F2859">
        <v>7</v>
      </c>
      <c r="G2859" t="s">
        <v>2517</v>
      </c>
      <c r="H2859" t="s">
        <v>14100</v>
      </c>
    </row>
    <row r="2860" spans="1:8" x14ac:dyDescent="0.15">
      <c r="A2860">
        <v>1601644</v>
      </c>
      <c r="B2860">
        <v>2</v>
      </c>
      <c r="C2860">
        <v>3410507</v>
      </c>
      <c r="D2860" t="s">
        <v>5781</v>
      </c>
      <c r="E2860" t="s">
        <v>5782</v>
      </c>
      <c r="F2860">
        <v>7</v>
      </c>
      <c r="G2860" t="s">
        <v>2517</v>
      </c>
      <c r="H2860" t="s">
        <v>14100</v>
      </c>
    </row>
    <row r="2861" spans="1:8" x14ac:dyDescent="0.15">
      <c r="A2861">
        <v>1601661</v>
      </c>
      <c r="B2861">
        <v>2</v>
      </c>
      <c r="C2861">
        <v>3580715</v>
      </c>
      <c r="D2861" t="s">
        <v>5785</v>
      </c>
      <c r="E2861" t="s">
        <v>5786</v>
      </c>
      <c r="F2861">
        <v>7</v>
      </c>
      <c r="G2861" t="s">
        <v>2517</v>
      </c>
      <c r="H2861" t="s">
        <v>14100</v>
      </c>
    </row>
    <row r="2862" spans="1:8" x14ac:dyDescent="0.15">
      <c r="A2862">
        <v>1601717</v>
      </c>
      <c r="B2862">
        <v>2</v>
      </c>
      <c r="C2862">
        <v>3630612</v>
      </c>
      <c r="D2862" t="s">
        <v>5787</v>
      </c>
      <c r="E2862" t="s">
        <v>5788</v>
      </c>
      <c r="F2862">
        <v>7</v>
      </c>
      <c r="G2862" t="s">
        <v>2517</v>
      </c>
      <c r="H2862" t="s">
        <v>14100</v>
      </c>
    </row>
    <row r="2863" spans="1:8" x14ac:dyDescent="0.15">
      <c r="A2863">
        <v>1601750</v>
      </c>
      <c r="B2863">
        <v>2</v>
      </c>
      <c r="C2863">
        <v>3380306</v>
      </c>
      <c r="D2863" t="s">
        <v>5789</v>
      </c>
      <c r="E2863" t="s">
        <v>5790</v>
      </c>
      <c r="F2863">
        <v>7</v>
      </c>
      <c r="G2863" t="s">
        <v>14218</v>
      </c>
      <c r="H2863" t="s">
        <v>15955</v>
      </c>
    </row>
    <row r="2864" spans="1:8" x14ac:dyDescent="0.15">
      <c r="A2864">
        <v>1601768</v>
      </c>
      <c r="B2864">
        <v>2</v>
      </c>
      <c r="C2864">
        <v>3630304</v>
      </c>
      <c r="D2864" t="s">
        <v>5791</v>
      </c>
      <c r="E2864" t="s">
        <v>5792</v>
      </c>
      <c r="F2864">
        <v>7</v>
      </c>
      <c r="G2864" t="s">
        <v>2507</v>
      </c>
      <c r="H2864" t="s">
        <v>14098</v>
      </c>
    </row>
    <row r="2865" spans="1:8" x14ac:dyDescent="0.15">
      <c r="A2865">
        <v>1601776</v>
      </c>
      <c r="B2865">
        <v>2</v>
      </c>
      <c r="C2865">
        <v>3611015</v>
      </c>
      <c r="D2865" t="s">
        <v>5793</v>
      </c>
      <c r="E2865" t="s">
        <v>5794</v>
      </c>
      <c r="F2865">
        <v>11</v>
      </c>
      <c r="G2865" t="s">
        <v>4817</v>
      </c>
      <c r="H2865" t="s">
        <v>14165</v>
      </c>
    </row>
    <row r="2866" spans="1:8" x14ac:dyDescent="0.15">
      <c r="A2866">
        <v>1601831</v>
      </c>
      <c r="B2866">
        <v>2</v>
      </c>
      <c r="C2866">
        <v>3560617</v>
      </c>
      <c r="D2866" t="s">
        <v>5797</v>
      </c>
      <c r="E2866" t="s">
        <v>5798</v>
      </c>
      <c r="F2866">
        <v>10</v>
      </c>
      <c r="G2866" t="s">
        <v>5309</v>
      </c>
      <c r="H2866" t="s">
        <v>14177</v>
      </c>
    </row>
    <row r="2867" spans="1:8" x14ac:dyDescent="0.15">
      <c r="A2867">
        <v>1601849</v>
      </c>
      <c r="B2867">
        <v>2</v>
      </c>
      <c r="C2867">
        <v>3571211</v>
      </c>
      <c r="D2867" t="s">
        <v>5799</v>
      </c>
      <c r="E2867" t="s">
        <v>5800</v>
      </c>
      <c r="F2867">
        <v>10</v>
      </c>
      <c r="G2867" t="s">
        <v>5300</v>
      </c>
      <c r="H2867" t="s">
        <v>14176</v>
      </c>
    </row>
    <row r="2868" spans="1:8" x14ac:dyDescent="0.15">
      <c r="A2868">
        <v>1601962</v>
      </c>
      <c r="B2868">
        <v>2</v>
      </c>
      <c r="C2868">
        <v>3350922</v>
      </c>
      <c r="D2868" t="s">
        <v>5801</v>
      </c>
      <c r="E2868" t="s">
        <v>5802</v>
      </c>
      <c r="F2868">
        <v>8</v>
      </c>
      <c r="G2868" t="s">
        <v>1874</v>
      </c>
      <c r="H2868" t="s">
        <v>14055</v>
      </c>
    </row>
    <row r="2869" spans="1:8" x14ac:dyDescent="0.15">
      <c r="A2869">
        <v>1601971</v>
      </c>
      <c r="B2869">
        <v>2</v>
      </c>
      <c r="C2869">
        <v>4060117</v>
      </c>
      <c r="D2869" t="s">
        <v>5804</v>
      </c>
      <c r="E2869" t="s">
        <v>5805</v>
      </c>
      <c r="F2869">
        <v>8</v>
      </c>
      <c r="G2869" t="s">
        <v>4834</v>
      </c>
      <c r="H2869" t="s">
        <v>14168</v>
      </c>
    </row>
    <row r="2870" spans="1:8" x14ac:dyDescent="0.15">
      <c r="A2870">
        <v>1610228</v>
      </c>
      <c r="B2870">
        <v>2</v>
      </c>
      <c r="C2870">
        <v>4060218</v>
      </c>
      <c r="D2870" t="s">
        <v>14549</v>
      </c>
      <c r="E2870" t="s">
        <v>14550</v>
      </c>
      <c r="F2870">
        <v>1</v>
      </c>
      <c r="G2870" t="s">
        <v>525</v>
      </c>
      <c r="H2870" t="s">
        <v>13901</v>
      </c>
    </row>
    <row r="2871" spans="1:8" x14ac:dyDescent="0.15">
      <c r="A2871">
        <v>1610236</v>
      </c>
      <c r="B2871">
        <v>2</v>
      </c>
      <c r="C2871">
        <v>4051228</v>
      </c>
      <c r="D2871" t="s">
        <v>14551</v>
      </c>
      <c r="E2871" t="s">
        <v>14552</v>
      </c>
      <c r="F2871">
        <v>1</v>
      </c>
      <c r="G2871" t="s">
        <v>525</v>
      </c>
      <c r="H2871" t="s">
        <v>13901</v>
      </c>
    </row>
    <row r="2872" spans="1:8" x14ac:dyDescent="0.15">
      <c r="A2872">
        <v>1610341</v>
      </c>
      <c r="B2872">
        <v>2</v>
      </c>
      <c r="C2872">
        <v>3601011</v>
      </c>
      <c r="D2872" t="s">
        <v>14553</v>
      </c>
      <c r="E2872" t="s">
        <v>14554</v>
      </c>
      <c r="F2872">
        <v>1</v>
      </c>
      <c r="G2872" t="s">
        <v>316</v>
      </c>
      <c r="H2872" t="s">
        <v>13863</v>
      </c>
    </row>
    <row r="2873" spans="1:8" x14ac:dyDescent="0.15">
      <c r="A2873">
        <v>1650068</v>
      </c>
      <c r="B2873">
        <v>1</v>
      </c>
      <c r="C2873">
        <v>3340604</v>
      </c>
      <c r="D2873" t="s">
        <v>5807</v>
      </c>
      <c r="E2873" t="s">
        <v>5808</v>
      </c>
      <c r="F2873">
        <v>1</v>
      </c>
      <c r="G2873" t="s">
        <v>519</v>
      </c>
      <c r="H2873" t="s">
        <v>13899</v>
      </c>
    </row>
    <row r="2874" spans="1:8" x14ac:dyDescent="0.15">
      <c r="A2874">
        <v>1650076</v>
      </c>
      <c r="B2874">
        <v>1</v>
      </c>
      <c r="C2874">
        <v>3340618</v>
      </c>
      <c r="D2874" t="s">
        <v>5809</v>
      </c>
      <c r="E2874" t="s">
        <v>5810</v>
      </c>
      <c r="F2874">
        <v>1</v>
      </c>
      <c r="G2874" t="s">
        <v>3269</v>
      </c>
      <c r="H2874" t="s">
        <v>14127</v>
      </c>
    </row>
    <row r="2875" spans="1:8" x14ac:dyDescent="0.15">
      <c r="A2875">
        <v>1650084</v>
      </c>
      <c r="B2875">
        <v>1</v>
      </c>
      <c r="C2875">
        <v>3340722</v>
      </c>
      <c r="D2875" t="s">
        <v>5811</v>
      </c>
      <c r="E2875" t="s">
        <v>5812</v>
      </c>
      <c r="F2875">
        <v>1</v>
      </c>
      <c r="G2875" t="s">
        <v>189</v>
      </c>
      <c r="H2875" t="s">
        <v>13838</v>
      </c>
    </row>
    <row r="2876" spans="1:8" x14ac:dyDescent="0.15">
      <c r="A2876">
        <v>1650092</v>
      </c>
      <c r="B2876">
        <v>1</v>
      </c>
      <c r="C2876">
        <v>3350916</v>
      </c>
      <c r="D2876" t="s">
        <v>5813</v>
      </c>
      <c r="E2876" t="s">
        <v>5814</v>
      </c>
      <c r="F2876">
        <v>1</v>
      </c>
      <c r="G2876" t="s">
        <v>164</v>
      </c>
      <c r="H2876" t="s">
        <v>13831</v>
      </c>
    </row>
    <row r="2877" spans="1:8" x14ac:dyDescent="0.15">
      <c r="A2877">
        <v>1650106</v>
      </c>
      <c r="B2877">
        <v>1</v>
      </c>
      <c r="C2877">
        <v>3360121</v>
      </c>
      <c r="D2877" t="s">
        <v>5815</v>
      </c>
      <c r="E2877" t="s">
        <v>5816</v>
      </c>
      <c r="F2877">
        <v>1</v>
      </c>
      <c r="G2877" t="s">
        <v>656</v>
      </c>
      <c r="H2877" t="s">
        <v>13920</v>
      </c>
    </row>
    <row r="2878" spans="1:8" x14ac:dyDescent="0.15">
      <c r="A2878">
        <v>1650114</v>
      </c>
      <c r="B2878">
        <v>1</v>
      </c>
      <c r="C2878">
        <v>3360619</v>
      </c>
      <c r="D2878" t="s">
        <v>5817</v>
      </c>
      <c r="E2878" t="s">
        <v>5818</v>
      </c>
      <c r="F2878">
        <v>1</v>
      </c>
      <c r="G2878" t="s">
        <v>3230</v>
      </c>
      <c r="H2878" t="s">
        <v>14126</v>
      </c>
    </row>
    <row r="2879" spans="1:8" x14ac:dyDescent="0.15">
      <c r="A2879">
        <v>1650122</v>
      </c>
      <c r="B2879">
        <v>2</v>
      </c>
      <c r="C2879">
        <v>3361103</v>
      </c>
      <c r="D2879" t="s">
        <v>5819</v>
      </c>
      <c r="E2879" t="s">
        <v>1377</v>
      </c>
      <c r="F2879">
        <v>1</v>
      </c>
      <c r="G2879" t="s">
        <v>212</v>
      </c>
      <c r="H2879" t="s">
        <v>13841</v>
      </c>
    </row>
    <row r="2880" spans="1:8" x14ac:dyDescent="0.15">
      <c r="A2880">
        <v>1650131</v>
      </c>
      <c r="B2880">
        <v>1</v>
      </c>
      <c r="C2880">
        <v>3370114</v>
      </c>
      <c r="D2880" t="s">
        <v>5820</v>
      </c>
      <c r="E2880" t="s">
        <v>5821</v>
      </c>
      <c r="F2880">
        <v>1</v>
      </c>
      <c r="G2880" t="s">
        <v>642</v>
      </c>
      <c r="H2880" t="s">
        <v>13918</v>
      </c>
    </row>
    <row r="2881" spans="1:8" x14ac:dyDescent="0.15">
      <c r="A2881">
        <v>1650149</v>
      </c>
      <c r="B2881">
        <v>1</v>
      </c>
      <c r="C2881">
        <v>3380211</v>
      </c>
      <c r="D2881" t="s">
        <v>5822</v>
      </c>
      <c r="E2881" t="s">
        <v>5823</v>
      </c>
      <c r="F2881">
        <v>1</v>
      </c>
      <c r="G2881" t="s">
        <v>183</v>
      </c>
      <c r="H2881" t="s">
        <v>13836</v>
      </c>
    </row>
    <row r="2882" spans="1:8" x14ac:dyDescent="0.15">
      <c r="A2882">
        <v>1650165</v>
      </c>
      <c r="B2882">
        <v>1</v>
      </c>
      <c r="C2882">
        <v>3390717</v>
      </c>
      <c r="D2882" t="s">
        <v>5824</v>
      </c>
      <c r="E2882" t="s">
        <v>5825</v>
      </c>
      <c r="F2882">
        <v>1</v>
      </c>
      <c r="G2882" t="s">
        <v>620</v>
      </c>
      <c r="H2882" t="s">
        <v>13914</v>
      </c>
    </row>
    <row r="2883" spans="1:8" x14ac:dyDescent="0.15">
      <c r="A2883">
        <v>1650173</v>
      </c>
      <c r="B2883">
        <v>1</v>
      </c>
      <c r="C2883">
        <v>3390914</v>
      </c>
      <c r="D2883" t="s">
        <v>5826</v>
      </c>
      <c r="E2883" t="s">
        <v>5827</v>
      </c>
      <c r="F2883">
        <v>1</v>
      </c>
      <c r="G2883" t="s">
        <v>2453</v>
      </c>
      <c r="H2883" t="s">
        <v>14092</v>
      </c>
    </row>
    <row r="2884" spans="1:8" x14ac:dyDescent="0.15">
      <c r="A2884">
        <v>1650181</v>
      </c>
      <c r="B2884">
        <v>2</v>
      </c>
      <c r="C2884">
        <v>3390929</v>
      </c>
      <c r="D2884" t="s">
        <v>5828</v>
      </c>
      <c r="E2884" t="s">
        <v>5829</v>
      </c>
      <c r="F2884">
        <v>1</v>
      </c>
      <c r="G2884" t="s">
        <v>506</v>
      </c>
      <c r="H2884" t="s">
        <v>13894</v>
      </c>
    </row>
    <row r="2885" spans="1:8" x14ac:dyDescent="0.15">
      <c r="A2885">
        <v>1650190</v>
      </c>
      <c r="B2885">
        <v>1</v>
      </c>
      <c r="C2885">
        <v>3391122</v>
      </c>
      <c r="D2885" t="s">
        <v>5830</v>
      </c>
      <c r="E2885" t="s">
        <v>5831</v>
      </c>
      <c r="F2885">
        <v>1</v>
      </c>
      <c r="G2885" t="s">
        <v>1017</v>
      </c>
      <c r="H2885" t="s">
        <v>13963</v>
      </c>
    </row>
    <row r="2886" spans="1:8" x14ac:dyDescent="0.15">
      <c r="A2886">
        <v>1650203</v>
      </c>
      <c r="B2886">
        <v>1</v>
      </c>
      <c r="C2886">
        <v>3391212</v>
      </c>
      <c r="D2886" t="s">
        <v>5832</v>
      </c>
      <c r="E2886" t="s">
        <v>5833</v>
      </c>
      <c r="F2886">
        <v>1</v>
      </c>
      <c r="G2886" t="s">
        <v>1187</v>
      </c>
      <c r="H2886" t="s">
        <v>13985</v>
      </c>
    </row>
    <row r="2887" spans="1:8" x14ac:dyDescent="0.15">
      <c r="A2887">
        <v>1650211</v>
      </c>
      <c r="B2887">
        <v>1</v>
      </c>
      <c r="C2887">
        <v>3400102</v>
      </c>
      <c r="D2887" t="s">
        <v>5834</v>
      </c>
      <c r="E2887" t="s">
        <v>5835</v>
      </c>
      <c r="F2887">
        <v>1</v>
      </c>
      <c r="G2887" t="s">
        <v>2280</v>
      </c>
      <c r="H2887" t="s">
        <v>14079</v>
      </c>
    </row>
    <row r="2888" spans="1:8" x14ac:dyDescent="0.15">
      <c r="A2888">
        <v>1650220</v>
      </c>
      <c r="B2888">
        <v>2</v>
      </c>
      <c r="C2888">
        <v>3400512</v>
      </c>
      <c r="D2888" t="s">
        <v>5836</v>
      </c>
      <c r="E2888" t="s">
        <v>5837</v>
      </c>
      <c r="F2888">
        <v>1</v>
      </c>
      <c r="G2888" t="s">
        <v>252</v>
      </c>
      <c r="H2888" t="s">
        <v>13849</v>
      </c>
    </row>
    <row r="2889" spans="1:8" x14ac:dyDescent="0.15">
      <c r="A2889">
        <v>1650238</v>
      </c>
      <c r="B2889">
        <v>2</v>
      </c>
      <c r="C2889">
        <v>3410918</v>
      </c>
      <c r="D2889" t="s">
        <v>5838</v>
      </c>
      <c r="E2889" t="s">
        <v>5839</v>
      </c>
      <c r="F2889">
        <v>1</v>
      </c>
      <c r="G2889" t="s">
        <v>1512</v>
      </c>
      <c r="H2889" t="s">
        <v>14021</v>
      </c>
    </row>
    <row r="2890" spans="1:8" x14ac:dyDescent="0.15">
      <c r="A2890">
        <v>1650246</v>
      </c>
      <c r="B2890">
        <v>2</v>
      </c>
      <c r="C2890">
        <v>3410925</v>
      </c>
      <c r="D2890" t="s">
        <v>5840</v>
      </c>
      <c r="E2890" t="s">
        <v>5841</v>
      </c>
      <c r="F2890">
        <v>1</v>
      </c>
      <c r="G2890" t="s">
        <v>63</v>
      </c>
      <c r="H2890" t="s">
        <v>13801</v>
      </c>
    </row>
    <row r="2891" spans="1:8" x14ac:dyDescent="0.15">
      <c r="A2891">
        <v>1650254</v>
      </c>
      <c r="B2891">
        <v>2</v>
      </c>
      <c r="C2891">
        <v>3411124</v>
      </c>
      <c r="D2891" t="s">
        <v>5842</v>
      </c>
      <c r="E2891" t="s">
        <v>5843</v>
      </c>
      <c r="F2891">
        <v>1</v>
      </c>
      <c r="G2891" t="s">
        <v>183</v>
      </c>
      <c r="H2891" t="s">
        <v>13836</v>
      </c>
    </row>
    <row r="2892" spans="1:8" x14ac:dyDescent="0.15">
      <c r="A2892">
        <v>1650262</v>
      </c>
      <c r="B2892">
        <v>1</v>
      </c>
      <c r="C2892">
        <v>3420110</v>
      </c>
      <c r="D2892" t="s">
        <v>5844</v>
      </c>
      <c r="E2892" t="s">
        <v>5845</v>
      </c>
      <c r="F2892">
        <v>1</v>
      </c>
      <c r="G2892" t="s">
        <v>269</v>
      </c>
      <c r="H2892" t="s">
        <v>13852</v>
      </c>
    </row>
    <row r="2893" spans="1:8" x14ac:dyDescent="0.15">
      <c r="A2893">
        <v>1650271</v>
      </c>
      <c r="B2893">
        <v>2</v>
      </c>
      <c r="C2893">
        <v>3420130</v>
      </c>
      <c r="D2893" t="s">
        <v>5846</v>
      </c>
      <c r="E2893" t="s">
        <v>5847</v>
      </c>
      <c r="F2893">
        <v>1</v>
      </c>
      <c r="G2893" t="s">
        <v>112</v>
      </c>
      <c r="H2893" t="s">
        <v>13817</v>
      </c>
    </row>
    <row r="2894" spans="1:8" x14ac:dyDescent="0.15">
      <c r="A2894">
        <v>1650289</v>
      </c>
      <c r="B2894">
        <v>2</v>
      </c>
      <c r="C2894">
        <v>3430518</v>
      </c>
      <c r="D2894" t="s">
        <v>5848</v>
      </c>
      <c r="E2894" t="s">
        <v>5849</v>
      </c>
      <c r="F2894">
        <v>1</v>
      </c>
      <c r="G2894" t="s">
        <v>212</v>
      </c>
      <c r="H2894" t="s">
        <v>13841</v>
      </c>
    </row>
    <row r="2895" spans="1:8" x14ac:dyDescent="0.15">
      <c r="A2895">
        <v>1650301</v>
      </c>
      <c r="B2895">
        <v>1</v>
      </c>
      <c r="C2895">
        <v>3450404</v>
      </c>
      <c r="D2895" t="s">
        <v>5850</v>
      </c>
      <c r="E2895" t="s">
        <v>5851</v>
      </c>
      <c r="F2895">
        <v>1</v>
      </c>
      <c r="G2895" t="s">
        <v>670</v>
      </c>
      <c r="H2895" t="s">
        <v>13922</v>
      </c>
    </row>
    <row r="2896" spans="1:8" x14ac:dyDescent="0.15">
      <c r="A2896">
        <v>1650319</v>
      </c>
      <c r="B2896">
        <v>2</v>
      </c>
      <c r="C2896">
        <v>3451005</v>
      </c>
      <c r="D2896" t="s">
        <v>5852</v>
      </c>
      <c r="E2896" t="s">
        <v>5853</v>
      </c>
      <c r="F2896">
        <v>1</v>
      </c>
      <c r="G2896" t="s">
        <v>3269</v>
      </c>
      <c r="H2896" t="s">
        <v>14127</v>
      </c>
    </row>
    <row r="2897" spans="1:8" x14ac:dyDescent="0.15">
      <c r="A2897">
        <v>1650327</v>
      </c>
      <c r="B2897">
        <v>1</v>
      </c>
      <c r="C2897">
        <v>3461025</v>
      </c>
      <c r="D2897" t="s">
        <v>5854</v>
      </c>
      <c r="E2897" t="s">
        <v>2018</v>
      </c>
      <c r="F2897">
        <v>1</v>
      </c>
      <c r="G2897" t="s">
        <v>126</v>
      </c>
      <c r="H2897" t="s">
        <v>13821</v>
      </c>
    </row>
    <row r="2898" spans="1:8" x14ac:dyDescent="0.15">
      <c r="A2898">
        <v>1650335</v>
      </c>
      <c r="B2898">
        <v>2</v>
      </c>
      <c r="C2898">
        <v>3461026</v>
      </c>
      <c r="D2898" t="s">
        <v>5855</v>
      </c>
      <c r="E2898" t="s">
        <v>5856</v>
      </c>
      <c r="F2898">
        <v>1</v>
      </c>
      <c r="G2898" t="s">
        <v>2289</v>
      </c>
      <c r="H2898" t="s">
        <v>14081</v>
      </c>
    </row>
    <row r="2899" spans="1:8" x14ac:dyDescent="0.15">
      <c r="A2899">
        <v>1650343</v>
      </c>
      <c r="B2899">
        <v>1</v>
      </c>
      <c r="C2899">
        <v>3471020</v>
      </c>
      <c r="D2899" t="s">
        <v>5857</v>
      </c>
      <c r="E2899" t="s">
        <v>5858</v>
      </c>
      <c r="F2899">
        <v>1</v>
      </c>
      <c r="G2899" t="s">
        <v>139</v>
      </c>
      <c r="H2899" t="s">
        <v>13824</v>
      </c>
    </row>
    <row r="2900" spans="1:8" x14ac:dyDescent="0.15">
      <c r="A2900">
        <v>1650360</v>
      </c>
      <c r="B2900">
        <v>1</v>
      </c>
      <c r="C2900">
        <v>3471222</v>
      </c>
      <c r="D2900" t="s">
        <v>5859</v>
      </c>
      <c r="E2900" t="s">
        <v>5860</v>
      </c>
      <c r="F2900">
        <v>1</v>
      </c>
      <c r="G2900" t="s">
        <v>4522</v>
      </c>
      <c r="H2900" t="s">
        <v>14156</v>
      </c>
    </row>
    <row r="2901" spans="1:8" x14ac:dyDescent="0.15">
      <c r="A2901">
        <v>1650378</v>
      </c>
      <c r="B2901">
        <v>1</v>
      </c>
      <c r="C2901">
        <v>3480429</v>
      </c>
      <c r="D2901" t="s">
        <v>5861</v>
      </c>
      <c r="E2901" t="s">
        <v>5862</v>
      </c>
      <c r="F2901">
        <v>1</v>
      </c>
      <c r="G2901" t="s">
        <v>83</v>
      </c>
      <c r="H2901" t="s">
        <v>13807</v>
      </c>
    </row>
    <row r="2902" spans="1:8" x14ac:dyDescent="0.15">
      <c r="A2902">
        <v>1650386</v>
      </c>
      <c r="B2902">
        <v>1</v>
      </c>
      <c r="C2902">
        <v>3481115</v>
      </c>
      <c r="D2902" t="s">
        <v>5863</v>
      </c>
      <c r="E2902" t="s">
        <v>5864</v>
      </c>
      <c r="F2902">
        <v>1</v>
      </c>
      <c r="G2902" t="s">
        <v>269</v>
      </c>
      <c r="H2902" t="s">
        <v>13852</v>
      </c>
    </row>
    <row r="2903" spans="1:8" x14ac:dyDescent="0.15">
      <c r="A2903">
        <v>1650394</v>
      </c>
      <c r="B2903">
        <v>2</v>
      </c>
      <c r="C2903">
        <v>3491111</v>
      </c>
      <c r="D2903" t="s">
        <v>5865</v>
      </c>
      <c r="E2903" t="s">
        <v>5866</v>
      </c>
      <c r="F2903">
        <v>1</v>
      </c>
      <c r="G2903" t="s">
        <v>615</v>
      </c>
      <c r="H2903" t="s">
        <v>13913</v>
      </c>
    </row>
    <row r="2904" spans="1:8" x14ac:dyDescent="0.15">
      <c r="A2904">
        <v>1650408</v>
      </c>
      <c r="B2904">
        <v>2</v>
      </c>
      <c r="C2904">
        <v>3491215</v>
      </c>
      <c r="D2904" t="s">
        <v>5867</v>
      </c>
      <c r="E2904" t="s">
        <v>5868</v>
      </c>
      <c r="F2904">
        <v>1</v>
      </c>
      <c r="G2904" t="s">
        <v>1709</v>
      </c>
      <c r="H2904" t="s">
        <v>14034</v>
      </c>
    </row>
    <row r="2905" spans="1:8" x14ac:dyDescent="0.15">
      <c r="A2905">
        <v>1650416</v>
      </c>
      <c r="B2905">
        <v>2</v>
      </c>
      <c r="C2905">
        <v>3501210</v>
      </c>
      <c r="D2905" t="s">
        <v>5869</v>
      </c>
      <c r="E2905" t="s">
        <v>5870</v>
      </c>
      <c r="F2905">
        <v>1</v>
      </c>
      <c r="G2905" t="s">
        <v>738</v>
      </c>
      <c r="H2905" t="s">
        <v>13930</v>
      </c>
    </row>
    <row r="2906" spans="1:8" x14ac:dyDescent="0.15">
      <c r="A2906">
        <v>1650424</v>
      </c>
      <c r="B2906">
        <v>2</v>
      </c>
      <c r="C2906">
        <v>3501216</v>
      </c>
      <c r="D2906" t="s">
        <v>5871</v>
      </c>
      <c r="E2906" t="s">
        <v>5767</v>
      </c>
      <c r="F2906">
        <v>1</v>
      </c>
      <c r="G2906" t="s">
        <v>1001</v>
      </c>
      <c r="H2906" t="s">
        <v>13961</v>
      </c>
    </row>
    <row r="2907" spans="1:8" x14ac:dyDescent="0.15">
      <c r="A2907">
        <v>1650432</v>
      </c>
      <c r="B2907">
        <v>2</v>
      </c>
      <c r="C2907">
        <v>3510723</v>
      </c>
      <c r="D2907" t="s">
        <v>5872</v>
      </c>
      <c r="E2907" t="s">
        <v>5873</v>
      </c>
      <c r="F2907">
        <v>1</v>
      </c>
      <c r="G2907" t="s">
        <v>71</v>
      </c>
      <c r="H2907" t="s">
        <v>13803</v>
      </c>
    </row>
    <row r="2908" spans="1:8" x14ac:dyDescent="0.15">
      <c r="A2908">
        <v>1650441</v>
      </c>
      <c r="B2908">
        <v>2</v>
      </c>
      <c r="C2908">
        <v>3520930</v>
      </c>
      <c r="D2908" t="s">
        <v>5874</v>
      </c>
      <c r="E2908" t="s">
        <v>5875</v>
      </c>
      <c r="F2908">
        <v>1</v>
      </c>
      <c r="G2908" t="s">
        <v>221</v>
      </c>
      <c r="H2908" t="s">
        <v>13844</v>
      </c>
    </row>
    <row r="2909" spans="1:8" x14ac:dyDescent="0.15">
      <c r="A2909">
        <v>1650459</v>
      </c>
      <c r="B2909">
        <v>2</v>
      </c>
      <c r="C2909">
        <v>3530205</v>
      </c>
      <c r="D2909" t="s">
        <v>5876</v>
      </c>
      <c r="E2909" t="s">
        <v>5877</v>
      </c>
      <c r="F2909">
        <v>1</v>
      </c>
      <c r="G2909" t="s">
        <v>83</v>
      </c>
      <c r="H2909" t="s">
        <v>13807</v>
      </c>
    </row>
    <row r="2910" spans="1:8" x14ac:dyDescent="0.15">
      <c r="A2910">
        <v>1650467</v>
      </c>
      <c r="B2910">
        <v>1</v>
      </c>
      <c r="C2910">
        <v>3530323</v>
      </c>
      <c r="D2910" t="s">
        <v>5878</v>
      </c>
      <c r="E2910" t="s">
        <v>5879</v>
      </c>
      <c r="F2910">
        <v>101</v>
      </c>
      <c r="G2910" t="s">
        <v>226</v>
      </c>
      <c r="H2910" t="s">
        <v>13845</v>
      </c>
    </row>
    <row r="2911" spans="1:8" x14ac:dyDescent="0.15">
      <c r="A2911">
        <v>1650475</v>
      </c>
      <c r="B2911">
        <v>2</v>
      </c>
      <c r="C2911">
        <v>3540228</v>
      </c>
      <c r="D2911" t="s">
        <v>5880</v>
      </c>
      <c r="E2911" t="s">
        <v>5881</v>
      </c>
      <c r="F2911">
        <v>1</v>
      </c>
      <c r="G2911" t="s">
        <v>869</v>
      </c>
      <c r="H2911" t="s">
        <v>13950</v>
      </c>
    </row>
    <row r="2912" spans="1:8" x14ac:dyDescent="0.15">
      <c r="A2912">
        <v>1650505</v>
      </c>
      <c r="B2912">
        <v>2</v>
      </c>
      <c r="C2912">
        <v>3550116</v>
      </c>
      <c r="D2912" t="s">
        <v>5882</v>
      </c>
      <c r="E2912" t="s">
        <v>5883</v>
      </c>
      <c r="F2912">
        <v>1</v>
      </c>
      <c r="G2912" t="s">
        <v>762</v>
      </c>
      <c r="H2912" t="s">
        <v>13934</v>
      </c>
    </row>
    <row r="2913" spans="1:8" x14ac:dyDescent="0.15">
      <c r="A2913">
        <v>1650513</v>
      </c>
      <c r="B2913">
        <v>1</v>
      </c>
      <c r="C2913">
        <v>3550317</v>
      </c>
      <c r="D2913" t="s">
        <v>5884</v>
      </c>
      <c r="E2913" t="s">
        <v>5885</v>
      </c>
      <c r="F2913">
        <v>1</v>
      </c>
      <c r="G2913" t="s">
        <v>123</v>
      </c>
      <c r="H2913" t="s">
        <v>13820</v>
      </c>
    </row>
    <row r="2914" spans="1:8" x14ac:dyDescent="0.15">
      <c r="A2914">
        <v>1650521</v>
      </c>
      <c r="B2914">
        <v>2</v>
      </c>
      <c r="C2914">
        <v>3550811</v>
      </c>
      <c r="D2914" t="s">
        <v>5886</v>
      </c>
      <c r="E2914" t="s">
        <v>5887</v>
      </c>
      <c r="F2914">
        <v>1</v>
      </c>
      <c r="G2914" t="s">
        <v>83</v>
      </c>
      <c r="H2914" t="s">
        <v>13807</v>
      </c>
    </row>
    <row r="2915" spans="1:8" x14ac:dyDescent="0.15">
      <c r="A2915">
        <v>1650530</v>
      </c>
      <c r="B2915">
        <v>1</v>
      </c>
      <c r="C2915">
        <v>3550823</v>
      </c>
      <c r="D2915" t="s">
        <v>5888</v>
      </c>
      <c r="E2915" t="s">
        <v>5889</v>
      </c>
      <c r="F2915">
        <v>1</v>
      </c>
      <c r="G2915" t="s">
        <v>309</v>
      </c>
      <c r="H2915" t="s">
        <v>13862</v>
      </c>
    </row>
    <row r="2916" spans="1:8" x14ac:dyDescent="0.15">
      <c r="A2916">
        <v>1650548</v>
      </c>
      <c r="B2916">
        <v>2</v>
      </c>
      <c r="C2916">
        <v>3551116</v>
      </c>
      <c r="D2916" t="s">
        <v>5890</v>
      </c>
      <c r="E2916" t="s">
        <v>5891</v>
      </c>
      <c r="F2916">
        <v>1</v>
      </c>
      <c r="G2916" t="s">
        <v>480</v>
      </c>
      <c r="H2916" t="s">
        <v>13886</v>
      </c>
    </row>
    <row r="2917" spans="1:8" x14ac:dyDescent="0.15">
      <c r="A2917">
        <v>1650556</v>
      </c>
      <c r="B2917">
        <v>2</v>
      </c>
      <c r="C2917">
        <v>3551215</v>
      </c>
      <c r="D2917" t="s">
        <v>5892</v>
      </c>
      <c r="E2917" t="s">
        <v>5893</v>
      </c>
      <c r="F2917">
        <v>1</v>
      </c>
      <c r="G2917" t="s">
        <v>83</v>
      </c>
      <c r="H2917" t="s">
        <v>13807</v>
      </c>
    </row>
    <row r="2918" spans="1:8" x14ac:dyDescent="0.15">
      <c r="A2918">
        <v>1650564</v>
      </c>
      <c r="B2918">
        <v>2</v>
      </c>
      <c r="C2918">
        <v>3560218</v>
      </c>
      <c r="D2918" t="s">
        <v>5894</v>
      </c>
      <c r="E2918" t="s">
        <v>5895</v>
      </c>
      <c r="F2918">
        <v>1</v>
      </c>
      <c r="G2918" t="s">
        <v>1589</v>
      </c>
      <c r="H2918" t="s">
        <v>14026</v>
      </c>
    </row>
    <row r="2919" spans="1:8" x14ac:dyDescent="0.15">
      <c r="A2919">
        <v>1650572</v>
      </c>
      <c r="B2919">
        <v>2</v>
      </c>
      <c r="C2919">
        <v>3560826</v>
      </c>
      <c r="D2919" t="s">
        <v>5896</v>
      </c>
      <c r="E2919" t="s">
        <v>5897</v>
      </c>
      <c r="F2919">
        <v>1</v>
      </c>
      <c r="G2919" t="s">
        <v>969</v>
      </c>
      <c r="H2919" t="s">
        <v>13958</v>
      </c>
    </row>
    <row r="2920" spans="1:8" x14ac:dyDescent="0.15">
      <c r="A2920">
        <v>1650581</v>
      </c>
      <c r="B2920">
        <v>2</v>
      </c>
      <c r="C2920">
        <v>3561027</v>
      </c>
      <c r="D2920" t="s">
        <v>5898</v>
      </c>
      <c r="E2920" t="s">
        <v>5899</v>
      </c>
      <c r="F2920">
        <v>1</v>
      </c>
      <c r="G2920" t="s">
        <v>3318</v>
      </c>
      <c r="H2920" t="s">
        <v>14130</v>
      </c>
    </row>
    <row r="2921" spans="1:8" x14ac:dyDescent="0.15">
      <c r="A2921">
        <v>1650599</v>
      </c>
      <c r="B2921">
        <v>1</v>
      </c>
      <c r="C2921">
        <v>3561208</v>
      </c>
      <c r="D2921" t="s">
        <v>5900</v>
      </c>
      <c r="E2921" t="s">
        <v>5901</v>
      </c>
      <c r="F2921">
        <v>1</v>
      </c>
      <c r="G2921" t="s">
        <v>183</v>
      </c>
      <c r="H2921" t="s">
        <v>13836</v>
      </c>
    </row>
    <row r="2922" spans="1:8" x14ac:dyDescent="0.15">
      <c r="A2922">
        <v>1650602</v>
      </c>
      <c r="B2922">
        <v>2</v>
      </c>
      <c r="C2922">
        <v>3561229</v>
      </c>
      <c r="D2922" t="s">
        <v>5902</v>
      </c>
      <c r="E2922" t="s">
        <v>5903</v>
      </c>
      <c r="F2922">
        <v>1</v>
      </c>
      <c r="G2922" t="s">
        <v>884</v>
      </c>
      <c r="H2922" t="s">
        <v>13953</v>
      </c>
    </row>
    <row r="2923" spans="1:8" x14ac:dyDescent="0.15">
      <c r="A2923">
        <v>1650611</v>
      </c>
      <c r="B2923">
        <v>2</v>
      </c>
      <c r="C2923">
        <v>3570209</v>
      </c>
      <c r="D2923" t="s">
        <v>5904</v>
      </c>
      <c r="E2923" t="s">
        <v>5905</v>
      </c>
      <c r="F2923">
        <v>1</v>
      </c>
      <c r="G2923" t="s">
        <v>1040</v>
      </c>
      <c r="H2923" t="s">
        <v>13966</v>
      </c>
    </row>
    <row r="2924" spans="1:8" x14ac:dyDescent="0.15">
      <c r="A2924">
        <v>1650629</v>
      </c>
      <c r="B2924">
        <v>2</v>
      </c>
      <c r="C2924">
        <v>3570220</v>
      </c>
      <c r="D2924" t="s">
        <v>5906</v>
      </c>
      <c r="E2924" t="s">
        <v>5907</v>
      </c>
      <c r="F2924">
        <v>1</v>
      </c>
      <c r="G2924" t="s">
        <v>1017</v>
      </c>
      <c r="H2924" t="s">
        <v>13963</v>
      </c>
    </row>
    <row r="2925" spans="1:8" x14ac:dyDescent="0.15">
      <c r="A2925">
        <v>1650637</v>
      </c>
      <c r="B2925">
        <v>2</v>
      </c>
      <c r="C2925">
        <v>3570416</v>
      </c>
      <c r="D2925" t="s">
        <v>14555</v>
      </c>
      <c r="E2925" t="s">
        <v>14556</v>
      </c>
      <c r="F2925">
        <v>1</v>
      </c>
      <c r="G2925" t="s">
        <v>1138</v>
      </c>
      <c r="H2925" t="s">
        <v>13980</v>
      </c>
    </row>
    <row r="2926" spans="1:8" x14ac:dyDescent="0.15">
      <c r="A2926">
        <v>1650645</v>
      </c>
      <c r="B2926">
        <v>1</v>
      </c>
      <c r="C2926">
        <v>3570612</v>
      </c>
      <c r="D2926" t="s">
        <v>5908</v>
      </c>
      <c r="E2926" t="s">
        <v>5909</v>
      </c>
      <c r="F2926">
        <v>1</v>
      </c>
      <c r="G2926" t="s">
        <v>350</v>
      </c>
      <c r="H2926" t="s">
        <v>13870</v>
      </c>
    </row>
    <row r="2927" spans="1:8" x14ac:dyDescent="0.15">
      <c r="A2927">
        <v>1650653</v>
      </c>
      <c r="B2927">
        <v>2</v>
      </c>
      <c r="C2927">
        <v>3570629</v>
      </c>
      <c r="D2927" t="s">
        <v>5910</v>
      </c>
      <c r="E2927" t="s">
        <v>5911</v>
      </c>
      <c r="F2927">
        <v>1</v>
      </c>
      <c r="G2927" t="s">
        <v>218</v>
      </c>
      <c r="H2927" t="s">
        <v>13843</v>
      </c>
    </row>
    <row r="2928" spans="1:8" x14ac:dyDescent="0.15">
      <c r="A2928">
        <v>1650661</v>
      </c>
      <c r="B2928">
        <v>1</v>
      </c>
      <c r="C2928">
        <v>3570711</v>
      </c>
      <c r="D2928" t="s">
        <v>5912</v>
      </c>
      <c r="E2928" t="s">
        <v>5913</v>
      </c>
      <c r="F2928">
        <v>1</v>
      </c>
      <c r="G2928" t="s">
        <v>1753</v>
      </c>
      <c r="H2928" t="s">
        <v>14038</v>
      </c>
    </row>
    <row r="2929" spans="1:8" x14ac:dyDescent="0.15">
      <c r="A2929">
        <v>1650670</v>
      </c>
      <c r="B2929">
        <v>2</v>
      </c>
      <c r="C2929">
        <v>3570804</v>
      </c>
      <c r="D2929" t="s">
        <v>5914</v>
      </c>
      <c r="E2929" t="s">
        <v>5915</v>
      </c>
      <c r="F2929">
        <v>1</v>
      </c>
      <c r="G2929" t="s">
        <v>9686</v>
      </c>
      <c r="H2929" t="s">
        <v>14194</v>
      </c>
    </row>
    <row r="2930" spans="1:8" x14ac:dyDescent="0.15">
      <c r="A2930">
        <v>1650696</v>
      </c>
      <c r="B2930">
        <v>1</v>
      </c>
      <c r="C2930">
        <v>3571024</v>
      </c>
      <c r="D2930" t="s">
        <v>5916</v>
      </c>
      <c r="E2930" t="s">
        <v>5917</v>
      </c>
      <c r="F2930">
        <v>1</v>
      </c>
      <c r="G2930" t="s">
        <v>174</v>
      </c>
      <c r="H2930" t="s">
        <v>13833</v>
      </c>
    </row>
    <row r="2931" spans="1:8" x14ac:dyDescent="0.15">
      <c r="A2931">
        <v>1650700</v>
      </c>
      <c r="B2931">
        <v>2</v>
      </c>
      <c r="C2931">
        <v>3571026</v>
      </c>
      <c r="D2931" t="s">
        <v>14557</v>
      </c>
      <c r="E2931" t="s">
        <v>5236</v>
      </c>
      <c r="F2931">
        <v>1</v>
      </c>
      <c r="G2931" t="s">
        <v>387</v>
      </c>
      <c r="H2931" t="s">
        <v>13877</v>
      </c>
    </row>
    <row r="2932" spans="1:8" x14ac:dyDescent="0.15">
      <c r="A2932">
        <v>1650718</v>
      </c>
      <c r="B2932">
        <v>2</v>
      </c>
      <c r="C2932">
        <v>3571206</v>
      </c>
      <c r="D2932" t="s">
        <v>5918</v>
      </c>
      <c r="E2932" t="s">
        <v>5919</v>
      </c>
      <c r="F2932">
        <v>1</v>
      </c>
      <c r="G2932" t="s">
        <v>9686</v>
      </c>
      <c r="H2932" t="s">
        <v>14194</v>
      </c>
    </row>
    <row r="2933" spans="1:8" x14ac:dyDescent="0.15">
      <c r="A2933">
        <v>1650726</v>
      </c>
      <c r="B2933">
        <v>2</v>
      </c>
      <c r="C2933">
        <v>3571217</v>
      </c>
      <c r="D2933" t="s">
        <v>5920</v>
      </c>
      <c r="E2933" t="s">
        <v>5921</v>
      </c>
      <c r="F2933">
        <v>1</v>
      </c>
      <c r="G2933" t="s">
        <v>325</v>
      </c>
      <c r="H2933" t="s">
        <v>13866</v>
      </c>
    </row>
    <row r="2934" spans="1:8" x14ac:dyDescent="0.15">
      <c r="A2934">
        <v>1650734</v>
      </c>
      <c r="B2934">
        <v>2</v>
      </c>
      <c r="C2934">
        <v>3580104</v>
      </c>
      <c r="D2934" t="s">
        <v>5922</v>
      </c>
      <c r="E2934" t="s">
        <v>5923</v>
      </c>
      <c r="F2934">
        <v>1</v>
      </c>
      <c r="G2934" t="s">
        <v>601</v>
      </c>
      <c r="H2934" t="s">
        <v>13909</v>
      </c>
    </row>
    <row r="2935" spans="1:8" x14ac:dyDescent="0.15">
      <c r="A2935">
        <v>1650742</v>
      </c>
      <c r="B2935">
        <v>2</v>
      </c>
      <c r="C2935">
        <v>3580211</v>
      </c>
      <c r="D2935" t="s">
        <v>5924</v>
      </c>
      <c r="E2935" t="s">
        <v>5925</v>
      </c>
      <c r="F2935">
        <v>1</v>
      </c>
      <c r="G2935" t="s">
        <v>445</v>
      </c>
      <c r="H2935" t="s">
        <v>13883</v>
      </c>
    </row>
    <row r="2936" spans="1:8" x14ac:dyDescent="0.15">
      <c r="A2936">
        <v>1650751</v>
      </c>
      <c r="B2936">
        <v>1</v>
      </c>
      <c r="C2936">
        <v>3580226</v>
      </c>
      <c r="D2936" t="s">
        <v>5926</v>
      </c>
      <c r="E2936" t="s">
        <v>5927</v>
      </c>
      <c r="F2936">
        <v>1</v>
      </c>
      <c r="G2936" t="s">
        <v>387</v>
      </c>
      <c r="H2936" t="s">
        <v>13877</v>
      </c>
    </row>
    <row r="2937" spans="1:8" x14ac:dyDescent="0.15">
      <c r="A2937">
        <v>1650769</v>
      </c>
      <c r="B2937">
        <v>2</v>
      </c>
      <c r="C2937">
        <v>3580422</v>
      </c>
      <c r="D2937" t="s">
        <v>5928</v>
      </c>
      <c r="E2937" t="s">
        <v>4493</v>
      </c>
      <c r="F2937">
        <v>1</v>
      </c>
      <c r="G2937" t="s">
        <v>87</v>
      </c>
      <c r="H2937" t="s">
        <v>13810</v>
      </c>
    </row>
    <row r="2938" spans="1:8" x14ac:dyDescent="0.15">
      <c r="A2938">
        <v>1650785</v>
      </c>
      <c r="B2938">
        <v>1</v>
      </c>
      <c r="C2938">
        <v>3580810</v>
      </c>
      <c r="D2938" t="s">
        <v>5929</v>
      </c>
      <c r="E2938" t="s">
        <v>5930</v>
      </c>
      <c r="F2938">
        <v>1</v>
      </c>
      <c r="G2938" t="s">
        <v>126</v>
      </c>
      <c r="H2938" t="s">
        <v>13821</v>
      </c>
    </row>
    <row r="2939" spans="1:8" x14ac:dyDescent="0.15">
      <c r="A2939">
        <v>1650793</v>
      </c>
      <c r="B2939">
        <v>2</v>
      </c>
      <c r="C2939">
        <v>3580916</v>
      </c>
      <c r="D2939" t="s">
        <v>5931</v>
      </c>
      <c r="E2939" t="s">
        <v>5932</v>
      </c>
      <c r="F2939">
        <v>1</v>
      </c>
      <c r="G2939" t="s">
        <v>651</v>
      </c>
      <c r="H2939" t="s">
        <v>13919</v>
      </c>
    </row>
    <row r="2940" spans="1:8" x14ac:dyDescent="0.15">
      <c r="A2940">
        <v>1650807</v>
      </c>
      <c r="B2940">
        <v>1</v>
      </c>
      <c r="C2940">
        <v>3581106</v>
      </c>
      <c r="D2940" t="s">
        <v>5933</v>
      </c>
      <c r="E2940" t="s">
        <v>5934</v>
      </c>
      <c r="F2940">
        <v>1</v>
      </c>
      <c r="G2940" t="s">
        <v>922</v>
      </c>
      <c r="H2940" t="s">
        <v>13955</v>
      </c>
    </row>
    <row r="2941" spans="1:8" x14ac:dyDescent="0.15">
      <c r="A2941">
        <v>1650815</v>
      </c>
      <c r="B2941">
        <v>1</v>
      </c>
      <c r="C2941">
        <v>3581116</v>
      </c>
      <c r="D2941" t="s">
        <v>5935</v>
      </c>
      <c r="E2941" t="s">
        <v>5936</v>
      </c>
      <c r="F2941">
        <v>1</v>
      </c>
      <c r="G2941" t="s">
        <v>4674</v>
      </c>
      <c r="H2941" t="s">
        <v>14161</v>
      </c>
    </row>
    <row r="2942" spans="1:8" x14ac:dyDescent="0.15">
      <c r="A2942">
        <v>1650823</v>
      </c>
      <c r="B2942">
        <v>1</v>
      </c>
      <c r="C2942">
        <v>3590328</v>
      </c>
      <c r="D2942" t="s">
        <v>5937</v>
      </c>
      <c r="E2942" t="s">
        <v>5938</v>
      </c>
      <c r="F2942">
        <v>1</v>
      </c>
      <c r="G2942" t="s">
        <v>480</v>
      </c>
      <c r="H2942" t="s">
        <v>13886</v>
      </c>
    </row>
    <row r="2943" spans="1:8" x14ac:dyDescent="0.15">
      <c r="A2943">
        <v>1650831</v>
      </c>
      <c r="B2943">
        <v>1</v>
      </c>
      <c r="C2943">
        <v>3590505</v>
      </c>
      <c r="D2943" t="s">
        <v>5939</v>
      </c>
      <c r="E2943" t="s">
        <v>5940</v>
      </c>
      <c r="F2943">
        <v>1</v>
      </c>
      <c r="G2943" t="s">
        <v>77</v>
      </c>
      <c r="H2943" t="s">
        <v>13805</v>
      </c>
    </row>
    <row r="2944" spans="1:8" x14ac:dyDescent="0.15">
      <c r="A2944">
        <v>1650840</v>
      </c>
      <c r="B2944">
        <v>1</v>
      </c>
      <c r="C2944">
        <v>3590801</v>
      </c>
      <c r="D2944" t="s">
        <v>5941</v>
      </c>
      <c r="E2944" t="s">
        <v>5942</v>
      </c>
      <c r="F2944">
        <v>1</v>
      </c>
      <c r="G2944" t="s">
        <v>2725</v>
      </c>
      <c r="H2944" t="s">
        <v>14109</v>
      </c>
    </row>
    <row r="2945" spans="1:8" x14ac:dyDescent="0.15">
      <c r="A2945">
        <v>1650858</v>
      </c>
      <c r="B2945">
        <v>1</v>
      </c>
      <c r="C2945">
        <v>3591005</v>
      </c>
      <c r="D2945" t="s">
        <v>5943</v>
      </c>
      <c r="E2945" t="s">
        <v>5944</v>
      </c>
      <c r="F2945">
        <v>1</v>
      </c>
      <c r="G2945" t="s">
        <v>375</v>
      </c>
      <c r="H2945" t="s">
        <v>13875</v>
      </c>
    </row>
    <row r="2946" spans="1:8" x14ac:dyDescent="0.15">
      <c r="A2946">
        <v>1650866</v>
      </c>
      <c r="B2946">
        <v>2</v>
      </c>
      <c r="C2946">
        <v>3591103</v>
      </c>
      <c r="D2946" t="s">
        <v>5945</v>
      </c>
      <c r="E2946" t="s">
        <v>5946</v>
      </c>
      <c r="F2946">
        <v>1</v>
      </c>
      <c r="G2946" t="s">
        <v>795</v>
      </c>
      <c r="H2946" t="s">
        <v>13941</v>
      </c>
    </row>
    <row r="2947" spans="1:8" x14ac:dyDescent="0.15">
      <c r="A2947">
        <v>1650874</v>
      </c>
      <c r="B2947">
        <v>1</v>
      </c>
      <c r="C2947">
        <v>3591216</v>
      </c>
      <c r="D2947" t="s">
        <v>5947</v>
      </c>
      <c r="E2947" t="s">
        <v>5948</v>
      </c>
      <c r="F2947">
        <v>1</v>
      </c>
      <c r="G2947" t="s">
        <v>149</v>
      </c>
      <c r="H2947" t="s">
        <v>13826</v>
      </c>
    </row>
    <row r="2948" spans="1:8" x14ac:dyDescent="0.15">
      <c r="A2948">
        <v>1650882</v>
      </c>
      <c r="B2948">
        <v>1</v>
      </c>
      <c r="C2948">
        <v>3600404</v>
      </c>
      <c r="D2948" t="s">
        <v>5949</v>
      </c>
      <c r="E2948" t="s">
        <v>5950</v>
      </c>
      <c r="F2948">
        <v>1</v>
      </c>
      <c r="G2948" t="s">
        <v>795</v>
      </c>
      <c r="H2948" t="s">
        <v>13941</v>
      </c>
    </row>
    <row r="2949" spans="1:8" x14ac:dyDescent="0.15">
      <c r="A2949">
        <v>1650904</v>
      </c>
      <c r="B2949">
        <v>2</v>
      </c>
      <c r="C2949">
        <v>3600504</v>
      </c>
      <c r="D2949" t="s">
        <v>5951</v>
      </c>
      <c r="E2949" t="s">
        <v>5952</v>
      </c>
      <c r="F2949">
        <v>1</v>
      </c>
      <c r="G2949" t="s">
        <v>1138</v>
      </c>
      <c r="H2949" t="s">
        <v>13980</v>
      </c>
    </row>
    <row r="2950" spans="1:8" x14ac:dyDescent="0.15">
      <c r="A2950">
        <v>1650912</v>
      </c>
      <c r="B2950">
        <v>1</v>
      </c>
      <c r="C2950">
        <v>3601212</v>
      </c>
      <c r="D2950" t="s">
        <v>5953</v>
      </c>
      <c r="E2950" t="s">
        <v>5954</v>
      </c>
      <c r="F2950">
        <v>1</v>
      </c>
      <c r="G2950" t="s">
        <v>765</v>
      </c>
      <c r="H2950" t="s">
        <v>13935</v>
      </c>
    </row>
    <row r="2951" spans="1:8" x14ac:dyDescent="0.15">
      <c r="A2951">
        <v>1650921</v>
      </c>
      <c r="B2951">
        <v>2</v>
      </c>
      <c r="C2951">
        <v>3601228</v>
      </c>
      <c r="D2951" t="s">
        <v>5955</v>
      </c>
      <c r="E2951" t="s">
        <v>5956</v>
      </c>
      <c r="F2951">
        <v>1</v>
      </c>
      <c r="G2951" t="s">
        <v>4592</v>
      </c>
      <c r="H2951" t="s">
        <v>14158</v>
      </c>
    </row>
    <row r="2952" spans="1:8" x14ac:dyDescent="0.15">
      <c r="A2952">
        <v>1650939</v>
      </c>
      <c r="B2952">
        <v>2</v>
      </c>
      <c r="C2952">
        <v>3610130</v>
      </c>
      <c r="D2952" t="s">
        <v>5957</v>
      </c>
      <c r="E2952" t="s">
        <v>5958</v>
      </c>
      <c r="F2952">
        <v>1</v>
      </c>
      <c r="G2952" t="s">
        <v>421</v>
      </c>
      <c r="H2952" t="s">
        <v>13881</v>
      </c>
    </row>
    <row r="2953" spans="1:8" x14ac:dyDescent="0.15">
      <c r="A2953">
        <v>1650947</v>
      </c>
      <c r="B2953">
        <v>1</v>
      </c>
      <c r="C2953">
        <v>3610209</v>
      </c>
      <c r="D2953" t="s">
        <v>5959</v>
      </c>
      <c r="E2953" t="s">
        <v>5960</v>
      </c>
      <c r="F2953">
        <v>1</v>
      </c>
      <c r="G2953" t="s">
        <v>969</v>
      </c>
      <c r="H2953" t="s">
        <v>13958</v>
      </c>
    </row>
    <row r="2954" spans="1:8" x14ac:dyDescent="0.15">
      <c r="A2954">
        <v>1650955</v>
      </c>
      <c r="B2954">
        <v>1</v>
      </c>
      <c r="C2954">
        <v>3610313</v>
      </c>
      <c r="D2954" t="s">
        <v>5961</v>
      </c>
      <c r="E2954" t="s">
        <v>5962</v>
      </c>
      <c r="F2954">
        <v>1</v>
      </c>
      <c r="G2954" t="s">
        <v>3513</v>
      </c>
      <c r="H2954" t="s">
        <v>13836</v>
      </c>
    </row>
    <row r="2955" spans="1:8" x14ac:dyDescent="0.15">
      <c r="A2955">
        <v>1650963</v>
      </c>
      <c r="B2955">
        <v>1</v>
      </c>
      <c r="C2955">
        <v>3610409</v>
      </c>
      <c r="D2955" t="s">
        <v>5963</v>
      </c>
      <c r="E2955" t="s">
        <v>5964</v>
      </c>
      <c r="F2955">
        <v>1</v>
      </c>
      <c r="G2955" t="s">
        <v>221</v>
      </c>
      <c r="H2955" t="s">
        <v>13844</v>
      </c>
    </row>
    <row r="2956" spans="1:8" x14ac:dyDescent="0.15">
      <c r="A2956">
        <v>1650971</v>
      </c>
      <c r="B2956">
        <v>2</v>
      </c>
      <c r="C2956">
        <v>3610610</v>
      </c>
      <c r="D2956" t="s">
        <v>5965</v>
      </c>
      <c r="E2956" t="s">
        <v>5966</v>
      </c>
      <c r="F2956">
        <v>1</v>
      </c>
      <c r="G2956" t="s">
        <v>350</v>
      </c>
      <c r="H2956" t="s">
        <v>13870</v>
      </c>
    </row>
    <row r="2957" spans="1:8" x14ac:dyDescent="0.15">
      <c r="A2957">
        <v>1650980</v>
      </c>
      <c r="B2957">
        <v>2</v>
      </c>
      <c r="C2957">
        <v>3610621</v>
      </c>
      <c r="D2957" t="s">
        <v>14558</v>
      </c>
      <c r="E2957" t="s">
        <v>14559</v>
      </c>
      <c r="F2957">
        <v>1</v>
      </c>
      <c r="G2957" t="s">
        <v>4021</v>
      </c>
      <c r="H2957" t="s">
        <v>14148</v>
      </c>
    </row>
    <row r="2958" spans="1:8" x14ac:dyDescent="0.15">
      <c r="A2958">
        <v>1650998</v>
      </c>
      <c r="B2958">
        <v>1</v>
      </c>
      <c r="C2958">
        <v>3610621</v>
      </c>
      <c r="D2958" t="s">
        <v>5967</v>
      </c>
      <c r="E2958" t="s">
        <v>5968</v>
      </c>
      <c r="F2958">
        <v>1</v>
      </c>
      <c r="G2958" t="s">
        <v>221</v>
      </c>
      <c r="H2958" t="s">
        <v>13844</v>
      </c>
    </row>
    <row r="2959" spans="1:8" x14ac:dyDescent="0.15">
      <c r="A2959">
        <v>1651005</v>
      </c>
      <c r="B2959">
        <v>1</v>
      </c>
      <c r="C2959">
        <v>3610625</v>
      </c>
      <c r="D2959" t="s">
        <v>5969</v>
      </c>
      <c r="E2959" t="s">
        <v>5970</v>
      </c>
      <c r="F2959">
        <v>1</v>
      </c>
      <c r="G2959" t="s">
        <v>3664</v>
      </c>
      <c r="H2959" t="s">
        <v>14143</v>
      </c>
    </row>
    <row r="2960" spans="1:8" x14ac:dyDescent="0.15">
      <c r="A2960">
        <v>1651013</v>
      </c>
      <c r="B2960">
        <v>2</v>
      </c>
      <c r="C2960">
        <v>3610810</v>
      </c>
      <c r="D2960" t="s">
        <v>5971</v>
      </c>
      <c r="E2960" t="s">
        <v>5972</v>
      </c>
      <c r="F2960">
        <v>1</v>
      </c>
      <c r="G2960" t="s">
        <v>3230</v>
      </c>
      <c r="H2960" t="s">
        <v>14126</v>
      </c>
    </row>
    <row r="2961" spans="1:8" x14ac:dyDescent="0.15">
      <c r="A2961">
        <v>1651021</v>
      </c>
      <c r="B2961">
        <v>1</v>
      </c>
      <c r="C2961">
        <v>3611021</v>
      </c>
      <c r="D2961" t="s">
        <v>5973</v>
      </c>
      <c r="E2961" t="s">
        <v>5974</v>
      </c>
      <c r="F2961">
        <v>1</v>
      </c>
      <c r="G2961" t="s">
        <v>884</v>
      </c>
      <c r="H2961" t="s">
        <v>13953</v>
      </c>
    </row>
    <row r="2962" spans="1:8" x14ac:dyDescent="0.15">
      <c r="A2962">
        <v>1651030</v>
      </c>
      <c r="B2962">
        <v>2</v>
      </c>
      <c r="C2962">
        <v>3611026</v>
      </c>
      <c r="D2962" t="s">
        <v>5975</v>
      </c>
      <c r="E2962" t="s">
        <v>5976</v>
      </c>
      <c r="F2962">
        <v>1</v>
      </c>
      <c r="G2962" t="s">
        <v>218</v>
      </c>
      <c r="H2962" t="s">
        <v>13843</v>
      </c>
    </row>
    <row r="2963" spans="1:8" x14ac:dyDescent="0.15">
      <c r="A2963">
        <v>1651048</v>
      </c>
      <c r="B2963">
        <v>1</v>
      </c>
      <c r="C2963">
        <v>3611201</v>
      </c>
      <c r="D2963" t="s">
        <v>5977</v>
      </c>
      <c r="E2963" t="s">
        <v>5978</v>
      </c>
      <c r="F2963">
        <v>1</v>
      </c>
      <c r="G2963" t="s">
        <v>1236</v>
      </c>
      <c r="H2963" t="s">
        <v>13994</v>
      </c>
    </row>
    <row r="2964" spans="1:8" x14ac:dyDescent="0.15">
      <c r="A2964">
        <v>1651056</v>
      </c>
      <c r="B2964">
        <v>1</v>
      </c>
      <c r="C2964">
        <v>3611202</v>
      </c>
      <c r="D2964" t="s">
        <v>5979</v>
      </c>
      <c r="E2964" t="s">
        <v>5980</v>
      </c>
      <c r="F2964">
        <v>1</v>
      </c>
      <c r="G2964" t="s">
        <v>1077</v>
      </c>
      <c r="H2964" t="s">
        <v>13969</v>
      </c>
    </row>
    <row r="2965" spans="1:8" x14ac:dyDescent="0.15">
      <c r="A2965">
        <v>1651064</v>
      </c>
      <c r="B2965">
        <v>1</v>
      </c>
      <c r="C2965">
        <v>3611204</v>
      </c>
      <c r="D2965" t="s">
        <v>5981</v>
      </c>
      <c r="E2965" t="s">
        <v>5982</v>
      </c>
      <c r="F2965">
        <v>1</v>
      </c>
      <c r="G2965" t="s">
        <v>418</v>
      </c>
      <c r="H2965" t="s">
        <v>13880</v>
      </c>
    </row>
    <row r="2966" spans="1:8" x14ac:dyDescent="0.15">
      <c r="A2966">
        <v>1651072</v>
      </c>
      <c r="B2966">
        <v>2</v>
      </c>
      <c r="C2966">
        <v>3611227</v>
      </c>
      <c r="D2966" t="s">
        <v>5983</v>
      </c>
      <c r="E2966" t="s">
        <v>5984</v>
      </c>
      <c r="F2966">
        <v>1</v>
      </c>
      <c r="G2966" t="s">
        <v>1774</v>
      </c>
      <c r="H2966" t="s">
        <v>14039</v>
      </c>
    </row>
    <row r="2967" spans="1:8" x14ac:dyDescent="0.15">
      <c r="A2967">
        <v>1651081</v>
      </c>
      <c r="B2967">
        <v>1</v>
      </c>
      <c r="C2967">
        <v>3620302</v>
      </c>
      <c r="D2967" t="s">
        <v>5985</v>
      </c>
      <c r="E2967" t="s">
        <v>5986</v>
      </c>
      <c r="F2967">
        <v>1</v>
      </c>
      <c r="G2967" t="s">
        <v>1187</v>
      </c>
      <c r="H2967" t="s">
        <v>13985</v>
      </c>
    </row>
    <row r="2968" spans="1:8" x14ac:dyDescent="0.15">
      <c r="A2968">
        <v>1651099</v>
      </c>
      <c r="B2968">
        <v>2</v>
      </c>
      <c r="C2968">
        <v>3620310</v>
      </c>
      <c r="D2968" t="s">
        <v>5987</v>
      </c>
      <c r="E2968" t="s">
        <v>5988</v>
      </c>
      <c r="F2968">
        <v>1</v>
      </c>
      <c r="G2968" t="s">
        <v>83</v>
      </c>
      <c r="H2968" t="s">
        <v>13807</v>
      </c>
    </row>
    <row r="2969" spans="1:8" x14ac:dyDescent="0.15">
      <c r="A2969">
        <v>1651102</v>
      </c>
      <c r="B2969">
        <v>1</v>
      </c>
      <c r="C2969">
        <v>3620319</v>
      </c>
      <c r="D2969" t="s">
        <v>5989</v>
      </c>
      <c r="E2969" t="s">
        <v>5990</v>
      </c>
      <c r="F2969">
        <v>1</v>
      </c>
      <c r="G2969" t="s">
        <v>215</v>
      </c>
      <c r="H2969" t="s">
        <v>13842</v>
      </c>
    </row>
    <row r="2970" spans="1:8" x14ac:dyDescent="0.15">
      <c r="A2970">
        <v>1651111</v>
      </c>
      <c r="B2970">
        <v>2</v>
      </c>
      <c r="C2970">
        <v>3620402</v>
      </c>
      <c r="D2970" t="s">
        <v>14560</v>
      </c>
      <c r="E2970" t="s">
        <v>14561</v>
      </c>
      <c r="F2970">
        <v>1</v>
      </c>
      <c r="G2970" t="s">
        <v>221</v>
      </c>
      <c r="H2970" t="s">
        <v>13844</v>
      </c>
    </row>
    <row r="2971" spans="1:8" x14ac:dyDescent="0.15">
      <c r="A2971">
        <v>1651129</v>
      </c>
      <c r="B2971">
        <v>1</v>
      </c>
      <c r="C2971">
        <v>3620415</v>
      </c>
      <c r="D2971" t="s">
        <v>5991</v>
      </c>
      <c r="E2971" t="s">
        <v>5992</v>
      </c>
      <c r="F2971">
        <v>1</v>
      </c>
      <c r="G2971" t="s">
        <v>750</v>
      </c>
      <c r="H2971" t="s">
        <v>13932</v>
      </c>
    </row>
    <row r="2972" spans="1:8" x14ac:dyDescent="0.15">
      <c r="A2972">
        <v>1651137</v>
      </c>
      <c r="B2972">
        <v>2</v>
      </c>
      <c r="C2972">
        <v>3620521</v>
      </c>
      <c r="D2972" t="s">
        <v>5993</v>
      </c>
      <c r="E2972" t="s">
        <v>5994</v>
      </c>
      <c r="F2972">
        <v>1</v>
      </c>
      <c r="G2972" t="s">
        <v>884</v>
      </c>
      <c r="H2972" t="s">
        <v>13953</v>
      </c>
    </row>
    <row r="2973" spans="1:8" x14ac:dyDescent="0.15">
      <c r="A2973">
        <v>1651145</v>
      </c>
      <c r="B2973">
        <v>2</v>
      </c>
      <c r="C2973">
        <v>3620712</v>
      </c>
      <c r="D2973" t="s">
        <v>5995</v>
      </c>
      <c r="E2973" t="s">
        <v>5996</v>
      </c>
      <c r="F2973">
        <v>1</v>
      </c>
      <c r="G2973" t="s">
        <v>738</v>
      </c>
      <c r="H2973" t="s">
        <v>13930</v>
      </c>
    </row>
    <row r="2974" spans="1:8" x14ac:dyDescent="0.15">
      <c r="A2974">
        <v>1651153</v>
      </c>
      <c r="B2974">
        <v>2</v>
      </c>
      <c r="C2974">
        <v>3620725</v>
      </c>
      <c r="D2974" t="s">
        <v>14562</v>
      </c>
      <c r="E2974" t="s">
        <v>14563</v>
      </c>
      <c r="F2974">
        <v>1</v>
      </c>
      <c r="G2974" t="s">
        <v>1433</v>
      </c>
      <c r="H2974" t="s">
        <v>14015</v>
      </c>
    </row>
    <row r="2975" spans="1:8" x14ac:dyDescent="0.15">
      <c r="A2975">
        <v>1651161</v>
      </c>
      <c r="B2975">
        <v>2</v>
      </c>
      <c r="C2975">
        <v>3620823</v>
      </c>
      <c r="D2975" t="s">
        <v>14564</v>
      </c>
      <c r="E2975" t="s">
        <v>14565</v>
      </c>
      <c r="F2975">
        <v>1</v>
      </c>
      <c r="G2975" t="s">
        <v>757</v>
      </c>
      <c r="H2975" t="s">
        <v>13933</v>
      </c>
    </row>
    <row r="2976" spans="1:8" x14ac:dyDescent="0.15">
      <c r="A2976">
        <v>1651170</v>
      </c>
      <c r="B2976">
        <v>2</v>
      </c>
      <c r="C2976">
        <v>3621007</v>
      </c>
      <c r="D2976" t="s">
        <v>5997</v>
      </c>
      <c r="E2976" t="s">
        <v>5998</v>
      </c>
      <c r="F2976">
        <v>1</v>
      </c>
      <c r="G2976" t="s">
        <v>2496</v>
      </c>
      <c r="H2976" t="s">
        <v>14097</v>
      </c>
    </row>
    <row r="2977" spans="1:8" x14ac:dyDescent="0.15">
      <c r="A2977">
        <v>1651188</v>
      </c>
      <c r="B2977">
        <v>2</v>
      </c>
      <c r="C2977">
        <v>3621120</v>
      </c>
      <c r="D2977" t="s">
        <v>5999</v>
      </c>
      <c r="E2977" t="s">
        <v>6000</v>
      </c>
      <c r="F2977">
        <v>1</v>
      </c>
      <c r="G2977" t="s">
        <v>221</v>
      </c>
      <c r="H2977" t="s">
        <v>13844</v>
      </c>
    </row>
    <row r="2978" spans="1:8" x14ac:dyDescent="0.15">
      <c r="A2978">
        <v>1651196</v>
      </c>
      <c r="B2978">
        <v>2</v>
      </c>
      <c r="C2978">
        <v>3621205</v>
      </c>
      <c r="D2978" t="s">
        <v>6001</v>
      </c>
      <c r="E2978" t="s">
        <v>6002</v>
      </c>
      <c r="F2978">
        <v>1</v>
      </c>
      <c r="G2978" t="s">
        <v>2280</v>
      </c>
      <c r="H2978" t="s">
        <v>14079</v>
      </c>
    </row>
    <row r="2979" spans="1:8" x14ac:dyDescent="0.15">
      <c r="A2979">
        <v>1651200</v>
      </c>
      <c r="B2979">
        <v>1</v>
      </c>
      <c r="C2979">
        <v>3630129</v>
      </c>
      <c r="D2979" t="s">
        <v>6003</v>
      </c>
      <c r="E2979" t="s">
        <v>6004</v>
      </c>
      <c r="F2979">
        <v>1</v>
      </c>
      <c r="G2979" t="s">
        <v>84</v>
      </c>
      <c r="H2979" t="s">
        <v>13808</v>
      </c>
    </row>
    <row r="2980" spans="1:8" x14ac:dyDescent="0.15">
      <c r="A2980">
        <v>1651218</v>
      </c>
      <c r="B2980">
        <v>2</v>
      </c>
      <c r="C2980">
        <v>3630203</v>
      </c>
      <c r="D2980" t="s">
        <v>6005</v>
      </c>
      <c r="E2980" t="s">
        <v>6006</v>
      </c>
      <c r="F2980">
        <v>1</v>
      </c>
      <c r="G2980" t="s">
        <v>1433</v>
      </c>
      <c r="H2980" t="s">
        <v>14015</v>
      </c>
    </row>
    <row r="2981" spans="1:8" x14ac:dyDescent="0.15">
      <c r="A2981">
        <v>1651226</v>
      </c>
      <c r="B2981">
        <v>1</v>
      </c>
      <c r="C2981">
        <v>3630217</v>
      </c>
      <c r="D2981" t="s">
        <v>6007</v>
      </c>
      <c r="E2981" t="s">
        <v>6008</v>
      </c>
      <c r="F2981">
        <v>1</v>
      </c>
      <c r="G2981" t="s">
        <v>2265</v>
      </c>
      <c r="H2981" t="s">
        <v>13841</v>
      </c>
    </row>
    <row r="2982" spans="1:8" x14ac:dyDescent="0.15">
      <c r="A2982">
        <v>1651234</v>
      </c>
      <c r="B2982">
        <v>1</v>
      </c>
      <c r="C2982">
        <v>3630221</v>
      </c>
      <c r="D2982" t="s">
        <v>6009</v>
      </c>
      <c r="E2982" t="s">
        <v>6010</v>
      </c>
      <c r="F2982">
        <v>1</v>
      </c>
      <c r="G2982" t="s">
        <v>4502</v>
      </c>
      <c r="H2982" t="s">
        <v>14155</v>
      </c>
    </row>
    <row r="2983" spans="1:8" x14ac:dyDescent="0.15">
      <c r="A2983">
        <v>1651242</v>
      </c>
      <c r="B2983">
        <v>2</v>
      </c>
      <c r="C2983">
        <v>3630415</v>
      </c>
      <c r="D2983" t="s">
        <v>6011</v>
      </c>
      <c r="E2983" t="s">
        <v>6012</v>
      </c>
      <c r="F2983">
        <v>1</v>
      </c>
      <c r="G2983" t="s">
        <v>1548</v>
      </c>
      <c r="H2983" t="s">
        <v>14023</v>
      </c>
    </row>
    <row r="2984" spans="1:8" x14ac:dyDescent="0.15">
      <c r="A2984">
        <v>1651251</v>
      </c>
      <c r="B2984">
        <v>2</v>
      </c>
      <c r="C2984">
        <v>3630423</v>
      </c>
      <c r="D2984" t="s">
        <v>6013</v>
      </c>
      <c r="E2984" t="s">
        <v>6014</v>
      </c>
      <c r="F2984">
        <v>1</v>
      </c>
      <c r="G2984" t="s">
        <v>1906</v>
      </c>
      <c r="H2984" t="s">
        <v>14061</v>
      </c>
    </row>
    <row r="2985" spans="1:8" x14ac:dyDescent="0.15">
      <c r="A2985">
        <v>1651269</v>
      </c>
      <c r="B2985">
        <v>2</v>
      </c>
      <c r="C2985">
        <v>3630429</v>
      </c>
      <c r="D2985" t="s">
        <v>6015</v>
      </c>
      <c r="E2985" t="s">
        <v>6016</v>
      </c>
      <c r="F2985">
        <v>1</v>
      </c>
      <c r="G2985" t="s">
        <v>1236</v>
      </c>
      <c r="H2985" t="s">
        <v>13994</v>
      </c>
    </row>
    <row r="2986" spans="1:8" x14ac:dyDescent="0.15">
      <c r="A2986">
        <v>1651277</v>
      </c>
      <c r="B2986">
        <v>1</v>
      </c>
      <c r="C2986">
        <v>3630506</v>
      </c>
      <c r="D2986" t="s">
        <v>6017</v>
      </c>
      <c r="E2986" t="s">
        <v>6018</v>
      </c>
      <c r="F2986">
        <v>1</v>
      </c>
      <c r="G2986" t="s">
        <v>93</v>
      </c>
      <c r="H2986" t="s">
        <v>13812</v>
      </c>
    </row>
    <row r="2987" spans="1:8" x14ac:dyDescent="0.15">
      <c r="A2987">
        <v>1651285</v>
      </c>
      <c r="B2987">
        <v>2</v>
      </c>
      <c r="C2987">
        <v>3630518</v>
      </c>
      <c r="D2987" t="s">
        <v>6019</v>
      </c>
      <c r="E2987" t="s">
        <v>6020</v>
      </c>
      <c r="F2987">
        <v>1</v>
      </c>
      <c r="G2987" t="s">
        <v>285</v>
      </c>
      <c r="H2987" t="s">
        <v>13856</v>
      </c>
    </row>
    <row r="2988" spans="1:8" x14ac:dyDescent="0.15">
      <c r="A2988">
        <v>1651293</v>
      </c>
      <c r="B2988">
        <v>1</v>
      </c>
      <c r="C2988">
        <v>3630619</v>
      </c>
      <c r="D2988" t="s">
        <v>6021</v>
      </c>
      <c r="E2988" t="s">
        <v>6022</v>
      </c>
      <c r="F2988">
        <v>1</v>
      </c>
      <c r="G2988" t="s">
        <v>1236</v>
      </c>
      <c r="H2988" t="s">
        <v>13994</v>
      </c>
    </row>
    <row r="2989" spans="1:8" x14ac:dyDescent="0.15">
      <c r="A2989">
        <v>1651307</v>
      </c>
      <c r="B2989">
        <v>1</v>
      </c>
      <c r="C2989">
        <v>3630713</v>
      </c>
      <c r="D2989" t="s">
        <v>6023</v>
      </c>
      <c r="E2989" t="s">
        <v>6024</v>
      </c>
      <c r="F2989">
        <v>1</v>
      </c>
      <c r="G2989" t="s">
        <v>3283</v>
      </c>
      <c r="H2989" t="s">
        <v>14129</v>
      </c>
    </row>
    <row r="2990" spans="1:8" x14ac:dyDescent="0.15">
      <c r="A2990">
        <v>1651315</v>
      </c>
      <c r="B2990">
        <v>2</v>
      </c>
      <c r="C2990">
        <v>3630819</v>
      </c>
      <c r="D2990" t="s">
        <v>6025</v>
      </c>
      <c r="E2990" t="s">
        <v>6026</v>
      </c>
      <c r="F2990">
        <v>1</v>
      </c>
      <c r="G2990" t="s">
        <v>1777</v>
      </c>
      <c r="H2990" t="s">
        <v>14040</v>
      </c>
    </row>
    <row r="2991" spans="1:8" x14ac:dyDescent="0.15">
      <c r="A2991">
        <v>1651323</v>
      </c>
      <c r="B2991">
        <v>2</v>
      </c>
      <c r="C2991">
        <v>3630927</v>
      </c>
      <c r="D2991" t="s">
        <v>6027</v>
      </c>
      <c r="E2991" t="s">
        <v>6028</v>
      </c>
      <c r="F2991">
        <v>1</v>
      </c>
      <c r="G2991" t="s">
        <v>186</v>
      </c>
      <c r="H2991" t="s">
        <v>13837</v>
      </c>
    </row>
    <row r="2992" spans="1:8" x14ac:dyDescent="0.15">
      <c r="A2992">
        <v>1651331</v>
      </c>
      <c r="B2992">
        <v>1</v>
      </c>
      <c r="C2992">
        <v>3631004</v>
      </c>
      <c r="D2992" t="s">
        <v>6029</v>
      </c>
      <c r="E2992" t="s">
        <v>6030</v>
      </c>
      <c r="F2992">
        <v>1</v>
      </c>
      <c r="G2992" t="s">
        <v>733</v>
      </c>
      <c r="H2992" t="s">
        <v>13929</v>
      </c>
    </row>
    <row r="2993" spans="1:8" x14ac:dyDescent="0.15">
      <c r="A2993">
        <v>1651340</v>
      </c>
      <c r="B2993">
        <v>1</v>
      </c>
      <c r="C2993">
        <v>3631005</v>
      </c>
      <c r="D2993" t="s">
        <v>6031</v>
      </c>
      <c r="E2993" t="s">
        <v>6032</v>
      </c>
      <c r="F2993">
        <v>1</v>
      </c>
      <c r="G2993" t="s">
        <v>186</v>
      </c>
      <c r="H2993" t="s">
        <v>13837</v>
      </c>
    </row>
    <row r="2994" spans="1:8" x14ac:dyDescent="0.15">
      <c r="A2994">
        <v>1651358</v>
      </c>
      <c r="B2994">
        <v>2</v>
      </c>
      <c r="C2994">
        <v>3631011</v>
      </c>
      <c r="D2994" t="s">
        <v>6033</v>
      </c>
      <c r="E2994" t="s">
        <v>6034</v>
      </c>
      <c r="F2994">
        <v>1</v>
      </c>
      <c r="G2994" t="s">
        <v>1753</v>
      </c>
      <c r="H2994" t="s">
        <v>14038</v>
      </c>
    </row>
    <row r="2995" spans="1:8" x14ac:dyDescent="0.15">
      <c r="A2995">
        <v>1651366</v>
      </c>
      <c r="B2995">
        <v>1</v>
      </c>
      <c r="C2995">
        <v>3631027</v>
      </c>
      <c r="D2995" t="s">
        <v>6035</v>
      </c>
      <c r="E2995" t="s">
        <v>6036</v>
      </c>
      <c r="F2995">
        <v>1</v>
      </c>
      <c r="G2995" t="s">
        <v>14204</v>
      </c>
      <c r="H2995" t="s">
        <v>15952</v>
      </c>
    </row>
    <row r="2996" spans="1:8" x14ac:dyDescent="0.15">
      <c r="A2996">
        <v>1651374</v>
      </c>
      <c r="B2996">
        <v>2</v>
      </c>
      <c r="C2996">
        <v>3631112</v>
      </c>
      <c r="D2996" t="s">
        <v>6037</v>
      </c>
      <c r="E2996" t="s">
        <v>6038</v>
      </c>
      <c r="F2996">
        <v>1</v>
      </c>
      <c r="G2996" t="s">
        <v>249</v>
      </c>
      <c r="H2996" t="s">
        <v>13848</v>
      </c>
    </row>
    <row r="2997" spans="1:8" x14ac:dyDescent="0.15">
      <c r="A2997">
        <v>1651382</v>
      </c>
      <c r="B2997">
        <v>1</v>
      </c>
      <c r="C2997">
        <v>3631118</v>
      </c>
      <c r="D2997" t="s">
        <v>6039</v>
      </c>
      <c r="E2997" t="s">
        <v>6040</v>
      </c>
      <c r="F2997">
        <v>1</v>
      </c>
      <c r="G2997" t="s">
        <v>1991</v>
      </c>
      <c r="H2997" t="s">
        <v>14064</v>
      </c>
    </row>
    <row r="2998" spans="1:8" x14ac:dyDescent="0.15">
      <c r="A2998">
        <v>1651391</v>
      </c>
      <c r="B2998">
        <v>1</v>
      </c>
      <c r="C2998">
        <v>4010309</v>
      </c>
      <c r="D2998" t="s">
        <v>6041</v>
      </c>
      <c r="E2998" t="s">
        <v>6042</v>
      </c>
      <c r="F2998">
        <v>1</v>
      </c>
      <c r="G2998" t="s">
        <v>183</v>
      </c>
      <c r="H2998" t="s">
        <v>13836</v>
      </c>
    </row>
    <row r="2999" spans="1:8" x14ac:dyDescent="0.15">
      <c r="A2999">
        <v>1651404</v>
      </c>
      <c r="B2999">
        <v>2</v>
      </c>
      <c r="C2999">
        <v>4010313</v>
      </c>
      <c r="D2999" t="s">
        <v>6043</v>
      </c>
      <c r="E2999" t="s">
        <v>6044</v>
      </c>
      <c r="F2999">
        <v>1</v>
      </c>
      <c r="G2999" t="s">
        <v>353</v>
      </c>
      <c r="H2999" t="s">
        <v>13871</v>
      </c>
    </row>
    <row r="3000" spans="1:8" x14ac:dyDescent="0.15">
      <c r="A3000">
        <v>1651412</v>
      </c>
      <c r="B3000">
        <v>2</v>
      </c>
      <c r="C3000">
        <v>4010321</v>
      </c>
      <c r="D3000" t="s">
        <v>6045</v>
      </c>
      <c r="E3000" t="s">
        <v>6046</v>
      </c>
      <c r="F3000">
        <v>1</v>
      </c>
      <c r="G3000" t="s">
        <v>1040</v>
      </c>
      <c r="H3000" t="s">
        <v>13966</v>
      </c>
    </row>
    <row r="3001" spans="1:8" x14ac:dyDescent="0.15">
      <c r="A3001">
        <v>1651421</v>
      </c>
      <c r="B3001">
        <v>2</v>
      </c>
      <c r="C3001">
        <v>4010406</v>
      </c>
      <c r="D3001" t="s">
        <v>6047</v>
      </c>
      <c r="E3001" t="s">
        <v>6048</v>
      </c>
      <c r="F3001">
        <v>1</v>
      </c>
      <c r="G3001" t="s">
        <v>956</v>
      </c>
      <c r="H3001" t="s">
        <v>13957</v>
      </c>
    </row>
    <row r="3002" spans="1:8" x14ac:dyDescent="0.15">
      <c r="A3002">
        <v>1651439</v>
      </c>
      <c r="B3002">
        <v>1</v>
      </c>
      <c r="C3002">
        <v>4010607</v>
      </c>
      <c r="D3002" t="s">
        <v>6049</v>
      </c>
      <c r="E3002" t="s">
        <v>6050</v>
      </c>
      <c r="F3002">
        <v>1</v>
      </c>
      <c r="G3002" t="s">
        <v>123</v>
      </c>
      <c r="H3002" t="s">
        <v>13820</v>
      </c>
    </row>
    <row r="3003" spans="1:8" x14ac:dyDescent="0.15">
      <c r="A3003">
        <v>1651447</v>
      </c>
      <c r="B3003">
        <v>2</v>
      </c>
      <c r="C3003">
        <v>4010612</v>
      </c>
      <c r="D3003" t="s">
        <v>6051</v>
      </c>
      <c r="E3003" t="s">
        <v>6052</v>
      </c>
      <c r="F3003">
        <v>1</v>
      </c>
      <c r="G3003" t="s">
        <v>221</v>
      </c>
      <c r="H3003" t="s">
        <v>13844</v>
      </c>
    </row>
    <row r="3004" spans="1:8" x14ac:dyDescent="0.15">
      <c r="A3004">
        <v>1651455</v>
      </c>
      <c r="B3004">
        <v>2</v>
      </c>
      <c r="C3004">
        <v>4010616</v>
      </c>
      <c r="D3004" t="s">
        <v>6053</v>
      </c>
      <c r="E3004" t="s">
        <v>6054</v>
      </c>
      <c r="F3004">
        <v>1</v>
      </c>
      <c r="G3004" t="s">
        <v>3075</v>
      </c>
      <c r="H3004" t="s">
        <v>14123</v>
      </c>
    </row>
    <row r="3005" spans="1:8" x14ac:dyDescent="0.15">
      <c r="A3005">
        <v>1651463</v>
      </c>
      <c r="B3005">
        <v>1</v>
      </c>
      <c r="C3005">
        <v>4010720</v>
      </c>
      <c r="D3005" t="s">
        <v>6055</v>
      </c>
      <c r="E3005" t="s">
        <v>6056</v>
      </c>
      <c r="F3005">
        <v>1</v>
      </c>
      <c r="G3005" t="s">
        <v>149</v>
      </c>
      <c r="H3005" t="s">
        <v>13826</v>
      </c>
    </row>
    <row r="3006" spans="1:8" x14ac:dyDescent="0.15">
      <c r="A3006">
        <v>1651471</v>
      </c>
      <c r="B3006">
        <v>1</v>
      </c>
      <c r="C3006">
        <v>4010721</v>
      </c>
      <c r="D3006" t="s">
        <v>6057</v>
      </c>
      <c r="E3006" t="s">
        <v>6058</v>
      </c>
      <c r="F3006">
        <v>1</v>
      </c>
      <c r="G3006" t="s">
        <v>134</v>
      </c>
      <c r="H3006" t="s">
        <v>13823</v>
      </c>
    </row>
    <row r="3007" spans="1:8" x14ac:dyDescent="0.15">
      <c r="A3007">
        <v>1651480</v>
      </c>
      <c r="B3007">
        <v>2</v>
      </c>
      <c r="C3007">
        <v>4010724</v>
      </c>
      <c r="D3007" t="s">
        <v>6059</v>
      </c>
      <c r="E3007" t="s">
        <v>6060</v>
      </c>
      <c r="F3007">
        <v>1</v>
      </c>
      <c r="G3007" t="s">
        <v>2265</v>
      </c>
      <c r="H3007" t="s">
        <v>13841</v>
      </c>
    </row>
    <row r="3008" spans="1:8" x14ac:dyDescent="0.15">
      <c r="A3008">
        <v>1651498</v>
      </c>
      <c r="B3008">
        <v>2</v>
      </c>
      <c r="C3008">
        <v>4010725</v>
      </c>
      <c r="D3008" t="s">
        <v>6061</v>
      </c>
      <c r="E3008" t="s">
        <v>6062</v>
      </c>
      <c r="F3008">
        <v>1</v>
      </c>
      <c r="G3008" t="s">
        <v>1040</v>
      </c>
      <c r="H3008" t="s">
        <v>13966</v>
      </c>
    </row>
    <row r="3009" spans="1:8" x14ac:dyDescent="0.15">
      <c r="A3009">
        <v>1651501</v>
      </c>
      <c r="B3009">
        <v>2</v>
      </c>
      <c r="C3009">
        <v>4010727</v>
      </c>
      <c r="D3009" t="s">
        <v>6063</v>
      </c>
      <c r="E3009" t="s">
        <v>6064</v>
      </c>
      <c r="F3009">
        <v>1</v>
      </c>
      <c r="G3009" t="s">
        <v>285</v>
      </c>
      <c r="H3009" t="s">
        <v>13856</v>
      </c>
    </row>
    <row r="3010" spans="1:8" x14ac:dyDescent="0.15">
      <c r="A3010">
        <v>1651510</v>
      </c>
      <c r="B3010">
        <v>2</v>
      </c>
      <c r="C3010">
        <v>4010820</v>
      </c>
      <c r="D3010" t="s">
        <v>6065</v>
      </c>
      <c r="E3010" t="s">
        <v>6066</v>
      </c>
      <c r="F3010">
        <v>1</v>
      </c>
      <c r="G3010" t="s">
        <v>177</v>
      </c>
      <c r="H3010" t="s">
        <v>13834</v>
      </c>
    </row>
    <row r="3011" spans="1:8" x14ac:dyDescent="0.15">
      <c r="A3011">
        <v>1651528</v>
      </c>
      <c r="B3011">
        <v>2</v>
      </c>
      <c r="C3011">
        <v>4010923</v>
      </c>
      <c r="D3011" t="s">
        <v>6067</v>
      </c>
      <c r="E3011" t="s">
        <v>6068</v>
      </c>
      <c r="F3011">
        <v>1</v>
      </c>
      <c r="G3011" t="s">
        <v>780</v>
      </c>
      <c r="H3011" t="s">
        <v>13938</v>
      </c>
    </row>
    <row r="3012" spans="1:8" x14ac:dyDescent="0.15">
      <c r="A3012">
        <v>1651536</v>
      </c>
      <c r="B3012">
        <v>1</v>
      </c>
      <c r="C3012">
        <v>4011005</v>
      </c>
      <c r="D3012" t="s">
        <v>6069</v>
      </c>
      <c r="E3012" t="s">
        <v>6070</v>
      </c>
      <c r="F3012">
        <v>1</v>
      </c>
      <c r="G3012" t="s">
        <v>112</v>
      </c>
      <c r="H3012" t="s">
        <v>13817</v>
      </c>
    </row>
    <row r="3013" spans="1:8" x14ac:dyDescent="0.15">
      <c r="A3013">
        <v>1651544</v>
      </c>
      <c r="B3013">
        <v>2</v>
      </c>
      <c r="C3013">
        <v>4011020</v>
      </c>
      <c r="D3013" t="s">
        <v>6071</v>
      </c>
      <c r="E3013" t="s">
        <v>6072</v>
      </c>
      <c r="F3013">
        <v>1</v>
      </c>
      <c r="G3013" t="s">
        <v>733</v>
      </c>
      <c r="H3013" t="s">
        <v>13929</v>
      </c>
    </row>
    <row r="3014" spans="1:8" x14ac:dyDescent="0.15">
      <c r="A3014">
        <v>1651552</v>
      </c>
      <c r="B3014">
        <v>2</v>
      </c>
      <c r="C3014">
        <v>4011101</v>
      </c>
      <c r="D3014" t="s">
        <v>6073</v>
      </c>
      <c r="E3014" t="s">
        <v>6074</v>
      </c>
      <c r="F3014">
        <v>1</v>
      </c>
      <c r="G3014" t="s">
        <v>1339</v>
      </c>
      <c r="H3014" t="s">
        <v>14004</v>
      </c>
    </row>
    <row r="3015" spans="1:8" x14ac:dyDescent="0.15">
      <c r="A3015">
        <v>1651561</v>
      </c>
      <c r="B3015">
        <v>2</v>
      </c>
      <c r="C3015">
        <v>4011121</v>
      </c>
      <c r="D3015" t="s">
        <v>6075</v>
      </c>
      <c r="E3015" t="s">
        <v>6076</v>
      </c>
      <c r="F3015">
        <v>1</v>
      </c>
      <c r="G3015" t="s">
        <v>1442</v>
      </c>
      <c r="H3015" t="s">
        <v>14016</v>
      </c>
    </row>
    <row r="3016" spans="1:8" x14ac:dyDescent="0.15">
      <c r="A3016">
        <v>1651579</v>
      </c>
      <c r="B3016">
        <v>1</v>
      </c>
      <c r="C3016">
        <v>4011128</v>
      </c>
      <c r="D3016" t="s">
        <v>6077</v>
      </c>
      <c r="E3016" t="s">
        <v>6078</v>
      </c>
      <c r="F3016">
        <v>1</v>
      </c>
      <c r="G3016" t="s">
        <v>77</v>
      </c>
      <c r="H3016" t="s">
        <v>13805</v>
      </c>
    </row>
    <row r="3017" spans="1:8" x14ac:dyDescent="0.15">
      <c r="A3017">
        <v>1651587</v>
      </c>
      <c r="B3017">
        <v>2</v>
      </c>
      <c r="C3017">
        <v>4020118</v>
      </c>
      <c r="D3017" t="s">
        <v>6079</v>
      </c>
      <c r="E3017" t="s">
        <v>6080</v>
      </c>
      <c r="F3017">
        <v>1</v>
      </c>
      <c r="G3017" t="s">
        <v>342</v>
      </c>
      <c r="H3017" t="s">
        <v>13868</v>
      </c>
    </row>
    <row r="3018" spans="1:8" x14ac:dyDescent="0.15">
      <c r="A3018">
        <v>1651595</v>
      </c>
      <c r="B3018">
        <v>2</v>
      </c>
      <c r="C3018">
        <v>4020121</v>
      </c>
      <c r="D3018" t="s">
        <v>6081</v>
      </c>
      <c r="E3018" t="s">
        <v>6082</v>
      </c>
      <c r="F3018">
        <v>1</v>
      </c>
      <c r="G3018" t="s">
        <v>1054</v>
      </c>
      <c r="H3018" t="s">
        <v>13968</v>
      </c>
    </row>
    <row r="3019" spans="1:8" x14ac:dyDescent="0.15">
      <c r="A3019">
        <v>1651609</v>
      </c>
      <c r="B3019">
        <v>2</v>
      </c>
      <c r="C3019">
        <v>4020223</v>
      </c>
      <c r="D3019" t="s">
        <v>6083</v>
      </c>
      <c r="E3019" t="s">
        <v>6084</v>
      </c>
      <c r="F3019">
        <v>1</v>
      </c>
      <c r="G3019" t="s">
        <v>2487</v>
      </c>
      <c r="H3019" t="s">
        <v>14096</v>
      </c>
    </row>
    <row r="3020" spans="1:8" x14ac:dyDescent="0.15">
      <c r="A3020">
        <v>1651617</v>
      </c>
      <c r="B3020">
        <v>1</v>
      </c>
      <c r="C3020">
        <v>4020305</v>
      </c>
      <c r="D3020" t="s">
        <v>6085</v>
      </c>
      <c r="E3020" t="s">
        <v>6086</v>
      </c>
      <c r="F3020">
        <v>1</v>
      </c>
      <c r="G3020" t="s">
        <v>1507</v>
      </c>
      <c r="H3020" t="s">
        <v>14020</v>
      </c>
    </row>
    <row r="3021" spans="1:8" x14ac:dyDescent="0.15">
      <c r="A3021">
        <v>1651625</v>
      </c>
      <c r="B3021">
        <v>2</v>
      </c>
      <c r="C3021">
        <v>4020310</v>
      </c>
      <c r="D3021" t="s">
        <v>6087</v>
      </c>
      <c r="E3021" t="s">
        <v>6088</v>
      </c>
      <c r="F3021">
        <v>1</v>
      </c>
      <c r="G3021" t="s">
        <v>1233</v>
      </c>
      <c r="H3021" t="s">
        <v>13993</v>
      </c>
    </row>
    <row r="3022" spans="1:8" x14ac:dyDescent="0.15">
      <c r="A3022">
        <v>1651641</v>
      </c>
      <c r="B3022">
        <v>2</v>
      </c>
      <c r="C3022">
        <v>4020404</v>
      </c>
      <c r="D3022" t="s">
        <v>14566</v>
      </c>
      <c r="E3022" t="s">
        <v>14567</v>
      </c>
      <c r="F3022">
        <v>1</v>
      </c>
      <c r="G3022" t="s">
        <v>126</v>
      </c>
      <c r="H3022" t="s">
        <v>13821</v>
      </c>
    </row>
    <row r="3023" spans="1:8" x14ac:dyDescent="0.15">
      <c r="A3023">
        <v>1651650</v>
      </c>
      <c r="B3023">
        <v>2</v>
      </c>
      <c r="C3023">
        <v>4020417</v>
      </c>
      <c r="D3023" t="s">
        <v>14568</v>
      </c>
      <c r="E3023" t="s">
        <v>14569</v>
      </c>
      <c r="F3023">
        <v>1</v>
      </c>
      <c r="G3023" t="s">
        <v>342</v>
      </c>
      <c r="H3023" t="s">
        <v>13868</v>
      </c>
    </row>
    <row r="3024" spans="1:8" x14ac:dyDescent="0.15">
      <c r="A3024">
        <v>1651668</v>
      </c>
      <c r="B3024">
        <v>2</v>
      </c>
      <c r="C3024">
        <v>4020529</v>
      </c>
      <c r="D3024" t="s">
        <v>6089</v>
      </c>
      <c r="E3024" t="s">
        <v>6090</v>
      </c>
      <c r="F3024">
        <v>1</v>
      </c>
      <c r="G3024" t="s">
        <v>1291</v>
      </c>
      <c r="H3024" t="s">
        <v>13999</v>
      </c>
    </row>
    <row r="3025" spans="1:8" x14ac:dyDescent="0.15">
      <c r="A3025">
        <v>1651676</v>
      </c>
      <c r="B3025">
        <v>2</v>
      </c>
      <c r="C3025">
        <v>4020612</v>
      </c>
      <c r="D3025" t="s">
        <v>14570</v>
      </c>
      <c r="E3025" t="s">
        <v>14571</v>
      </c>
      <c r="F3025">
        <v>1</v>
      </c>
      <c r="G3025" t="s">
        <v>164</v>
      </c>
      <c r="H3025" t="s">
        <v>13831</v>
      </c>
    </row>
    <row r="3026" spans="1:8" x14ac:dyDescent="0.15">
      <c r="A3026">
        <v>1651684</v>
      </c>
      <c r="B3026">
        <v>1</v>
      </c>
      <c r="C3026">
        <v>4020615</v>
      </c>
      <c r="D3026" t="s">
        <v>6091</v>
      </c>
      <c r="E3026" t="s">
        <v>6092</v>
      </c>
      <c r="F3026">
        <v>1</v>
      </c>
      <c r="G3026" t="s">
        <v>85</v>
      </c>
      <c r="H3026" t="s">
        <v>13809</v>
      </c>
    </row>
    <row r="3027" spans="1:8" x14ac:dyDescent="0.15">
      <c r="A3027">
        <v>1651692</v>
      </c>
      <c r="B3027">
        <v>1</v>
      </c>
      <c r="C3027">
        <v>4020705</v>
      </c>
      <c r="D3027" t="s">
        <v>6093</v>
      </c>
      <c r="E3027" t="s">
        <v>6094</v>
      </c>
      <c r="F3027">
        <v>1</v>
      </c>
      <c r="G3027" t="s">
        <v>221</v>
      </c>
      <c r="H3027" t="s">
        <v>13844</v>
      </c>
    </row>
    <row r="3028" spans="1:8" x14ac:dyDescent="0.15">
      <c r="A3028">
        <v>1651706</v>
      </c>
      <c r="B3028">
        <v>2</v>
      </c>
      <c r="C3028">
        <v>4020709</v>
      </c>
      <c r="D3028" t="s">
        <v>6095</v>
      </c>
      <c r="E3028" t="s">
        <v>6096</v>
      </c>
      <c r="F3028">
        <v>1</v>
      </c>
      <c r="G3028" t="s">
        <v>71</v>
      </c>
      <c r="H3028" t="s">
        <v>13803</v>
      </c>
    </row>
    <row r="3029" spans="1:8" x14ac:dyDescent="0.15">
      <c r="A3029">
        <v>1651714</v>
      </c>
      <c r="B3029">
        <v>2</v>
      </c>
      <c r="C3029">
        <v>4020730</v>
      </c>
      <c r="D3029" t="s">
        <v>6097</v>
      </c>
      <c r="E3029" t="s">
        <v>6098</v>
      </c>
      <c r="F3029">
        <v>1</v>
      </c>
      <c r="G3029" t="s">
        <v>1297</v>
      </c>
      <c r="H3029" t="s">
        <v>14000</v>
      </c>
    </row>
    <row r="3030" spans="1:8" x14ac:dyDescent="0.15">
      <c r="A3030">
        <v>1651722</v>
      </c>
      <c r="B3030">
        <v>1</v>
      </c>
      <c r="C3030">
        <v>4020801</v>
      </c>
      <c r="D3030" t="s">
        <v>6099</v>
      </c>
      <c r="E3030" t="s">
        <v>6100</v>
      </c>
      <c r="F3030">
        <v>1</v>
      </c>
      <c r="G3030" t="s">
        <v>1149</v>
      </c>
      <c r="H3030" t="s">
        <v>13981</v>
      </c>
    </row>
    <row r="3031" spans="1:8" x14ac:dyDescent="0.15">
      <c r="A3031">
        <v>1651731</v>
      </c>
      <c r="B3031">
        <v>2</v>
      </c>
      <c r="C3031">
        <v>4020905</v>
      </c>
      <c r="D3031" t="s">
        <v>6101</v>
      </c>
      <c r="E3031" t="s">
        <v>6102</v>
      </c>
      <c r="F3031">
        <v>1</v>
      </c>
      <c r="G3031" t="s">
        <v>80</v>
      </c>
      <c r="H3031" t="s">
        <v>13806</v>
      </c>
    </row>
    <row r="3032" spans="1:8" x14ac:dyDescent="0.15">
      <c r="A3032">
        <v>1651757</v>
      </c>
      <c r="B3032">
        <v>1</v>
      </c>
      <c r="C3032">
        <v>4020925</v>
      </c>
      <c r="D3032" t="s">
        <v>6103</v>
      </c>
      <c r="E3032" t="s">
        <v>6104</v>
      </c>
      <c r="F3032">
        <v>1</v>
      </c>
      <c r="G3032" t="s">
        <v>519</v>
      </c>
      <c r="H3032" t="s">
        <v>13899</v>
      </c>
    </row>
    <row r="3033" spans="1:8" x14ac:dyDescent="0.15">
      <c r="A3033">
        <v>1651765</v>
      </c>
      <c r="B3033">
        <v>2</v>
      </c>
      <c r="C3033">
        <v>4021001</v>
      </c>
      <c r="D3033" t="s">
        <v>6105</v>
      </c>
      <c r="E3033" t="s">
        <v>6106</v>
      </c>
      <c r="F3033">
        <v>1</v>
      </c>
      <c r="G3033" t="s">
        <v>4021</v>
      </c>
      <c r="H3033" t="s">
        <v>14148</v>
      </c>
    </row>
    <row r="3034" spans="1:8" x14ac:dyDescent="0.15">
      <c r="A3034">
        <v>1651773</v>
      </c>
      <c r="B3034">
        <v>2</v>
      </c>
      <c r="C3034">
        <v>4021204</v>
      </c>
      <c r="D3034" t="s">
        <v>6107</v>
      </c>
      <c r="E3034" t="s">
        <v>6108</v>
      </c>
      <c r="F3034">
        <v>1</v>
      </c>
      <c r="G3034" t="s">
        <v>1394</v>
      </c>
      <c r="H3034" t="s">
        <v>14010</v>
      </c>
    </row>
    <row r="3035" spans="1:8" x14ac:dyDescent="0.15">
      <c r="A3035">
        <v>1651781</v>
      </c>
      <c r="B3035">
        <v>2</v>
      </c>
      <c r="C3035">
        <v>4030121</v>
      </c>
      <c r="D3035" t="s">
        <v>14572</v>
      </c>
      <c r="E3035" t="s">
        <v>14573</v>
      </c>
      <c r="F3035">
        <v>1</v>
      </c>
      <c r="G3035" t="s">
        <v>1966</v>
      </c>
      <c r="H3035" t="s">
        <v>14063</v>
      </c>
    </row>
    <row r="3036" spans="1:8" x14ac:dyDescent="0.15">
      <c r="A3036">
        <v>1651803</v>
      </c>
      <c r="B3036">
        <v>1</v>
      </c>
      <c r="C3036">
        <v>4030223</v>
      </c>
      <c r="D3036" t="s">
        <v>6110</v>
      </c>
      <c r="E3036" t="s">
        <v>6111</v>
      </c>
      <c r="F3036">
        <v>1</v>
      </c>
      <c r="G3036" t="s">
        <v>1197</v>
      </c>
      <c r="H3036" t="s">
        <v>13987</v>
      </c>
    </row>
    <row r="3037" spans="1:8" x14ac:dyDescent="0.15">
      <c r="A3037">
        <v>1651811</v>
      </c>
      <c r="B3037">
        <v>1</v>
      </c>
      <c r="C3037">
        <v>4030304</v>
      </c>
      <c r="D3037" t="s">
        <v>6112</v>
      </c>
      <c r="E3037" t="s">
        <v>6113</v>
      </c>
      <c r="F3037">
        <v>1</v>
      </c>
      <c r="G3037" t="s">
        <v>633</v>
      </c>
      <c r="H3037" t="s">
        <v>13917</v>
      </c>
    </row>
    <row r="3038" spans="1:8" x14ac:dyDescent="0.15">
      <c r="A3038">
        <v>1651820</v>
      </c>
      <c r="B3038">
        <v>2</v>
      </c>
      <c r="C3038">
        <v>4030401</v>
      </c>
      <c r="D3038" t="s">
        <v>14574</v>
      </c>
      <c r="E3038" t="s">
        <v>14575</v>
      </c>
      <c r="F3038">
        <v>1</v>
      </c>
      <c r="G3038" t="s">
        <v>1354</v>
      </c>
      <c r="H3038" t="s">
        <v>14005</v>
      </c>
    </row>
    <row r="3039" spans="1:8" x14ac:dyDescent="0.15">
      <c r="A3039">
        <v>1651838</v>
      </c>
      <c r="B3039">
        <v>2</v>
      </c>
      <c r="C3039">
        <v>4030406</v>
      </c>
      <c r="D3039" t="s">
        <v>6114</v>
      </c>
      <c r="E3039" t="s">
        <v>6115</v>
      </c>
      <c r="F3039">
        <v>1</v>
      </c>
      <c r="G3039" t="s">
        <v>401</v>
      </c>
      <c r="H3039" t="s">
        <v>13879</v>
      </c>
    </row>
    <row r="3040" spans="1:8" x14ac:dyDescent="0.15">
      <c r="A3040">
        <v>1651854</v>
      </c>
      <c r="B3040">
        <v>2</v>
      </c>
      <c r="C3040">
        <v>4030410</v>
      </c>
      <c r="D3040" t="s">
        <v>6116</v>
      </c>
      <c r="E3040" t="s">
        <v>6117</v>
      </c>
      <c r="F3040">
        <v>1</v>
      </c>
      <c r="G3040" t="s">
        <v>71</v>
      </c>
      <c r="H3040" t="s">
        <v>13803</v>
      </c>
    </row>
    <row r="3041" spans="1:8" x14ac:dyDescent="0.15">
      <c r="A3041">
        <v>1651862</v>
      </c>
      <c r="B3041">
        <v>1</v>
      </c>
      <c r="C3041">
        <v>4030506</v>
      </c>
      <c r="D3041" t="s">
        <v>6118</v>
      </c>
      <c r="E3041" t="s">
        <v>6119</v>
      </c>
      <c r="F3041">
        <v>1</v>
      </c>
      <c r="G3041" t="s">
        <v>750</v>
      </c>
      <c r="H3041" t="s">
        <v>13932</v>
      </c>
    </row>
    <row r="3042" spans="1:8" x14ac:dyDescent="0.15">
      <c r="A3042">
        <v>1651871</v>
      </c>
      <c r="B3042">
        <v>2</v>
      </c>
      <c r="C3042">
        <v>4030516</v>
      </c>
      <c r="D3042" t="s">
        <v>14576</v>
      </c>
      <c r="E3042" t="s">
        <v>14474</v>
      </c>
      <c r="F3042">
        <v>1</v>
      </c>
      <c r="G3042" t="s">
        <v>1917</v>
      </c>
      <c r="H3042" t="s">
        <v>14062</v>
      </c>
    </row>
    <row r="3043" spans="1:8" x14ac:dyDescent="0.15">
      <c r="A3043">
        <v>1651889</v>
      </c>
      <c r="B3043">
        <v>2</v>
      </c>
      <c r="C3043">
        <v>4030524</v>
      </c>
      <c r="D3043" t="s">
        <v>6122</v>
      </c>
      <c r="E3043" t="s">
        <v>6123</v>
      </c>
      <c r="F3043">
        <v>1</v>
      </c>
      <c r="G3043" t="s">
        <v>117</v>
      </c>
      <c r="H3043" t="s">
        <v>13818</v>
      </c>
    </row>
    <row r="3044" spans="1:8" x14ac:dyDescent="0.15">
      <c r="A3044">
        <v>1651901</v>
      </c>
      <c r="B3044">
        <v>1</v>
      </c>
      <c r="C3044">
        <v>4030606</v>
      </c>
      <c r="D3044" t="s">
        <v>6124</v>
      </c>
      <c r="E3044" t="s">
        <v>6125</v>
      </c>
      <c r="F3044">
        <v>1</v>
      </c>
      <c r="G3044" t="s">
        <v>218</v>
      </c>
      <c r="H3044" t="s">
        <v>13843</v>
      </c>
    </row>
    <row r="3045" spans="1:8" x14ac:dyDescent="0.15">
      <c r="A3045">
        <v>1651919</v>
      </c>
      <c r="B3045">
        <v>1</v>
      </c>
      <c r="C3045">
        <v>4030606</v>
      </c>
      <c r="D3045" t="s">
        <v>6126</v>
      </c>
      <c r="E3045" t="s">
        <v>6127</v>
      </c>
      <c r="F3045">
        <v>1</v>
      </c>
      <c r="G3045" t="s">
        <v>274</v>
      </c>
      <c r="H3045" t="s">
        <v>13853</v>
      </c>
    </row>
    <row r="3046" spans="1:8" x14ac:dyDescent="0.15">
      <c r="A3046">
        <v>1651927</v>
      </c>
      <c r="B3046">
        <v>2</v>
      </c>
      <c r="C3046">
        <v>4030702</v>
      </c>
      <c r="D3046" t="s">
        <v>6128</v>
      </c>
      <c r="E3046" t="s">
        <v>6129</v>
      </c>
      <c r="F3046">
        <v>1</v>
      </c>
      <c r="G3046" t="s">
        <v>418</v>
      </c>
      <c r="H3046" t="s">
        <v>13880</v>
      </c>
    </row>
    <row r="3047" spans="1:8" x14ac:dyDescent="0.15">
      <c r="A3047">
        <v>1651935</v>
      </c>
      <c r="B3047">
        <v>2</v>
      </c>
      <c r="C3047">
        <v>4030805</v>
      </c>
      <c r="D3047" t="s">
        <v>6130</v>
      </c>
      <c r="E3047" t="s">
        <v>6131</v>
      </c>
      <c r="F3047">
        <v>1</v>
      </c>
      <c r="G3047" t="s">
        <v>2531</v>
      </c>
      <c r="H3047" t="s">
        <v>14104</v>
      </c>
    </row>
    <row r="3048" spans="1:8" x14ac:dyDescent="0.15">
      <c r="A3048">
        <v>1651943</v>
      </c>
      <c r="B3048">
        <v>2</v>
      </c>
      <c r="C3048">
        <v>4030825</v>
      </c>
      <c r="D3048" t="s">
        <v>14577</v>
      </c>
      <c r="E3048" t="s">
        <v>14578</v>
      </c>
      <c r="F3048">
        <v>1</v>
      </c>
      <c r="G3048" t="s">
        <v>1022</v>
      </c>
      <c r="H3048" t="s">
        <v>13964</v>
      </c>
    </row>
    <row r="3049" spans="1:8" x14ac:dyDescent="0.15">
      <c r="A3049">
        <v>1651951</v>
      </c>
      <c r="B3049">
        <v>1</v>
      </c>
      <c r="C3049">
        <v>4030830</v>
      </c>
      <c r="D3049" t="s">
        <v>6132</v>
      </c>
      <c r="E3049" t="s">
        <v>6133</v>
      </c>
      <c r="F3049">
        <v>1</v>
      </c>
      <c r="G3049" t="s">
        <v>4549</v>
      </c>
      <c r="H3049" t="s">
        <v>14157</v>
      </c>
    </row>
    <row r="3050" spans="1:8" x14ac:dyDescent="0.15">
      <c r="A3050">
        <v>1651960</v>
      </c>
      <c r="B3050">
        <v>2</v>
      </c>
      <c r="C3050">
        <v>4030908</v>
      </c>
      <c r="D3050" t="s">
        <v>6134</v>
      </c>
      <c r="E3050" t="s">
        <v>6135</v>
      </c>
      <c r="F3050">
        <v>1</v>
      </c>
      <c r="G3050" t="s">
        <v>241</v>
      </c>
      <c r="H3050" t="s">
        <v>13846</v>
      </c>
    </row>
    <row r="3051" spans="1:8" x14ac:dyDescent="0.15">
      <c r="A3051">
        <v>1651978</v>
      </c>
      <c r="B3051">
        <v>1</v>
      </c>
      <c r="C3051">
        <v>4030921</v>
      </c>
      <c r="D3051" t="s">
        <v>6136</v>
      </c>
      <c r="E3051" t="s">
        <v>6137</v>
      </c>
      <c r="F3051">
        <v>1</v>
      </c>
      <c r="G3051" t="s">
        <v>869</v>
      </c>
      <c r="H3051" t="s">
        <v>13950</v>
      </c>
    </row>
    <row r="3052" spans="1:8" x14ac:dyDescent="0.15">
      <c r="A3052">
        <v>1651986</v>
      </c>
      <c r="B3052">
        <v>1</v>
      </c>
      <c r="C3052">
        <v>4031011</v>
      </c>
      <c r="D3052" t="s">
        <v>6138</v>
      </c>
      <c r="E3052" t="s">
        <v>6139</v>
      </c>
      <c r="F3052">
        <v>1</v>
      </c>
      <c r="G3052" t="s">
        <v>186</v>
      </c>
      <c r="H3052" t="s">
        <v>13837</v>
      </c>
    </row>
    <row r="3053" spans="1:8" x14ac:dyDescent="0.15">
      <c r="A3053">
        <v>1652001</v>
      </c>
      <c r="B3053">
        <v>2</v>
      </c>
      <c r="C3053">
        <v>4031109</v>
      </c>
      <c r="D3053" t="s">
        <v>6140</v>
      </c>
      <c r="E3053" t="s">
        <v>6141</v>
      </c>
      <c r="F3053">
        <v>1</v>
      </c>
      <c r="G3053" t="s">
        <v>698</v>
      </c>
      <c r="H3053" t="s">
        <v>13924</v>
      </c>
    </row>
    <row r="3054" spans="1:8" x14ac:dyDescent="0.15">
      <c r="A3054">
        <v>1652010</v>
      </c>
      <c r="B3054">
        <v>2</v>
      </c>
      <c r="C3054">
        <v>4031202</v>
      </c>
      <c r="D3054" t="s">
        <v>14579</v>
      </c>
      <c r="E3054" t="s">
        <v>14580</v>
      </c>
      <c r="F3054">
        <v>1</v>
      </c>
      <c r="G3054" t="s">
        <v>5028</v>
      </c>
      <c r="H3054" t="s">
        <v>14170</v>
      </c>
    </row>
    <row r="3055" spans="1:8" x14ac:dyDescent="0.15">
      <c r="A3055">
        <v>1652036</v>
      </c>
      <c r="B3055">
        <v>2</v>
      </c>
      <c r="C3055">
        <v>4040108</v>
      </c>
      <c r="D3055" t="s">
        <v>6142</v>
      </c>
      <c r="E3055" t="s">
        <v>6143</v>
      </c>
      <c r="F3055">
        <v>1</v>
      </c>
      <c r="G3055" t="s">
        <v>733</v>
      </c>
      <c r="H3055" t="s">
        <v>13929</v>
      </c>
    </row>
    <row r="3056" spans="1:8" x14ac:dyDescent="0.15">
      <c r="A3056">
        <v>1652052</v>
      </c>
      <c r="B3056">
        <v>2</v>
      </c>
      <c r="C3056">
        <v>4040323</v>
      </c>
      <c r="D3056" t="s">
        <v>6144</v>
      </c>
      <c r="E3056" t="s">
        <v>6145</v>
      </c>
      <c r="F3056">
        <v>1</v>
      </c>
      <c r="G3056" t="s">
        <v>4522</v>
      </c>
      <c r="H3056" t="s">
        <v>14156</v>
      </c>
    </row>
    <row r="3057" spans="1:8" x14ac:dyDescent="0.15">
      <c r="A3057">
        <v>1652061</v>
      </c>
      <c r="B3057">
        <v>2</v>
      </c>
      <c r="C3057">
        <v>4040327</v>
      </c>
      <c r="D3057" t="s">
        <v>14581</v>
      </c>
      <c r="E3057" t="s">
        <v>14582</v>
      </c>
      <c r="F3057">
        <v>1</v>
      </c>
      <c r="G3057" t="s">
        <v>733</v>
      </c>
      <c r="H3057" t="s">
        <v>13929</v>
      </c>
    </row>
    <row r="3058" spans="1:8" x14ac:dyDescent="0.15">
      <c r="A3058">
        <v>1652079</v>
      </c>
      <c r="B3058">
        <v>2</v>
      </c>
      <c r="C3058">
        <v>4040413</v>
      </c>
      <c r="D3058" t="s">
        <v>14583</v>
      </c>
      <c r="E3058" t="s">
        <v>14584</v>
      </c>
      <c r="F3058">
        <v>1</v>
      </c>
      <c r="G3058" t="s">
        <v>164</v>
      </c>
      <c r="H3058" t="s">
        <v>13831</v>
      </c>
    </row>
    <row r="3059" spans="1:8" x14ac:dyDescent="0.15">
      <c r="A3059">
        <v>1652087</v>
      </c>
      <c r="B3059">
        <v>1</v>
      </c>
      <c r="C3059">
        <v>4040518</v>
      </c>
      <c r="D3059" t="s">
        <v>6146</v>
      </c>
      <c r="E3059" t="s">
        <v>6147</v>
      </c>
      <c r="F3059">
        <v>1</v>
      </c>
      <c r="G3059" t="s">
        <v>215</v>
      </c>
      <c r="H3059" t="s">
        <v>13842</v>
      </c>
    </row>
    <row r="3060" spans="1:8" x14ac:dyDescent="0.15">
      <c r="A3060">
        <v>1652095</v>
      </c>
      <c r="B3060">
        <v>1</v>
      </c>
      <c r="C3060">
        <v>4040613</v>
      </c>
      <c r="D3060" t="s">
        <v>6148</v>
      </c>
      <c r="E3060" t="s">
        <v>6149</v>
      </c>
      <c r="F3060">
        <v>1</v>
      </c>
      <c r="G3060" t="s">
        <v>2024</v>
      </c>
      <c r="H3060" t="s">
        <v>14066</v>
      </c>
    </row>
    <row r="3061" spans="1:8" x14ac:dyDescent="0.15">
      <c r="A3061">
        <v>1652109</v>
      </c>
      <c r="B3061">
        <v>2</v>
      </c>
      <c r="C3061">
        <v>4040615</v>
      </c>
      <c r="D3061" t="s">
        <v>11072</v>
      </c>
      <c r="E3061" t="s">
        <v>11073</v>
      </c>
      <c r="F3061">
        <v>1</v>
      </c>
      <c r="G3061" t="s">
        <v>719</v>
      </c>
      <c r="H3061" t="s">
        <v>13927</v>
      </c>
    </row>
    <row r="3062" spans="1:8" x14ac:dyDescent="0.15">
      <c r="A3062">
        <v>1652125</v>
      </c>
      <c r="B3062">
        <v>1</v>
      </c>
      <c r="C3062">
        <v>4040630</v>
      </c>
      <c r="D3062" t="s">
        <v>6150</v>
      </c>
      <c r="E3062" t="s">
        <v>6151</v>
      </c>
      <c r="F3062">
        <v>1</v>
      </c>
      <c r="G3062" t="s">
        <v>274</v>
      </c>
      <c r="H3062" t="s">
        <v>13853</v>
      </c>
    </row>
    <row r="3063" spans="1:8" x14ac:dyDescent="0.15">
      <c r="A3063">
        <v>1652133</v>
      </c>
      <c r="B3063">
        <v>2</v>
      </c>
      <c r="C3063">
        <v>4040707</v>
      </c>
      <c r="D3063" t="s">
        <v>6152</v>
      </c>
      <c r="E3063" t="s">
        <v>6153</v>
      </c>
      <c r="F3063">
        <v>1</v>
      </c>
      <c r="G3063" t="s">
        <v>387</v>
      </c>
      <c r="H3063" t="s">
        <v>13877</v>
      </c>
    </row>
    <row r="3064" spans="1:8" x14ac:dyDescent="0.15">
      <c r="A3064">
        <v>1652141</v>
      </c>
      <c r="B3064">
        <v>2</v>
      </c>
      <c r="C3064">
        <v>4040709</v>
      </c>
      <c r="D3064" t="s">
        <v>6154</v>
      </c>
      <c r="E3064" t="s">
        <v>6155</v>
      </c>
      <c r="F3064">
        <v>1</v>
      </c>
      <c r="G3064" t="s">
        <v>630</v>
      </c>
      <c r="H3064" t="s">
        <v>13916</v>
      </c>
    </row>
    <row r="3065" spans="1:8" x14ac:dyDescent="0.15">
      <c r="A3065">
        <v>1652150</v>
      </c>
      <c r="B3065">
        <v>2</v>
      </c>
      <c r="C3065">
        <v>4040710</v>
      </c>
      <c r="D3065" t="s">
        <v>6156</v>
      </c>
      <c r="E3065" t="s">
        <v>6157</v>
      </c>
      <c r="F3065">
        <v>1</v>
      </c>
      <c r="G3065" t="s">
        <v>4116</v>
      </c>
      <c r="H3065" t="s">
        <v>14149</v>
      </c>
    </row>
    <row r="3066" spans="1:8" x14ac:dyDescent="0.15">
      <c r="A3066">
        <v>1652176</v>
      </c>
      <c r="B3066">
        <v>2</v>
      </c>
      <c r="C3066">
        <v>4040805</v>
      </c>
      <c r="D3066" t="s">
        <v>6158</v>
      </c>
      <c r="E3066" t="s">
        <v>6159</v>
      </c>
      <c r="F3066">
        <v>1</v>
      </c>
      <c r="G3066" t="s">
        <v>1906</v>
      </c>
      <c r="H3066" t="s">
        <v>14061</v>
      </c>
    </row>
    <row r="3067" spans="1:8" x14ac:dyDescent="0.15">
      <c r="A3067">
        <v>1652184</v>
      </c>
      <c r="B3067">
        <v>2</v>
      </c>
      <c r="C3067">
        <v>4040821</v>
      </c>
      <c r="D3067" t="s">
        <v>6160</v>
      </c>
      <c r="E3067" t="s">
        <v>6161</v>
      </c>
      <c r="F3067">
        <v>1</v>
      </c>
      <c r="G3067" t="s">
        <v>99</v>
      </c>
      <c r="H3067" t="s">
        <v>13814</v>
      </c>
    </row>
    <row r="3068" spans="1:8" x14ac:dyDescent="0.15">
      <c r="A3068">
        <v>1652192</v>
      </c>
      <c r="B3068">
        <v>2</v>
      </c>
      <c r="C3068">
        <v>4040919</v>
      </c>
      <c r="D3068" t="s">
        <v>6162</v>
      </c>
      <c r="E3068" t="s">
        <v>6163</v>
      </c>
      <c r="F3068">
        <v>1</v>
      </c>
      <c r="G3068" t="s">
        <v>60</v>
      </c>
      <c r="H3068" t="s">
        <v>13800</v>
      </c>
    </row>
    <row r="3069" spans="1:8" x14ac:dyDescent="0.15">
      <c r="A3069">
        <v>1652206</v>
      </c>
      <c r="B3069">
        <v>2</v>
      </c>
      <c r="C3069">
        <v>4041006</v>
      </c>
      <c r="D3069" t="s">
        <v>6164</v>
      </c>
      <c r="E3069" t="s">
        <v>6165</v>
      </c>
      <c r="F3069">
        <v>1</v>
      </c>
      <c r="G3069" t="s">
        <v>2478</v>
      </c>
      <c r="H3069" t="s">
        <v>14095</v>
      </c>
    </row>
    <row r="3070" spans="1:8" x14ac:dyDescent="0.15">
      <c r="A3070">
        <v>1652214</v>
      </c>
      <c r="B3070">
        <v>1</v>
      </c>
      <c r="C3070">
        <v>4041012</v>
      </c>
      <c r="D3070" t="s">
        <v>6166</v>
      </c>
      <c r="E3070" t="s">
        <v>6167</v>
      </c>
      <c r="F3070">
        <v>1</v>
      </c>
      <c r="G3070" t="s">
        <v>1584</v>
      </c>
      <c r="H3070" t="s">
        <v>14025</v>
      </c>
    </row>
    <row r="3071" spans="1:8" x14ac:dyDescent="0.15">
      <c r="A3071">
        <v>1652222</v>
      </c>
      <c r="B3071">
        <v>2</v>
      </c>
      <c r="C3071">
        <v>4041211</v>
      </c>
      <c r="D3071" t="s">
        <v>6168</v>
      </c>
      <c r="E3071" t="s">
        <v>6169</v>
      </c>
      <c r="F3071">
        <v>1</v>
      </c>
      <c r="G3071" t="s">
        <v>519</v>
      </c>
      <c r="H3071" t="s">
        <v>13899</v>
      </c>
    </row>
    <row r="3072" spans="1:8" x14ac:dyDescent="0.15">
      <c r="A3072">
        <v>1652231</v>
      </c>
      <c r="B3072">
        <v>2</v>
      </c>
      <c r="C3072">
        <v>4041224</v>
      </c>
      <c r="D3072" t="s">
        <v>6170</v>
      </c>
      <c r="E3072" t="s">
        <v>6171</v>
      </c>
      <c r="F3072">
        <v>1</v>
      </c>
      <c r="G3072" t="s">
        <v>771</v>
      </c>
      <c r="H3072" t="s">
        <v>13937</v>
      </c>
    </row>
    <row r="3073" spans="1:8" x14ac:dyDescent="0.15">
      <c r="A3073">
        <v>1652249</v>
      </c>
      <c r="B3073">
        <v>2</v>
      </c>
      <c r="C3073">
        <v>4050127</v>
      </c>
      <c r="D3073" t="s">
        <v>6172</v>
      </c>
      <c r="E3073" t="s">
        <v>6173</v>
      </c>
      <c r="F3073">
        <v>1</v>
      </c>
      <c r="G3073" t="s">
        <v>1753</v>
      </c>
      <c r="H3073" t="s">
        <v>14038</v>
      </c>
    </row>
    <row r="3074" spans="1:8" x14ac:dyDescent="0.15">
      <c r="A3074">
        <v>1652257</v>
      </c>
      <c r="B3074">
        <v>1</v>
      </c>
      <c r="C3074">
        <v>4050203</v>
      </c>
      <c r="D3074" t="s">
        <v>6174</v>
      </c>
      <c r="E3074" t="s">
        <v>6175</v>
      </c>
      <c r="F3074">
        <v>1</v>
      </c>
      <c r="G3074" t="s">
        <v>642</v>
      </c>
      <c r="H3074" t="s">
        <v>13918</v>
      </c>
    </row>
    <row r="3075" spans="1:8" x14ac:dyDescent="0.15">
      <c r="A3075">
        <v>1652265</v>
      </c>
      <c r="B3075">
        <v>2</v>
      </c>
      <c r="C3075">
        <v>4050207</v>
      </c>
      <c r="D3075" t="s">
        <v>6176</v>
      </c>
      <c r="E3075" t="s">
        <v>6177</v>
      </c>
      <c r="F3075">
        <v>1</v>
      </c>
      <c r="G3075" t="s">
        <v>609</v>
      </c>
      <c r="H3075" t="s">
        <v>13911</v>
      </c>
    </row>
    <row r="3076" spans="1:8" x14ac:dyDescent="0.15">
      <c r="A3076">
        <v>1652273</v>
      </c>
      <c r="B3076">
        <v>1</v>
      </c>
      <c r="C3076">
        <v>4050310</v>
      </c>
      <c r="D3076" t="s">
        <v>6178</v>
      </c>
      <c r="E3076" t="s">
        <v>6179</v>
      </c>
      <c r="F3076">
        <v>1</v>
      </c>
      <c r="G3076" t="s">
        <v>384</v>
      </c>
      <c r="H3076" t="s">
        <v>13876</v>
      </c>
    </row>
    <row r="3077" spans="1:8" x14ac:dyDescent="0.15">
      <c r="A3077">
        <v>1652281</v>
      </c>
      <c r="B3077">
        <v>1</v>
      </c>
      <c r="C3077">
        <v>4050405</v>
      </c>
      <c r="D3077" t="s">
        <v>6180</v>
      </c>
      <c r="E3077" t="s">
        <v>6181</v>
      </c>
      <c r="F3077">
        <v>1</v>
      </c>
      <c r="G3077" t="s">
        <v>4250</v>
      </c>
      <c r="H3077" t="s">
        <v>14151</v>
      </c>
    </row>
    <row r="3078" spans="1:8" x14ac:dyDescent="0.15">
      <c r="A3078">
        <v>1652290</v>
      </c>
      <c r="B3078">
        <v>1</v>
      </c>
      <c r="C3078">
        <v>4050407</v>
      </c>
      <c r="D3078" t="s">
        <v>6182</v>
      </c>
      <c r="E3078" t="s">
        <v>6183</v>
      </c>
      <c r="F3078">
        <v>1</v>
      </c>
      <c r="G3078" t="s">
        <v>1332</v>
      </c>
      <c r="H3078" t="s">
        <v>14003</v>
      </c>
    </row>
    <row r="3079" spans="1:8" x14ac:dyDescent="0.15">
      <c r="A3079">
        <v>1652303</v>
      </c>
      <c r="B3079">
        <v>2</v>
      </c>
      <c r="C3079">
        <v>4050416</v>
      </c>
      <c r="D3079" t="s">
        <v>6184</v>
      </c>
      <c r="E3079" t="s">
        <v>6185</v>
      </c>
      <c r="F3079">
        <v>1</v>
      </c>
      <c r="G3079" t="s">
        <v>4772</v>
      </c>
      <c r="H3079" t="s">
        <v>14163</v>
      </c>
    </row>
    <row r="3080" spans="1:8" x14ac:dyDescent="0.15">
      <c r="A3080">
        <v>1652311</v>
      </c>
      <c r="B3080">
        <v>2</v>
      </c>
      <c r="C3080">
        <v>4050424</v>
      </c>
      <c r="D3080" t="s">
        <v>6186</v>
      </c>
      <c r="E3080" t="s">
        <v>6187</v>
      </c>
      <c r="F3080">
        <v>1</v>
      </c>
      <c r="G3080" t="s">
        <v>917</v>
      </c>
      <c r="H3080" t="s">
        <v>13954</v>
      </c>
    </row>
    <row r="3081" spans="1:8" x14ac:dyDescent="0.15">
      <c r="A3081">
        <v>1652320</v>
      </c>
      <c r="B3081">
        <v>2</v>
      </c>
      <c r="C3081">
        <v>4050501</v>
      </c>
      <c r="D3081" t="s">
        <v>6188</v>
      </c>
      <c r="E3081" t="s">
        <v>6189</v>
      </c>
      <c r="F3081">
        <v>1</v>
      </c>
      <c r="G3081" t="s">
        <v>1584</v>
      </c>
      <c r="H3081" t="s">
        <v>14025</v>
      </c>
    </row>
    <row r="3082" spans="1:8" x14ac:dyDescent="0.15">
      <c r="A3082">
        <v>1652338</v>
      </c>
      <c r="B3082">
        <v>1</v>
      </c>
      <c r="C3082">
        <v>4050503</v>
      </c>
      <c r="D3082" t="s">
        <v>6190</v>
      </c>
      <c r="E3082" t="s">
        <v>6191</v>
      </c>
      <c r="F3082">
        <v>1</v>
      </c>
      <c r="G3082" t="s">
        <v>1428</v>
      </c>
      <c r="H3082" t="s">
        <v>14014</v>
      </c>
    </row>
    <row r="3083" spans="1:8" x14ac:dyDescent="0.15">
      <c r="A3083">
        <v>1652346</v>
      </c>
      <c r="B3083">
        <v>1</v>
      </c>
      <c r="C3083">
        <v>4050506</v>
      </c>
      <c r="D3083" t="s">
        <v>6192</v>
      </c>
      <c r="E3083" t="s">
        <v>6193</v>
      </c>
      <c r="F3083">
        <v>1</v>
      </c>
      <c r="G3083" t="s">
        <v>418</v>
      </c>
      <c r="H3083" t="s">
        <v>13880</v>
      </c>
    </row>
    <row r="3084" spans="1:8" x14ac:dyDescent="0.15">
      <c r="A3084">
        <v>1652354</v>
      </c>
      <c r="B3084">
        <v>1</v>
      </c>
      <c r="C3084">
        <v>4050530</v>
      </c>
      <c r="D3084" t="s">
        <v>6194</v>
      </c>
      <c r="E3084" t="s">
        <v>6195</v>
      </c>
      <c r="F3084">
        <v>1</v>
      </c>
      <c r="G3084" t="s">
        <v>146</v>
      </c>
      <c r="H3084" t="s">
        <v>13825</v>
      </c>
    </row>
    <row r="3085" spans="1:8" x14ac:dyDescent="0.15">
      <c r="A3085">
        <v>1652362</v>
      </c>
      <c r="B3085">
        <v>1</v>
      </c>
      <c r="C3085">
        <v>4050531</v>
      </c>
      <c r="D3085" t="s">
        <v>6196</v>
      </c>
      <c r="E3085" t="s">
        <v>6197</v>
      </c>
      <c r="F3085">
        <v>1</v>
      </c>
      <c r="G3085" t="s">
        <v>1589</v>
      </c>
      <c r="H3085" t="s">
        <v>14026</v>
      </c>
    </row>
    <row r="3086" spans="1:8" x14ac:dyDescent="0.15">
      <c r="A3086">
        <v>1652371</v>
      </c>
      <c r="B3086">
        <v>2</v>
      </c>
      <c r="C3086">
        <v>4050615</v>
      </c>
      <c r="D3086" t="s">
        <v>6198</v>
      </c>
      <c r="E3086" t="s">
        <v>6199</v>
      </c>
      <c r="F3086">
        <v>1</v>
      </c>
      <c r="G3086" t="s">
        <v>545</v>
      </c>
      <c r="H3086" t="s">
        <v>13905</v>
      </c>
    </row>
    <row r="3087" spans="1:8" x14ac:dyDescent="0.15">
      <c r="A3087">
        <v>1652389</v>
      </c>
      <c r="B3087">
        <v>1</v>
      </c>
      <c r="C3087">
        <v>4050615</v>
      </c>
      <c r="D3087" t="s">
        <v>6200</v>
      </c>
      <c r="E3087" t="s">
        <v>6201</v>
      </c>
      <c r="F3087">
        <v>1</v>
      </c>
      <c r="G3087" t="s">
        <v>3171</v>
      </c>
      <c r="H3087" t="s">
        <v>14125</v>
      </c>
    </row>
    <row r="3088" spans="1:8" x14ac:dyDescent="0.15">
      <c r="A3088">
        <v>1652397</v>
      </c>
      <c r="B3088">
        <v>2</v>
      </c>
      <c r="C3088">
        <v>4050618</v>
      </c>
      <c r="D3088" t="s">
        <v>6202</v>
      </c>
      <c r="E3088" t="s">
        <v>6203</v>
      </c>
      <c r="F3088">
        <v>1</v>
      </c>
      <c r="G3088" t="s">
        <v>3594</v>
      </c>
      <c r="H3088" t="s">
        <v>14139</v>
      </c>
    </row>
    <row r="3089" spans="1:8" x14ac:dyDescent="0.15">
      <c r="A3089">
        <v>1652401</v>
      </c>
      <c r="B3089">
        <v>2</v>
      </c>
      <c r="C3089">
        <v>4050618</v>
      </c>
      <c r="D3089" t="s">
        <v>6204</v>
      </c>
      <c r="E3089" t="s">
        <v>6205</v>
      </c>
      <c r="F3089">
        <v>1</v>
      </c>
      <c r="G3089" t="s">
        <v>545</v>
      </c>
      <c r="H3089" t="s">
        <v>13905</v>
      </c>
    </row>
    <row r="3090" spans="1:8" x14ac:dyDescent="0.15">
      <c r="A3090">
        <v>1652427</v>
      </c>
      <c r="B3090">
        <v>2</v>
      </c>
      <c r="C3090">
        <v>4050713</v>
      </c>
      <c r="D3090" t="s">
        <v>6206</v>
      </c>
      <c r="E3090" t="s">
        <v>6207</v>
      </c>
      <c r="F3090">
        <v>1</v>
      </c>
      <c r="G3090" t="s">
        <v>1257</v>
      </c>
      <c r="H3090" t="s">
        <v>13997</v>
      </c>
    </row>
    <row r="3091" spans="1:8" x14ac:dyDescent="0.15">
      <c r="A3091">
        <v>1652435</v>
      </c>
      <c r="B3091">
        <v>2</v>
      </c>
      <c r="C3091">
        <v>4050724</v>
      </c>
      <c r="D3091" t="s">
        <v>6208</v>
      </c>
      <c r="E3091" t="s">
        <v>6209</v>
      </c>
      <c r="F3091">
        <v>1</v>
      </c>
      <c r="G3091" t="s">
        <v>1813</v>
      </c>
      <c r="H3091" t="s">
        <v>14044</v>
      </c>
    </row>
    <row r="3092" spans="1:8" x14ac:dyDescent="0.15">
      <c r="A3092">
        <v>1652443</v>
      </c>
      <c r="B3092">
        <v>2</v>
      </c>
      <c r="C3092">
        <v>4050914</v>
      </c>
      <c r="D3092" t="s">
        <v>6210</v>
      </c>
      <c r="E3092" t="s">
        <v>6211</v>
      </c>
      <c r="F3092">
        <v>1</v>
      </c>
      <c r="G3092" t="s">
        <v>342</v>
      </c>
      <c r="H3092" t="s">
        <v>13868</v>
      </c>
    </row>
    <row r="3093" spans="1:8" x14ac:dyDescent="0.15">
      <c r="A3093">
        <v>1652451</v>
      </c>
      <c r="B3093">
        <v>2</v>
      </c>
      <c r="C3093">
        <v>4050921</v>
      </c>
      <c r="D3093" t="s">
        <v>14585</v>
      </c>
      <c r="E3093" t="s">
        <v>14586</v>
      </c>
      <c r="F3093">
        <v>1</v>
      </c>
      <c r="G3093" t="s">
        <v>1097</v>
      </c>
      <c r="H3093" t="s">
        <v>13975</v>
      </c>
    </row>
    <row r="3094" spans="1:8" x14ac:dyDescent="0.15">
      <c r="A3094">
        <v>1652460</v>
      </c>
      <c r="B3094">
        <v>2</v>
      </c>
      <c r="C3094">
        <v>4050927</v>
      </c>
      <c r="D3094" t="s">
        <v>6212</v>
      </c>
      <c r="E3094" t="s">
        <v>6213</v>
      </c>
      <c r="F3094">
        <v>1</v>
      </c>
      <c r="G3094" t="s">
        <v>757</v>
      </c>
      <c r="H3094" t="s">
        <v>13933</v>
      </c>
    </row>
    <row r="3095" spans="1:8" x14ac:dyDescent="0.15">
      <c r="A3095">
        <v>1652478</v>
      </c>
      <c r="B3095">
        <v>2</v>
      </c>
      <c r="C3095">
        <v>4051001</v>
      </c>
      <c r="D3095" t="s">
        <v>6214</v>
      </c>
      <c r="E3095" t="s">
        <v>6215</v>
      </c>
      <c r="F3095">
        <v>1</v>
      </c>
      <c r="G3095" t="s">
        <v>182</v>
      </c>
      <c r="H3095" t="s">
        <v>13835</v>
      </c>
    </row>
    <row r="3096" spans="1:8" x14ac:dyDescent="0.15">
      <c r="A3096">
        <v>1652486</v>
      </c>
      <c r="B3096">
        <v>1</v>
      </c>
      <c r="C3096">
        <v>4051008</v>
      </c>
      <c r="D3096" t="s">
        <v>6216</v>
      </c>
      <c r="E3096" t="s">
        <v>6217</v>
      </c>
      <c r="F3096">
        <v>1</v>
      </c>
      <c r="G3096" t="s">
        <v>401</v>
      </c>
      <c r="H3096" t="s">
        <v>13879</v>
      </c>
    </row>
    <row r="3097" spans="1:8" x14ac:dyDescent="0.15">
      <c r="A3097">
        <v>1652494</v>
      </c>
      <c r="B3097">
        <v>1</v>
      </c>
      <c r="C3097">
        <v>4051026</v>
      </c>
      <c r="D3097" t="s">
        <v>6218</v>
      </c>
      <c r="E3097" t="s">
        <v>6219</v>
      </c>
      <c r="F3097">
        <v>1</v>
      </c>
      <c r="G3097" t="s">
        <v>795</v>
      </c>
      <c r="H3097" t="s">
        <v>13941</v>
      </c>
    </row>
    <row r="3098" spans="1:8" x14ac:dyDescent="0.15">
      <c r="A3098">
        <v>1652524</v>
      </c>
      <c r="B3098">
        <v>2</v>
      </c>
      <c r="C3098">
        <v>4051101</v>
      </c>
      <c r="D3098" t="s">
        <v>6220</v>
      </c>
      <c r="E3098" t="s">
        <v>6221</v>
      </c>
      <c r="F3098">
        <v>1</v>
      </c>
      <c r="G3098" t="s">
        <v>1777</v>
      </c>
      <c r="H3098" t="s">
        <v>14040</v>
      </c>
    </row>
    <row r="3099" spans="1:8" x14ac:dyDescent="0.15">
      <c r="A3099">
        <v>1652532</v>
      </c>
      <c r="B3099">
        <v>1</v>
      </c>
      <c r="C3099">
        <v>4051103</v>
      </c>
      <c r="D3099" t="s">
        <v>6222</v>
      </c>
      <c r="E3099" t="s">
        <v>6223</v>
      </c>
      <c r="F3099">
        <v>1</v>
      </c>
      <c r="G3099" t="s">
        <v>3594</v>
      </c>
      <c r="H3099" t="s">
        <v>14139</v>
      </c>
    </row>
    <row r="3100" spans="1:8" x14ac:dyDescent="0.15">
      <c r="A3100">
        <v>1652541</v>
      </c>
      <c r="B3100">
        <v>2</v>
      </c>
      <c r="C3100">
        <v>4051106</v>
      </c>
      <c r="D3100" t="s">
        <v>6224</v>
      </c>
      <c r="E3100" t="s">
        <v>6225</v>
      </c>
      <c r="F3100">
        <v>1</v>
      </c>
      <c r="G3100" t="s">
        <v>956</v>
      </c>
      <c r="H3100" t="s">
        <v>13957</v>
      </c>
    </row>
    <row r="3101" spans="1:8" x14ac:dyDescent="0.15">
      <c r="A3101">
        <v>1652559</v>
      </c>
      <c r="B3101">
        <v>2</v>
      </c>
      <c r="C3101">
        <v>4051109</v>
      </c>
      <c r="D3101" t="s">
        <v>6226</v>
      </c>
      <c r="E3101" t="s">
        <v>6227</v>
      </c>
      <c r="F3101">
        <v>1</v>
      </c>
      <c r="G3101" t="s">
        <v>1753</v>
      </c>
      <c r="H3101" t="s">
        <v>14038</v>
      </c>
    </row>
    <row r="3102" spans="1:8" x14ac:dyDescent="0.15">
      <c r="A3102">
        <v>1652567</v>
      </c>
      <c r="B3102">
        <v>2</v>
      </c>
      <c r="C3102">
        <v>4051111</v>
      </c>
      <c r="D3102" t="s">
        <v>6228</v>
      </c>
      <c r="E3102" t="s">
        <v>6229</v>
      </c>
      <c r="F3102">
        <v>1</v>
      </c>
      <c r="G3102" t="s">
        <v>1545</v>
      </c>
      <c r="H3102" t="s">
        <v>14022</v>
      </c>
    </row>
    <row r="3103" spans="1:8" x14ac:dyDescent="0.15">
      <c r="A3103">
        <v>1652575</v>
      </c>
      <c r="B3103">
        <v>1</v>
      </c>
      <c r="C3103">
        <v>4051117</v>
      </c>
      <c r="D3103" t="s">
        <v>6230</v>
      </c>
      <c r="E3103" t="s">
        <v>6231</v>
      </c>
      <c r="F3103">
        <v>1</v>
      </c>
      <c r="G3103" t="s">
        <v>1433</v>
      </c>
      <c r="H3103" t="s">
        <v>14015</v>
      </c>
    </row>
    <row r="3104" spans="1:8" x14ac:dyDescent="0.15">
      <c r="A3104">
        <v>1652583</v>
      </c>
      <c r="B3104">
        <v>2</v>
      </c>
      <c r="C3104">
        <v>4051204</v>
      </c>
      <c r="D3104" t="s">
        <v>6232</v>
      </c>
      <c r="E3104" t="s">
        <v>6233</v>
      </c>
      <c r="F3104">
        <v>1</v>
      </c>
      <c r="G3104" t="s">
        <v>171</v>
      </c>
      <c r="H3104" t="s">
        <v>13832</v>
      </c>
    </row>
    <row r="3105" spans="1:8" x14ac:dyDescent="0.15">
      <c r="A3105">
        <v>1652591</v>
      </c>
      <c r="B3105">
        <v>2</v>
      </c>
      <c r="C3105">
        <v>4060115</v>
      </c>
      <c r="D3105" t="s">
        <v>6234</v>
      </c>
      <c r="E3105" t="s">
        <v>6235</v>
      </c>
      <c r="F3105">
        <v>1</v>
      </c>
      <c r="G3105" t="s">
        <v>983</v>
      </c>
      <c r="H3105" t="s">
        <v>13959</v>
      </c>
    </row>
    <row r="3106" spans="1:8" x14ac:dyDescent="0.15">
      <c r="A3106">
        <v>1652605</v>
      </c>
      <c r="B3106">
        <v>1</v>
      </c>
      <c r="C3106">
        <v>4060120</v>
      </c>
      <c r="D3106" t="s">
        <v>6236</v>
      </c>
      <c r="E3106" t="s">
        <v>6237</v>
      </c>
      <c r="F3106">
        <v>1</v>
      </c>
      <c r="G3106" t="s">
        <v>421</v>
      </c>
      <c r="H3106" t="s">
        <v>13881</v>
      </c>
    </row>
    <row r="3107" spans="1:8" x14ac:dyDescent="0.15">
      <c r="A3107">
        <v>1652613</v>
      </c>
      <c r="B3107">
        <v>2</v>
      </c>
      <c r="C3107">
        <v>4060121</v>
      </c>
      <c r="D3107" t="s">
        <v>6238</v>
      </c>
      <c r="E3107" t="s">
        <v>6239</v>
      </c>
      <c r="F3107">
        <v>1</v>
      </c>
      <c r="G3107" t="s">
        <v>3144</v>
      </c>
      <c r="H3107" t="s">
        <v>14124</v>
      </c>
    </row>
    <row r="3108" spans="1:8" x14ac:dyDescent="0.15">
      <c r="A3108">
        <v>1652621</v>
      </c>
      <c r="B3108">
        <v>2</v>
      </c>
      <c r="C3108">
        <v>4060124</v>
      </c>
      <c r="D3108" t="s">
        <v>14587</v>
      </c>
      <c r="E3108" t="s">
        <v>14588</v>
      </c>
      <c r="F3108">
        <v>1</v>
      </c>
      <c r="G3108" t="s">
        <v>3597</v>
      </c>
      <c r="H3108" t="s">
        <v>14140</v>
      </c>
    </row>
    <row r="3109" spans="1:8" x14ac:dyDescent="0.15">
      <c r="A3109">
        <v>1652630</v>
      </c>
      <c r="B3109">
        <v>1</v>
      </c>
      <c r="C3109">
        <v>4060129</v>
      </c>
      <c r="D3109" t="s">
        <v>6240</v>
      </c>
      <c r="E3109" t="s">
        <v>6241</v>
      </c>
      <c r="F3109">
        <v>1</v>
      </c>
      <c r="G3109" t="s">
        <v>2445</v>
      </c>
      <c r="H3109" t="s">
        <v>14090</v>
      </c>
    </row>
    <row r="3110" spans="1:8" x14ac:dyDescent="0.15">
      <c r="A3110">
        <v>1652648</v>
      </c>
      <c r="B3110">
        <v>1</v>
      </c>
      <c r="C3110">
        <v>4060205</v>
      </c>
      <c r="D3110" t="s">
        <v>6242</v>
      </c>
      <c r="E3110" t="s">
        <v>6243</v>
      </c>
      <c r="F3110">
        <v>1</v>
      </c>
      <c r="G3110" t="s">
        <v>126</v>
      </c>
      <c r="H3110" t="s">
        <v>13821</v>
      </c>
    </row>
    <row r="3111" spans="1:8" x14ac:dyDescent="0.15">
      <c r="A3111">
        <v>1652656</v>
      </c>
      <c r="B3111">
        <v>1</v>
      </c>
      <c r="C3111">
        <v>4060208</v>
      </c>
      <c r="D3111" t="s">
        <v>6244</v>
      </c>
      <c r="E3111" t="s">
        <v>6245</v>
      </c>
      <c r="F3111">
        <v>1</v>
      </c>
      <c r="G3111" t="s">
        <v>1740</v>
      </c>
      <c r="H3111" t="s">
        <v>14037</v>
      </c>
    </row>
    <row r="3112" spans="1:8" x14ac:dyDescent="0.15">
      <c r="A3112">
        <v>1652664</v>
      </c>
      <c r="B3112">
        <v>1</v>
      </c>
      <c r="C3112">
        <v>4060225</v>
      </c>
      <c r="D3112" t="s">
        <v>6246</v>
      </c>
      <c r="E3112" t="s">
        <v>6247</v>
      </c>
      <c r="F3112">
        <v>1</v>
      </c>
      <c r="G3112" t="s">
        <v>3269</v>
      </c>
      <c r="H3112" t="s">
        <v>14127</v>
      </c>
    </row>
    <row r="3113" spans="1:8" x14ac:dyDescent="0.15">
      <c r="A3113">
        <v>1652672</v>
      </c>
      <c r="B3113">
        <v>2</v>
      </c>
      <c r="C3113">
        <v>4060301</v>
      </c>
      <c r="D3113" t="s">
        <v>6248</v>
      </c>
      <c r="E3113" t="s">
        <v>6249</v>
      </c>
      <c r="F3113">
        <v>1</v>
      </c>
      <c r="G3113" t="s">
        <v>768</v>
      </c>
      <c r="H3113" t="s">
        <v>13936</v>
      </c>
    </row>
    <row r="3114" spans="1:8" x14ac:dyDescent="0.15">
      <c r="A3114">
        <v>1652681</v>
      </c>
      <c r="B3114">
        <v>1</v>
      </c>
      <c r="C3114">
        <v>4060302</v>
      </c>
      <c r="D3114" t="s">
        <v>14589</v>
      </c>
      <c r="E3114" t="s">
        <v>14590</v>
      </c>
      <c r="F3114">
        <v>1</v>
      </c>
      <c r="G3114" t="s">
        <v>1428</v>
      </c>
      <c r="H3114" t="s">
        <v>14014</v>
      </c>
    </row>
    <row r="3115" spans="1:8" x14ac:dyDescent="0.15">
      <c r="A3115">
        <v>1652699</v>
      </c>
      <c r="B3115">
        <v>2</v>
      </c>
      <c r="C3115">
        <v>4060311</v>
      </c>
      <c r="D3115" t="s">
        <v>14591</v>
      </c>
      <c r="E3115" t="s">
        <v>14592</v>
      </c>
      <c r="F3115">
        <v>1</v>
      </c>
      <c r="G3115" t="s">
        <v>84</v>
      </c>
      <c r="H3115" t="s">
        <v>13808</v>
      </c>
    </row>
    <row r="3116" spans="1:8" x14ac:dyDescent="0.15">
      <c r="A3116">
        <v>1652702</v>
      </c>
      <c r="B3116">
        <v>2</v>
      </c>
      <c r="C3116">
        <v>4060325</v>
      </c>
      <c r="D3116" t="s">
        <v>6250</v>
      </c>
      <c r="E3116" t="s">
        <v>6251</v>
      </c>
      <c r="F3116">
        <v>1</v>
      </c>
      <c r="G3116" t="s">
        <v>255</v>
      </c>
      <c r="H3116" t="s">
        <v>13850</v>
      </c>
    </row>
    <row r="3117" spans="1:8" x14ac:dyDescent="0.15">
      <c r="A3117">
        <v>1652711</v>
      </c>
      <c r="B3117">
        <v>2</v>
      </c>
      <c r="C3117">
        <v>4060325</v>
      </c>
      <c r="D3117" t="s">
        <v>6252</v>
      </c>
      <c r="E3117" t="s">
        <v>6253</v>
      </c>
      <c r="F3117">
        <v>1</v>
      </c>
      <c r="G3117" t="s">
        <v>531</v>
      </c>
      <c r="H3117" t="s">
        <v>13903</v>
      </c>
    </row>
    <row r="3118" spans="1:8" x14ac:dyDescent="0.15">
      <c r="A3118">
        <v>1652729</v>
      </c>
      <c r="B3118">
        <v>2</v>
      </c>
      <c r="C3118">
        <v>4060328</v>
      </c>
      <c r="D3118" t="s">
        <v>14593</v>
      </c>
      <c r="E3118" t="s">
        <v>14594</v>
      </c>
      <c r="F3118">
        <v>1</v>
      </c>
      <c r="G3118" t="s">
        <v>750</v>
      </c>
      <c r="H3118" t="s">
        <v>13932</v>
      </c>
    </row>
    <row r="3119" spans="1:8" x14ac:dyDescent="0.15">
      <c r="A3119">
        <v>1652737</v>
      </c>
      <c r="B3119">
        <v>1</v>
      </c>
      <c r="C3119">
        <v>4070113</v>
      </c>
      <c r="D3119" t="s">
        <v>6254</v>
      </c>
      <c r="E3119" t="s">
        <v>6255</v>
      </c>
      <c r="F3119">
        <v>1</v>
      </c>
      <c r="G3119" t="s">
        <v>44</v>
      </c>
      <c r="H3119" t="s">
        <v>13796</v>
      </c>
    </row>
    <row r="3120" spans="1:8" x14ac:dyDescent="0.15">
      <c r="A3120">
        <v>1652745</v>
      </c>
      <c r="B3120">
        <v>2</v>
      </c>
      <c r="C3120">
        <v>4090129</v>
      </c>
      <c r="D3120" t="s">
        <v>6256</v>
      </c>
      <c r="E3120" t="s">
        <v>6257</v>
      </c>
      <c r="F3120">
        <v>1</v>
      </c>
      <c r="G3120" t="s">
        <v>342</v>
      </c>
      <c r="H3120" t="s">
        <v>13868</v>
      </c>
    </row>
    <row r="3121" spans="1:8" x14ac:dyDescent="0.15">
      <c r="A3121">
        <v>1652753</v>
      </c>
      <c r="B3121">
        <v>2</v>
      </c>
      <c r="C3121">
        <v>4090712</v>
      </c>
      <c r="D3121" t="s">
        <v>6258</v>
      </c>
      <c r="E3121" t="s">
        <v>6259</v>
      </c>
      <c r="F3121">
        <v>1</v>
      </c>
      <c r="G3121" t="s">
        <v>1284</v>
      </c>
      <c r="H3121" t="s">
        <v>13998</v>
      </c>
    </row>
    <row r="3122" spans="1:8" x14ac:dyDescent="0.15">
      <c r="A3122">
        <v>1701011</v>
      </c>
      <c r="B3122">
        <v>2</v>
      </c>
      <c r="C3122">
        <v>4061208</v>
      </c>
      <c r="D3122" t="s">
        <v>6260</v>
      </c>
      <c r="E3122" t="s">
        <v>6261</v>
      </c>
      <c r="F3122">
        <v>6</v>
      </c>
      <c r="G3122" t="s">
        <v>4336</v>
      </c>
      <c r="H3122" t="s">
        <v>14153</v>
      </c>
    </row>
    <row r="3123" spans="1:8" x14ac:dyDescent="0.15">
      <c r="A3123">
        <v>1701029</v>
      </c>
      <c r="B3123">
        <v>2</v>
      </c>
      <c r="C3123">
        <v>3620102</v>
      </c>
      <c r="D3123" t="s">
        <v>6263</v>
      </c>
      <c r="E3123" t="s">
        <v>6264</v>
      </c>
      <c r="F3123">
        <v>6</v>
      </c>
      <c r="G3123" t="s">
        <v>1094</v>
      </c>
      <c r="H3123" t="s">
        <v>13974</v>
      </c>
    </row>
    <row r="3124" spans="1:8" x14ac:dyDescent="0.15">
      <c r="A3124">
        <v>1701053</v>
      </c>
      <c r="B3124">
        <v>2</v>
      </c>
      <c r="C3124">
        <v>3420711</v>
      </c>
      <c r="D3124" t="s">
        <v>6265</v>
      </c>
      <c r="E3124" t="s">
        <v>6266</v>
      </c>
      <c r="F3124">
        <v>6</v>
      </c>
      <c r="G3124" t="s">
        <v>1094</v>
      </c>
      <c r="H3124" t="s">
        <v>13974</v>
      </c>
    </row>
    <row r="3125" spans="1:8" x14ac:dyDescent="0.15">
      <c r="A3125">
        <v>1701070</v>
      </c>
      <c r="B3125">
        <v>2</v>
      </c>
      <c r="C3125">
        <v>4060517</v>
      </c>
      <c r="D3125" t="s">
        <v>14595</v>
      </c>
      <c r="E3125" t="s">
        <v>14596</v>
      </c>
      <c r="F3125">
        <v>14</v>
      </c>
      <c r="G3125" t="s">
        <v>5763</v>
      </c>
      <c r="H3125" t="s">
        <v>14180</v>
      </c>
    </row>
    <row r="3126" spans="1:8" x14ac:dyDescent="0.15">
      <c r="A3126">
        <v>1701088</v>
      </c>
      <c r="B3126">
        <v>2</v>
      </c>
      <c r="C3126">
        <v>4061228</v>
      </c>
      <c r="D3126" t="s">
        <v>6267</v>
      </c>
      <c r="E3126" t="s">
        <v>6268</v>
      </c>
      <c r="F3126">
        <v>14</v>
      </c>
      <c r="G3126" t="s">
        <v>3357</v>
      </c>
      <c r="H3126" t="s">
        <v>14135</v>
      </c>
    </row>
    <row r="3127" spans="1:8" x14ac:dyDescent="0.15">
      <c r="A3127">
        <v>1701096</v>
      </c>
      <c r="B3127">
        <v>2</v>
      </c>
      <c r="C3127">
        <v>3510924</v>
      </c>
      <c r="D3127" t="s">
        <v>6269</v>
      </c>
      <c r="E3127" t="s">
        <v>6270</v>
      </c>
      <c r="F3127">
        <v>4</v>
      </c>
      <c r="G3127" t="s">
        <v>1100</v>
      </c>
      <c r="H3127" t="s">
        <v>13976</v>
      </c>
    </row>
    <row r="3128" spans="1:8" x14ac:dyDescent="0.15">
      <c r="A3128">
        <v>1701126</v>
      </c>
      <c r="B3128">
        <v>2</v>
      </c>
      <c r="C3128">
        <v>4020904</v>
      </c>
      <c r="D3128" t="s">
        <v>6271</v>
      </c>
      <c r="E3128" t="s">
        <v>6272</v>
      </c>
      <c r="F3128">
        <v>4</v>
      </c>
      <c r="G3128" t="s">
        <v>4827</v>
      </c>
      <c r="H3128" t="s">
        <v>14167</v>
      </c>
    </row>
    <row r="3129" spans="1:8" x14ac:dyDescent="0.15">
      <c r="A3129">
        <v>1701151</v>
      </c>
      <c r="B3129">
        <v>2</v>
      </c>
      <c r="C3129">
        <v>4041107</v>
      </c>
      <c r="D3129" t="s">
        <v>6273</v>
      </c>
      <c r="E3129" t="s">
        <v>6274</v>
      </c>
      <c r="F3129">
        <v>4</v>
      </c>
      <c r="G3129" t="s">
        <v>3815</v>
      </c>
      <c r="H3129" t="s">
        <v>14145</v>
      </c>
    </row>
    <row r="3130" spans="1:8" x14ac:dyDescent="0.15">
      <c r="A3130">
        <v>1701169</v>
      </c>
      <c r="B3130">
        <v>2</v>
      </c>
      <c r="C3130">
        <v>4061112</v>
      </c>
      <c r="D3130" t="s">
        <v>6275</v>
      </c>
      <c r="E3130" t="s">
        <v>6276</v>
      </c>
      <c r="F3130">
        <v>4</v>
      </c>
      <c r="G3130" t="s">
        <v>1636</v>
      </c>
      <c r="H3130" t="s">
        <v>14030</v>
      </c>
    </row>
    <row r="3131" spans="1:8" x14ac:dyDescent="0.15">
      <c r="A3131">
        <v>1701177</v>
      </c>
      <c r="B3131">
        <v>2</v>
      </c>
      <c r="C3131">
        <v>4040405</v>
      </c>
      <c r="D3131" t="s">
        <v>6277</v>
      </c>
      <c r="E3131" t="s">
        <v>6278</v>
      </c>
      <c r="F3131">
        <v>4</v>
      </c>
      <c r="G3131" t="s">
        <v>1636</v>
      </c>
      <c r="H3131" t="s">
        <v>14030</v>
      </c>
    </row>
    <row r="3132" spans="1:8" x14ac:dyDescent="0.15">
      <c r="A3132">
        <v>1701185</v>
      </c>
      <c r="B3132">
        <v>2</v>
      </c>
      <c r="C3132">
        <v>4010214</v>
      </c>
      <c r="D3132" t="s">
        <v>14597</v>
      </c>
      <c r="E3132" t="s">
        <v>14598</v>
      </c>
      <c r="F3132">
        <v>4</v>
      </c>
      <c r="G3132" t="s">
        <v>1100</v>
      </c>
      <c r="H3132" t="s">
        <v>13976</v>
      </c>
    </row>
    <row r="3133" spans="1:8" x14ac:dyDescent="0.15">
      <c r="A3133">
        <v>1701193</v>
      </c>
      <c r="B3133">
        <v>2</v>
      </c>
      <c r="C3133">
        <v>3561214</v>
      </c>
      <c r="D3133" t="s">
        <v>6279</v>
      </c>
      <c r="E3133" t="s">
        <v>6280</v>
      </c>
      <c r="F3133">
        <v>4</v>
      </c>
      <c r="G3133" t="s">
        <v>3815</v>
      </c>
      <c r="H3133" t="s">
        <v>14145</v>
      </c>
    </row>
    <row r="3134" spans="1:8" x14ac:dyDescent="0.15">
      <c r="A3134">
        <v>1701207</v>
      </c>
      <c r="B3134">
        <v>2</v>
      </c>
      <c r="C3134">
        <v>4060817</v>
      </c>
      <c r="D3134" t="s">
        <v>6281</v>
      </c>
      <c r="E3134" t="s">
        <v>6282</v>
      </c>
      <c r="F3134">
        <v>2</v>
      </c>
      <c r="G3134" t="s">
        <v>2524</v>
      </c>
      <c r="H3134" t="s">
        <v>14103</v>
      </c>
    </row>
    <row r="3135" spans="1:8" x14ac:dyDescent="0.15">
      <c r="A3135">
        <v>1701215</v>
      </c>
      <c r="B3135">
        <v>1</v>
      </c>
      <c r="C3135">
        <v>4050108</v>
      </c>
      <c r="D3135" t="s">
        <v>6283</v>
      </c>
      <c r="E3135" t="s">
        <v>6284</v>
      </c>
      <c r="F3135">
        <v>2</v>
      </c>
      <c r="G3135" t="s">
        <v>1830</v>
      </c>
      <c r="H3135" t="s">
        <v>14047</v>
      </c>
    </row>
    <row r="3136" spans="1:8" x14ac:dyDescent="0.15">
      <c r="A3136">
        <v>1701223</v>
      </c>
      <c r="B3136">
        <v>2</v>
      </c>
      <c r="C3136">
        <v>3601228</v>
      </c>
      <c r="D3136" t="s">
        <v>6285</v>
      </c>
      <c r="E3136" t="s">
        <v>6286</v>
      </c>
      <c r="F3136">
        <v>2</v>
      </c>
      <c r="G3136" t="s">
        <v>3346</v>
      </c>
      <c r="H3136" t="s">
        <v>14132</v>
      </c>
    </row>
    <row r="3137" spans="1:8" x14ac:dyDescent="0.15">
      <c r="A3137">
        <v>1701258</v>
      </c>
      <c r="B3137">
        <v>2</v>
      </c>
      <c r="C3137">
        <v>4070310</v>
      </c>
      <c r="D3137" t="s">
        <v>6287</v>
      </c>
      <c r="E3137" t="s">
        <v>6288</v>
      </c>
      <c r="F3137">
        <v>7</v>
      </c>
      <c r="G3137" t="s">
        <v>2517</v>
      </c>
      <c r="H3137" t="s">
        <v>14100</v>
      </c>
    </row>
    <row r="3138" spans="1:8" x14ac:dyDescent="0.15">
      <c r="A3138">
        <v>1701282</v>
      </c>
      <c r="B3138">
        <v>2</v>
      </c>
      <c r="C3138">
        <v>3540531</v>
      </c>
      <c r="D3138" t="s">
        <v>6289</v>
      </c>
      <c r="E3138" t="s">
        <v>6290</v>
      </c>
      <c r="F3138">
        <v>7</v>
      </c>
      <c r="G3138" t="s">
        <v>2507</v>
      </c>
      <c r="H3138" t="s">
        <v>14098</v>
      </c>
    </row>
    <row r="3139" spans="1:8" x14ac:dyDescent="0.15">
      <c r="A3139">
        <v>1701291</v>
      </c>
      <c r="B3139">
        <v>2</v>
      </c>
      <c r="C3139">
        <v>3611225</v>
      </c>
      <c r="D3139" t="s">
        <v>6291</v>
      </c>
      <c r="E3139" t="s">
        <v>6292</v>
      </c>
      <c r="F3139">
        <v>7</v>
      </c>
      <c r="G3139" t="s">
        <v>2517</v>
      </c>
      <c r="H3139" t="s">
        <v>14100</v>
      </c>
    </row>
    <row r="3140" spans="1:8" x14ac:dyDescent="0.15">
      <c r="A3140">
        <v>1701321</v>
      </c>
      <c r="B3140">
        <v>2</v>
      </c>
      <c r="C3140">
        <v>3630722</v>
      </c>
      <c r="D3140" t="s">
        <v>6293</v>
      </c>
      <c r="E3140" t="s">
        <v>6294</v>
      </c>
      <c r="F3140">
        <v>7</v>
      </c>
      <c r="G3140" t="s">
        <v>2517</v>
      </c>
      <c r="H3140" t="s">
        <v>14100</v>
      </c>
    </row>
    <row r="3141" spans="1:8" x14ac:dyDescent="0.15">
      <c r="A3141">
        <v>1701339</v>
      </c>
      <c r="B3141">
        <v>2</v>
      </c>
      <c r="C3141">
        <v>4060420</v>
      </c>
      <c r="D3141" t="s">
        <v>6295</v>
      </c>
      <c r="E3141" t="s">
        <v>6296</v>
      </c>
      <c r="F3141">
        <v>8</v>
      </c>
      <c r="G3141" t="s">
        <v>2922</v>
      </c>
      <c r="H3141" t="s">
        <v>14116</v>
      </c>
    </row>
    <row r="3142" spans="1:8" x14ac:dyDescent="0.15">
      <c r="A3142">
        <v>1701347</v>
      </c>
      <c r="B3142">
        <v>2</v>
      </c>
      <c r="C3142">
        <v>3511122</v>
      </c>
      <c r="D3142" t="s">
        <v>6297</v>
      </c>
      <c r="E3142" t="s">
        <v>6298</v>
      </c>
      <c r="F3142">
        <v>13</v>
      </c>
      <c r="G3142" t="s">
        <v>2188</v>
      </c>
      <c r="H3142" t="s">
        <v>14073</v>
      </c>
    </row>
    <row r="3143" spans="1:8" x14ac:dyDescent="0.15">
      <c r="A3143">
        <v>1701355</v>
      </c>
      <c r="B3143">
        <v>2</v>
      </c>
      <c r="C3143">
        <v>3450303</v>
      </c>
      <c r="D3143" t="s">
        <v>6299</v>
      </c>
      <c r="E3143" t="s">
        <v>6300</v>
      </c>
      <c r="F3143">
        <v>13</v>
      </c>
      <c r="G3143" t="s">
        <v>1879</v>
      </c>
      <c r="H3143" t="s">
        <v>14056</v>
      </c>
    </row>
    <row r="3144" spans="1:8" x14ac:dyDescent="0.15">
      <c r="A3144">
        <v>1701371</v>
      </c>
      <c r="B3144">
        <v>2</v>
      </c>
      <c r="C3144">
        <v>4061208</v>
      </c>
      <c r="D3144" t="s">
        <v>6301</v>
      </c>
      <c r="E3144" t="s">
        <v>6302</v>
      </c>
      <c r="F3144">
        <v>15</v>
      </c>
      <c r="G3144" t="s">
        <v>1865</v>
      </c>
      <c r="H3144" t="s">
        <v>14054</v>
      </c>
    </row>
    <row r="3145" spans="1:8" x14ac:dyDescent="0.15">
      <c r="A3145">
        <v>1701380</v>
      </c>
      <c r="B3145">
        <v>2</v>
      </c>
      <c r="C3145">
        <v>4070321</v>
      </c>
      <c r="D3145" t="s">
        <v>6303</v>
      </c>
      <c r="E3145" t="s">
        <v>6304</v>
      </c>
      <c r="F3145">
        <v>15</v>
      </c>
      <c r="G3145" t="s">
        <v>1862</v>
      </c>
      <c r="H3145" t="s">
        <v>14053</v>
      </c>
    </row>
    <row r="3146" spans="1:8" x14ac:dyDescent="0.15">
      <c r="A3146">
        <v>1701398</v>
      </c>
      <c r="B3146">
        <v>2</v>
      </c>
      <c r="C3146">
        <v>3540714</v>
      </c>
      <c r="D3146" t="s">
        <v>6305</v>
      </c>
      <c r="E3146" t="s">
        <v>6306</v>
      </c>
      <c r="F3146">
        <v>15</v>
      </c>
      <c r="G3146" t="s">
        <v>5266</v>
      </c>
      <c r="H3146" t="s">
        <v>14174</v>
      </c>
    </row>
    <row r="3147" spans="1:8" x14ac:dyDescent="0.15">
      <c r="A3147">
        <v>1701401</v>
      </c>
      <c r="B3147">
        <v>2</v>
      </c>
      <c r="C3147">
        <v>4060418</v>
      </c>
      <c r="D3147" t="s">
        <v>6307</v>
      </c>
      <c r="E3147" t="s">
        <v>3341</v>
      </c>
      <c r="F3147">
        <v>101</v>
      </c>
      <c r="G3147" t="s">
        <v>1085</v>
      </c>
      <c r="H3147" t="s">
        <v>13971</v>
      </c>
    </row>
    <row r="3148" spans="1:8" x14ac:dyDescent="0.15">
      <c r="A3148">
        <v>1701428</v>
      </c>
      <c r="B3148">
        <v>2</v>
      </c>
      <c r="C3148">
        <v>3341105</v>
      </c>
      <c r="D3148" t="s">
        <v>6310</v>
      </c>
      <c r="E3148" t="s">
        <v>6311</v>
      </c>
      <c r="F3148">
        <v>5</v>
      </c>
      <c r="G3148" t="s">
        <v>5295</v>
      </c>
      <c r="H3148" t="s">
        <v>14175</v>
      </c>
    </row>
    <row r="3149" spans="1:8" x14ac:dyDescent="0.15">
      <c r="A3149">
        <v>1701444</v>
      </c>
      <c r="B3149">
        <v>2</v>
      </c>
      <c r="C3149">
        <v>3570630</v>
      </c>
      <c r="D3149" t="s">
        <v>6312</v>
      </c>
      <c r="E3149" t="s">
        <v>6313</v>
      </c>
      <c r="F3149">
        <v>11</v>
      </c>
      <c r="G3149" t="s">
        <v>4817</v>
      </c>
      <c r="H3149" t="s">
        <v>14165</v>
      </c>
    </row>
    <row r="3150" spans="1:8" x14ac:dyDescent="0.15">
      <c r="A3150">
        <v>1701452</v>
      </c>
      <c r="B3150">
        <v>2</v>
      </c>
      <c r="C3150">
        <v>3461126</v>
      </c>
      <c r="D3150" t="s">
        <v>6314</v>
      </c>
      <c r="E3150" t="s">
        <v>6315</v>
      </c>
      <c r="F3150">
        <v>11</v>
      </c>
      <c r="G3150" t="s">
        <v>3837</v>
      </c>
      <c r="H3150" t="s">
        <v>14147</v>
      </c>
    </row>
    <row r="3151" spans="1:8" x14ac:dyDescent="0.15">
      <c r="A3151">
        <v>1701461</v>
      </c>
      <c r="B3151">
        <v>2</v>
      </c>
      <c r="C3151">
        <v>4031202</v>
      </c>
      <c r="D3151" t="s">
        <v>14599</v>
      </c>
      <c r="E3151" t="s">
        <v>14600</v>
      </c>
      <c r="F3151">
        <v>11</v>
      </c>
      <c r="G3151" t="s">
        <v>3837</v>
      </c>
      <c r="H3151" t="s">
        <v>14147</v>
      </c>
    </row>
    <row r="3152" spans="1:8" x14ac:dyDescent="0.15">
      <c r="A3152">
        <v>1701487</v>
      </c>
      <c r="B3152">
        <v>2</v>
      </c>
      <c r="C3152">
        <v>3371013</v>
      </c>
      <c r="D3152" t="s">
        <v>6316</v>
      </c>
      <c r="E3152" t="s">
        <v>6317</v>
      </c>
      <c r="F3152">
        <v>11</v>
      </c>
      <c r="G3152" t="s">
        <v>3837</v>
      </c>
      <c r="H3152" t="s">
        <v>14147</v>
      </c>
    </row>
    <row r="3153" spans="1:8" x14ac:dyDescent="0.15">
      <c r="A3153">
        <v>1701495</v>
      </c>
      <c r="B3153">
        <v>2</v>
      </c>
      <c r="C3153">
        <v>3360108</v>
      </c>
      <c r="D3153" t="s">
        <v>6318</v>
      </c>
      <c r="E3153" t="s">
        <v>6319</v>
      </c>
      <c r="F3153">
        <v>11</v>
      </c>
      <c r="G3153" t="s">
        <v>3837</v>
      </c>
      <c r="H3153" t="s">
        <v>14147</v>
      </c>
    </row>
    <row r="3154" spans="1:8" x14ac:dyDescent="0.15">
      <c r="A3154">
        <v>1701509</v>
      </c>
      <c r="B3154">
        <v>2</v>
      </c>
      <c r="C3154">
        <v>4040304</v>
      </c>
      <c r="D3154" t="s">
        <v>6320</v>
      </c>
      <c r="E3154" t="s">
        <v>6321</v>
      </c>
      <c r="F3154">
        <v>9</v>
      </c>
      <c r="G3154" t="s">
        <v>490</v>
      </c>
      <c r="H3154" t="s">
        <v>13888</v>
      </c>
    </row>
    <row r="3155" spans="1:8" x14ac:dyDescent="0.15">
      <c r="A3155">
        <v>1701517</v>
      </c>
      <c r="B3155">
        <v>2</v>
      </c>
      <c r="C3155">
        <v>3600424</v>
      </c>
      <c r="D3155" t="s">
        <v>6322</v>
      </c>
      <c r="E3155" t="s">
        <v>6323</v>
      </c>
      <c r="F3155">
        <v>9</v>
      </c>
      <c r="G3155" t="s">
        <v>3364</v>
      </c>
      <c r="H3155" t="s">
        <v>14136</v>
      </c>
    </row>
    <row r="3156" spans="1:8" x14ac:dyDescent="0.15">
      <c r="A3156">
        <v>1701533</v>
      </c>
      <c r="B3156">
        <v>2</v>
      </c>
      <c r="C3156">
        <v>4061127</v>
      </c>
      <c r="D3156" t="s">
        <v>6324</v>
      </c>
      <c r="E3156" t="s">
        <v>6325</v>
      </c>
      <c r="F3156">
        <v>10</v>
      </c>
      <c r="G3156" t="s">
        <v>5300</v>
      </c>
      <c r="H3156" t="s">
        <v>14176</v>
      </c>
    </row>
    <row r="3157" spans="1:8" x14ac:dyDescent="0.15">
      <c r="A3157">
        <v>1701541</v>
      </c>
      <c r="B3157">
        <v>2</v>
      </c>
      <c r="C3157">
        <v>4070311</v>
      </c>
      <c r="D3157" t="s">
        <v>14601</v>
      </c>
      <c r="E3157" t="s">
        <v>14602</v>
      </c>
      <c r="F3157">
        <v>10</v>
      </c>
      <c r="G3157" t="s">
        <v>5309</v>
      </c>
      <c r="H3157" t="s">
        <v>14177</v>
      </c>
    </row>
    <row r="3158" spans="1:8" x14ac:dyDescent="0.15">
      <c r="A3158">
        <v>1701550</v>
      </c>
      <c r="B3158">
        <v>2</v>
      </c>
      <c r="C3158">
        <v>3590127</v>
      </c>
      <c r="D3158" t="s">
        <v>6326</v>
      </c>
      <c r="E3158" t="s">
        <v>6327</v>
      </c>
      <c r="F3158">
        <v>10</v>
      </c>
      <c r="G3158" t="s">
        <v>5309</v>
      </c>
      <c r="H3158" t="s">
        <v>14177</v>
      </c>
    </row>
    <row r="3159" spans="1:8" x14ac:dyDescent="0.15">
      <c r="A3159">
        <v>1701568</v>
      </c>
      <c r="B3159">
        <v>2</v>
      </c>
      <c r="C3159">
        <v>3590731</v>
      </c>
      <c r="D3159" t="s">
        <v>6328</v>
      </c>
      <c r="E3159" t="s">
        <v>6329</v>
      </c>
      <c r="F3159">
        <v>10</v>
      </c>
      <c r="G3159" t="s">
        <v>5309</v>
      </c>
      <c r="H3159" t="s">
        <v>14177</v>
      </c>
    </row>
    <row r="3160" spans="1:8" x14ac:dyDescent="0.15">
      <c r="A3160">
        <v>1701606</v>
      </c>
      <c r="B3160">
        <v>2</v>
      </c>
      <c r="C3160">
        <v>3590410</v>
      </c>
      <c r="D3160" t="s">
        <v>6332</v>
      </c>
      <c r="E3160" t="s">
        <v>6333</v>
      </c>
      <c r="F3160">
        <v>10</v>
      </c>
      <c r="G3160" t="s">
        <v>5300</v>
      </c>
      <c r="H3160" t="s">
        <v>14176</v>
      </c>
    </row>
    <row r="3161" spans="1:8" x14ac:dyDescent="0.15">
      <c r="A3161">
        <v>1701614</v>
      </c>
      <c r="B3161">
        <v>2</v>
      </c>
      <c r="C3161">
        <v>3620623</v>
      </c>
      <c r="D3161" t="s">
        <v>14603</v>
      </c>
      <c r="E3161" t="s">
        <v>14604</v>
      </c>
      <c r="F3161">
        <v>10</v>
      </c>
      <c r="G3161" t="s">
        <v>5300</v>
      </c>
      <c r="H3161" t="s">
        <v>14176</v>
      </c>
    </row>
    <row r="3162" spans="1:8" x14ac:dyDescent="0.15">
      <c r="A3162">
        <v>1750011</v>
      </c>
      <c r="B3162">
        <v>2</v>
      </c>
      <c r="C3162">
        <v>3420831</v>
      </c>
      <c r="D3162" t="s">
        <v>6334</v>
      </c>
      <c r="E3162" t="s">
        <v>6335</v>
      </c>
      <c r="F3162">
        <v>1</v>
      </c>
      <c r="G3162" t="s">
        <v>339</v>
      </c>
      <c r="H3162" t="s">
        <v>15953</v>
      </c>
    </row>
    <row r="3163" spans="1:8" x14ac:dyDescent="0.15">
      <c r="A3163">
        <v>1750020</v>
      </c>
      <c r="B3163">
        <v>2</v>
      </c>
      <c r="C3163">
        <v>3460501</v>
      </c>
      <c r="D3163" t="s">
        <v>6336</v>
      </c>
      <c r="E3163" t="s">
        <v>6337</v>
      </c>
      <c r="F3163">
        <v>1</v>
      </c>
      <c r="G3163" t="s">
        <v>762</v>
      </c>
      <c r="H3163" t="s">
        <v>13934</v>
      </c>
    </row>
    <row r="3164" spans="1:8" x14ac:dyDescent="0.15">
      <c r="A3164">
        <v>1750038</v>
      </c>
      <c r="B3164">
        <v>2</v>
      </c>
      <c r="C3164">
        <v>3461221</v>
      </c>
      <c r="D3164" t="s">
        <v>6338</v>
      </c>
      <c r="E3164" t="s">
        <v>6339</v>
      </c>
      <c r="F3164">
        <v>1</v>
      </c>
      <c r="G3164" t="s">
        <v>2817</v>
      </c>
      <c r="H3164" t="s">
        <v>14111</v>
      </c>
    </row>
    <row r="3165" spans="1:8" x14ac:dyDescent="0.15">
      <c r="A3165">
        <v>1750046</v>
      </c>
      <c r="B3165">
        <v>1</v>
      </c>
      <c r="C3165">
        <v>3470417</v>
      </c>
      <c r="D3165" t="s">
        <v>6340</v>
      </c>
      <c r="E3165" t="s">
        <v>6341</v>
      </c>
      <c r="F3165">
        <v>1</v>
      </c>
      <c r="G3165" t="s">
        <v>941</v>
      </c>
      <c r="H3165" t="s">
        <v>13956</v>
      </c>
    </row>
    <row r="3166" spans="1:8" x14ac:dyDescent="0.15">
      <c r="A3166">
        <v>1750054</v>
      </c>
      <c r="B3166">
        <v>1</v>
      </c>
      <c r="C3166">
        <v>3471122</v>
      </c>
      <c r="D3166" t="s">
        <v>6342</v>
      </c>
      <c r="E3166" t="s">
        <v>6343</v>
      </c>
      <c r="F3166">
        <v>1</v>
      </c>
      <c r="G3166" t="s">
        <v>149</v>
      </c>
      <c r="H3166" t="s">
        <v>13826</v>
      </c>
    </row>
    <row r="3167" spans="1:8" x14ac:dyDescent="0.15">
      <c r="A3167">
        <v>1750062</v>
      </c>
      <c r="B3167">
        <v>1</v>
      </c>
      <c r="C3167">
        <v>3491024</v>
      </c>
      <c r="D3167" t="s">
        <v>6344</v>
      </c>
      <c r="E3167" t="s">
        <v>6345</v>
      </c>
      <c r="F3167">
        <v>1</v>
      </c>
      <c r="G3167" t="s">
        <v>394</v>
      </c>
      <c r="H3167" t="s">
        <v>13878</v>
      </c>
    </row>
    <row r="3168" spans="1:8" x14ac:dyDescent="0.15">
      <c r="A3168">
        <v>1750071</v>
      </c>
      <c r="B3168">
        <v>1</v>
      </c>
      <c r="C3168">
        <v>3500417</v>
      </c>
      <c r="D3168" t="s">
        <v>6346</v>
      </c>
      <c r="E3168" t="s">
        <v>6347</v>
      </c>
      <c r="F3168">
        <v>1</v>
      </c>
      <c r="G3168" t="s">
        <v>633</v>
      </c>
      <c r="H3168" t="s">
        <v>13917</v>
      </c>
    </row>
    <row r="3169" spans="1:8" x14ac:dyDescent="0.15">
      <c r="A3169">
        <v>1750089</v>
      </c>
      <c r="B3169">
        <v>2</v>
      </c>
      <c r="C3169">
        <v>3511030</v>
      </c>
      <c r="D3169" t="s">
        <v>6348</v>
      </c>
      <c r="E3169" t="s">
        <v>6349</v>
      </c>
      <c r="F3169">
        <v>1</v>
      </c>
      <c r="G3169" t="s">
        <v>1584</v>
      </c>
      <c r="H3169" t="s">
        <v>14025</v>
      </c>
    </row>
    <row r="3170" spans="1:8" x14ac:dyDescent="0.15">
      <c r="A3170">
        <v>1750097</v>
      </c>
      <c r="B3170">
        <v>2</v>
      </c>
      <c r="C3170">
        <v>3520706</v>
      </c>
      <c r="D3170" t="s">
        <v>6350</v>
      </c>
      <c r="E3170" t="s">
        <v>6351</v>
      </c>
      <c r="F3170">
        <v>1</v>
      </c>
      <c r="G3170" t="s">
        <v>1545</v>
      </c>
      <c r="H3170" t="s">
        <v>14022</v>
      </c>
    </row>
    <row r="3171" spans="1:8" x14ac:dyDescent="0.15">
      <c r="A3171">
        <v>1750101</v>
      </c>
      <c r="B3171">
        <v>2</v>
      </c>
      <c r="C3171">
        <v>3530109</v>
      </c>
      <c r="D3171" t="s">
        <v>6352</v>
      </c>
      <c r="E3171" t="s">
        <v>6353</v>
      </c>
      <c r="F3171">
        <v>1</v>
      </c>
      <c r="G3171" t="s">
        <v>869</v>
      </c>
      <c r="H3171" t="s">
        <v>13950</v>
      </c>
    </row>
    <row r="3172" spans="1:8" x14ac:dyDescent="0.15">
      <c r="A3172">
        <v>1750119</v>
      </c>
      <c r="B3172">
        <v>2</v>
      </c>
      <c r="C3172">
        <v>3530205</v>
      </c>
      <c r="D3172" t="s">
        <v>6354</v>
      </c>
      <c r="E3172" t="s">
        <v>6355</v>
      </c>
      <c r="F3172">
        <v>1</v>
      </c>
      <c r="G3172" t="s">
        <v>2424</v>
      </c>
      <c r="H3172" t="s">
        <v>14088</v>
      </c>
    </row>
    <row r="3173" spans="1:8" x14ac:dyDescent="0.15">
      <c r="A3173">
        <v>1750127</v>
      </c>
      <c r="B3173">
        <v>2</v>
      </c>
      <c r="C3173">
        <v>3530502</v>
      </c>
      <c r="D3173" t="s">
        <v>6356</v>
      </c>
      <c r="E3173" t="s">
        <v>6357</v>
      </c>
      <c r="F3173">
        <v>1</v>
      </c>
      <c r="G3173" t="s">
        <v>4674</v>
      </c>
      <c r="H3173" t="s">
        <v>14161</v>
      </c>
    </row>
    <row r="3174" spans="1:8" x14ac:dyDescent="0.15">
      <c r="A3174">
        <v>1750135</v>
      </c>
      <c r="B3174">
        <v>2</v>
      </c>
      <c r="C3174">
        <v>3530819</v>
      </c>
      <c r="D3174" t="s">
        <v>6358</v>
      </c>
      <c r="E3174" t="s">
        <v>6359</v>
      </c>
      <c r="F3174">
        <v>1</v>
      </c>
      <c r="G3174" t="s">
        <v>1254</v>
      </c>
      <c r="H3174" t="s">
        <v>13996</v>
      </c>
    </row>
    <row r="3175" spans="1:8" x14ac:dyDescent="0.15">
      <c r="A3175">
        <v>1750143</v>
      </c>
      <c r="B3175">
        <v>2</v>
      </c>
      <c r="C3175">
        <v>3540604</v>
      </c>
      <c r="D3175" t="s">
        <v>6360</v>
      </c>
      <c r="E3175" t="s">
        <v>6361</v>
      </c>
      <c r="F3175">
        <v>1</v>
      </c>
      <c r="G3175" t="s">
        <v>722</v>
      </c>
      <c r="H3175" t="s">
        <v>13928</v>
      </c>
    </row>
    <row r="3176" spans="1:8" x14ac:dyDescent="0.15">
      <c r="A3176">
        <v>1750151</v>
      </c>
      <c r="B3176">
        <v>2</v>
      </c>
      <c r="C3176">
        <v>3541025</v>
      </c>
      <c r="D3176" t="s">
        <v>6362</v>
      </c>
      <c r="E3176" t="s">
        <v>6363</v>
      </c>
      <c r="F3176">
        <v>1</v>
      </c>
      <c r="G3176" t="s">
        <v>2440</v>
      </c>
      <c r="H3176" t="s">
        <v>14089</v>
      </c>
    </row>
    <row r="3177" spans="1:8" x14ac:dyDescent="0.15">
      <c r="A3177">
        <v>1750160</v>
      </c>
      <c r="B3177">
        <v>2</v>
      </c>
      <c r="C3177">
        <v>3550724</v>
      </c>
      <c r="D3177" t="s">
        <v>6364</v>
      </c>
      <c r="E3177" t="s">
        <v>6365</v>
      </c>
      <c r="F3177">
        <v>1</v>
      </c>
      <c r="G3177" t="s">
        <v>3075</v>
      </c>
      <c r="H3177" t="s">
        <v>14123</v>
      </c>
    </row>
    <row r="3178" spans="1:8" x14ac:dyDescent="0.15">
      <c r="A3178">
        <v>1750178</v>
      </c>
      <c r="B3178">
        <v>2</v>
      </c>
      <c r="C3178">
        <v>3550810</v>
      </c>
      <c r="D3178" t="s">
        <v>14605</v>
      </c>
      <c r="E3178" t="s">
        <v>14606</v>
      </c>
      <c r="F3178">
        <v>1</v>
      </c>
      <c r="G3178" t="s">
        <v>83</v>
      </c>
      <c r="H3178" t="s">
        <v>13807</v>
      </c>
    </row>
    <row r="3179" spans="1:8" x14ac:dyDescent="0.15">
      <c r="A3179">
        <v>1750186</v>
      </c>
      <c r="B3179">
        <v>2</v>
      </c>
      <c r="C3179">
        <v>3550816</v>
      </c>
      <c r="D3179" t="s">
        <v>6366</v>
      </c>
      <c r="E3179" t="s">
        <v>6367</v>
      </c>
      <c r="F3179">
        <v>1</v>
      </c>
      <c r="G3179" t="s">
        <v>252</v>
      </c>
      <c r="H3179" t="s">
        <v>13849</v>
      </c>
    </row>
    <row r="3180" spans="1:8" x14ac:dyDescent="0.15">
      <c r="A3180">
        <v>1750194</v>
      </c>
      <c r="B3180">
        <v>1</v>
      </c>
      <c r="C3180">
        <v>3560328</v>
      </c>
      <c r="D3180" t="s">
        <v>6368</v>
      </c>
      <c r="E3180" t="s">
        <v>6369</v>
      </c>
      <c r="F3180">
        <v>1</v>
      </c>
      <c r="G3180" t="s">
        <v>2725</v>
      </c>
      <c r="H3180" t="s">
        <v>14109</v>
      </c>
    </row>
    <row r="3181" spans="1:8" x14ac:dyDescent="0.15">
      <c r="A3181">
        <v>1750208</v>
      </c>
      <c r="B3181">
        <v>1</v>
      </c>
      <c r="C3181">
        <v>3560513</v>
      </c>
      <c r="D3181" t="s">
        <v>6370</v>
      </c>
      <c r="E3181" t="s">
        <v>6371</v>
      </c>
      <c r="F3181">
        <v>1</v>
      </c>
      <c r="G3181" t="s">
        <v>2254</v>
      </c>
      <c r="H3181" t="s">
        <v>14078</v>
      </c>
    </row>
    <row r="3182" spans="1:8" x14ac:dyDescent="0.15">
      <c r="A3182">
        <v>1750216</v>
      </c>
      <c r="B3182">
        <v>2</v>
      </c>
      <c r="C3182">
        <v>3560517</v>
      </c>
      <c r="D3182" t="s">
        <v>6372</v>
      </c>
      <c r="E3182" t="s">
        <v>6373</v>
      </c>
      <c r="F3182">
        <v>1</v>
      </c>
      <c r="G3182" t="s">
        <v>1735</v>
      </c>
      <c r="H3182" t="s">
        <v>14036</v>
      </c>
    </row>
    <row r="3183" spans="1:8" x14ac:dyDescent="0.15">
      <c r="A3183">
        <v>1750224</v>
      </c>
      <c r="B3183">
        <v>2</v>
      </c>
      <c r="C3183">
        <v>3560712</v>
      </c>
      <c r="D3183" t="s">
        <v>6374</v>
      </c>
      <c r="E3183" t="s">
        <v>6375</v>
      </c>
      <c r="F3183">
        <v>1</v>
      </c>
      <c r="G3183" t="s">
        <v>164</v>
      </c>
      <c r="H3183" t="s">
        <v>13831</v>
      </c>
    </row>
    <row r="3184" spans="1:8" x14ac:dyDescent="0.15">
      <c r="A3184">
        <v>1750232</v>
      </c>
      <c r="B3184">
        <v>1</v>
      </c>
      <c r="C3184">
        <v>3560819</v>
      </c>
      <c r="D3184" t="s">
        <v>6376</v>
      </c>
      <c r="E3184" t="s">
        <v>6377</v>
      </c>
      <c r="F3184">
        <v>1</v>
      </c>
      <c r="G3184" t="s">
        <v>221</v>
      </c>
      <c r="H3184" t="s">
        <v>13844</v>
      </c>
    </row>
    <row r="3185" spans="1:8" x14ac:dyDescent="0.15">
      <c r="A3185">
        <v>1750241</v>
      </c>
      <c r="B3185">
        <v>2</v>
      </c>
      <c r="C3185">
        <v>3561015</v>
      </c>
      <c r="D3185" t="s">
        <v>6378</v>
      </c>
      <c r="E3185" t="s">
        <v>6379</v>
      </c>
      <c r="F3185">
        <v>1</v>
      </c>
      <c r="G3185" t="s">
        <v>860</v>
      </c>
      <c r="H3185" t="s">
        <v>13949</v>
      </c>
    </row>
    <row r="3186" spans="1:8" x14ac:dyDescent="0.15">
      <c r="A3186">
        <v>1750259</v>
      </c>
      <c r="B3186">
        <v>2</v>
      </c>
      <c r="C3186">
        <v>3561214</v>
      </c>
      <c r="D3186" t="s">
        <v>6380</v>
      </c>
      <c r="E3186" t="s">
        <v>6381</v>
      </c>
      <c r="F3186">
        <v>1</v>
      </c>
      <c r="G3186" t="s">
        <v>969</v>
      </c>
      <c r="H3186" t="s">
        <v>13958</v>
      </c>
    </row>
    <row r="3187" spans="1:8" x14ac:dyDescent="0.15">
      <c r="A3187">
        <v>1750267</v>
      </c>
      <c r="B3187">
        <v>2</v>
      </c>
      <c r="C3187">
        <v>3570321</v>
      </c>
      <c r="D3187" t="s">
        <v>6382</v>
      </c>
      <c r="E3187" t="s">
        <v>6383</v>
      </c>
      <c r="F3187">
        <v>1</v>
      </c>
      <c r="G3187" t="s">
        <v>534</v>
      </c>
      <c r="H3187" t="s">
        <v>13904</v>
      </c>
    </row>
    <row r="3188" spans="1:8" x14ac:dyDescent="0.15">
      <c r="A3188">
        <v>1750275</v>
      </c>
      <c r="B3188">
        <v>1</v>
      </c>
      <c r="C3188">
        <v>3570709</v>
      </c>
      <c r="D3188" t="s">
        <v>6384</v>
      </c>
      <c r="E3188" t="s">
        <v>6385</v>
      </c>
      <c r="F3188">
        <v>1</v>
      </c>
      <c r="G3188" t="s">
        <v>1325</v>
      </c>
      <c r="H3188" t="s">
        <v>14002</v>
      </c>
    </row>
    <row r="3189" spans="1:8" x14ac:dyDescent="0.15">
      <c r="A3189">
        <v>1750283</v>
      </c>
      <c r="B3189">
        <v>1</v>
      </c>
      <c r="C3189">
        <v>3571015</v>
      </c>
      <c r="D3189" t="s">
        <v>6387</v>
      </c>
      <c r="E3189" t="s">
        <v>6388</v>
      </c>
      <c r="F3189">
        <v>1</v>
      </c>
      <c r="G3189" t="s">
        <v>350</v>
      </c>
      <c r="H3189" t="s">
        <v>13870</v>
      </c>
    </row>
    <row r="3190" spans="1:8" x14ac:dyDescent="0.15">
      <c r="A3190">
        <v>1750291</v>
      </c>
      <c r="B3190">
        <v>2</v>
      </c>
      <c r="C3190">
        <v>3580118</v>
      </c>
      <c r="D3190" t="s">
        <v>6389</v>
      </c>
      <c r="E3190" t="s">
        <v>6390</v>
      </c>
      <c r="F3190">
        <v>1</v>
      </c>
      <c r="G3190" t="s">
        <v>155</v>
      </c>
      <c r="H3190" t="s">
        <v>13828</v>
      </c>
    </row>
    <row r="3191" spans="1:8" x14ac:dyDescent="0.15">
      <c r="A3191">
        <v>1750305</v>
      </c>
      <c r="B3191">
        <v>1</v>
      </c>
      <c r="C3191">
        <v>3580120</v>
      </c>
      <c r="D3191" t="s">
        <v>6391</v>
      </c>
      <c r="E3191" t="s">
        <v>6392</v>
      </c>
      <c r="F3191">
        <v>1</v>
      </c>
      <c r="G3191" t="s">
        <v>1354</v>
      </c>
      <c r="H3191" t="s">
        <v>14005</v>
      </c>
    </row>
    <row r="3192" spans="1:8" x14ac:dyDescent="0.15">
      <c r="A3192">
        <v>1750313</v>
      </c>
      <c r="B3192">
        <v>2</v>
      </c>
      <c r="C3192">
        <v>3580729</v>
      </c>
      <c r="D3192" t="s">
        <v>6393</v>
      </c>
      <c r="E3192" t="s">
        <v>6394</v>
      </c>
      <c r="F3192">
        <v>1</v>
      </c>
      <c r="G3192" t="s">
        <v>1339</v>
      </c>
      <c r="H3192" t="s">
        <v>14004</v>
      </c>
    </row>
    <row r="3193" spans="1:8" x14ac:dyDescent="0.15">
      <c r="A3193">
        <v>1750321</v>
      </c>
      <c r="B3193">
        <v>2</v>
      </c>
      <c r="C3193">
        <v>3580808</v>
      </c>
      <c r="D3193" t="s">
        <v>6395</v>
      </c>
      <c r="E3193" t="s">
        <v>6396</v>
      </c>
      <c r="F3193">
        <v>1</v>
      </c>
      <c r="G3193" t="s">
        <v>1706</v>
      </c>
      <c r="H3193" t="s">
        <v>14033</v>
      </c>
    </row>
    <row r="3194" spans="1:8" x14ac:dyDescent="0.15">
      <c r="A3194">
        <v>1750330</v>
      </c>
      <c r="B3194">
        <v>1</v>
      </c>
      <c r="C3194">
        <v>3580918</v>
      </c>
      <c r="D3194" t="s">
        <v>6397</v>
      </c>
      <c r="E3194" t="s">
        <v>6398</v>
      </c>
      <c r="F3194">
        <v>1</v>
      </c>
      <c r="G3194" t="s">
        <v>3024</v>
      </c>
      <c r="H3194" t="s">
        <v>14121</v>
      </c>
    </row>
    <row r="3195" spans="1:8" x14ac:dyDescent="0.15">
      <c r="A3195">
        <v>1750348</v>
      </c>
      <c r="B3195">
        <v>2</v>
      </c>
      <c r="C3195">
        <v>3581111</v>
      </c>
      <c r="D3195" t="s">
        <v>6399</v>
      </c>
      <c r="E3195" t="s">
        <v>6400</v>
      </c>
      <c r="F3195">
        <v>1</v>
      </c>
      <c r="G3195" t="s">
        <v>3269</v>
      </c>
      <c r="H3195" t="s">
        <v>14127</v>
      </c>
    </row>
    <row r="3196" spans="1:8" x14ac:dyDescent="0.15">
      <c r="A3196">
        <v>1750356</v>
      </c>
      <c r="B3196">
        <v>1</v>
      </c>
      <c r="C3196">
        <v>3590503</v>
      </c>
      <c r="D3196" t="s">
        <v>6401</v>
      </c>
      <c r="E3196" t="s">
        <v>6402</v>
      </c>
      <c r="F3196">
        <v>1</v>
      </c>
      <c r="G3196" t="s">
        <v>66</v>
      </c>
      <c r="H3196" t="s">
        <v>13802</v>
      </c>
    </row>
    <row r="3197" spans="1:8" x14ac:dyDescent="0.15">
      <c r="A3197">
        <v>1750364</v>
      </c>
      <c r="B3197">
        <v>1</v>
      </c>
      <c r="C3197">
        <v>3590512</v>
      </c>
      <c r="D3197" t="s">
        <v>6403</v>
      </c>
      <c r="E3197" t="s">
        <v>6404</v>
      </c>
      <c r="F3197">
        <v>1</v>
      </c>
      <c r="G3197" t="s">
        <v>3636</v>
      </c>
      <c r="H3197" t="s">
        <v>14141</v>
      </c>
    </row>
    <row r="3198" spans="1:8" x14ac:dyDescent="0.15">
      <c r="A3198">
        <v>1750372</v>
      </c>
      <c r="B3198">
        <v>1</v>
      </c>
      <c r="C3198">
        <v>3590525</v>
      </c>
      <c r="D3198" t="s">
        <v>6405</v>
      </c>
      <c r="E3198" t="s">
        <v>6406</v>
      </c>
      <c r="F3198">
        <v>1</v>
      </c>
      <c r="G3198" t="s">
        <v>71</v>
      </c>
      <c r="H3198" t="s">
        <v>13803</v>
      </c>
    </row>
    <row r="3199" spans="1:8" x14ac:dyDescent="0.15">
      <c r="A3199">
        <v>1750381</v>
      </c>
      <c r="B3199">
        <v>1</v>
      </c>
      <c r="C3199">
        <v>3590617</v>
      </c>
      <c r="D3199" t="s">
        <v>6407</v>
      </c>
      <c r="E3199" t="s">
        <v>6408</v>
      </c>
      <c r="F3199">
        <v>1</v>
      </c>
      <c r="G3199" t="s">
        <v>218</v>
      </c>
      <c r="H3199" t="s">
        <v>13843</v>
      </c>
    </row>
    <row r="3200" spans="1:8" x14ac:dyDescent="0.15">
      <c r="A3200">
        <v>1750399</v>
      </c>
      <c r="B3200">
        <v>1</v>
      </c>
      <c r="C3200">
        <v>3590702</v>
      </c>
      <c r="D3200" t="s">
        <v>6409</v>
      </c>
      <c r="E3200" t="s">
        <v>6410</v>
      </c>
      <c r="F3200">
        <v>1</v>
      </c>
      <c r="G3200" t="s">
        <v>14204</v>
      </c>
      <c r="H3200" t="s">
        <v>15952</v>
      </c>
    </row>
    <row r="3201" spans="1:8" x14ac:dyDescent="0.15">
      <c r="A3201">
        <v>1750402</v>
      </c>
      <c r="B3201">
        <v>1</v>
      </c>
      <c r="C3201">
        <v>3590706</v>
      </c>
      <c r="D3201" t="s">
        <v>6411</v>
      </c>
      <c r="E3201" t="s">
        <v>6412</v>
      </c>
      <c r="F3201">
        <v>1</v>
      </c>
      <c r="G3201" t="s">
        <v>107</v>
      </c>
      <c r="H3201" t="s">
        <v>13816</v>
      </c>
    </row>
    <row r="3202" spans="1:8" x14ac:dyDescent="0.15">
      <c r="A3202">
        <v>1750411</v>
      </c>
      <c r="B3202">
        <v>1</v>
      </c>
      <c r="C3202">
        <v>3590707</v>
      </c>
      <c r="D3202" t="s">
        <v>6413</v>
      </c>
      <c r="E3202" t="s">
        <v>6414</v>
      </c>
      <c r="F3202">
        <v>1</v>
      </c>
      <c r="G3202" t="s">
        <v>1001</v>
      </c>
      <c r="H3202" t="s">
        <v>13961</v>
      </c>
    </row>
    <row r="3203" spans="1:8" x14ac:dyDescent="0.15">
      <c r="A3203">
        <v>1750429</v>
      </c>
      <c r="B3203">
        <v>2</v>
      </c>
      <c r="C3203">
        <v>3590906</v>
      </c>
      <c r="D3203" t="s">
        <v>6415</v>
      </c>
      <c r="E3203" t="s">
        <v>6416</v>
      </c>
      <c r="F3203">
        <v>1</v>
      </c>
      <c r="G3203" t="s">
        <v>1394</v>
      </c>
      <c r="H3203" t="s">
        <v>14010</v>
      </c>
    </row>
    <row r="3204" spans="1:8" x14ac:dyDescent="0.15">
      <c r="A3204">
        <v>1750437</v>
      </c>
      <c r="B3204">
        <v>1</v>
      </c>
      <c r="C3204">
        <v>3591227</v>
      </c>
      <c r="D3204" t="s">
        <v>6417</v>
      </c>
      <c r="E3204" t="s">
        <v>6418</v>
      </c>
      <c r="F3204">
        <v>1</v>
      </c>
      <c r="G3204" t="s">
        <v>221</v>
      </c>
      <c r="H3204" t="s">
        <v>13844</v>
      </c>
    </row>
    <row r="3205" spans="1:8" x14ac:dyDescent="0.15">
      <c r="A3205">
        <v>1750445</v>
      </c>
      <c r="B3205">
        <v>1</v>
      </c>
      <c r="C3205">
        <v>3600716</v>
      </c>
      <c r="D3205" t="s">
        <v>6419</v>
      </c>
      <c r="E3205" t="s">
        <v>6420</v>
      </c>
      <c r="F3205">
        <v>1</v>
      </c>
      <c r="G3205" t="s">
        <v>1557</v>
      </c>
      <c r="H3205" t="s">
        <v>14024</v>
      </c>
    </row>
    <row r="3206" spans="1:8" x14ac:dyDescent="0.15">
      <c r="A3206">
        <v>1750453</v>
      </c>
      <c r="B3206">
        <v>2</v>
      </c>
      <c r="C3206">
        <v>3600724</v>
      </c>
      <c r="D3206" t="s">
        <v>2971</v>
      </c>
      <c r="E3206" t="s">
        <v>2972</v>
      </c>
      <c r="F3206">
        <v>1</v>
      </c>
      <c r="G3206" t="s">
        <v>1138</v>
      </c>
      <c r="H3206" t="s">
        <v>13980</v>
      </c>
    </row>
    <row r="3207" spans="1:8" x14ac:dyDescent="0.15">
      <c r="A3207">
        <v>1750461</v>
      </c>
      <c r="B3207">
        <v>1</v>
      </c>
      <c r="C3207">
        <v>3601007</v>
      </c>
      <c r="D3207" t="s">
        <v>6421</v>
      </c>
      <c r="E3207" t="s">
        <v>6422</v>
      </c>
      <c r="F3207">
        <v>1</v>
      </c>
      <c r="G3207" t="s">
        <v>87</v>
      </c>
      <c r="H3207" t="s">
        <v>13810</v>
      </c>
    </row>
    <row r="3208" spans="1:8" x14ac:dyDescent="0.15">
      <c r="A3208">
        <v>1750470</v>
      </c>
      <c r="B3208">
        <v>2</v>
      </c>
      <c r="C3208">
        <v>3601205</v>
      </c>
      <c r="D3208" t="s">
        <v>6423</v>
      </c>
      <c r="E3208" t="s">
        <v>6424</v>
      </c>
      <c r="F3208">
        <v>1</v>
      </c>
      <c r="G3208" t="s">
        <v>221</v>
      </c>
      <c r="H3208" t="s">
        <v>13844</v>
      </c>
    </row>
    <row r="3209" spans="1:8" x14ac:dyDescent="0.15">
      <c r="A3209">
        <v>1750488</v>
      </c>
      <c r="B3209">
        <v>2</v>
      </c>
      <c r="C3209">
        <v>3610106</v>
      </c>
      <c r="D3209" t="s">
        <v>6425</v>
      </c>
      <c r="E3209" t="s">
        <v>6426</v>
      </c>
      <c r="F3209">
        <v>1</v>
      </c>
      <c r="G3209" t="s">
        <v>9686</v>
      </c>
      <c r="H3209" t="s">
        <v>14194</v>
      </c>
    </row>
    <row r="3210" spans="1:8" x14ac:dyDescent="0.15">
      <c r="A3210">
        <v>1750496</v>
      </c>
      <c r="B3210">
        <v>2</v>
      </c>
      <c r="C3210">
        <v>3610116</v>
      </c>
      <c r="D3210" t="s">
        <v>6427</v>
      </c>
      <c r="E3210" t="s">
        <v>6428</v>
      </c>
      <c r="F3210">
        <v>1</v>
      </c>
      <c r="G3210" t="s">
        <v>765</v>
      </c>
      <c r="H3210" t="s">
        <v>13935</v>
      </c>
    </row>
    <row r="3211" spans="1:8" x14ac:dyDescent="0.15">
      <c r="A3211">
        <v>1750500</v>
      </c>
      <c r="B3211">
        <v>1</v>
      </c>
      <c r="C3211">
        <v>3610223</v>
      </c>
      <c r="D3211" t="s">
        <v>6429</v>
      </c>
      <c r="E3211" t="s">
        <v>6430</v>
      </c>
      <c r="F3211">
        <v>1</v>
      </c>
      <c r="G3211" t="s">
        <v>164</v>
      </c>
      <c r="H3211" t="s">
        <v>13831</v>
      </c>
    </row>
    <row r="3212" spans="1:8" x14ac:dyDescent="0.15">
      <c r="A3212">
        <v>1750518</v>
      </c>
      <c r="B3212">
        <v>1</v>
      </c>
      <c r="C3212">
        <v>3610504</v>
      </c>
      <c r="D3212" t="s">
        <v>6431</v>
      </c>
      <c r="E3212" t="s">
        <v>6432</v>
      </c>
      <c r="F3212">
        <v>1</v>
      </c>
      <c r="G3212" t="s">
        <v>1040</v>
      </c>
      <c r="H3212" t="s">
        <v>13966</v>
      </c>
    </row>
    <row r="3213" spans="1:8" x14ac:dyDescent="0.15">
      <c r="A3213">
        <v>1750526</v>
      </c>
      <c r="B3213">
        <v>1</v>
      </c>
      <c r="C3213">
        <v>3610523</v>
      </c>
      <c r="D3213" t="s">
        <v>6433</v>
      </c>
      <c r="E3213" t="s">
        <v>6434</v>
      </c>
      <c r="F3213">
        <v>1</v>
      </c>
      <c r="G3213" t="s">
        <v>66</v>
      </c>
      <c r="H3213" t="s">
        <v>13802</v>
      </c>
    </row>
    <row r="3214" spans="1:8" x14ac:dyDescent="0.15">
      <c r="A3214">
        <v>1750534</v>
      </c>
      <c r="B3214">
        <v>2</v>
      </c>
      <c r="C3214">
        <v>3610613</v>
      </c>
      <c r="D3214" t="s">
        <v>6435</v>
      </c>
      <c r="E3214" t="s">
        <v>6436</v>
      </c>
      <c r="F3214">
        <v>1</v>
      </c>
      <c r="G3214" t="s">
        <v>249</v>
      </c>
      <c r="H3214" t="s">
        <v>13848</v>
      </c>
    </row>
    <row r="3215" spans="1:8" x14ac:dyDescent="0.15">
      <c r="A3215">
        <v>1750542</v>
      </c>
      <c r="B3215">
        <v>1</v>
      </c>
      <c r="C3215">
        <v>3610624</v>
      </c>
      <c r="D3215" t="s">
        <v>6437</v>
      </c>
      <c r="E3215" t="s">
        <v>6438</v>
      </c>
      <c r="F3215">
        <v>1</v>
      </c>
      <c r="G3215" t="s">
        <v>445</v>
      </c>
      <c r="H3215" t="s">
        <v>13883</v>
      </c>
    </row>
    <row r="3216" spans="1:8" x14ac:dyDescent="0.15">
      <c r="A3216">
        <v>1750551</v>
      </c>
      <c r="B3216">
        <v>1</v>
      </c>
      <c r="C3216">
        <v>3610719</v>
      </c>
      <c r="D3216" t="s">
        <v>6439</v>
      </c>
      <c r="E3216" t="s">
        <v>6440</v>
      </c>
      <c r="F3216">
        <v>1</v>
      </c>
      <c r="G3216" t="s">
        <v>358</v>
      </c>
      <c r="H3216" t="s">
        <v>13872</v>
      </c>
    </row>
    <row r="3217" spans="1:8" x14ac:dyDescent="0.15">
      <c r="A3217">
        <v>1750569</v>
      </c>
      <c r="B3217">
        <v>2</v>
      </c>
      <c r="C3217">
        <v>3610806</v>
      </c>
      <c r="D3217" t="s">
        <v>6441</v>
      </c>
      <c r="E3217" t="s">
        <v>6442</v>
      </c>
      <c r="F3217">
        <v>1</v>
      </c>
      <c r="G3217" t="s">
        <v>83</v>
      </c>
      <c r="H3217" t="s">
        <v>13807</v>
      </c>
    </row>
    <row r="3218" spans="1:8" x14ac:dyDescent="0.15">
      <c r="A3218">
        <v>1750577</v>
      </c>
      <c r="B3218">
        <v>2</v>
      </c>
      <c r="C3218">
        <v>3610902</v>
      </c>
      <c r="D3218" t="s">
        <v>6443</v>
      </c>
      <c r="E3218" t="s">
        <v>6444</v>
      </c>
      <c r="F3218">
        <v>1</v>
      </c>
      <c r="G3218" t="s">
        <v>698</v>
      </c>
      <c r="H3218" t="s">
        <v>13924</v>
      </c>
    </row>
    <row r="3219" spans="1:8" x14ac:dyDescent="0.15">
      <c r="A3219">
        <v>1750585</v>
      </c>
      <c r="B3219">
        <v>1</v>
      </c>
      <c r="C3219">
        <v>3610927</v>
      </c>
      <c r="D3219" t="s">
        <v>6445</v>
      </c>
      <c r="E3219" t="s">
        <v>6446</v>
      </c>
      <c r="F3219">
        <v>1</v>
      </c>
      <c r="G3219" t="s">
        <v>342</v>
      </c>
      <c r="H3219" t="s">
        <v>13868</v>
      </c>
    </row>
    <row r="3220" spans="1:8" x14ac:dyDescent="0.15">
      <c r="A3220">
        <v>1750593</v>
      </c>
      <c r="B3220">
        <v>2</v>
      </c>
      <c r="C3220">
        <v>3611027</v>
      </c>
      <c r="D3220" t="s">
        <v>14607</v>
      </c>
      <c r="E3220" t="s">
        <v>14608</v>
      </c>
      <c r="F3220">
        <v>1</v>
      </c>
      <c r="G3220" t="s">
        <v>1218</v>
      </c>
      <c r="H3220" t="s">
        <v>13992</v>
      </c>
    </row>
    <row r="3221" spans="1:8" x14ac:dyDescent="0.15">
      <c r="A3221">
        <v>1750607</v>
      </c>
      <c r="B3221">
        <v>2</v>
      </c>
      <c r="C3221">
        <v>3611029</v>
      </c>
      <c r="D3221" t="s">
        <v>6447</v>
      </c>
      <c r="E3221" t="s">
        <v>6448</v>
      </c>
      <c r="F3221">
        <v>1</v>
      </c>
      <c r="G3221" t="s">
        <v>149</v>
      </c>
      <c r="H3221" t="s">
        <v>13826</v>
      </c>
    </row>
    <row r="3222" spans="1:8" x14ac:dyDescent="0.15">
      <c r="A3222">
        <v>1750615</v>
      </c>
      <c r="B3222">
        <v>2</v>
      </c>
      <c r="C3222">
        <v>3611110</v>
      </c>
      <c r="D3222" t="s">
        <v>14609</v>
      </c>
      <c r="E3222" t="s">
        <v>14610</v>
      </c>
      <c r="F3222">
        <v>1</v>
      </c>
      <c r="G3222" t="s">
        <v>183</v>
      </c>
      <c r="H3222" t="s">
        <v>13836</v>
      </c>
    </row>
    <row r="3223" spans="1:8" x14ac:dyDescent="0.15">
      <c r="A3223">
        <v>1750623</v>
      </c>
      <c r="B3223">
        <v>2</v>
      </c>
      <c r="C3223">
        <v>3611210</v>
      </c>
      <c r="D3223" t="s">
        <v>14611</v>
      </c>
      <c r="E3223" t="s">
        <v>14612</v>
      </c>
      <c r="F3223">
        <v>1</v>
      </c>
      <c r="G3223" t="s">
        <v>361</v>
      </c>
      <c r="H3223" t="s">
        <v>13873</v>
      </c>
    </row>
    <row r="3224" spans="1:8" x14ac:dyDescent="0.15">
      <c r="A3224">
        <v>1750631</v>
      </c>
      <c r="B3224">
        <v>1</v>
      </c>
      <c r="C3224">
        <v>3611223</v>
      </c>
      <c r="D3224" t="s">
        <v>6449</v>
      </c>
      <c r="E3224" t="s">
        <v>6450</v>
      </c>
      <c r="F3224">
        <v>1</v>
      </c>
      <c r="G3224" t="s">
        <v>269</v>
      </c>
      <c r="H3224" t="s">
        <v>13852</v>
      </c>
    </row>
    <row r="3225" spans="1:8" x14ac:dyDescent="0.15">
      <c r="A3225">
        <v>1750640</v>
      </c>
      <c r="B3225">
        <v>2</v>
      </c>
      <c r="C3225">
        <v>3620217</v>
      </c>
      <c r="D3225" t="s">
        <v>6451</v>
      </c>
      <c r="E3225" t="s">
        <v>6452</v>
      </c>
      <c r="F3225">
        <v>1</v>
      </c>
      <c r="G3225" t="s">
        <v>1339</v>
      </c>
      <c r="H3225" t="s">
        <v>14004</v>
      </c>
    </row>
    <row r="3226" spans="1:8" x14ac:dyDescent="0.15">
      <c r="A3226">
        <v>1750658</v>
      </c>
      <c r="B3226">
        <v>1</v>
      </c>
      <c r="C3226">
        <v>3620228</v>
      </c>
      <c r="D3226" t="s">
        <v>6453</v>
      </c>
      <c r="E3226" t="s">
        <v>6454</v>
      </c>
      <c r="F3226">
        <v>1</v>
      </c>
      <c r="G3226" t="s">
        <v>1589</v>
      </c>
      <c r="H3226" t="s">
        <v>14026</v>
      </c>
    </row>
    <row r="3227" spans="1:8" x14ac:dyDescent="0.15">
      <c r="A3227">
        <v>1750666</v>
      </c>
      <c r="B3227">
        <v>2</v>
      </c>
      <c r="C3227">
        <v>3620406</v>
      </c>
      <c r="D3227" t="s">
        <v>6455</v>
      </c>
      <c r="E3227" t="s">
        <v>6456</v>
      </c>
      <c r="F3227">
        <v>1</v>
      </c>
      <c r="G3227" t="s">
        <v>387</v>
      </c>
      <c r="H3227" t="s">
        <v>13877</v>
      </c>
    </row>
    <row r="3228" spans="1:8" x14ac:dyDescent="0.15">
      <c r="A3228">
        <v>1750674</v>
      </c>
      <c r="B3228">
        <v>2</v>
      </c>
      <c r="C3228">
        <v>3620416</v>
      </c>
      <c r="D3228" t="s">
        <v>6457</v>
      </c>
      <c r="E3228" t="s">
        <v>6458</v>
      </c>
      <c r="F3228">
        <v>1</v>
      </c>
      <c r="G3228" t="s">
        <v>768</v>
      </c>
      <c r="H3228" t="s">
        <v>13936</v>
      </c>
    </row>
    <row r="3229" spans="1:8" x14ac:dyDescent="0.15">
      <c r="A3229">
        <v>1750682</v>
      </c>
      <c r="B3229">
        <v>2</v>
      </c>
      <c r="C3229">
        <v>3620506</v>
      </c>
      <c r="D3229" t="s">
        <v>6459</v>
      </c>
      <c r="E3229" t="s">
        <v>6460</v>
      </c>
      <c r="F3229">
        <v>1</v>
      </c>
      <c r="G3229" t="s">
        <v>1804</v>
      </c>
      <c r="H3229" t="s">
        <v>14043</v>
      </c>
    </row>
    <row r="3230" spans="1:8" x14ac:dyDescent="0.15">
      <c r="A3230">
        <v>1750691</v>
      </c>
      <c r="B3230">
        <v>2</v>
      </c>
      <c r="C3230">
        <v>3620625</v>
      </c>
      <c r="D3230" t="s">
        <v>6461</v>
      </c>
      <c r="E3230" t="s">
        <v>6462</v>
      </c>
      <c r="F3230">
        <v>1</v>
      </c>
      <c r="G3230" t="s">
        <v>44</v>
      </c>
      <c r="H3230" t="s">
        <v>13796</v>
      </c>
    </row>
    <row r="3231" spans="1:8" x14ac:dyDescent="0.15">
      <c r="A3231">
        <v>1750704</v>
      </c>
      <c r="B3231">
        <v>2</v>
      </c>
      <c r="C3231">
        <v>3620728</v>
      </c>
      <c r="D3231" t="s">
        <v>6463</v>
      </c>
      <c r="E3231" t="s">
        <v>6464</v>
      </c>
      <c r="F3231">
        <v>1</v>
      </c>
      <c r="G3231" t="s">
        <v>96</v>
      </c>
      <c r="H3231" t="s">
        <v>13813</v>
      </c>
    </row>
    <row r="3232" spans="1:8" x14ac:dyDescent="0.15">
      <c r="A3232">
        <v>1750712</v>
      </c>
      <c r="B3232">
        <v>1</v>
      </c>
      <c r="C3232">
        <v>3621224</v>
      </c>
      <c r="D3232" t="s">
        <v>6465</v>
      </c>
      <c r="E3232" t="s">
        <v>6466</v>
      </c>
      <c r="F3232">
        <v>1</v>
      </c>
      <c r="G3232" t="s">
        <v>1395</v>
      </c>
      <c r="H3232" t="s">
        <v>14011</v>
      </c>
    </row>
    <row r="3233" spans="1:8" x14ac:dyDescent="0.15">
      <c r="A3233">
        <v>1750721</v>
      </c>
      <c r="B3233">
        <v>1</v>
      </c>
      <c r="C3233">
        <v>3630408</v>
      </c>
      <c r="D3233" t="s">
        <v>6467</v>
      </c>
      <c r="E3233" t="s">
        <v>6468</v>
      </c>
      <c r="F3233">
        <v>1</v>
      </c>
      <c r="G3233" t="s">
        <v>384</v>
      </c>
      <c r="H3233" t="s">
        <v>13876</v>
      </c>
    </row>
    <row r="3234" spans="1:8" x14ac:dyDescent="0.15">
      <c r="A3234">
        <v>1750739</v>
      </c>
      <c r="B3234">
        <v>1</v>
      </c>
      <c r="C3234">
        <v>3630517</v>
      </c>
      <c r="D3234" t="s">
        <v>6469</v>
      </c>
      <c r="E3234" t="s">
        <v>6470</v>
      </c>
      <c r="F3234">
        <v>1</v>
      </c>
      <c r="G3234" t="s">
        <v>353</v>
      </c>
      <c r="H3234" t="s">
        <v>13871</v>
      </c>
    </row>
    <row r="3235" spans="1:8" x14ac:dyDescent="0.15">
      <c r="A3235">
        <v>1750747</v>
      </c>
      <c r="B3235">
        <v>1</v>
      </c>
      <c r="C3235">
        <v>3630603</v>
      </c>
      <c r="D3235" t="s">
        <v>6471</v>
      </c>
      <c r="E3235" t="s">
        <v>6472</v>
      </c>
      <c r="F3235">
        <v>1</v>
      </c>
      <c r="G3235" t="s">
        <v>120</v>
      </c>
      <c r="H3235" t="s">
        <v>13819</v>
      </c>
    </row>
    <row r="3236" spans="1:8" x14ac:dyDescent="0.15">
      <c r="A3236">
        <v>1750755</v>
      </c>
      <c r="B3236">
        <v>2</v>
      </c>
      <c r="C3236">
        <v>3630715</v>
      </c>
      <c r="D3236" t="s">
        <v>6473</v>
      </c>
      <c r="E3236" t="s">
        <v>6474</v>
      </c>
      <c r="F3236">
        <v>1</v>
      </c>
      <c r="G3236" t="s">
        <v>4592</v>
      </c>
      <c r="H3236" t="s">
        <v>14158</v>
      </c>
    </row>
    <row r="3237" spans="1:8" x14ac:dyDescent="0.15">
      <c r="A3237">
        <v>1750763</v>
      </c>
      <c r="B3237">
        <v>1</v>
      </c>
      <c r="C3237">
        <v>3630816</v>
      </c>
      <c r="D3237" t="s">
        <v>6475</v>
      </c>
      <c r="E3237" t="s">
        <v>6476</v>
      </c>
      <c r="F3237">
        <v>1</v>
      </c>
      <c r="G3237" t="s">
        <v>795</v>
      </c>
      <c r="H3237" t="s">
        <v>13941</v>
      </c>
    </row>
    <row r="3238" spans="1:8" x14ac:dyDescent="0.15">
      <c r="A3238">
        <v>1750771</v>
      </c>
      <c r="B3238">
        <v>2</v>
      </c>
      <c r="C3238">
        <v>3630824</v>
      </c>
      <c r="D3238" t="s">
        <v>6477</v>
      </c>
      <c r="E3238" t="s">
        <v>6478</v>
      </c>
      <c r="F3238">
        <v>1</v>
      </c>
      <c r="G3238" t="s">
        <v>350</v>
      </c>
      <c r="H3238" t="s">
        <v>13870</v>
      </c>
    </row>
    <row r="3239" spans="1:8" x14ac:dyDescent="0.15">
      <c r="A3239">
        <v>1750780</v>
      </c>
      <c r="B3239">
        <v>2</v>
      </c>
      <c r="C3239">
        <v>3630920</v>
      </c>
      <c r="D3239" t="s">
        <v>6479</v>
      </c>
      <c r="E3239" t="s">
        <v>6480</v>
      </c>
      <c r="F3239">
        <v>1</v>
      </c>
      <c r="G3239" t="s">
        <v>1400</v>
      </c>
      <c r="H3239" t="s">
        <v>14012</v>
      </c>
    </row>
    <row r="3240" spans="1:8" x14ac:dyDescent="0.15">
      <c r="A3240">
        <v>1750798</v>
      </c>
      <c r="B3240">
        <v>2</v>
      </c>
      <c r="C3240">
        <v>3631107</v>
      </c>
      <c r="D3240" t="s">
        <v>6481</v>
      </c>
      <c r="E3240" t="s">
        <v>6482</v>
      </c>
      <c r="F3240">
        <v>1</v>
      </c>
      <c r="G3240" t="s">
        <v>1442</v>
      </c>
      <c r="H3240" t="s">
        <v>14016</v>
      </c>
    </row>
    <row r="3241" spans="1:8" x14ac:dyDescent="0.15">
      <c r="A3241">
        <v>1750801</v>
      </c>
      <c r="B3241">
        <v>2</v>
      </c>
      <c r="C3241">
        <v>3631109</v>
      </c>
      <c r="D3241" t="s">
        <v>6483</v>
      </c>
      <c r="E3241" t="s">
        <v>6484</v>
      </c>
      <c r="F3241">
        <v>1</v>
      </c>
      <c r="G3241" t="s">
        <v>1187</v>
      </c>
      <c r="H3241" t="s">
        <v>13985</v>
      </c>
    </row>
    <row r="3242" spans="1:8" x14ac:dyDescent="0.15">
      <c r="A3242">
        <v>1750810</v>
      </c>
      <c r="B3242">
        <v>2</v>
      </c>
      <c r="C3242">
        <v>3631125</v>
      </c>
      <c r="D3242" t="s">
        <v>6485</v>
      </c>
      <c r="E3242" t="s">
        <v>4883</v>
      </c>
      <c r="F3242">
        <v>1</v>
      </c>
      <c r="G3242" t="s">
        <v>1194</v>
      </c>
      <c r="H3242" t="s">
        <v>13986</v>
      </c>
    </row>
    <row r="3243" spans="1:8" x14ac:dyDescent="0.15">
      <c r="A3243">
        <v>1750828</v>
      </c>
      <c r="B3243">
        <v>2</v>
      </c>
      <c r="C3243">
        <v>3631129</v>
      </c>
      <c r="D3243" t="s">
        <v>6486</v>
      </c>
      <c r="E3243" t="s">
        <v>6487</v>
      </c>
      <c r="F3243">
        <v>1</v>
      </c>
      <c r="G3243" t="s">
        <v>1200</v>
      </c>
      <c r="H3243" t="s">
        <v>13988</v>
      </c>
    </row>
    <row r="3244" spans="1:8" x14ac:dyDescent="0.15">
      <c r="A3244">
        <v>1750836</v>
      </c>
      <c r="B3244">
        <v>2</v>
      </c>
      <c r="C3244">
        <v>3631201</v>
      </c>
      <c r="D3244" t="s">
        <v>6488</v>
      </c>
      <c r="E3244" t="s">
        <v>6489</v>
      </c>
      <c r="F3244">
        <v>1</v>
      </c>
      <c r="G3244" t="s">
        <v>303</v>
      </c>
      <c r="H3244" t="s">
        <v>13860</v>
      </c>
    </row>
    <row r="3245" spans="1:8" x14ac:dyDescent="0.15">
      <c r="A3245">
        <v>1750844</v>
      </c>
      <c r="B3245">
        <v>1</v>
      </c>
      <c r="C3245">
        <v>4010424</v>
      </c>
      <c r="D3245" t="s">
        <v>6490</v>
      </c>
      <c r="E3245" t="s">
        <v>6491</v>
      </c>
      <c r="F3245">
        <v>1</v>
      </c>
      <c r="G3245" t="s">
        <v>14204</v>
      </c>
      <c r="H3245" t="s">
        <v>15952</v>
      </c>
    </row>
    <row r="3246" spans="1:8" x14ac:dyDescent="0.15">
      <c r="A3246">
        <v>1750852</v>
      </c>
      <c r="B3246">
        <v>2</v>
      </c>
      <c r="C3246">
        <v>4010529</v>
      </c>
      <c r="D3246" t="s">
        <v>6492</v>
      </c>
      <c r="E3246" t="s">
        <v>6493</v>
      </c>
      <c r="F3246">
        <v>1</v>
      </c>
      <c r="G3246" t="s">
        <v>322</v>
      </c>
      <c r="H3246" t="s">
        <v>13865</v>
      </c>
    </row>
    <row r="3247" spans="1:8" x14ac:dyDescent="0.15">
      <c r="A3247">
        <v>1750861</v>
      </c>
      <c r="B3247">
        <v>1</v>
      </c>
      <c r="C3247">
        <v>4010616</v>
      </c>
      <c r="D3247" t="s">
        <v>6494</v>
      </c>
      <c r="E3247" t="s">
        <v>6495</v>
      </c>
      <c r="F3247">
        <v>1</v>
      </c>
      <c r="G3247" t="s">
        <v>1489</v>
      </c>
      <c r="H3247" t="s">
        <v>14018</v>
      </c>
    </row>
    <row r="3248" spans="1:8" x14ac:dyDescent="0.15">
      <c r="A3248">
        <v>1750879</v>
      </c>
      <c r="B3248">
        <v>2</v>
      </c>
      <c r="C3248">
        <v>4010622</v>
      </c>
      <c r="D3248" t="s">
        <v>6496</v>
      </c>
      <c r="E3248" t="s">
        <v>6497</v>
      </c>
      <c r="F3248">
        <v>1</v>
      </c>
      <c r="G3248" t="s">
        <v>269</v>
      </c>
      <c r="H3248" t="s">
        <v>13852</v>
      </c>
    </row>
    <row r="3249" spans="1:8" x14ac:dyDescent="0.15">
      <c r="A3249">
        <v>1750887</v>
      </c>
      <c r="B3249">
        <v>2</v>
      </c>
      <c r="C3249">
        <v>4010701</v>
      </c>
      <c r="D3249" t="s">
        <v>6498</v>
      </c>
      <c r="E3249" t="s">
        <v>6499</v>
      </c>
      <c r="F3249">
        <v>1</v>
      </c>
      <c r="G3249" t="s">
        <v>152</v>
      </c>
      <c r="H3249" t="s">
        <v>13827</v>
      </c>
    </row>
    <row r="3250" spans="1:8" x14ac:dyDescent="0.15">
      <c r="A3250">
        <v>1750895</v>
      </c>
      <c r="B3250">
        <v>1</v>
      </c>
      <c r="C3250">
        <v>4010712</v>
      </c>
      <c r="D3250" t="s">
        <v>6500</v>
      </c>
      <c r="E3250" t="s">
        <v>6501</v>
      </c>
      <c r="F3250">
        <v>1</v>
      </c>
      <c r="G3250" t="s">
        <v>123</v>
      </c>
      <c r="H3250" t="s">
        <v>13820</v>
      </c>
    </row>
    <row r="3251" spans="1:8" x14ac:dyDescent="0.15">
      <c r="A3251">
        <v>1750909</v>
      </c>
      <c r="B3251">
        <v>2</v>
      </c>
      <c r="C3251">
        <v>4010807</v>
      </c>
      <c r="D3251" t="s">
        <v>6502</v>
      </c>
      <c r="E3251" t="s">
        <v>6503</v>
      </c>
      <c r="F3251">
        <v>1</v>
      </c>
      <c r="G3251" t="s">
        <v>757</v>
      </c>
      <c r="H3251" t="s">
        <v>13933</v>
      </c>
    </row>
    <row r="3252" spans="1:8" x14ac:dyDescent="0.15">
      <c r="A3252">
        <v>1750917</v>
      </c>
      <c r="B3252">
        <v>1</v>
      </c>
      <c r="C3252">
        <v>4010807</v>
      </c>
      <c r="D3252" t="s">
        <v>6504</v>
      </c>
      <c r="E3252" t="s">
        <v>6505</v>
      </c>
      <c r="F3252">
        <v>1</v>
      </c>
      <c r="G3252" t="s">
        <v>107</v>
      </c>
      <c r="H3252" t="s">
        <v>13816</v>
      </c>
    </row>
    <row r="3253" spans="1:8" x14ac:dyDescent="0.15">
      <c r="A3253">
        <v>1750925</v>
      </c>
      <c r="B3253">
        <v>2</v>
      </c>
      <c r="C3253">
        <v>4010821</v>
      </c>
      <c r="D3253" t="s">
        <v>6506</v>
      </c>
      <c r="E3253" t="s">
        <v>6507</v>
      </c>
      <c r="F3253">
        <v>1</v>
      </c>
      <c r="G3253" t="s">
        <v>107</v>
      </c>
      <c r="H3253" t="s">
        <v>13816</v>
      </c>
    </row>
    <row r="3254" spans="1:8" x14ac:dyDescent="0.15">
      <c r="A3254">
        <v>1750933</v>
      </c>
      <c r="B3254">
        <v>1</v>
      </c>
      <c r="C3254">
        <v>4010920</v>
      </c>
      <c r="D3254" t="s">
        <v>6508</v>
      </c>
      <c r="E3254" t="s">
        <v>6509</v>
      </c>
      <c r="F3254">
        <v>1</v>
      </c>
      <c r="G3254" t="s">
        <v>956</v>
      </c>
      <c r="H3254" t="s">
        <v>13957</v>
      </c>
    </row>
    <row r="3255" spans="1:8" x14ac:dyDescent="0.15">
      <c r="A3255">
        <v>1750941</v>
      </c>
      <c r="B3255">
        <v>1</v>
      </c>
      <c r="C3255">
        <v>4011220</v>
      </c>
      <c r="D3255" t="s">
        <v>6510</v>
      </c>
      <c r="E3255" t="s">
        <v>6511</v>
      </c>
      <c r="F3255">
        <v>1</v>
      </c>
      <c r="G3255" t="s">
        <v>922</v>
      </c>
      <c r="H3255" t="s">
        <v>13955</v>
      </c>
    </row>
    <row r="3256" spans="1:8" x14ac:dyDescent="0.15">
      <c r="A3256">
        <v>1750950</v>
      </c>
      <c r="B3256">
        <v>1</v>
      </c>
      <c r="C3256">
        <v>4020125</v>
      </c>
      <c r="D3256" t="s">
        <v>6512</v>
      </c>
      <c r="E3256" t="s">
        <v>6513</v>
      </c>
      <c r="F3256">
        <v>1</v>
      </c>
      <c r="G3256" t="s">
        <v>1479</v>
      </c>
      <c r="H3256" t="s">
        <v>14017</v>
      </c>
    </row>
    <row r="3257" spans="1:8" x14ac:dyDescent="0.15">
      <c r="A3257">
        <v>1750968</v>
      </c>
      <c r="B3257">
        <v>1</v>
      </c>
      <c r="C3257">
        <v>4020131</v>
      </c>
      <c r="D3257" t="s">
        <v>6514</v>
      </c>
      <c r="E3257" t="s">
        <v>6515</v>
      </c>
      <c r="F3257">
        <v>1</v>
      </c>
      <c r="G3257" t="s">
        <v>1006</v>
      </c>
      <c r="H3257" t="s">
        <v>13962</v>
      </c>
    </row>
    <row r="3258" spans="1:8" x14ac:dyDescent="0.15">
      <c r="A3258">
        <v>1750976</v>
      </c>
      <c r="B3258">
        <v>2</v>
      </c>
      <c r="C3258">
        <v>4020401</v>
      </c>
      <c r="D3258" t="s">
        <v>14613</v>
      </c>
      <c r="E3258" t="s">
        <v>14614</v>
      </c>
      <c r="F3258">
        <v>1</v>
      </c>
      <c r="G3258" t="s">
        <v>3538</v>
      </c>
      <c r="H3258" t="s">
        <v>14138</v>
      </c>
    </row>
    <row r="3259" spans="1:8" x14ac:dyDescent="0.15">
      <c r="A3259">
        <v>1750984</v>
      </c>
      <c r="B3259">
        <v>2</v>
      </c>
      <c r="C3259">
        <v>4020514</v>
      </c>
      <c r="D3259" t="s">
        <v>6516</v>
      </c>
      <c r="E3259" t="s">
        <v>6517</v>
      </c>
      <c r="F3259">
        <v>1</v>
      </c>
      <c r="G3259" t="s">
        <v>604</v>
      </c>
      <c r="H3259" t="s">
        <v>13910</v>
      </c>
    </row>
    <row r="3260" spans="1:8" x14ac:dyDescent="0.15">
      <c r="A3260">
        <v>1750992</v>
      </c>
      <c r="B3260">
        <v>1</v>
      </c>
      <c r="C3260">
        <v>4020529</v>
      </c>
      <c r="D3260" t="s">
        <v>6518</v>
      </c>
      <c r="E3260" t="s">
        <v>6519</v>
      </c>
      <c r="F3260">
        <v>1</v>
      </c>
      <c r="G3260" t="s">
        <v>112</v>
      </c>
      <c r="H3260" t="s">
        <v>13817</v>
      </c>
    </row>
    <row r="3261" spans="1:8" x14ac:dyDescent="0.15">
      <c r="A3261">
        <v>1751000</v>
      </c>
      <c r="B3261">
        <v>2</v>
      </c>
      <c r="C3261">
        <v>4020531</v>
      </c>
      <c r="D3261" t="s">
        <v>2235</v>
      </c>
      <c r="E3261" t="s">
        <v>2236</v>
      </c>
      <c r="F3261">
        <v>1</v>
      </c>
      <c r="G3261" t="s">
        <v>1618</v>
      </c>
      <c r="H3261" t="s">
        <v>14027</v>
      </c>
    </row>
    <row r="3262" spans="1:8" x14ac:dyDescent="0.15">
      <c r="A3262">
        <v>1751018</v>
      </c>
      <c r="B3262">
        <v>2</v>
      </c>
      <c r="C3262">
        <v>4020610</v>
      </c>
      <c r="D3262" t="s">
        <v>6520</v>
      </c>
      <c r="E3262" t="s">
        <v>6521</v>
      </c>
      <c r="F3262">
        <v>1</v>
      </c>
      <c r="G3262" t="s">
        <v>104</v>
      </c>
      <c r="H3262" t="s">
        <v>13815</v>
      </c>
    </row>
    <row r="3263" spans="1:8" x14ac:dyDescent="0.15">
      <c r="A3263">
        <v>1751026</v>
      </c>
      <c r="B3263">
        <v>2</v>
      </c>
      <c r="C3263">
        <v>4020614</v>
      </c>
      <c r="D3263" t="s">
        <v>6522</v>
      </c>
      <c r="E3263" t="s">
        <v>6523</v>
      </c>
      <c r="F3263">
        <v>1</v>
      </c>
      <c r="G3263" t="s">
        <v>436</v>
      </c>
      <c r="H3263" t="s">
        <v>13882</v>
      </c>
    </row>
    <row r="3264" spans="1:8" x14ac:dyDescent="0.15">
      <c r="A3264">
        <v>1751034</v>
      </c>
      <c r="B3264">
        <v>2</v>
      </c>
      <c r="C3264">
        <v>4020705</v>
      </c>
      <c r="D3264" t="s">
        <v>6524</v>
      </c>
      <c r="E3264" t="s">
        <v>6525</v>
      </c>
      <c r="F3264">
        <v>1</v>
      </c>
      <c r="G3264" t="s">
        <v>506</v>
      </c>
      <c r="H3264" t="s">
        <v>13894</v>
      </c>
    </row>
    <row r="3265" spans="1:8" x14ac:dyDescent="0.15">
      <c r="A3265">
        <v>1751042</v>
      </c>
      <c r="B3265">
        <v>1</v>
      </c>
      <c r="C3265">
        <v>4020713</v>
      </c>
      <c r="D3265" t="s">
        <v>6526</v>
      </c>
      <c r="E3265" t="s">
        <v>6527</v>
      </c>
      <c r="F3265">
        <v>1</v>
      </c>
      <c r="G3265" t="s">
        <v>800</v>
      </c>
      <c r="H3265" t="s">
        <v>13942</v>
      </c>
    </row>
    <row r="3266" spans="1:8" x14ac:dyDescent="0.15">
      <c r="A3266">
        <v>1751051</v>
      </c>
      <c r="B3266">
        <v>2</v>
      </c>
      <c r="C3266">
        <v>4020730</v>
      </c>
      <c r="D3266" t="s">
        <v>6528</v>
      </c>
      <c r="E3266" t="s">
        <v>6529</v>
      </c>
      <c r="F3266">
        <v>1</v>
      </c>
      <c r="G3266" t="s">
        <v>714</v>
      </c>
      <c r="H3266" t="s">
        <v>13926</v>
      </c>
    </row>
    <row r="3267" spans="1:8" x14ac:dyDescent="0.15">
      <c r="A3267">
        <v>1751069</v>
      </c>
      <c r="B3267">
        <v>2</v>
      </c>
      <c r="C3267">
        <v>4020731</v>
      </c>
      <c r="D3267" t="s">
        <v>6530</v>
      </c>
      <c r="E3267" t="s">
        <v>6531</v>
      </c>
      <c r="F3267">
        <v>1</v>
      </c>
      <c r="G3267" t="s">
        <v>418</v>
      </c>
      <c r="H3267" t="s">
        <v>13880</v>
      </c>
    </row>
    <row r="3268" spans="1:8" x14ac:dyDescent="0.15">
      <c r="A3268">
        <v>1751077</v>
      </c>
      <c r="B3268">
        <v>2</v>
      </c>
      <c r="C3268">
        <v>4020803</v>
      </c>
      <c r="D3268" t="s">
        <v>6532</v>
      </c>
      <c r="E3268" t="s">
        <v>6533</v>
      </c>
      <c r="F3268">
        <v>1</v>
      </c>
      <c r="G3268" t="s">
        <v>615</v>
      </c>
      <c r="H3268" t="s">
        <v>13913</v>
      </c>
    </row>
    <row r="3269" spans="1:8" x14ac:dyDescent="0.15">
      <c r="A3269">
        <v>1751085</v>
      </c>
      <c r="B3269">
        <v>1</v>
      </c>
      <c r="C3269">
        <v>4020826</v>
      </c>
      <c r="D3269" t="s">
        <v>6534</v>
      </c>
      <c r="E3269" t="s">
        <v>6535</v>
      </c>
      <c r="F3269">
        <v>1</v>
      </c>
      <c r="G3269" t="s">
        <v>63</v>
      </c>
      <c r="H3269" t="s">
        <v>13801</v>
      </c>
    </row>
    <row r="3270" spans="1:8" x14ac:dyDescent="0.15">
      <c r="A3270">
        <v>1751093</v>
      </c>
      <c r="B3270">
        <v>2</v>
      </c>
      <c r="C3270">
        <v>4020913</v>
      </c>
      <c r="D3270" t="s">
        <v>14615</v>
      </c>
      <c r="E3270" t="s">
        <v>14616</v>
      </c>
      <c r="F3270">
        <v>1</v>
      </c>
      <c r="G3270" t="s">
        <v>795</v>
      </c>
      <c r="H3270" t="s">
        <v>13941</v>
      </c>
    </row>
    <row r="3271" spans="1:8" x14ac:dyDescent="0.15">
      <c r="A3271">
        <v>1751107</v>
      </c>
      <c r="B3271">
        <v>2</v>
      </c>
      <c r="C3271">
        <v>4020914</v>
      </c>
      <c r="D3271" t="s">
        <v>6536</v>
      </c>
      <c r="E3271" t="s">
        <v>6537</v>
      </c>
      <c r="F3271">
        <v>1</v>
      </c>
      <c r="G3271" t="s">
        <v>1740</v>
      </c>
      <c r="H3271" t="s">
        <v>14037</v>
      </c>
    </row>
    <row r="3272" spans="1:8" x14ac:dyDescent="0.15">
      <c r="A3272">
        <v>1751115</v>
      </c>
      <c r="B3272">
        <v>2</v>
      </c>
      <c r="C3272">
        <v>4020918</v>
      </c>
      <c r="D3272" t="s">
        <v>6538</v>
      </c>
      <c r="E3272" t="s">
        <v>6539</v>
      </c>
      <c r="F3272">
        <v>1</v>
      </c>
      <c r="G3272" t="s">
        <v>221</v>
      </c>
      <c r="H3272" t="s">
        <v>13844</v>
      </c>
    </row>
    <row r="3273" spans="1:8" x14ac:dyDescent="0.15">
      <c r="A3273">
        <v>1751123</v>
      </c>
      <c r="B3273">
        <v>2</v>
      </c>
      <c r="C3273">
        <v>4020920</v>
      </c>
      <c r="D3273" t="s">
        <v>14617</v>
      </c>
      <c r="E3273" t="s">
        <v>14618</v>
      </c>
      <c r="F3273">
        <v>1</v>
      </c>
      <c r="G3273" t="s">
        <v>747</v>
      </c>
      <c r="H3273" t="s">
        <v>13931</v>
      </c>
    </row>
    <row r="3274" spans="1:8" x14ac:dyDescent="0.15">
      <c r="A3274">
        <v>1751131</v>
      </c>
      <c r="B3274">
        <v>2</v>
      </c>
      <c r="C3274">
        <v>4020921</v>
      </c>
      <c r="D3274" t="s">
        <v>6540</v>
      </c>
      <c r="E3274" t="s">
        <v>6541</v>
      </c>
      <c r="F3274">
        <v>1</v>
      </c>
      <c r="G3274" t="s">
        <v>1998</v>
      </c>
      <c r="H3274" t="s">
        <v>14065</v>
      </c>
    </row>
    <row r="3275" spans="1:8" x14ac:dyDescent="0.15">
      <c r="A3275">
        <v>1751140</v>
      </c>
      <c r="B3275">
        <v>1</v>
      </c>
      <c r="C3275">
        <v>4021005</v>
      </c>
      <c r="D3275" t="s">
        <v>6542</v>
      </c>
      <c r="E3275" t="s">
        <v>6543</v>
      </c>
      <c r="F3275">
        <v>1</v>
      </c>
      <c r="G3275" t="s">
        <v>60</v>
      </c>
      <c r="H3275" t="s">
        <v>13800</v>
      </c>
    </row>
    <row r="3276" spans="1:8" x14ac:dyDescent="0.15">
      <c r="A3276">
        <v>1751158</v>
      </c>
      <c r="B3276">
        <v>1</v>
      </c>
      <c r="C3276">
        <v>4021109</v>
      </c>
      <c r="D3276" t="s">
        <v>6544</v>
      </c>
      <c r="E3276" t="s">
        <v>6545</v>
      </c>
      <c r="F3276">
        <v>1</v>
      </c>
      <c r="G3276" t="s">
        <v>519</v>
      </c>
      <c r="H3276" t="s">
        <v>13899</v>
      </c>
    </row>
    <row r="3277" spans="1:8" x14ac:dyDescent="0.15">
      <c r="A3277">
        <v>1751166</v>
      </c>
      <c r="B3277">
        <v>2</v>
      </c>
      <c r="C3277">
        <v>4021123</v>
      </c>
      <c r="D3277" t="s">
        <v>6546</v>
      </c>
      <c r="E3277" t="s">
        <v>6547</v>
      </c>
      <c r="F3277">
        <v>1</v>
      </c>
      <c r="G3277" t="s">
        <v>126</v>
      </c>
      <c r="H3277" t="s">
        <v>13821</v>
      </c>
    </row>
    <row r="3278" spans="1:8" x14ac:dyDescent="0.15">
      <c r="A3278">
        <v>1751174</v>
      </c>
      <c r="B3278">
        <v>2</v>
      </c>
      <c r="C3278">
        <v>4021208</v>
      </c>
      <c r="D3278" t="s">
        <v>6548</v>
      </c>
      <c r="E3278" t="s">
        <v>6549</v>
      </c>
      <c r="F3278">
        <v>1</v>
      </c>
      <c r="G3278" t="s">
        <v>186</v>
      </c>
      <c r="H3278" t="s">
        <v>13837</v>
      </c>
    </row>
    <row r="3279" spans="1:8" x14ac:dyDescent="0.15">
      <c r="A3279">
        <v>1751182</v>
      </c>
      <c r="B3279">
        <v>2</v>
      </c>
      <c r="C3279">
        <v>4021222</v>
      </c>
      <c r="D3279" t="s">
        <v>6550</v>
      </c>
      <c r="E3279" t="s">
        <v>6551</v>
      </c>
      <c r="F3279">
        <v>1</v>
      </c>
      <c r="G3279" t="s">
        <v>747</v>
      </c>
      <c r="H3279" t="s">
        <v>13931</v>
      </c>
    </row>
    <row r="3280" spans="1:8" x14ac:dyDescent="0.15">
      <c r="A3280">
        <v>1751191</v>
      </c>
      <c r="B3280">
        <v>2</v>
      </c>
      <c r="C3280">
        <v>4030114</v>
      </c>
      <c r="D3280" t="s">
        <v>14619</v>
      </c>
      <c r="E3280" t="s">
        <v>14620</v>
      </c>
      <c r="F3280">
        <v>1</v>
      </c>
      <c r="G3280" t="s">
        <v>522</v>
      </c>
      <c r="H3280" t="s">
        <v>13900</v>
      </c>
    </row>
    <row r="3281" spans="1:8" x14ac:dyDescent="0.15">
      <c r="A3281">
        <v>1751204</v>
      </c>
      <c r="B3281">
        <v>1</v>
      </c>
      <c r="C3281">
        <v>4030213</v>
      </c>
      <c r="D3281" t="s">
        <v>6552</v>
      </c>
      <c r="E3281" t="s">
        <v>6553</v>
      </c>
      <c r="F3281">
        <v>1</v>
      </c>
      <c r="G3281" t="s">
        <v>2280</v>
      </c>
      <c r="H3281" t="s">
        <v>14079</v>
      </c>
    </row>
    <row r="3282" spans="1:8" x14ac:dyDescent="0.15">
      <c r="A3282">
        <v>1751212</v>
      </c>
      <c r="B3282">
        <v>2</v>
      </c>
      <c r="C3282">
        <v>4030314</v>
      </c>
      <c r="D3282" t="s">
        <v>6554</v>
      </c>
      <c r="E3282" t="s">
        <v>6555</v>
      </c>
      <c r="F3282">
        <v>1</v>
      </c>
      <c r="G3282" t="s">
        <v>1022</v>
      </c>
      <c r="H3282" t="s">
        <v>13964</v>
      </c>
    </row>
    <row r="3283" spans="1:8" x14ac:dyDescent="0.15">
      <c r="A3283">
        <v>1751221</v>
      </c>
      <c r="B3283">
        <v>1</v>
      </c>
      <c r="C3283">
        <v>4030426</v>
      </c>
      <c r="D3283" t="s">
        <v>6556</v>
      </c>
      <c r="E3283" t="s">
        <v>6557</v>
      </c>
      <c r="F3283">
        <v>1</v>
      </c>
      <c r="G3283" t="s">
        <v>757</v>
      </c>
      <c r="H3283" t="s">
        <v>13933</v>
      </c>
    </row>
    <row r="3284" spans="1:8" x14ac:dyDescent="0.15">
      <c r="A3284">
        <v>1751239</v>
      </c>
      <c r="B3284">
        <v>2</v>
      </c>
      <c r="C3284">
        <v>4030630</v>
      </c>
      <c r="D3284" t="s">
        <v>6558</v>
      </c>
      <c r="E3284" t="s">
        <v>6559</v>
      </c>
      <c r="F3284">
        <v>1</v>
      </c>
      <c r="G3284" t="s">
        <v>418</v>
      </c>
      <c r="H3284" t="s">
        <v>13880</v>
      </c>
    </row>
    <row r="3285" spans="1:8" x14ac:dyDescent="0.15">
      <c r="A3285">
        <v>1751247</v>
      </c>
      <c r="B3285">
        <v>1</v>
      </c>
      <c r="C3285">
        <v>4030731</v>
      </c>
      <c r="D3285" t="s">
        <v>6560</v>
      </c>
      <c r="E3285" t="s">
        <v>6561</v>
      </c>
      <c r="F3285">
        <v>1</v>
      </c>
      <c r="G3285" t="s">
        <v>2445</v>
      </c>
      <c r="H3285" t="s">
        <v>14090</v>
      </c>
    </row>
    <row r="3286" spans="1:8" x14ac:dyDescent="0.15">
      <c r="A3286">
        <v>1751255</v>
      </c>
      <c r="B3286">
        <v>2</v>
      </c>
      <c r="C3286">
        <v>4030813</v>
      </c>
      <c r="D3286" t="s">
        <v>14621</v>
      </c>
      <c r="E3286" t="s">
        <v>14622</v>
      </c>
      <c r="F3286">
        <v>1</v>
      </c>
      <c r="G3286" t="s">
        <v>588</v>
      </c>
      <c r="H3286" t="s">
        <v>13908</v>
      </c>
    </row>
    <row r="3287" spans="1:8" x14ac:dyDescent="0.15">
      <c r="A3287">
        <v>1751263</v>
      </c>
      <c r="B3287">
        <v>1</v>
      </c>
      <c r="C3287">
        <v>4030822</v>
      </c>
      <c r="D3287" t="s">
        <v>6562</v>
      </c>
      <c r="E3287" t="s">
        <v>6563</v>
      </c>
      <c r="F3287">
        <v>1</v>
      </c>
      <c r="G3287" t="s">
        <v>74</v>
      </c>
      <c r="H3287" t="s">
        <v>13804</v>
      </c>
    </row>
    <row r="3288" spans="1:8" x14ac:dyDescent="0.15">
      <c r="A3288">
        <v>1751271</v>
      </c>
      <c r="B3288">
        <v>1</v>
      </c>
      <c r="C3288">
        <v>4030922</v>
      </c>
      <c r="D3288" t="s">
        <v>6564</v>
      </c>
      <c r="E3288" t="s">
        <v>6565</v>
      </c>
      <c r="F3288">
        <v>1</v>
      </c>
      <c r="G3288" t="s">
        <v>436</v>
      </c>
      <c r="H3288" t="s">
        <v>13882</v>
      </c>
    </row>
    <row r="3289" spans="1:8" x14ac:dyDescent="0.15">
      <c r="A3289">
        <v>1751280</v>
      </c>
      <c r="B3289">
        <v>2</v>
      </c>
      <c r="C3289">
        <v>4030928</v>
      </c>
      <c r="D3289" t="s">
        <v>6566</v>
      </c>
      <c r="E3289" t="s">
        <v>6567</v>
      </c>
      <c r="F3289">
        <v>1</v>
      </c>
      <c r="G3289" t="s">
        <v>4707</v>
      </c>
      <c r="H3289" t="s">
        <v>14162</v>
      </c>
    </row>
    <row r="3290" spans="1:8" x14ac:dyDescent="0.15">
      <c r="A3290">
        <v>1751298</v>
      </c>
      <c r="B3290">
        <v>1</v>
      </c>
      <c r="C3290">
        <v>4031018</v>
      </c>
      <c r="D3290" t="s">
        <v>6568</v>
      </c>
      <c r="E3290" t="s">
        <v>6569</v>
      </c>
      <c r="F3290">
        <v>1</v>
      </c>
      <c r="G3290" t="s">
        <v>164</v>
      </c>
      <c r="H3290" t="s">
        <v>13831</v>
      </c>
    </row>
    <row r="3291" spans="1:8" x14ac:dyDescent="0.15">
      <c r="A3291">
        <v>1751310</v>
      </c>
      <c r="B3291">
        <v>1</v>
      </c>
      <c r="C3291">
        <v>4031118</v>
      </c>
      <c r="D3291" t="s">
        <v>6570</v>
      </c>
      <c r="E3291" t="s">
        <v>6571</v>
      </c>
      <c r="F3291">
        <v>1</v>
      </c>
      <c r="G3291" t="s">
        <v>418</v>
      </c>
      <c r="H3291" t="s">
        <v>13880</v>
      </c>
    </row>
    <row r="3292" spans="1:8" x14ac:dyDescent="0.15">
      <c r="A3292">
        <v>1751328</v>
      </c>
      <c r="B3292">
        <v>2</v>
      </c>
      <c r="C3292">
        <v>4031128</v>
      </c>
      <c r="D3292" t="s">
        <v>6572</v>
      </c>
      <c r="E3292" t="s">
        <v>6573</v>
      </c>
      <c r="F3292">
        <v>1</v>
      </c>
      <c r="G3292" t="s">
        <v>1659</v>
      </c>
      <c r="H3292" t="s">
        <v>14032</v>
      </c>
    </row>
    <row r="3293" spans="1:8" x14ac:dyDescent="0.15">
      <c r="A3293">
        <v>1751336</v>
      </c>
      <c r="B3293">
        <v>2</v>
      </c>
      <c r="C3293">
        <v>4031206</v>
      </c>
      <c r="D3293" t="s">
        <v>6574</v>
      </c>
      <c r="E3293" t="s">
        <v>6575</v>
      </c>
      <c r="F3293">
        <v>1</v>
      </c>
      <c r="G3293" t="s">
        <v>221</v>
      </c>
      <c r="H3293" t="s">
        <v>13844</v>
      </c>
    </row>
    <row r="3294" spans="1:8" x14ac:dyDescent="0.15">
      <c r="A3294">
        <v>1751344</v>
      </c>
      <c r="B3294">
        <v>1</v>
      </c>
      <c r="C3294">
        <v>4031212</v>
      </c>
      <c r="D3294" t="s">
        <v>6576</v>
      </c>
      <c r="E3294" t="s">
        <v>6577</v>
      </c>
      <c r="F3294">
        <v>1</v>
      </c>
      <c r="G3294" t="s">
        <v>364</v>
      </c>
      <c r="H3294" t="s">
        <v>13874</v>
      </c>
    </row>
    <row r="3295" spans="1:8" x14ac:dyDescent="0.15">
      <c r="A3295">
        <v>1751352</v>
      </c>
      <c r="B3295">
        <v>1</v>
      </c>
      <c r="C3295">
        <v>4031222</v>
      </c>
      <c r="D3295" t="s">
        <v>6578</v>
      </c>
      <c r="E3295" t="s">
        <v>6579</v>
      </c>
      <c r="F3295">
        <v>1</v>
      </c>
      <c r="G3295" t="s">
        <v>3144</v>
      </c>
      <c r="H3295" t="s">
        <v>14124</v>
      </c>
    </row>
    <row r="3296" spans="1:8" x14ac:dyDescent="0.15">
      <c r="A3296">
        <v>1751361</v>
      </c>
      <c r="B3296">
        <v>2</v>
      </c>
      <c r="C3296">
        <v>4031227</v>
      </c>
      <c r="D3296" t="s">
        <v>14623</v>
      </c>
      <c r="E3296" t="s">
        <v>14624</v>
      </c>
      <c r="F3296">
        <v>1</v>
      </c>
      <c r="G3296" t="s">
        <v>1804</v>
      </c>
      <c r="H3296" t="s">
        <v>14043</v>
      </c>
    </row>
    <row r="3297" spans="1:8" x14ac:dyDescent="0.15">
      <c r="A3297">
        <v>1751379</v>
      </c>
      <c r="B3297">
        <v>2</v>
      </c>
      <c r="C3297">
        <v>4040108</v>
      </c>
      <c r="D3297" t="s">
        <v>14625</v>
      </c>
      <c r="E3297" t="s">
        <v>14626</v>
      </c>
      <c r="F3297">
        <v>1</v>
      </c>
      <c r="G3297" t="s">
        <v>3636</v>
      </c>
      <c r="H3297" t="s">
        <v>14141</v>
      </c>
    </row>
    <row r="3298" spans="1:8" x14ac:dyDescent="0.15">
      <c r="A3298">
        <v>1751387</v>
      </c>
      <c r="B3298">
        <v>1</v>
      </c>
      <c r="C3298">
        <v>4040116</v>
      </c>
      <c r="D3298" t="s">
        <v>6580</v>
      </c>
      <c r="E3298" t="s">
        <v>6581</v>
      </c>
      <c r="F3298">
        <v>1</v>
      </c>
      <c r="G3298" t="s">
        <v>183</v>
      </c>
      <c r="H3298" t="s">
        <v>13836</v>
      </c>
    </row>
    <row r="3299" spans="1:8" x14ac:dyDescent="0.15">
      <c r="A3299">
        <v>1751395</v>
      </c>
      <c r="B3299">
        <v>2</v>
      </c>
      <c r="C3299">
        <v>4040302</v>
      </c>
      <c r="D3299" t="s">
        <v>6582</v>
      </c>
      <c r="E3299" t="s">
        <v>6583</v>
      </c>
      <c r="F3299">
        <v>1</v>
      </c>
      <c r="G3299" t="s">
        <v>83</v>
      </c>
      <c r="H3299" t="s">
        <v>13807</v>
      </c>
    </row>
    <row r="3300" spans="1:8" x14ac:dyDescent="0.15">
      <c r="A3300">
        <v>1751409</v>
      </c>
      <c r="B3300">
        <v>2</v>
      </c>
      <c r="C3300">
        <v>4040309</v>
      </c>
      <c r="D3300" t="s">
        <v>14627</v>
      </c>
      <c r="E3300" t="s">
        <v>14628</v>
      </c>
      <c r="F3300">
        <v>1</v>
      </c>
      <c r="G3300" t="s">
        <v>1777</v>
      </c>
      <c r="H3300" t="s">
        <v>14040</v>
      </c>
    </row>
    <row r="3301" spans="1:8" x14ac:dyDescent="0.15">
      <c r="A3301">
        <v>1751417</v>
      </c>
      <c r="B3301">
        <v>2</v>
      </c>
      <c r="C3301">
        <v>4040409</v>
      </c>
      <c r="D3301" t="s">
        <v>6584</v>
      </c>
      <c r="E3301" t="s">
        <v>6585</v>
      </c>
      <c r="F3301">
        <v>1</v>
      </c>
      <c r="G3301" t="s">
        <v>319</v>
      </c>
      <c r="H3301" t="s">
        <v>13864</v>
      </c>
    </row>
    <row r="3302" spans="1:8" x14ac:dyDescent="0.15">
      <c r="A3302">
        <v>1751425</v>
      </c>
      <c r="B3302">
        <v>2</v>
      </c>
      <c r="C3302">
        <v>4040412</v>
      </c>
      <c r="D3302" t="s">
        <v>6586</v>
      </c>
      <c r="E3302" t="s">
        <v>6587</v>
      </c>
      <c r="F3302">
        <v>1</v>
      </c>
      <c r="G3302" t="s">
        <v>218</v>
      </c>
      <c r="H3302" t="s">
        <v>13843</v>
      </c>
    </row>
    <row r="3303" spans="1:8" x14ac:dyDescent="0.15">
      <c r="A3303">
        <v>1751433</v>
      </c>
      <c r="B3303">
        <v>2</v>
      </c>
      <c r="C3303">
        <v>4040412</v>
      </c>
      <c r="D3303" t="s">
        <v>6588</v>
      </c>
      <c r="E3303" t="s">
        <v>6589</v>
      </c>
      <c r="F3303">
        <v>1</v>
      </c>
      <c r="G3303" t="s">
        <v>2254</v>
      </c>
      <c r="H3303" t="s">
        <v>14078</v>
      </c>
    </row>
    <row r="3304" spans="1:8" x14ac:dyDescent="0.15">
      <c r="A3304">
        <v>1751441</v>
      </c>
      <c r="B3304">
        <v>1</v>
      </c>
      <c r="C3304">
        <v>4040424</v>
      </c>
      <c r="D3304" t="s">
        <v>6590</v>
      </c>
      <c r="E3304" t="s">
        <v>6591</v>
      </c>
      <c r="F3304">
        <v>1</v>
      </c>
      <c r="G3304" t="s">
        <v>96</v>
      </c>
      <c r="H3304" t="s">
        <v>13813</v>
      </c>
    </row>
    <row r="3305" spans="1:8" x14ac:dyDescent="0.15">
      <c r="A3305">
        <v>1751450</v>
      </c>
      <c r="B3305">
        <v>1</v>
      </c>
      <c r="C3305">
        <v>4040425</v>
      </c>
      <c r="D3305" t="s">
        <v>6592</v>
      </c>
      <c r="E3305" t="s">
        <v>6593</v>
      </c>
      <c r="F3305">
        <v>1</v>
      </c>
      <c r="G3305" t="s">
        <v>604</v>
      </c>
      <c r="H3305" t="s">
        <v>13910</v>
      </c>
    </row>
    <row r="3306" spans="1:8" x14ac:dyDescent="0.15">
      <c r="A3306">
        <v>1751468</v>
      </c>
      <c r="B3306">
        <v>1</v>
      </c>
      <c r="C3306">
        <v>4040512</v>
      </c>
      <c r="D3306" t="s">
        <v>6594</v>
      </c>
      <c r="E3306" t="s">
        <v>6595</v>
      </c>
      <c r="F3306">
        <v>1</v>
      </c>
      <c r="G3306" t="s">
        <v>689</v>
      </c>
      <c r="H3306" t="s">
        <v>13923</v>
      </c>
    </row>
    <row r="3307" spans="1:8" x14ac:dyDescent="0.15">
      <c r="A3307">
        <v>1751476</v>
      </c>
      <c r="B3307">
        <v>1</v>
      </c>
      <c r="C3307">
        <v>4040514</v>
      </c>
      <c r="D3307" t="s">
        <v>6596</v>
      </c>
      <c r="E3307" t="s">
        <v>6597</v>
      </c>
      <c r="F3307">
        <v>1</v>
      </c>
      <c r="G3307" t="s">
        <v>134</v>
      </c>
      <c r="H3307" t="s">
        <v>13823</v>
      </c>
    </row>
    <row r="3308" spans="1:8" x14ac:dyDescent="0.15">
      <c r="A3308">
        <v>1751484</v>
      </c>
      <c r="B3308">
        <v>2</v>
      </c>
      <c r="C3308">
        <v>4040515</v>
      </c>
      <c r="D3308" t="s">
        <v>6598</v>
      </c>
      <c r="E3308" t="s">
        <v>4943</v>
      </c>
      <c r="F3308">
        <v>1</v>
      </c>
      <c r="G3308" t="s">
        <v>212</v>
      </c>
      <c r="H3308" t="s">
        <v>13841</v>
      </c>
    </row>
    <row r="3309" spans="1:8" x14ac:dyDescent="0.15">
      <c r="A3309">
        <v>1751492</v>
      </c>
      <c r="B3309">
        <v>2</v>
      </c>
      <c r="C3309">
        <v>4040524</v>
      </c>
      <c r="D3309" t="s">
        <v>6599</v>
      </c>
      <c r="E3309" t="s">
        <v>6600</v>
      </c>
      <c r="F3309">
        <v>1</v>
      </c>
      <c r="G3309" t="s">
        <v>126</v>
      </c>
      <c r="H3309" t="s">
        <v>13821</v>
      </c>
    </row>
    <row r="3310" spans="1:8" x14ac:dyDescent="0.15">
      <c r="A3310">
        <v>1751506</v>
      </c>
      <c r="B3310">
        <v>2</v>
      </c>
      <c r="C3310">
        <v>4040525</v>
      </c>
      <c r="D3310" t="s">
        <v>6601</v>
      </c>
      <c r="E3310" t="s">
        <v>6602</v>
      </c>
      <c r="F3310">
        <v>1</v>
      </c>
      <c r="G3310" t="s">
        <v>4772</v>
      </c>
      <c r="H3310" t="s">
        <v>14163</v>
      </c>
    </row>
    <row r="3311" spans="1:8" x14ac:dyDescent="0.15">
      <c r="A3311">
        <v>1751514</v>
      </c>
      <c r="B3311">
        <v>1</v>
      </c>
      <c r="C3311">
        <v>4040602</v>
      </c>
      <c r="D3311" t="s">
        <v>6603</v>
      </c>
      <c r="E3311" t="s">
        <v>6604</v>
      </c>
      <c r="F3311">
        <v>1</v>
      </c>
      <c r="G3311" t="s">
        <v>2237</v>
      </c>
      <c r="H3311" t="s">
        <v>14077</v>
      </c>
    </row>
    <row r="3312" spans="1:8" x14ac:dyDescent="0.15">
      <c r="A3312">
        <v>1751522</v>
      </c>
      <c r="B3312">
        <v>2</v>
      </c>
      <c r="C3312">
        <v>4040605</v>
      </c>
      <c r="D3312" t="s">
        <v>6605</v>
      </c>
      <c r="E3312" t="s">
        <v>6606</v>
      </c>
      <c r="F3312">
        <v>1</v>
      </c>
      <c r="G3312" t="s">
        <v>615</v>
      </c>
      <c r="H3312" t="s">
        <v>13913</v>
      </c>
    </row>
    <row r="3313" spans="1:8" x14ac:dyDescent="0.15">
      <c r="A3313">
        <v>1751531</v>
      </c>
      <c r="B3313">
        <v>2</v>
      </c>
      <c r="C3313">
        <v>4040615</v>
      </c>
      <c r="D3313" t="s">
        <v>14629</v>
      </c>
      <c r="E3313" t="s">
        <v>14630</v>
      </c>
      <c r="F3313">
        <v>1</v>
      </c>
      <c r="G3313" t="s">
        <v>1215</v>
      </c>
      <c r="H3313" t="s">
        <v>13991</v>
      </c>
    </row>
    <row r="3314" spans="1:8" x14ac:dyDescent="0.15">
      <c r="A3314">
        <v>1751549</v>
      </c>
      <c r="B3314">
        <v>2</v>
      </c>
      <c r="C3314">
        <v>4040727</v>
      </c>
      <c r="D3314" t="s">
        <v>6607</v>
      </c>
      <c r="E3314" t="s">
        <v>6608</v>
      </c>
      <c r="F3314">
        <v>1</v>
      </c>
      <c r="G3314" t="s">
        <v>164</v>
      </c>
      <c r="H3314" t="s">
        <v>13831</v>
      </c>
    </row>
    <row r="3315" spans="1:8" x14ac:dyDescent="0.15">
      <c r="A3315">
        <v>1751557</v>
      </c>
      <c r="B3315">
        <v>2</v>
      </c>
      <c r="C3315">
        <v>4040727</v>
      </c>
      <c r="D3315" t="s">
        <v>6609</v>
      </c>
      <c r="E3315" t="s">
        <v>6610</v>
      </c>
      <c r="F3315">
        <v>1</v>
      </c>
      <c r="G3315" t="s">
        <v>123</v>
      </c>
      <c r="H3315" t="s">
        <v>13820</v>
      </c>
    </row>
    <row r="3316" spans="1:8" x14ac:dyDescent="0.15">
      <c r="A3316">
        <v>1751565</v>
      </c>
      <c r="B3316">
        <v>2</v>
      </c>
      <c r="C3316">
        <v>4040820</v>
      </c>
      <c r="D3316" t="s">
        <v>6611</v>
      </c>
      <c r="E3316" t="s">
        <v>6612</v>
      </c>
      <c r="F3316">
        <v>1</v>
      </c>
      <c r="G3316" t="s">
        <v>1325</v>
      </c>
      <c r="H3316" t="s">
        <v>14002</v>
      </c>
    </row>
    <row r="3317" spans="1:8" x14ac:dyDescent="0.15">
      <c r="A3317">
        <v>1751573</v>
      </c>
      <c r="B3317">
        <v>1</v>
      </c>
      <c r="C3317">
        <v>4040827</v>
      </c>
      <c r="D3317" t="s">
        <v>6613</v>
      </c>
      <c r="E3317" t="s">
        <v>6614</v>
      </c>
      <c r="F3317">
        <v>1</v>
      </c>
      <c r="G3317" t="s">
        <v>4181</v>
      </c>
      <c r="H3317" t="s">
        <v>14150</v>
      </c>
    </row>
    <row r="3318" spans="1:8" x14ac:dyDescent="0.15">
      <c r="A3318">
        <v>1751581</v>
      </c>
      <c r="B3318">
        <v>2</v>
      </c>
      <c r="C3318">
        <v>4040922</v>
      </c>
      <c r="D3318" t="s">
        <v>6615</v>
      </c>
      <c r="E3318" t="s">
        <v>6616</v>
      </c>
      <c r="F3318">
        <v>1</v>
      </c>
      <c r="G3318" t="s">
        <v>387</v>
      </c>
      <c r="H3318" t="s">
        <v>13877</v>
      </c>
    </row>
    <row r="3319" spans="1:8" x14ac:dyDescent="0.15">
      <c r="A3319">
        <v>1751590</v>
      </c>
      <c r="B3319">
        <v>1</v>
      </c>
      <c r="C3319">
        <v>4040924</v>
      </c>
      <c r="D3319" t="s">
        <v>6617</v>
      </c>
      <c r="E3319" t="s">
        <v>6618</v>
      </c>
      <c r="F3319">
        <v>1</v>
      </c>
      <c r="G3319" t="s">
        <v>1149</v>
      </c>
      <c r="H3319" t="s">
        <v>13981</v>
      </c>
    </row>
    <row r="3320" spans="1:8" x14ac:dyDescent="0.15">
      <c r="A3320">
        <v>1751603</v>
      </c>
      <c r="B3320">
        <v>1</v>
      </c>
      <c r="C3320">
        <v>4041005</v>
      </c>
      <c r="D3320" t="s">
        <v>6619</v>
      </c>
      <c r="E3320" t="s">
        <v>6620</v>
      </c>
      <c r="F3320">
        <v>1</v>
      </c>
      <c r="G3320" t="s">
        <v>158</v>
      </c>
      <c r="H3320" t="s">
        <v>13829</v>
      </c>
    </row>
    <row r="3321" spans="1:8" x14ac:dyDescent="0.15">
      <c r="A3321">
        <v>1751611</v>
      </c>
      <c r="B3321">
        <v>2</v>
      </c>
      <c r="C3321">
        <v>4041006</v>
      </c>
      <c r="D3321" t="s">
        <v>6621</v>
      </c>
      <c r="E3321" t="s">
        <v>3809</v>
      </c>
      <c r="F3321">
        <v>1</v>
      </c>
      <c r="G3321" t="s">
        <v>2128</v>
      </c>
      <c r="H3321" t="s">
        <v>14067</v>
      </c>
    </row>
    <row r="3322" spans="1:8" x14ac:dyDescent="0.15">
      <c r="A3322">
        <v>1751620</v>
      </c>
      <c r="B3322">
        <v>2</v>
      </c>
      <c r="C3322">
        <v>4041012</v>
      </c>
      <c r="D3322" t="s">
        <v>6622</v>
      </c>
      <c r="E3322" t="s">
        <v>6623</v>
      </c>
      <c r="F3322">
        <v>1</v>
      </c>
      <c r="G3322" t="s">
        <v>795</v>
      </c>
      <c r="H3322" t="s">
        <v>13941</v>
      </c>
    </row>
    <row r="3323" spans="1:8" x14ac:dyDescent="0.15">
      <c r="A3323">
        <v>1751638</v>
      </c>
      <c r="B3323">
        <v>1</v>
      </c>
      <c r="C3323">
        <v>4041211</v>
      </c>
      <c r="D3323" t="s">
        <v>6624</v>
      </c>
      <c r="E3323" t="s">
        <v>6625</v>
      </c>
      <c r="F3323">
        <v>1</v>
      </c>
      <c r="G3323" t="s">
        <v>765</v>
      </c>
      <c r="H3323" t="s">
        <v>13935</v>
      </c>
    </row>
    <row r="3324" spans="1:8" x14ac:dyDescent="0.15">
      <c r="A3324">
        <v>1751646</v>
      </c>
      <c r="B3324">
        <v>2</v>
      </c>
      <c r="C3324">
        <v>4041225</v>
      </c>
      <c r="D3324" t="s">
        <v>14631</v>
      </c>
      <c r="E3324" t="s">
        <v>14632</v>
      </c>
      <c r="F3324">
        <v>1</v>
      </c>
      <c r="G3324" t="s">
        <v>516</v>
      </c>
      <c r="H3324" t="s">
        <v>13898</v>
      </c>
    </row>
    <row r="3325" spans="1:8" x14ac:dyDescent="0.15">
      <c r="A3325">
        <v>1751654</v>
      </c>
      <c r="B3325">
        <v>1</v>
      </c>
      <c r="C3325">
        <v>4050324</v>
      </c>
      <c r="D3325" t="s">
        <v>6626</v>
      </c>
      <c r="E3325" t="s">
        <v>6627</v>
      </c>
      <c r="F3325">
        <v>1</v>
      </c>
      <c r="G3325" t="s">
        <v>74</v>
      </c>
      <c r="H3325" t="s">
        <v>13804</v>
      </c>
    </row>
    <row r="3326" spans="1:8" x14ac:dyDescent="0.15">
      <c r="A3326">
        <v>1751662</v>
      </c>
      <c r="B3326">
        <v>1</v>
      </c>
      <c r="C3326">
        <v>4050327</v>
      </c>
      <c r="D3326" t="s">
        <v>6628</v>
      </c>
      <c r="E3326" t="s">
        <v>6629</v>
      </c>
      <c r="F3326">
        <v>1</v>
      </c>
      <c r="G3326" t="s">
        <v>290</v>
      </c>
      <c r="H3326" t="s">
        <v>13857</v>
      </c>
    </row>
    <row r="3327" spans="1:8" x14ac:dyDescent="0.15">
      <c r="A3327">
        <v>1751671</v>
      </c>
      <c r="B3327">
        <v>2</v>
      </c>
      <c r="C3327">
        <v>4050425</v>
      </c>
      <c r="D3327" t="s">
        <v>6630</v>
      </c>
      <c r="E3327" t="s">
        <v>6631</v>
      </c>
      <c r="F3327">
        <v>1</v>
      </c>
      <c r="G3327" t="s">
        <v>277</v>
      </c>
      <c r="H3327" t="s">
        <v>13854</v>
      </c>
    </row>
    <row r="3328" spans="1:8" x14ac:dyDescent="0.15">
      <c r="A3328">
        <v>1751689</v>
      </c>
      <c r="B3328">
        <v>2</v>
      </c>
      <c r="C3328">
        <v>4050429</v>
      </c>
      <c r="D3328" t="s">
        <v>6632</v>
      </c>
      <c r="E3328" t="s">
        <v>6633</v>
      </c>
      <c r="F3328">
        <v>1</v>
      </c>
      <c r="G3328" t="s">
        <v>1149</v>
      </c>
      <c r="H3328" t="s">
        <v>13981</v>
      </c>
    </row>
    <row r="3329" spans="1:8" x14ac:dyDescent="0.15">
      <c r="A3329">
        <v>1751697</v>
      </c>
      <c r="B3329">
        <v>2</v>
      </c>
      <c r="C3329">
        <v>4050501</v>
      </c>
      <c r="D3329" t="s">
        <v>6634</v>
      </c>
      <c r="E3329" t="s">
        <v>6635</v>
      </c>
      <c r="F3329">
        <v>1</v>
      </c>
      <c r="G3329" t="s">
        <v>5028</v>
      </c>
      <c r="H3329" t="s">
        <v>14170</v>
      </c>
    </row>
    <row r="3330" spans="1:8" x14ac:dyDescent="0.15">
      <c r="A3330">
        <v>1751701</v>
      </c>
      <c r="B3330">
        <v>1</v>
      </c>
      <c r="C3330">
        <v>4050511</v>
      </c>
      <c r="D3330" t="s">
        <v>6636</v>
      </c>
      <c r="E3330" t="s">
        <v>6637</v>
      </c>
      <c r="F3330">
        <v>1</v>
      </c>
      <c r="G3330" t="s">
        <v>1097</v>
      </c>
      <c r="H3330" t="s">
        <v>13975</v>
      </c>
    </row>
    <row r="3331" spans="1:8" x14ac:dyDescent="0.15">
      <c r="A3331">
        <v>1751719</v>
      </c>
      <c r="B3331">
        <v>2</v>
      </c>
      <c r="C3331">
        <v>4050612</v>
      </c>
      <c r="D3331" t="s">
        <v>6638</v>
      </c>
      <c r="E3331" t="s">
        <v>6639</v>
      </c>
      <c r="F3331">
        <v>1</v>
      </c>
      <c r="G3331" t="s">
        <v>1548</v>
      </c>
      <c r="H3331" t="s">
        <v>14023</v>
      </c>
    </row>
    <row r="3332" spans="1:8" x14ac:dyDescent="0.15">
      <c r="A3332">
        <v>1751727</v>
      </c>
      <c r="B3332">
        <v>2</v>
      </c>
      <c r="C3332">
        <v>4050613</v>
      </c>
      <c r="D3332" t="s">
        <v>6640</v>
      </c>
      <c r="E3332" t="s">
        <v>6641</v>
      </c>
      <c r="F3332">
        <v>1</v>
      </c>
      <c r="G3332" t="s">
        <v>83</v>
      </c>
      <c r="H3332" t="s">
        <v>13807</v>
      </c>
    </row>
    <row r="3333" spans="1:8" x14ac:dyDescent="0.15">
      <c r="A3333">
        <v>1751735</v>
      </c>
      <c r="B3333">
        <v>2</v>
      </c>
      <c r="C3333">
        <v>4050626</v>
      </c>
      <c r="D3333" t="s">
        <v>6642</v>
      </c>
      <c r="E3333" t="s">
        <v>6643</v>
      </c>
      <c r="F3333">
        <v>1</v>
      </c>
      <c r="G3333" t="s">
        <v>80</v>
      </c>
      <c r="H3333" t="s">
        <v>13806</v>
      </c>
    </row>
    <row r="3334" spans="1:8" x14ac:dyDescent="0.15">
      <c r="A3334">
        <v>1751743</v>
      </c>
      <c r="B3334">
        <v>2</v>
      </c>
      <c r="C3334">
        <v>4050626</v>
      </c>
      <c r="D3334" t="s">
        <v>6644</v>
      </c>
      <c r="E3334" t="s">
        <v>6645</v>
      </c>
      <c r="F3334">
        <v>1</v>
      </c>
      <c r="G3334" t="s">
        <v>80</v>
      </c>
      <c r="H3334" t="s">
        <v>13806</v>
      </c>
    </row>
    <row r="3335" spans="1:8" x14ac:dyDescent="0.15">
      <c r="A3335">
        <v>1751760</v>
      </c>
      <c r="B3335">
        <v>1</v>
      </c>
      <c r="C3335">
        <v>4050724</v>
      </c>
      <c r="D3335" t="s">
        <v>6646</v>
      </c>
      <c r="E3335" t="s">
        <v>6647</v>
      </c>
      <c r="F3335">
        <v>1</v>
      </c>
      <c r="G3335" t="s">
        <v>3272</v>
      </c>
      <c r="H3335" t="s">
        <v>14128</v>
      </c>
    </row>
    <row r="3336" spans="1:8" x14ac:dyDescent="0.15">
      <c r="A3336">
        <v>1751778</v>
      </c>
      <c r="B3336">
        <v>2</v>
      </c>
      <c r="C3336">
        <v>4050728</v>
      </c>
      <c r="D3336" t="s">
        <v>6648</v>
      </c>
      <c r="E3336" t="s">
        <v>6649</v>
      </c>
      <c r="F3336">
        <v>1</v>
      </c>
      <c r="G3336" t="s">
        <v>876</v>
      </c>
      <c r="H3336" t="s">
        <v>13951</v>
      </c>
    </row>
    <row r="3337" spans="1:8" x14ac:dyDescent="0.15">
      <c r="A3337">
        <v>1751786</v>
      </c>
      <c r="B3337">
        <v>1</v>
      </c>
      <c r="C3337">
        <v>4050816</v>
      </c>
      <c r="D3337" t="s">
        <v>6650</v>
      </c>
      <c r="E3337" t="s">
        <v>6651</v>
      </c>
      <c r="F3337">
        <v>1</v>
      </c>
      <c r="G3337" t="s">
        <v>364</v>
      </c>
      <c r="H3337" t="s">
        <v>13874</v>
      </c>
    </row>
    <row r="3338" spans="1:8" x14ac:dyDescent="0.15">
      <c r="A3338">
        <v>1751794</v>
      </c>
      <c r="B3338">
        <v>2</v>
      </c>
      <c r="C3338">
        <v>4050820</v>
      </c>
      <c r="D3338" t="s">
        <v>6652</v>
      </c>
      <c r="E3338" t="s">
        <v>5907</v>
      </c>
      <c r="F3338">
        <v>1</v>
      </c>
      <c r="G3338" t="s">
        <v>588</v>
      </c>
      <c r="H3338" t="s">
        <v>13908</v>
      </c>
    </row>
    <row r="3339" spans="1:8" x14ac:dyDescent="0.15">
      <c r="A3339">
        <v>1751808</v>
      </c>
      <c r="B3339">
        <v>2</v>
      </c>
      <c r="C3339">
        <v>4050823</v>
      </c>
      <c r="D3339" t="s">
        <v>6653</v>
      </c>
      <c r="E3339" t="s">
        <v>6654</v>
      </c>
      <c r="F3339">
        <v>1</v>
      </c>
      <c r="G3339" t="s">
        <v>1797</v>
      </c>
      <c r="H3339" t="s">
        <v>14042</v>
      </c>
    </row>
    <row r="3340" spans="1:8" x14ac:dyDescent="0.15">
      <c r="A3340">
        <v>1751816</v>
      </c>
      <c r="B3340">
        <v>2</v>
      </c>
      <c r="C3340">
        <v>4050917</v>
      </c>
      <c r="D3340" t="s">
        <v>6655</v>
      </c>
      <c r="E3340" t="s">
        <v>6656</v>
      </c>
      <c r="F3340">
        <v>1</v>
      </c>
      <c r="G3340" t="s">
        <v>1308</v>
      </c>
      <c r="H3340" t="s">
        <v>14001</v>
      </c>
    </row>
    <row r="3341" spans="1:8" x14ac:dyDescent="0.15">
      <c r="A3341">
        <v>1751824</v>
      </c>
      <c r="B3341">
        <v>1</v>
      </c>
      <c r="C3341">
        <v>4051005</v>
      </c>
      <c r="D3341" t="s">
        <v>6657</v>
      </c>
      <c r="E3341" t="s">
        <v>6658</v>
      </c>
      <c r="F3341">
        <v>1</v>
      </c>
      <c r="G3341" t="s">
        <v>384</v>
      </c>
      <c r="H3341" t="s">
        <v>13876</v>
      </c>
    </row>
    <row r="3342" spans="1:8" x14ac:dyDescent="0.15">
      <c r="A3342">
        <v>1751832</v>
      </c>
      <c r="B3342">
        <v>1</v>
      </c>
      <c r="C3342">
        <v>4051030</v>
      </c>
      <c r="D3342" t="s">
        <v>6659</v>
      </c>
      <c r="E3342" t="s">
        <v>6660</v>
      </c>
      <c r="F3342">
        <v>1</v>
      </c>
      <c r="G3342" t="s">
        <v>771</v>
      </c>
      <c r="H3342" t="s">
        <v>13937</v>
      </c>
    </row>
    <row r="3343" spans="1:8" x14ac:dyDescent="0.15">
      <c r="A3343">
        <v>1751841</v>
      </c>
      <c r="B3343">
        <v>2</v>
      </c>
      <c r="C3343">
        <v>4051221</v>
      </c>
      <c r="D3343" t="s">
        <v>6661</v>
      </c>
      <c r="E3343" t="s">
        <v>6662</v>
      </c>
      <c r="F3343">
        <v>1</v>
      </c>
      <c r="G3343" t="s">
        <v>252</v>
      </c>
      <c r="H3343" t="s">
        <v>13849</v>
      </c>
    </row>
    <row r="3344" spans="1:8" x14ac:dyDescent="0.15">
      <c r="A3344">
        <v>1751859</v>
      </c>
      <c r="B3344">
        <v>2</v>
      </c>
      <c r="C3344">
        <v>4051222</v>
      </c>
      <c r="D3344" t="s">
        <v>6663</v>
      </c>
      <c r="E3344" t="s">
        <v>6664</v>
      </c>
      <c r="F3344">
        <v>1</v>
      </c>
      <c r="G3344" t="s">
        <v>14204</v>
      </c>
      <c r="H3344" t="s">
        <v>15952</v>
      </c>
    </row>
    <row r="3345" spans="1:8" x14ac:dyDescent="0.15">
      <c r="A3345">
        <v>1751867</v>
      </c>
      <c r="B3345">
        <v>2</v>
      </c>
      <c r="C3345">
        <v>4060104</v>
      </c>
      <c r="D3345" t="s">
        <v>6665</v>
      </c>
      <c r="E3345" t="s">
        <v>6666</v>
      </c>
      <c r="F3345">
        <v>1</v>
      </c>
      <c r="G3345" t="s">
        <v>1254</v>
      </c>
      <c r="H3345" t="s">
        <v>13996</v>
      </c>
    </row>
    <row r="3346" spans="1:8" x14ac:dyDescent="0.15">
      <c r="A3346">
        <v>1751875</v>
      </c>
      <c r="B3346">
        <v>2</v>
      </c>
      <c r="C3346">
        <v>4060127</v>
      </c>
      <c r="D3346" t="s">
        <v>6667</v>
      </c>
      <c r="E3346" t="s">
        <v>6668</v>
      </c>
      <c r="F3346">
        <v>1</v>
      </c>
      <c r="G3346" t="s">
        <v>601</v>
      </c>
      <c r="H3346" t="s">
        <v>13909</v>
      </c>
    </row>
    <row r="3347" spans="1:8" x14ac:dyDescent="0.15">
      <c r="A3347">
        <v>1751883</v>
      </c>
      <c r="B3347">
        <v>2</v>
      </c>
      <c r="C3347">
        <v>4060218</v>
      </c>
      <c r="D3347" t="s">
        <v>6669</v>
      </c>
      <c r="E3347" t="s">
        <v>6670</v>
      </c>
      <c r="F3347">
        <v>1</v>
      </c>
      <c r="G3347" t="s">
        <v>445</v>
      </c>
      <c r="H3347" t="s">
        <v>13883</v>
      </c>
    </row>
    <row r="3348" spans="1:8" x14ac:dyDescent="0.15">
      <c r="A3348">
        <v>1751891</v>
      </c>
      <c r="B3348">
        <v>2</v>
      </c>
      <c r="C3348">
        <v>4060320</v>
      </c>
      <c r="D3348" t="s">
        <v>6671</v>
      </c>
      <c r="E3348" t="s">
        <v>6672</v>
      </c>
      <c r="F3348">
        <v>1</v>
      </c>
      <c r="G3348" t="s">
        <v>1479</v>
      </c>
      <c r="H3348" t="s">
        <v>14017</v>
      </c>
    </row>
    <row r="3349" spans="1:8" x14ac:dyDescent="0.15">
      <c r="A3349">
        <v>1751913</v>
      </c>
      <c r="B3349">
        <v>2</v>
      </c>
      <c r="C3349">
        <v>4060416</v>
      </c>
      <c r="D3349" t="s">
        <v>6673</v>
      </c>
      <c r="E3349" t="s">
        <v>6674</v>
      </c>
      <c r="F3349">
        <v>1</v>
      </c>
      <c r="G3349" t="s">
        <v>633</v>
      </c>
      <c r="H3349" t="s">
        <v>13917</v>
      </c>
    </row>
    <row r="3350" spans="1:8" x14ac:dyDescent="0.15">
      <c r="A3350">
        <v>1751921</v>
      </c>
      <c r="B3350">
        <v>1</v>
      </c>
      <c r="C3350">
        <v>4060416</v>
      </c>
      <c r="D3350" t="s">
        <v>6675</v>
      </c>
      <c r="E3350" t="s">
        <v>6676</v>
      </c>
      <c r="F3350">
        <v>1</v>
      </c>
      <c r="G3350" t="s">
        <v>44</v>
      </c>
      <c r="H3350" t="s">
        <v>13796</v>
      </c>
    </row>
    <row r="3351" spans="1:8" x14ac:dyDescent="0.15">
      <c r="A3351">
        <v>1751930</v>
      </c>
      <c r="B3351">
        <v>2</v>
      </c>
      <c r="C3351">
        <v>4060419</v>
      </c>
      <c r="D3351" t="s">
        <v>6677</v>
      </c>
      <c r="E3351" t="s">
        <v>6678</v>
      </c>
      <c r="F3351">
        <v>1</v>
      </c>
      <c r="G3351" t="s">
        <v>956</v>
      </c>
      <c r="H3351" t="s">
        <v>13957</v>
      </c>
    </row>
    <row r="3352" spans="1:8" x14ac:dyDescent="0.15">
      <c r="A3352">
        <v>1751948</v>
      </c>
      <c r="B3352">
        <v>2</v>
      </c>
      <c r="C3352">
        <v>4060426</v>
      </c>
      <c r="D3352" t="s">
        <v>6679</v>
      </c>
      <c r="E3352" t="s">
        <v>6680</v>
      </c>
      <c r="F3352">
        <v>1</v>
      </c>
      <c r="G3352" t="s">
        <v>3664</v>
      </c>
      <c r="H3352" t="s">
        <v>14143</v>
      </c>
    </row>
    <row r="3353" spans="1:8" x14ac:dyDescent="0.15">
      <c r="A3353">
        <v>1751964</v>
      </c>
      <c r="B3353">
        <v>2</v>
      </c>
      <c r="C3353">
        <v>4060505</v>
      </c>
      <c r="D3353" t="s">
        <v>6681</v>
      </c>
      <c r="E3353" t="s">
        <v>6682</v>
      </c>
      <c r="F3353">
        <v>1</v>
      </c>
      <c r="G3353" t="s">
        <v>218</v>
      </c>
      <c r="H3353" t="s">
        <v>13843</v>
      </c>
    </row>
    <row r="3354" spans="1:8" x14ac:dyDescent="0.15">
      <c r="A3354">
        <v>1751972</v>
      </c>
      <c r="B3354">
        <v>1</v>
      </c>
      <c r="C3354">
        <v>4060515</v>
      </c>
      <c r="D3354" t="s">
        <v>6683</v>
      </c>
      <c r="E3354" t="s">
        <v>4781</v>
      </c>
      <c r="F3354">
        <v>1</v>
      </c>
      <c r="G3354" t="s">
        <v>448</v>
      </c>
      <c r="H3354" t="s">
        <v>13884</v>
      </c>
    </row>
    <row r="3355" spans="1:8" x14ac:dyDescent="0.15">
      <c r="A3355">
        <v>1751981</v>
      </c>
      <c r="B3355">
        <v>2</v>
      </c>
      <c r="C3355">
        <v>4060517</v>
      </c>
      <c r="D3355" t="s">
        <v>6684</v>
      </c>
      <c r="E3355" t="s">
        <v>6685</v>
      </c>
      <c r="F3355">
        <v>1</v>
      </c>
      <c r="G3355" t="s">
        <v>1794</v>
      </c>
      <c r="H3355" t="s">
        <v>14041</v>
      </c>
    </row>
    <row r="3356" spans="1:8" x14ac:dyDescent="0.15">
      <c r="A3356">
        <v>1751999</v>
      </c>
      <c r="B3356">
        <v>1</v>
      </c>
      <c r="C3356">
        <v>4060518</v>
      </c>
      <c r="D3356" t="s">
        <v>6686</v>
      </c>
      <c r="E3356" t="s">
        <v>6687</v>
      </c>
      <c r="F3356">
        <v>1</v>
      </c>
      <c r="G3356" t="s">
        <v>1394</v>
      </c>
      <c r="H3356" t="s">
        <v>14010</v>
      </c>
    </row>
    <row r="3357" spans="1:8" x14ac:dyDescent="0.15">
      <c r="A3357">
        <v>1752006</v>
      </c>
      <c r="B3357">
        <v>1</v>
      </c>
      <c r="C3357">
        <v>4060519</v>
      </c>
      <c r="D3357" t="s">
        <v>6688</v>
      </c>
      <c r="E3357" t="s">
        <v>6689</v>
      </c>
      <c r="F3357">
        <v>1</v>
      </c>
      <c r="G3357" t="s">
        <v>83</v>
      </c>
      <c r="H3357" t="s">
        <v>13807</v>
      </c>
    </row>
    <row r="3358" spans="1:8" x14ac:dyDescent="0.15">
      <c r="A3358">
        <v>1752014</v>
      </c>
      <c r="B3358">
        <v>1</v>
      </c>
      <c r="C3358">
        <v>4060522</v>
      </c>
      <c r="D3358" t="s">
        <v>6690</v>
      </c>
      <c r="E3358" t="s">
        <v>6691</v>
      </c>
      <c r="F3358">
        <v>1</v>
      </c>
      <c r="G3358" t="s">
        <v>506</v>
      </c>
      <c r="H3358" t="s">
        <v>13894</v>
      </c>
    </row>
    <row r="3359" spans="1:8" x14ac:dyDescent="0.15">
      <c r="A3359">
        <v>1752022</v>
      </c>
      <c r="B3359">
        <v>2</v>
      </c>
      <c r="C3359">
        <v>4060601</v>
      </c>
      <c r="D3359" t="s">
        <v>6692</v>
      </c>
      <c r="E3359" t="s">
        <v>6693</v>
      </c>
      <c r="F3359">
        <v>1</v>
      </c>
      <c r="G3359" t="s">
        <v>66</v>
      </c>
      <c r="H3359" t="s">
        <v>13802</v>
      </c>
    </row>
    <row r="3360" spans="1:8" x14ac:dyDescent="0.15">
      <c r="A3360">
        <v>1752031</v>
      </c>
      <c r="B3360">
        <v>2</v>
      </c>
      <c r="C3360">
        <v>4060612</v>
      </c>
      <c r="D3360" t="s">
        <v>14633</v>
      </c>
      <c r="E3360" t="s">
        <v>14634</v>
      </c>
      <c r="F3360">
        <v>1</v>
      </c>
      <c r="G3360" t="s">
        <v>1774</v>
      </c>
      <c r="H3360" t="s">
        <v>14039</v>
      </c>
    </row>
    <row r="3361" spans="1:8" x14ac:dyDescent="0.15">
      <c r="A3361">
        <v>1752049</v>
      </c>
      <c r="B3361">
        <v>2</v>
      </c>
      <c r="C3361">
        <v>4060612</v>
      </c>
      <c r="D3361" t="s">
        <v>6694</v>
      </c>
      <c r="E3361" t="s">
        <v>6695</v>
      </c>
      <c r="F3361">
        <v>1</v>
      </c>
      <c r="G3361" t="s">
        <v>1545</v>
      </c>
      <c r="H3361" t="s">
        <v>14022</v>
      </c>
    </row>
    <row r="3362" spans="1:8" x14ac:dyDescent="0.15">
      <c r="A3362">
        <v>1752057</v>
      </c>
      <c r="B3362">
        <v>2</v>
      </c>
      <c r="C3362">
        <v>4060722</v>
      </c>
      <c r="D3362" t="s">
        <v>6696</v>
      </c>
      <c r="E3362" t="s">
        <v>6697</v>
      </c>
      <c r="F3362">
        <v>1</v>
      </c>
      <c r="G3362" t="s">
        <v>656</v>
      </c>
      <c r="H3362" t="s">
        <v>13920</v>
      </c>
    </row>
    <row r="3363" spans="1:8" x14ac:dyDescent="0.15">
      <c r="A3363">
        <v>1752065</v>
      </c>
      <c r="B3363">
        <v>1</v>
      </c>
      <c r="C3363">
        <v>4060726</v>
      </c>
      <c r="D3363" t="s">
        <v>6698</v>
      </c>
      <c r="E3363" t="s">
        <v>6699</v>
      </c>
      <c r="F3363">
        <v>1</v>
      </c>
      <c r="G3363" t="s">
        <v>246</v>
      </c>
      <c r="H3363" t="s">
        <v>13847</v>
      </c>
    </row>
    <row r="3364" spans="1:8" x14ac:dyDescent="0.15">
      <c r="A3364">
        <v>1752073</v>
      </c>
      <c r="B3364">
        <v>2</v>
      </c>
      <c r="C3364">
        <v>4060808</v>
      </c>
      <c r="D3364" t="s">
        <v>6700</v>
      </c>
      <c r="E3364" t="s">
        <v>6701</v>
      </c>
      <c r="F3364">
        <v>1</v>
      </c>
      <c r="G3364" t="s">
        <v>149</v>
      </c>
      <c r="H3364" t="s">
        <v>13826</v>
      </c>
    </row>
    <row r="3365" spans="1:8" x14ac:dyDescent="0.15">
      <c r="A3365">
        <v>1752081</v>
      </c>
      <c r="B3365">
        <v>2</v>
      </c>
      <c r="C3365">
        <v>4060812</v>
      </c>
      <c r="D3365" t="s">
        <v>6702</v>
      </c>
      <c r="E3365" t="s">
        <v>6703</v>
      </c>
      <c r="F3365">
        <v>1</v>
      </c>
      <c r="G3365" t="s">
        <v>1297</v>
      </c>
      <c r="H3365" t="s">
        <v>14000</v>
      </c>
    </row>
    <row r="3366" spans="1:8" x14ac:dyDescent="0.15">
      <c r="A3366">
        <v>1752090</v>
      </c>
      <c r="B3366">
        <v>2</v>
      </c>
      <c r="C3366">
        <v>4060823</v>
      </c>
      <c r="D3366" t="s">
        <v>6704</v>
      </c>
      <c r="E3366" t="s">
        <v>6705</v>
      </c>
      <c r="F3366">
        <v>1</v>
      </c>
      <c r="G3366" t="s">
        <v>1797</v>
      </c>
      <c r="H3366" t="s">
        <v>14042</v>
      </c>
    </row>
    <row r="3367" spans="1:8" x14ac:dyDescent="0.15">
      <c r="A3367">
        <v>1752103</v>
      </c>
      <c r="B3367">
        <v>1</v>
      </c>
      <c r="C3367">
        <v>4060904</v>
      </c>
      <c r="D3367" t="s">
        <v>6706</v>
      </c>
      <c r="E3367" t="s">
        <v>6707</v>
      </c>
      <c r="F3367">
        <v>1</v>
      </c>
      <c r="G3367" t="s">
        <v>609</v>
      </c>
      <c r="H3367" t="s">
        <v>13911</v>
      </c>
    </row>
    <row r="3368" spans="1:8" x14ac:dyDescent="0.15">
      <c r="A3368">
        <v>1752111</v>
      </c>
      <c r="B3368">
        <v>1</v>
      </c>
      <c r="C3368">
        <v>4060907</v>
      </c>
      <c r="D3368" t="s">
        <v>6708</v>
      </c>
      <c r="E3368" t="s">
        <v>6709</v>
      </c>
      <c r="F3368">
        <v>1</v>
      </c>
      <c r="G3368" t="s">
        <v>2621</v>
      </c>
      <c r="H3368" t="s">
        <v>14107</v>
      </c>
    </row>
    <row r="3369" spans="1:8" x14ac:dyDescent="0.15">
      <c r="A3369">
        <v>1752120</v>
      </c>
      <c r="B3369">
        <v>2</v>
      </c>
      <c r="C3369">
        <v>4060910</v>
      </c>
      <c r="D3369" t="s">
        <v>6710</v>
      </c>
      <c r="E3369" t="s">
        <v>6711</v>
      </c>
      <c r="F3369">
        <v>1</v>
      </c>
      <c r="G3369" t="s">
        <v>998</v>
      </c>
      <c r="H3369" t="s">
        <v>13960</v>
      </c>
    </row>
    <row r="3370" spans="1:8" x14ac:dyDescent="0.15">
      <c r="A3370">
        <v>1752138</v>
      </c>
      <c r="B3370">
        <v>1</v>
      </c>
      <c r="C3370">
        <v>4060911</v>
      </c>
      <c r="D3370" t="s">
        <v>6712</v>
      </c>
      <c r="E3370" t="s">
        <v>6713</v>
      </c>
      <c r="F3370">
        <v>1</v>
      </c>
      <c r="G3370" t="s">
        <v>1138</v>
      </c>
      <c r="H3370" t="s">
        <v>13980</v>
      </c>
    </row>
    <row r="3371" spans="1:8" x14ac:dyDescent="0.15">
      <c r="A3371">
        <v>1752146</v>
      </c>
      <c r="B3371">
        <v>2</v>
      </c>
      <c r="C3371">
        <v>4060913</v>
      </c>
      <c r="D3371" t="s">
        <v>6714</v>
      </c>
      <c r="E3371" t="s">
        <v>6715</v>
      </c>
      <c r="F3371">
        <v>1</v>
      </c>
      <c r="G3371" t="s">
        <v>1822</v>
      </c>
      <c r="H3371" t="s">
        <v>14045</v>
      </c>
    </row>
    <row r="3372" spans="1:8" x14ac:dyDescent="0.15">
      <c r="A3372">
        <v>1752154</v>
      </c>
      <c r="B3372">
        <v>1</v>
      </c>
      <c r="C3372">
        <v>4061001</v>
      </c>
      <c r="D3372" t="s">
        <v>6716</v>
      </c>
      <c r="E3372" t="s">
        <v>6717</v>
      </c>
      <c r="F3372">
        <v>1</v>
      </c>
      <c r="G3372" t="s">
        <v>719</v>
      </c>
      <c r="H3372" t="s">
        <v>13927</v>
      </c>
    </row>
    <row r="3373" spans="1:8" x14ac:dyDescent="0.15">
      <c r="A3373">
        <v>1752162</v>
      </c>
      <c r="B3373">
        <v>2</v>
      </c>
      <c r="C3373">
        <v>4061018</v>
      </c>
      <c r="D3373" t="s">
        <v>6718</v>
      </c>
      <c r="E3373" t="s">
        <v>6719</v>
      </c>
      <c r="F3373">
        <v>1</v>
      </c>
      <c r="G3373" t="s">
        <v>545</v>
      </c>
      <c r="H3373" t="s">
        <v>13905</v>
      </c>
    </row>
    <row r="3374" spans="1:8" x14ac:dyDescent="0.15">
      <c r="A3374">
        <v>1752171</v>
      </c>
      <c r="B3374">
        <v>2</v>
      </c>
      <c r="C3374">
        <v>4061026</v>
      </c>
      <c r="D3374" t="s">
        <v>6720</v>
      </c>
      <c r="E3374" t="s">
        <v>6721</v>
      </c>
      <c r="F3374">
        <v>1</v>
      </c>
      <c r="G3374" t="s">
        <v>2289</v>
      </c>
      <c r="H3374" t="s">
        <v>14081</v>
      </c>
    </row>
    <row r="3375" spans="1:8" x14ac:dyDescent="0.15">
      <c r="A3375">
        <v>1752197</v>
      </c>
      <c r="B3375">
        <v>2</v>
      </c>
      <c r="C3375">
        <v>4061215</v>
      </c>
      <c r="D3375" t="s">
        <v>6722</v>
      </c>
      <c r="E3375" t="s">
        <v>6723</v>
      </c>
      <c r="F3375">
        <v>1</v>
      </c>
      <c r="G3375" t="s">
        <v>353</v>
      </c>
      <c r="H3375" t="s">
        <v>13871</v>
      </c>
    </row>
    <row r="3376" spans="1:8" x14ac:dyDescent="0.15">
      <c r="A3376">
        <v>1752201</v>
      </c>
      <c r="B3376">
        <v>2</v>
      </c>
      <c r="C3376">
        <v>4061219</v>
      </c>
      <c r="D3376" t="s">
        <v>14635</v>
      </c>
      <c r="E3376" t="s">
        <v>14636</v>
      </c>
      <c r="F3376">
        <v>1</v>
      </c>
      <c r="G3376" t="s">
        <v>1054</v>
      </c>
      <c r="H3376" t="s">
        <v>13968</v>
      </c>
    </row>
    <row r="3377" spans="1:8" x14ac:dyDescent="0.15">
      <c r="A3377">
        <v>1752219</v>
      </c>
      <c r="B3377">
        <v>2</v>
      </c>
      <c r="C3377">
        <v>4070101</v>
      </c>
      <c r="D3377" t="s">
        <v>14637</v>
      </c>
      <c r="E3377" t="s">
        <v>14638</v>
      </c>
      <c r="F3377">
        <v>1</v>
      </c>
      <c r="G3377" t="s">
        <v>2353</v>
      </c>
      <c r="H3377" t="s">
        <v>14085</v>
      </c>
    </row>
    <row r="3378" spans="1:8" x14ac:dyDescent="0.15">
      <c r="A3378">
        <v>1752227</v>
      </c>
      <c r="B3378">
        <v>2</v>
      </c>
      <c r="C3378">
        <v>4070112</v>
      </c>
      <c r="D3378" t="s">
        <v>6724</v>
      </c>
      <c r="E3378" t="s">
        <v>6725</v>
      </c>
      <c r="F3378">
        <v>1</v>
      </c>
      <c r="G3378" t="s">
        <v>277</v>
      </c>
      <c r="H3378" t="s">
        <v>13854</v>
      </c>
    </row>
    <row r="3379" spans="1:8" x14ac:dyDescent="0.15">
      <c r="A3379">
        <v>1752243</v>
      </c>
      <c r="B3379">
        <v>2</v>
      </c>
      <c r="C3379">
        <v>4070122</v>
      </c>
      <c r="D3379" t="s">
        <v>6726</v>
      </c>
      <c r="E3379" t="s">
        <v>6727</v>
      </c>
      <c r="F3379">
        <v>1</v>
      </c>
      <c r="G3379" t="s">
        <v>361</v>
      </c>
      <c r="H3379" t="s">
        <v>13873</v>
      </c>
    </row>
    <row r="3380" spans="1:8" x14ac:dyDescent="0.15">
      <c r="A3380">
        <v>1752251</v>
      </c>
      <c r="B3380">
        <v>1</v>
      </c>
      <c r="C3380">
        <v>4070205</v>
      </c>
      <c r="D3380" t="s">
        <v>6728</v>
      </c>
      <c r="E3380" t="s">
        <v>6729</v>
      </c>
      <c r="F3380">
        <v>1</v>
      </c>
      <c r="G3380" t="s">
        <v>1182</v>
      </c>
      <c r="H3380" t="s">
        <v>13984</v>
      </c>
    </row>
    <row r="3381" spans="1:8" x14ac:dyDescent="0.15">
      <c r="A3381">
        <v>1752260</v>
      </c>
      <c r="B3381">
        <v>1</v>
      </c>
      <c r="C3381">
        <v>4070213</v>
      </c>
      <c r="D3381" t="s">
        <v>6730</v>
      </c>
      <c r="E3381" t="s">
        <v>6731</v>
      </c>
      <c r="F3381">
        <v>1</v>
      </c>
      <c r="G3381" t="s">
        <v>3049</v>
      </c>
      <c r="H3381" t="s">
        <v>14122</v>
      </c>
    </row>
    <row r="3382" spans="1:8" x14ac:dyDescent="0.15">
      <c r="A3382">
        <v>1752278</v>
      </c>
      <c r="B3382">
        <v>2</v>
      </c>
      <c r="C3382">
        <v>4070215</v>
      </c>
      <c r="D3382" t="s">
        <v>14639</v>
      </c>
      <c r="E3382" t="s">
        <v>14640</v>
      </c>
      <c r="F3382">
        <v>1</v>
      </c>
      <c r="G3382" t="s">
        <v>3230</v>
      </c>
      <c r="H3382" t="s">
        <v>14126</v>
      </c>
    </row>
    <row r="3383" spans="1:8" x14ac:dyDescent="0.15">
      <c r="A3383">
        <v>1752286</v>
      </c>
      <c r="B3383">
        <v>2</v>
      </c>
      <c r="C3383">
        <v>4070308</v>
      </c>
      <c r="D3383" t="s">
        <v>6732</v>
      </c>
      <c r="E3383" t="s">
        <v>6733</v>
      </c>
      <c r="F3383">
        <v>1</v>
      </c>
      <c r="G3383" t="s">
        <v>309</v>
      </c>
      <c r="H3383" t="s">
        <v>13862</v>
      </c>
    </row>
    <row r="3384" spans="1:8" x14ac:dyDescent="0.15">
      <c r="A3384">
        <v>1752294</v>
      </c>
      <c r="B3384">
        <v>2</v>
      </c>
      <c r="C3384">
        <v>4070315</v>
      </c>
      <c r="D3384" t="s">
        <v>6734</v>
      </c>
      <c r="E3384" t="s">
        <v>6735</v>
      </c>
      <c r="F3384">
        <v>1</v>
      </c>
      <c r="G3384" t="s">
        <v>838</v>
      </c>
      <c r="H3384" t="s">
        <v>13947</v>
      </c>
    </row>
    <row r="3385" spans="1:8" x14ac:dyDescent="0.15">
      <c r="A3385">
        <v>1752308</v>
      </c>
      <c r="B3385">
        <v>2</v>
      </c>
      <c r="C3385">
        <v>4070324</v>
      </c>
      <c r="D3385" t="s">
        <v>6736</v>
      </c>
      <c r="E3385" t="s">
        <v>6737</v>
      </c>
      <c r="F3385">
        <v>1</v>
      </c>
      <c r="G3385" t="s">
        <v>152</v>
      </c>
      <c r="H3385" t="s">
        <v>13827</v>
      </c>
    </row>
    <row r="3386" spans="1:8" x14ac:dyDescent="0.15">
      <c r="A3386">
        <v>1752316</v>
      </c>
      <c r="B3386">
        <v>2</v>
      </c>
      <c r="C3386">
        <v>4070412</v>
      </c>
      <c r="D3386" t="s">
        <v>6738</v>
      </c>
      <c r="E3386" t="s">
        <v>6739</v>
      </c>
      <c r="F3386">
        <v>1</v>
      </c>
      <c r="G3386" t="s">
        <v>149</v>
      </c>
      <c r="H3386" t="s">
        <v>13826</v>
      </c>
    </row>
    <row r="3387" spans="1:8" x14ac:dyDescent="0.15">
      <c r="A3387">
        <v>1752324</v>
      </c>
      <c r="B3387">
        <v>2</v>
      </c>
      <c r="C3387">
        <v>4081222</v>
      </c>
      <c r="D3387" t="s">
        <v>6740</v>
      </c>
      <c r="E3387" t="s">
        <v>6741</v>
      </c>
      <c r="F3387">
        <v>1</v>
      </c>
      <c r="G3387" t="s">
        <v>332</v>
      </c>
      <c r="H3387" t="s">
        <v>13867</v>
      </c>
    </row>
    <row r="3388" spans="1:8" x14ac:dyDescent="0.15">
      <c r="A3388">
        <v>1752332</v>
      </c>
      <c r="B3388">
        <v>2</v>
      </c>
      <c r="C3388">
        <v>4100110</v>
      </c>
      <c r="D3388" t="s">
        <v>6742</v>
      </c>
      <c r="E3388" t="s">
        <v>6743</v>
      </c>
      <c r="F3388">
        <v>1</v>
      </c>
      <c r="G3388" t="s">
        <v>780</v>
      </c>
      <c r="H3388" t="s">
        <v>13938</v>
      </c>
    </row>
    <row r="3389" spans="1:8" x14ac:dyDescent="0.15">
      <c r="A3389">
        <v>1752341</v>
      </c>
      <c r="B3389">
        <v>1</v>
      </c>
      <c r="C3389">
        <v>4100520</v>
      </c>
      <c r="D3389" t="s">
        <v>6744</v>
      </c>
      <c r="E3389" t="s">
        <v>6745</v>
      </c>
      <c r="F3389">
        <v>1</v>
      </c>
      <c r="G3389" t="s">
        <v>66</v>
      </c>
      <c r="H3389" t="s">
        <v>13802</v>
      </c>
    </row>
    <row r="3390" spans="1:8" x14ac:dyDescent="0.15">
      <c r="A3390">
        <v>1752359</v>
      </c>
      <c r="B3390">
        <v>1</v>
      </c>
      <c r="C3390">
        <v>4100704</v>
      </c>
      <c r="D3390" t="s">
        <v>6746</v>
      </c>
      <c r="E3390" t="s">
        <v>6747</v>
      </c>
      <c r="F3390">
        <v>1</v>
      </c>
      <c r="G3390" t="s">
        <v>941</v>
      </c>
      <c r="H3390" t="s">
        <v>13956</v>
      </c>
    </row>
    <row r="3391" spans="1:8" x14ac:dyDescent="0.15">
      <c r="A3391">
        <v>1752367</v>
      </c>
      <c r="B3391">
        <v>2</v>
      </c>
      <c r="C3391">
        <v>4060704</v>
      </c>
      <c r="D3391" t="s">
        <v>6748</v>
      </c>
      <c r="E3391" t="s">
        <v>6749</v>
      </c>
      <c r="F3391">
        <v>1</v>
      </c>
      <c r="G3391" t="s">
        <v>869</v>
      </c>
      <c r="H3391" t="s">
        <v>13950</v>
      </c>
    </row>
    <row r="3392" spans="1:8" x14ac:dyDescent="0.15">
      <c r="A3392">
        <v>1752375</v>
      </c>
      <c r="B3392">
        <v>1</v>
      </c>
      <c r="C3392">
        <v>4040902</v>
      </c>
      <c r="D3392" t="s">
        <v>14641</v>
      </c>
      <c r="E3392" t="s">
        <v>14642</v>
      </c>
      <c r="F3392">
        <v>1</v>
      </c>
      <c r="G3392" t="s">
        <v>277</v>
      </c>
      <c r="H3392" t="s">
        <v>13854</v>
      </c>
    </row>
    <row r="3393" spans="1:8" x14ac:dyDescent="0.15">
      <c r="A3393">
        <v>1759477</v>
      </c>
      <c r="B3393">
        <v>1</v>
      </c>
      <c r="C3393">
        <v>3311104</v>
      </c>
      <c r="D3393" t="s">
        <v>14643</v>
      </c>
      <c r="E3393" t="s">
        <v>14644</v>
      </c>
      <c r="F3393">
        <v>1</v>
      </c>
      <c r="G3393" t="s">
        <v>319</v>
      </c>
      <c r="H3393" t="s">
        <v>13864</v>
      </c>
    </row>
    <row r="3394" spans="1:8" x14ac:dyDescent="0.15">
      <c r="A3394">
        <v>1759612</v>
      </c>
      <c r="B3394">
        <v>1</v>
      </c>
      <c r="C3394">
        <v>3320206</v>
      </c>
      <c r="D3394" t="s">
        <v>14645</v>
      </c>
      <c r="E3394" t="s">
        <v>14646</v>
      </c>
      <c r="F3394">
        <v>1</v>
      </c>
      <c r="G3394" t="s">
        <v>519</v>
      </c>
      <c r="H3394" t="s">
        <v>13899</v>
      </c>
    </row>
    <row r="3395" spans="1:8" x14ac:dyDescent="0.15">
      <c r="A3395">
        <v>1801015</v>
      </c>
      <c r="B3395">
        <v>2</v>
      </c>
      <c r="C3395">
        <v>4050820</v>
      </c>
      <c r="D3395" t="s">
        <v>14647</v>
      </c>
      <c r="E3395" t="s">
        <v>14648</v>
      </c>
      <c r="F3395">
        <v>14</v>
      </c>
      <c r="G3395" t="s">
        <v>3357</v>
      </c>
      <c r="H3395" t="s">
        <v>14135</v>
      </c>
    </row>
    <row r="3396" spans="1:8" x14ac:dyDescent="0.15">
      <c r="A3396">
        <v>1801023</v>
      </c>
      <c r="B3396">
        <v>2</v>
      </c>
      <c r="C3396">
        <v>3631013</v>
      </c>
      <c r="D3396" t="s">
        <v>14649</v>
      </c>
      <c r="E3396" t="s">
        <v>14650</v>
      </c>
      <c r="F3396">
        <v>15</v>
      </c>
      <c r="G3396" t="s">
        <v>1865</v>
      </c>
      <c r="H3396" t="s">
        <v>14054</v>
      </c>
    </row>
    <row r="3397" spans="1:8" x14ac:dyDescent="0.15">
      <c r="A3397">
        <v>1801031</v>
      </c>
      <c r="B3397">
        <v>2</v>
      </c>
      <c r="C3397">
        <v>4070925</v>
      </c>
      <c r="D3397" t="s">
        <v>14651</v>
      </c>
      <c r="E3397" t="s">
        <v>14652</v>
      </c>
      <c r="F3397">
        <v>8</v>
      </c>
      <c r="G3397" t="s">
        <v>1885</v>
      </c>
      <c r="H3397" t="s">
        <v>14058</v>
      </c>
    </row>
    <row r="3398" spans="1:8" x14ac:dyDescent="0.15">
      <c r="A3398">
        <v>1801040</v>
      </c>
      <c r="B3398">
        <v>2</v>
      </c>
      <c r="C3398">
        <v>4020303</v>
      </c>
      <c r="D3398" t="s">
        <v>14653</v>
      </c>
      <c r="E3398" t="s">
        <v>14654</v>
      </c>
      <c r="F3398">
        <v>16</v>
      </c>
      <c r="G3398" t="s">
        <v>499</v>
      </c>
      <c r="H3398" t="s">
        <v>13891</v>
      </c>
    </row>
    <row r="3399" spans="1:8" x14ac:dyDescent="0.15">
      <c r="A3399">
        <v>1801058</v>
      </c>
      <c r="B3399">
        <v>2</v>
      </c>
      <c r="C3399">
        <v>4060414</v>
      </c>
      <c r="D3399" t="s">
        <v>14655</v>
      </c>
      <c r="E3399" t="s">
        <v>14656</v>
      </c>
      <c r="F3399">
        <v>9</v>
      </c>
      <c r="G3399" t="s">
        <v>2925</v>
      </c>
      <c r="H3399" t="s">
        <v>14117</v>
      </c>
    </row>
    <row r="3400" spans="1:8" x14ac:dyDescent="0.15">
      <c r="A3400">
        <v>1801066</v>
      </c>
      <c r="B3400">
        <v>2</v>
      </c>
      <c r="C3400">
        <v>3320812</v>
      </c>
      <c r="D3400" t="s">
        <v>14657</v>
      </c>
      <c r="E3400" t="s">
        <v>2288</v>
      </c>
      <c r="F3400">
        <v>16</v>
      </c>
      <c r="G3400" t="s">
        <v>2621</v>
      </c>
      <c r="H3400" t="s">
        <v>14107</v>
      </c>
    </row>
    <row r="3401" spans="1:8" x14ac:dyDescent="0.15">
      <c r="A3401">
        <v>1801074</v>
      </c>
      <c r="B3401">
        <v>2</v>
      </c>
      <c r="C3401">
        <v>3321010</v>
      </c>
      <c r="D3401" t="s">
        <v>3820</v>
      </c>
      <c r="E3401" t="s">
        <v>3821</v>
      </c>
      <c r="F3401">
        <v>18</v>
      </c>
      <c r="G3401" t="s">
        <v>2328</v>
      </c>
      <c r="H3401" t="s">
        <v>14084</v>
      </c>
    </row>
    <row r="3402" spans="1:8" x14ac:dyDescent="0.15">
      <c r="A3402">
        <v>1801082</v>
      </c>
      <c r="B3402">
        <v>2</v>
      </c>
      <c r="C3402">
        <v>3510513</v>
      </c>
      <c r="D3402" t="s">
        <v>14658</v>
      </c>
      <c r="E3402" t="s">
        <v>14659</v>
      </c>
      <c r="F3402">
        <v>7</v>
      </c>
      <c r="G3402" t="s">
        <v>2507</v>
      </c>
      <c r="H3402" t="s">
        <v>14098</v>
      </c>
    </row>
    <row r="3403" spans="1:8" x14ac:dyDescent="0.15">
      <c r="A3403">
        <v>1801091</v>
      </c>
      <c r="B3403">
        <v>2</v>
      </c>
      <c r="C3403">
        <v>3611208</v>
      </c>
      <c r="D3403" t="s">
        <v>14660</v>
      </c>
      <c r="E3403" t="s">
        <v>14661</v>
      </c>
      <c r="F3403">
        <v>7</v>
      </c>
      <c r="G3403" t="s">
        <v>2507</v>
      </c>
      <c r="H3403" t="s">
        <v>14098</v>
      </c>
    </row>
    <row r="3404" spans="1:8" x14ac:dyDescent="0.15">
      <c r="A3404">
        <v>1801104</v>
      </c>
      <c r="B3404">
        <v>2</v>
      </c>
      <c r="C3404">
        <v>3540121</v>
      </c>
      <c r="D3404" t="s">
        <v>14662</v>
      </c>
      <c r="E3404" t="s">
        <v>14663</v>
      </c>
      <c r="F3404">
        <v>7</v>
      </c>
      <c r="G3404" t="s">
        <v>2517</v>
      </c>
      <c r="H3404" t="s">
        <v>14100</v>
      </c>
    </row>
    <row r="3405" spans="1:8" x14ac:dyDescent="0.15">
      <c r="A3405">
        <v>1801112</v>
      </c>
      <c r="B3405">
        <v>2</v>
      </c>
      <c r="C3405">
        <v>3440930</v>
      </c>
      <c r="D3405" t="s">
        <v>14664</v>
      </c>
      <c r="E3405" t="s">
        <v>14665</v>
      </c>
      <c r="F3405">
        <v>10</v>
      </c>
      <c r="G3405" t="s">
        <v>5300</v>
      </c>
      <c r="H3405" t="s">
        <v>14176</v>
      </c>
    </row>
    <row r="3406" spans="1:8" x14ac:dyDescent="0.15">
      <c r="A3406">
        <v>1801121</v>
      </c>
      <c r="B3406">
        <v>2</v>
      </c>
      <c r="C3406">
        <v>4020622</v>
      </c>
      <c r="D3406" t="s">
        <v>14666</v>
      </c>
      <c r="E3406" t="s">
        <v>14667</v>
      </c>
      <c r="F3406">
        <v>10</v>
      </c>
      <c r="G3406" t="s">
        <v>5309</v>
      </c>
      <c r="H3406" t="s">
        <v>14177</v>
      </c>
    </row>
    <row r="3407" spans="1:8" x14ac:dyDescent="0.15">
      <c r="A3407">
        <v>1801139</v>
      </c>
      <c r="B3407">
        <v>2</v>
      </c>
      <c r="C3407">
        <v>3620113</v>
      </c>
      <c r="D3407" t="s">
        <v>14668</v>
      </c>
      <c r="E3407" t="s">
        <v>14669</v>
      </c>
      <c r="F3407">
        <v>10</v>
      </c>
      <c r="G3407" t="s">
        <v>5300</v>
      </c>
      <c r="H3407" t="s">
        <v>14176</v>
      </c>
    </row>
    <row r="3408" spans="1:8" x14ac:dyDescent="0.15">
      <c r="A3408">
        <v>1801147</v>
      </c>
      <c r="B3408">
        <v>2</v>
      </c>
      <c r="C3408">
        <v>3320618</v>
      </c>
      <c r="D3408" t="s">
        <v>7241</v>
      </c>
      <c r="E3408" t="s">
        <v>7242</v>
      </c>
      <c r="F3408">
        <v>2</v>
      </c>
      <c r="G3408" t="s">
        <v>2892</v>
      </c>
      <c r="H3408" t="s">
        <v>14114</v>
      </c>
    </row>
    <row r="3409" spans="1:8" x14ac:dyDescent="0.15">
      <c r="A3409">
        <v>1801155</v>
      </c>
      <c r="B3409">
        <v>2</v>
      </c>
      <c r="C3409">
        <v>3600715</v>
      </c>
      <c r="D3409" t="s">
        <v>14670</v>
      </c>
      <c r="E3409" t="s">
        <v>14671</v>
      </c>
      <c r="F3409">
        <v>2</v>
      </c>
      <c r="G3409" t="s">
        <v>3346</v>
      </c>
      <c r="H3409" t="s">
        <v>14132</v>
      </c>
    </row>
    <row r="3410" spans="1:8" x14ac:dyDescent="0.15">
      <c r="A3410">
        <v>1801163</v>
      </c>
      <c r="B3410">
        <v>2</v>
      </c>
      <c r="C3410">
        <v>4010516</v>
      </c>
      <c r="D3410" t="s">
        <v>14672</v>
      </c>
      <c r="E3410" t="s">
        <v>14673</v>
      </c>
      <c r="F3410">
        <v>2</v>
      </c>
      <c r="G3410" t="s">
        <v>2523</v>
      </c>
      <c r="H3410" t="s">
        <v>14102</v>
      </c>
    </row>
    <row r="3411" spans="1:8" x14ac:dyDescent="0.15">
      <c r="A3411">
        <v>1801171</v>
      </c>
      <c r="B3411">
        <v>1</v>
      </c>
      <c r="C3411">
        <v>4060803</v>
      </c>
      <c r="D3411" t="s">
        <v>14674</v>
      </c>
      <c r="E3411" t="s">
        <v>14675</v>
      </c>
      <c r="F3411">
        <v>2</v>
      </c>
      <c r="G3411" t="s">
        <v>2895</v>
      </c>
      <c r="H3411" t="s">
        <v>14115</v>
      </c>
    </row>
    <row r="3412" spans="1:8" x14ac:dyDescent="0.15">
      <c r="A3412">
        <v>1801180</v>
      </c>
      <c r="B3412">
        <v>2</v>
      </c>
      <c r="C3412">
        <v>4070817</v>
      </c>
      <c r="D3412" t="s">
        <v>14676</v>
      </c>
      <c r="E3412" t="s">
        <v>14677</v>
      </c>
      <c r="F3412">
        <v>2</v>
      </c>
      <c r="G3412" t="s">
        <v>3828</v>
      </c>
      <c r="H3412" t="s">
        <v>14146</v>
      </c>
    </row>
    <row r="3413" spans="1:8" x14ac:dyDescent="0.15">
      <c r="A3413">
        <v>1801198</v>
      </c>
      <c r="B3413">
        <v>2</v>
      </c>
      <c r="C3413">
        <v>4041030</v>
      </c>
      <c r="D3413" t="s">
        <v>14678</v>
      </c>
      <c r="E3413" t="s">
        <v>14679</v>
      </c>
      <c r="F3413">
        <v>2</v>
      </c>
      <c r="G3413" t="s">
        <v>1833</v>
      </c>
      <c r="H3413" t="s">
        <v>14048</v>
      </c>
    </row>
    <row r="3414" spans="1:8" x14ac:dyDescent="0.15">
      <c r="A3414">
        <v>1801210</v>
      </c>
      <c r="B3414">
        <v>2</v>
      </c>
      <c r="C3414">
        <v>4070718</v>
      </c>
      <c r="D3414" t="s">
        <v>14680</v>
      </c>
      <c r="E3414" t="s">
        <v>14681</v>
      </c>
      <c r="F3414">
        <v>6</v>
      </c>
      <c r="G3414" t="s">
        <v>1094</v>
      </c>
      <c r="H3414" t="s">
        <v>13974</v>
      </c>
    </row>
    <row r="3415" spans="1:8" x14ac:dyDescent="0.15">
      <c r="A3415">
        <v>1801228</v>
      </c>
      <c r="B3415">
        <v>2</v>
      </c>
      <c r="C3415">
        <v>4070922</v>
      </c>
      <c r="D3415" t="s">
        <v>14682</v>
      </c>
      <c r="E3415" t="s">
        <v>14683</v>
      </c>
      <c r="F3415">
        <v>6</v>
      </c>
      <c r="G3415" t="s">
        <v>1094</v>
      </c>
      <c r="H3415" t="s">
        <v>13974</v>
      </c>
    </row>
    <row r="3416" spans="1:8" x14ac:dyDescent="0.15">
      <c r="A3416">
        <v>1801236</v>
      </c>
      <c r="B3416">
        <v>2</v>
      </c>
      <c r="C3416">
        <v>3630121</v>
      </c>
      <c r="D3416" t="s">
        <v>14684</v>
      </c>
      <c r="E3416" t="s">
        <v>14685</v>
      </c>
      <c r="F3416">
        <v>6</v>
      </c>
      <c r="G3416" t="s">
        <v>5247</v>
      </c>
      <c r="H3416" t="s">
        <v>14173</v>
      </c>
    </row>
    <row r="3417" spans="1:8" x14ac:dyDescent="0.15">
      <c r="A3417">
        <v>1801244</v>
      </c>
      <c r="B3417">
        <v>2</v>
      </c>
      <c r="C3417">
        <v>3620103</v>
      </c>
      <c r="D3417" t="s">
        <v>14686</v>
      </c>
      <c r="E3417" t="s">
        <v>14687</v>
      </c>
      <c r="F3417">
        <v>6</v>
      </c>
      <c r="G3417" t="s">
        <v>6262</v>
      </c>
      <c r="H3417" t="s">
        <v>14183</v>
      </c>
    </row>
    <row r="3418" spans="1:8" x14ac:dyDescent="0.15">
      <c r="A3418">
        <v>1801252</v>
      </c>
      <c r="B3418">
        <v>2</v>
      </c>
      <c r="C3418">
        <v>4020531</v>
      </c>
      <c r="D3418" t="s">
        <v>14688</v>
      </c>
      <c r="E3418" t="s">
        <v>14689</v>
      </c>
      <c r="F3418">
        <v>6</v>
      </c>
      <c r="G3418" t="s">
        <v>5234</v>
      </c>
      <c r="H3418" t="s">
        <v>14172</v>
      </c>
    </row>
    <row r="3419" spans="1:8" x14ac:dyDescent="0.15">
      <c r="A3419">
        <v>1801261</v>
      </c>
      <c r="B3419">
        <v>2</v>
      </c>
      <c r="C3419">
        <v>3421013</v>
      </c>
      <c r="D3419" t="s">
        <v>14690</v>
      </c>
      <c r="E3419" t="s">
        <v>14691</v>
      </c>
      <c r="F3419">
        <v>6</v>
      </c>
      <c r="G3419" t="s">
        <v>1094</v>
      </c>
      <c r="H3419" t="s">
        <v>13974</v>
      </c>
    </row>
    <row r="3420" spans="1:8" x14ac:dyDescent="0.15">
      <c r="A3420">
        <v>1801279</v>
      </c>
      <c r="B3420">
        <v>2</v>
      </c>
      <c r="C3420">
        <v>3460514</v>
      </c>
      <c r="D3420" t="s">
        <v>14692</v>
      </c>
      <c r="E3420" t="s">
        <v>14693</v>
      </c>
      <c r="F3420">
        <v>6</v>
      </c>
      <c r="G3420" t="s">
        <v>1094</v>
      </c>
      <c r="H3420" t="s">
        <v>13974</v>
      </c>
    </row>
    <row r="3421" spans="1:8" x14ac:dyDescent="0.15">
      <c r="A3421">
        <v>1801295</v>
      </c>
      <c r="B3421">
        <v>2</v>
      </c>
      <c r="C3421">
        <v>3360322</v>
      </c>
      <c r="D3421" t="s">
        <v>14694</v>
      </c>
      <c r="E3421" t="s">
        <v>2917</v>
      </c>
      <c r="F3421">
        <v>6</v>
      </c>
      <c r="G3421" t="s">
        <v>5247</v>
      </c>
      <c r="H3421" t="s">
        <v>14173</v>
      </c>
    </row>
    <row r="3422" spans="1:8" x14ac:dyDescent="0.15">
      <c r="A3422">
        <v>1801309</v>
      </c>
      <c r="B3422">
        <v>2</v>
      </c>
      <c r="C3422">
        <v>3450619</v>
      </c>
      <c r="D3422" t="s">
        <v>14695</v>
      </c>
      <c r="E3422" t="s">
        <v>14696</v>
      </c>
      <c r="F3422">
        <v>6</v>
      </c>
      <c r="G3422" t="s">
        <v>5234</v>
      </c>
      <c r="H3422" t="s">
        <v>14172</v>
      </c>
    </row>
    <row r="3423" spans="1:8" x14ac:dyDescent="0.15">
      <c r="A3423">
        <v>1801317</v>
      </c>
      <c r="B3423">
        <v>2</v>
      </c>
      <c r="C3423">
        <v>3400728</v>
      </c>
      <c r="D3423" t="s">
        <v>14697</v>
      </c>
      <c r="E3423" t="s">
        <v>14698</v>
      </c>
      <c r="F3423">
        <v>6</v>
      </c>
      <c r="G3423" t="s">
        <v>5247</v>
      </c>
      <c r="H3423" t="s">
        <v>14173</v>
      </c>
    </row>
    <row r="3424" spans="1:8" x14ac:dyDescent="0.15">
      <c r="A3424">
        <v>1801376</v>
      </c>
      <c r="B3424">
        <v>2</v>
      </c>
      <c r="C3424">
        <v>4040504</v>
      </c>
      <c r="D3424" t="s">
        <v>14699</v>
      </c>
      <c r="E3424" t="s">
        <v>14700</v>
      </c>
      <c r="F3424">
        <v>4</v>
      </c>
      <c r="G3424" t="s">
        <v>1636</v>
      </c>
      <c r="H3424" t="s">
        <v>14030</v>
      </c>
    </row>
    <row r="3425" spans="1:8" x14ac:dyDescent="0.15">
      <c r="A3425">
        <v>1801384</v>
      </c>
      <c r="B3425">
        <v>2</v>
      </c>
      <c r="C3425">
        <v>4050311</v>
      </c>
      <c r="D3425" t="s">
        <v>14701</v>
      </c>
      <c r="E3425" t="s">
        <v>14702</v>
      </c>
      <c r="F3425">
        <v>4</v>
      </c>
      <c r="G3425" t="s">
        <v>4820</v>
      </c>
      <c r="H3425" t="s">
        <v>14166</v>
      </c>
    </row>
    <row r="3426" spans="1:8" x14ac:dyDescent="0.15">
      <c r="A3426">
        <v>1801392</v>
      </c>
      <c r="B3426">
        <v>2</v>
      </c>
      <c r="C3426">
        <v>4030725</v>
      </c>
      <c r="D3426" t="s">
        <v>14703</v>
      </c>
      <c r="E3426" t="s">
        <v>14704</v>
      </c>
      <c r="F3426">
        <v>4</v>
      </c>
      <c r="G3426" t="s">
        <v>1100</v>
      </c>
      <c r="H3426" t="s">
        <v>13976</v>
      </c>
    </row>
    <row r="3427" spans="1:8" x14ac:dyDescent="0.15">
      <c r="A3427">
        <v>1801406</v>
      </c>
      <c r="B3427">
        <v>2</v>
      </c>
      <c r="C3427">
        <v>4070428</v>
      </c>
      <c r="D3427" t="s">
        <v>14705</v>
      </c>
      <c r="E3427" t="s">
        <v>14706</v>
      </c>
      <c r="F3427">
        <v>4</v>
      </c>
      <c r="G3427" t="s">
        <v>4827</v>
      </c>
      <c r="H3427" t="s">
        <v>14167</v>
      </c>
    </row>
    <row r="3428" spans="1:8" x14ac:dyDescent="0.15">
      <c r="A3428">
        <v>1801414</v>
      </c>
      <c r="B3428">
        <v>2</v>
      </c>
      <c r="C3428">
        <v>3411116</v>
      </c>
      <c r="D3428" t="s">
        <v>14707</v>
      </c>
      <c r="E3428" t="s">
        <v>14708</v>
      </c>
      <c r="F3428">
        <v>4</v>
      </c>
      <c r="G3428" t="s">
        <v>4827</v>
      </c>
      <c r="H3428" t="s">
        <v>14167</v>
      </c>
    </row>
    <row r="3429" spans="1:8" x14ac:dyDescent="0.15">
      <c r="A3429">
        <v>1801422</v>
      </c>
      <c r="B3429">
        <v>2</v>
      </c>
      <c r="C3429">
        <v>3570212</v>
      </c>
      <c r="D3429" t="s">
        <v>14709</v>
      </c>
      <c r="E3429" t="s">
        <v>14710</v>
      </c>
      <c r="F3429">
        <v>4</v>
      </c>
      <c r="G3429" t="s">
        <v>4827</v>
      </c>
      <c r="H3429" t="s">
        <v>14167</v>
      </c>
    </row>
    <row r="3430" spans="1:8" x14ac:dyDescent="0.15">
      <c r="A3430">
        <v>1801431</v>
      </c>
      <c r="B3430">
        <v>2</v>
      </c>
      <c r="C3430">
        <v>3570606</v>
      </c>
      <c r="D3430" t="s">
        <v>14711</v>
      </c>
      <c r="E3430" t="s">
        <v>14712</v>
      </c>
      <c r="F3430">
        <v>4</v>
      </c>
      <c r="G3430" t="s">
        <v>4827</v>
      </c>
      <c r="H3430" t="s">
        <v>14167</v>
      </c>
    </row>
    <row r="3431" spans="1:8" x14ac:dyDescent="0.15">
      <c r="A3431">
        <v>1801449</v>
      </c>
      <c r="B3431">
        <v>2</v>
      </c>
      <c r="C3431">
        <v>3580905</v>
      </c>
      <c r="D3431" t="s">
        <v>14713</v>
      </c>
      <c r="E3431" t="s">
        <v>14714</v>
      </c>
      <c r="F3431">
        <v>4</v>
      </c>
      <c r="G3431" t="s">
        <v>4820</v>
      </c>
      <c r="H3431" t="s">
        <v>14166</v>
      </c>
    </row>
    <row r="3432" spans="1:8" x14ac:dyDescent="0.15">
      <c r="A3432">
        <v>1801465</v>
      </c>
      <c r="B3432">
        <v>2</v>
      </c>
      <c r="C3432">
        <v>3551011</v>
      </c>
      <c r="D3432" t="s">
        <v>14715</v>
      </c>
      <c r="E3432" t="s">
        <v>14716</v>
      </c>
      <c r="F3432">
        <v>4</v>
      </c>
      <c r="G3432" t="s">
        <v>747</v>
      </c>
      <c r="H3432" t="s">
        <v>13931</v>
      </c>
    </row>
    <row r="3433" spans="1:8" x14ac:dyDescent="0.15">
      <c r="A3433">
        <v>1801481</v>
      </c>
      <c r="B3433">
        <v>2</v>
      </c>
      <c r="C3433">
        <v>3470216</v>
      </c>
      <c r="D3433" t="s">
        <v>14717</v>
      </c>
      <c r="E3433" t="s">
        <v>14718</v>
      </c>
      <c r="F3433">
        <v>11</v>
      </c>
      <c r="G3433" t="s">
        <v>3837</v>
      </c>
      <c r="H3433" t="s">
        <v>14147</v>
      </c>
    </row>
    <row r="3434" spans="1:8" x14ac:dyDescent="0.15">
      <c r="A3434">
        <v>1801490</v>
      </c>
      <c r="B3434">
        <v>2</v>
      </c>
      <c r="C3434">
        <v>4020518</v>
      </c>
      <c r="D3434" t="s">
        <v>14719</v>
      </c>
      <c r="E3434" t="s">
        <v>14720</v>
      </c>
      <c r="F3434">
        <v>11</v>
      </c>
      <c r="G3434" t="s">
        <v>3837</v>
      </c>
      <c r="H3434" t="s">
        <v>14147</v>
      </c>
    </row>
    <row r="3435" spans="1:8" x14ac:dyDescent="0.15">
      <c r="A3435">
        <v>1801503</v>
      </c>
      <c r="B3435">
        <v>2</v>
      </c>
      <c r="C3435">
        <v>4020116</v>
      </c>
      <c r="D3435" t="s">
        <v>14721</v>
      </c>
      <c r="E3435" t="s">
        <v>14722</v>
      </c>
      <c r="F3435">
        <v>11</v>
      </c>
      <c r="G3435" t="s">
        <v>3837</v>
      </c>
      <c r="H3435" t="s">
        <v>14147</v>
      </c>
    </row>
    <row r="3436" spans="1:8" x14ac:dyDescent="0.15">
      <c r="A3436">
        <v>1810120</v>
      </c>
      <c r="B3436">
        <v>2</v>
      </c>
      <c r="C3436">
        <v>3580830</v>
      </c>
      <c r="D3436" t="s">
        <v>14723</v>
      </c>
      <c r="E3436" t="s">
        <v>14724</v>
      </c>
      <c r="F3436">
        <v>1</v>
      </c>
      <c r="G3436" t="s">
        <v>316</v>
      </c>
      <c r="H3436" t="s">
        <v>13863</v>
      </c>
    </row>
    <row r="3437" spans="1:8" x14ac:dyDescent="0.15">
      <c r="A3437">
        <v>1810367</v>
      </c>
      <c r="B3437">
        <v>2</v>
      </c>
      <c r="C3437">
        <v>4060330</v>
      </c>
      <c r="D3437" t="s">
        <v>6120</v>
      </c>
      <c r="E3437" t="s">
        <v>6121</v>
      </c>
      <c r="F3437">
        <v>1</v>
      </c>
      <c r="G3437" t="s">
        <v>847</v>
      </c>
      <c r="H3437" t="s">
        <v>13948</v>
      </c>
    </row>
    <row r="3438" spans="1:8" x14ac:dyDescent="0.15">
      <c r="A3438">
        <v>1850024</v>
      </c>
      <c r="B3438">
        <v>2</v>
      </c>
      <c r="C3438">
        <v>3440613</v>
      </c>
      <c r="D3438" t="s">
        <v>14725</v>
      </c>
      <c r="E3438" t="s">
        <v>14726</v>
      </c>
      <c r="F3438">
        <v>1</v>
      </c>
      <c r="G3438" t="s">
        <v>83</v>
      </c>
      <c r="H3438" t="s">
        <v>13807</v>
      </c>
    </row>
    <row r="3439" spans="1:8" x14ac:dyDescent="0.15">
      <c r="A3439">
        <v>1850032</v>
      </c>
      <c r="B3439">
        <v>2</v>
      </c>
      <c r="C3439">
        <v>3450707</v>
      </c>
      <c r="D3439" t="s">
        <v>14727</v>
      </c>
      <c r="E3439" t="s">
        <v>14728</v>
      </c>
      <c r="F3439">
        <v>1</v>
      </c>
      <c r="G3439" t="s">
        <v>353</v>
      </c>
      <c r="H3439" t="s">
        <v>13871</v>
      </c>
    </row>
    <row r="3440" spans="1:8" x14ac:dyDescent="0.15">
      <c r="A3440">
        <v>1850059</v>
      </c>
      <c r="B3440">
        <v>2</v>
      </c>
      <c r="C3440">
        <v>3461106</v>
      </c>
      <c r="D3440" t="s">
        <v>14729</v>
      </c>
      <c r="E3440" t="s">
        <v>14730</v>
      </c>
      <c r="F3440">
        <v>1</v>
      </c>
      <c r="G3440" t="s">
        <v>221</v>
      </c>
      <c r="H3440" t="s">
        <v>13844</v>
      </c>
    </row>
    <row r="3441" spans="1:8" x14ac:dyDescent="0.15">
      <c r="A3441">
        <v>1850067</v>
      </c>
      <c r="B3441">
        <v>2</v>
      </c>
      <c r="C3441">
        <v>3461114</v>
      </c>
      <c r="D3441" t="s">
        <v>14731</v>
      </c>
      <c r="E3441" t="s">
        <v>14732</v>
      </c>
      <c r="F3441">
        <v>1</v>
      </c>
      <c r="G3441" t="s">
        <v>83</v>
      </c>
      <c r="H3441" t="s">
        <v>13807</v>
      </c>
    </row>
    <row r="3442" spans="1:8" x14ac:dyDescent="0.15">
      <c r="A3442">
        <v>1850075</v>
      </c>
      <c r="B3442">
        <v>2</v>
      </c>
      <c r="C3442">
        <v>3480812</v>
      </c>
      <c r="D3442" t="s">
        <v>14733</v>
      </c>
      <c r="E3442" t="s">
        <v>14734</v>
      </c>
      <c r="F3442">
        <v>1</v>
      </c>
      <c r="G3442" t="s">
        <v>164</v>
      </c>
      <c r="H3442" t="s">
        <v>13831</v>
      </c>
    </row>
    <row r="3443" spans="1:8" x14ac:dyDescent="0.15">
      <c r="A3443">
        <v>1850083</v>
      </c>
      <c r="B3443">
        <v>2</v>
      </c>
      <c r="C3443">
        <v>3510125</v>
      </c>
      <c r="D3443" t="s">
        <v>14735</v>
      </c>
      <c r="E3443" t="s">
        <v>14736</v>
      </c>
      <c r="F3443">
        <v>1</v>
      </c>
      <c r="G3443" t="s">
        <v>63</v>
      </c>
      <c r="H3443" t="s">
        <v>13801</v>
      </c>
    </row>
    <row r="3444" spans="1:8" x14ac:dyDescent="0.15">
      <c r="A3444">
        <v>1850091</v>
      </c>
      <c r="B3444">
        <v>2</v>
      </c>
      <c r="C3444">
        <v>3510701</v>
      </c>
      <c r="D3444" t="s">
        <v>14737</v>
      </c>
      <c r="E3444" t="s">
        <v>14738</v>
      </c>
      <c r="F3444">
        <v>1</v>
      </c>
      <c r="G3444" t="s">
        <v>71</v>
      </c>
      <c r="H3444" t="s">
        <v>13803</v>
      </c>
    </row>
    <row r="3445" spans="1:8" x14ac:dyDescent="0.15">
      <c r="A3445">
        <v>1850105</v>
      </c>
      <c r="B3445">
        <v>1</v>
      </c>
      <c r="C3445">
        <v>3520506</v>
      </c>
      <c r="D3445" t="s">
        <v>14739</v>
      </c>
      <c r="E3445" t="s">
        <v>14740</v>
      </c>
      <c r="F3445">
        <v>1</v>
      </c>
      <c r="G3445" t="s">
        <v>325</v>
      </c>
      <c r="H3445" t="s">
        <v>13866</v>
      </c>
    </row>
    <row r="3446" spans="1:8" x14ac:dyDescent="0.15">
      <c r="A3446">
        <v>1850113</v>
      </c>
      <c r="B3446">
        <v>2</v>
      </c>
      <c r="C3446">
        <v>3521102</v>
      </c>
      <c r="D3446" t="s">
        <v>14741</v>
      </c>
      <c r="E3446" t="s">
        <v>14742</v>
      </c>
      <c r="F3446">
        <v>1</v>
      </c>
      <c r="G3446" t="s">
        <v>3049</v>
      </c>
      <c r="H3446" t="s">
        <v>14122</v>
      </c>
    </row>
    <row r="3447" spans="1:8" x14ac:dyDescent="0.15">
      <c r="A3447">
        <v>1850121</v>
      </c>
      <c r="B3447">
        <v>2</v>
      </c>
      <c r="C3447">
        <v>3530819</v>
      </c>
      <c r="D3447" t="s">
        <v>14743</v>
      </c>
      <c r="E3447" t="s">
        <v>14744</v>
      </c>
      <c r="F3447">
        <v>1</v>
      </c>
      <c r="G3447" t="s">
        <v>221</v>
      </c>
      <c r="H3447" t="s">
        <v>13844</v>
      </c>
    </row>
    <row r="3448" spans="1:8" x14ac:dyDescent="0.15">
      <c r="A3448">
        <v>1850130</v>
      </c>
      <c r="B3448">
        <v>2</v>
      </c>
      <c r="C3448">
        <v>3530908</v>
      </c>
      <c r="D3448" t="s">
        <v>14745</v>
      </c>
      <c r="E3448" t="s">
        <v>14746</v>
      </c>
      <c r="F3448">
        <v>1</v>
      </c>
      <c r="G3448" t="s">
        <v>218</v>
      </c>
      <c r="H3448" t="s">
        <v>13843</v>
      </c>
    </row>
    <row r="3449" spans="1:8" x14ac:dyDescent="0.15">
      <c r="A3449">
        <v>1850148</v>
      </c>
      <c r="B3449">
        <v>2</v>
      </c>
      <c r="C3449">
        <v>3540413</v>
      </c>
      <c r="D3449" t="s">
        <v>14747</v>
      </c>
      <c r="E3449" t="s">
        <v>14748</v>
      </c>
      <c r="F3449">
        <v>1</v>
      </c>
      <c r="G3449" t="s">
        <v>1200</v>
      </c>
      <c r="H3449" t="s">
        <v>13988</v>
      </c>
    </row>
    <row r="3450" spans="1:8" x14ac:dyDescent="0.15">
      <c r="A3450">
        <v>1850156</v>
      </c>
      <c r="B3450">
        <v>2</v>
      </c>
      <c r="C3450">
        <v>3541106</v>
      </c>
      <c r="D3450" t="s">
        <v>14749</v>
      </c>
      <c r="E3450" t="s">
        <v>14750</v>
      </c>
      <c r="F3450">
        <v>1</v>
      </c>
      <c r="G3450" t="s">
        <v>164</v>
      </c>
      <c r="H3450" t="s">
        <v>13831</v>
      </c>
    </row>
    <row r="3451" spans="1:8" x14ac:dyDescent="0.15">
      <c r="A3451">
        <v>1850164</v>
      </c>
      <c r="B3451">
        <v>2</v>
      </c>
      <c r="C3451">
        <v>3550411</v>
      </c>
      <c r="D3451" t="s">
        <v>14751</v>
      </c>
      <c r="E3451" t="s">
        <v>14752</v>
      </c>
      <c r="F3451">
        <v>1</v>
      </c>
      <c r="G3451" t="s">
        <v>722</v>
      </c>
      <c r="H3451" t="s">
        <v>13928</v>
      </c>
    </row>
    <row r="3452" spans="1:8" x14ac:dyDescent="0.15">
      <c r="A3452">
        <v>1850172</v>
      </c>
      <c r="B3452">
        <v>1</v>
      </c>
      <c r="C3452">
        <v>3550423</v>
      </c>
      <c r="D3452" t="s">
        <v>14753</v>
      </c>
      <c r="E3452" t="s">
        <v>14754</v>
      </c>
      <c r="F3452">
        <v>1</v>
      </c>
      <c r="G3452" t="s">
        <v>762</v>
      </c>
      <c r="H3452" t="s">
        <v>13934</v>
      </c>
    </row>
    <row r="3453" spans="1:8" x14ac:dyDescent="0.15">
      <c r="A3453">
        <v>1850181</v>
      </c>
      <c r="B3453">
        <v>2</v>
      </c>
      <c r="C3453">
        <v>3550627</v>
      </c>
      <c r="D3453" t="s">
        <v>14755</v>
      </c>
      <c r="E3453" t="s">
        <v>14756</v>
      </c>
      <c r="F3453">
        <v>1</v>
      </c>
      <c r="G3453" t="s">
        <v>2621</v>
      </c>
      <c r="H3453" t="s">
        <v>14107</v>
      </c>
    </row>
    <row r="3454" spans="1:8" x14ac:dyDescent="0.15">
      <c r="A3454">
        <v>1850199</v>
      </c>
      <c r="B3454">
        <v>2</v>
      </c>
      <c r="C3454">
        <v>3560117</v>
      </c>
      <c r="D3454" t="s">
        <v>14757</v>
      </c>
      <c r="E3454" t="s">
        <v>14758</v>
      </c>
      <c r="F3454">
        <v>1</v>
      </c>
      <c r="G3454" t="s">
        <v>322</v>
      </c>
      <c r="H3454" t="s">
        <v>13865</v>
      </c>
    </row>
    <row r="3455" spans="1:8" x14ac:dyDescent="0.15">
      <c r="A3455">
        <v>1850202</v>
      </c>
      <c r="B3455">
        <v>2</v>
      </c>
      <c r="C3455">
        <v>3560429</v>
      </c>
      <c r="D3455" t="s">
        <v>14759</v>
      </c>
      <c r="E3455" t="s">
        <v>6759</v>
      </c>
      <c r="F3455">
        <v>1</v>
      </c>
      <c r="G3455" t="s">
        <v>421</v>
      </c>
      <c r="H3455" t="s">
        <v>13881</v>
      </c>
    </row>
    <row r="3456" spans="1:8" x14ac:dyDescent="0.15">
      <c r="A3456">
        <v>1850211</v>
      </c>
      <c r="B3456">
        <v>1</v>
      </c>
      <c r="C3456">
        <v>3560509</v>
      </c>
      <c r="D3456" t="s">
        <v>14760</v>
      </c>
      <c r="E3456" t="s">
        <v>14761</v>
      </c>
      <c r="F3456">
        <v>1</v>
      </c>
      <c r="G3456" t="s">
        <v>249</v>
      </c>
      <c r="H3456" t="s">
        <v>13848</v>
      </c>
    </row>
    <row r="3457" spans="1:8" x14ac:dyDescent="0.15">
      <c r="A3457">
        <v>1850229</v>
      </c>
      <c r="B3457">
        <v>2</v>
      </c>
      <c r="C3457">
        <v>3561209</v>
      </c>
      <c r="D3457" t="s">
        <v>14762</v>
      </c>
      <c r="E3457" t="s">
        <v>14763</v>
      </c>
      <c r="F3457">
        <v>1</v>
      </c>
      <c r="G3457" t="s">
        <v>3171</v>
      </c>
      <c r="H3457" t="s">
        <v>14125</v>
      </c>
    </row>
    <row r="3458" spans="1:8" x14ac:dyDescent="0.15">
      <c r="A3458">
        <v>1850237</v>
      </c>
      <c r="B3458">
        <v>1</v>
      </c>
      <c r="C3458">
        <v>3570513</v>
      </c>
      <c r="D3458" t="s">
        <v>14764</v>
      </c>
      <c r="E3458" t="s">
        <v>14765</v>
      </c>
      <c r="F3458">
        <v>1</v>
      </c>
      <c r="G3458" t="s">
        <v>1040</v>
      </c>
      <c r="H3458" t="s">
        <v>13966</v>
      </c>
    </row>
    <row r="3459" spans="1:8" x14ac:dyDescent="0.15">
      <c r="A3459">
        <v>1850245</v>
      </c>
      <c r="B3459">
        <v>2</v>
      </c>
      <c r="C3459">
        <v>3570604</v>
      </c>
      <c r="D3459" t="s">
        <v>14766</v>
      </c>
      <c r="E3459" t="s">
        <v>14767</v>
      </c>
      <c r="F3459">
        <v>1</v>
      </c>
      <c r="G3459" t="s">
        <v>2708</v>
      </c>
      <c r="H3459" t="s">
        <v>14108</v>
      </c>
    </row>
    <row r="3460" spans="1:8" x14ac:dyDescent="0.15">
      <c r="A3460">
        <v>1850253</v>
      </c>
      <c r="B3460">
        <v>1</v>
      </c>
      <c r="C3460">
        <v>3570912</v>
      </c>
      <c r="D3460" t="s">
        <v>14768</v>
      </c>
      <c r="E3460" t="s">
        <v>14769</v>
      </c>
      <c r="F3460">
        <v>1</v>
      </c>
      <c r="G3460" t="s">
        <v>189</v>
      </c>
      <c r="H3460" t="s">
        <v>13838</v>
      </c>
    </row>
    <row r="3461" spans="1:8" x14ac:dyDescent="0.15">
      <c r="A3461">
        <v>1850261</v>
      </c>
      <c r="B3461">
        <v>2</v>
      </c>
      <c r="C3461">
        <v>3580819</v>
      </c>
      <c r="D3461" t="s">
        <v>14770</v>
      </c>
      <c r="E3461" t="s">
        <v>14771</v>
      </c>
      <c r="F3461">
        <v>1</v>
      </c>
      <c r="G3461" t="s">
        <v>2198</v>
      </c>
      <c r="H3461" t="s">
        <v>14075</v>
      </c>
    </row>
    <row r="3462" spans="1:8" x14ac:dyDescent="0.15">
      <c r="A3462">
        <v>1850270</v>
      </c>
      <c r="B3462">
        <v>2</v>
      </c>
      <c r="C3462">
        <v>3590602</v>
      </c>
      <c r="D3462" t="s">
        <v>14772</v>
      </c>
      <c r="E3462" t="s">
        <v>14773</v>
      </c>
      <c r="F3462">
        <v>1</v>
      </c>
      <c r="G3462" t="s">
        <v>158</v>
      </c>
      <c r="H3462" t="s">
        <v>13829</v>
      </c>
    </row>
    <row r="3463" spans="1:8" x14ac:dyDescent="0.15">
      <c r="A3463">
        <v>1850288</v>
      </c>
      <c r="B3463">
        <v>1</v>
      </c>
      <c r="C3463">
        <v>3590810</v>
      </c>
      <c r="D3463" t="s">
        <v>14774</v>
      </c>
      <c r="E3463" t="s">
        <v>14775</v>
      </c>
      <c r="F3463">
        <v>1</v>
      </c>
      <c r="G3463" t="s">
        <v>771</v>
      </c>
      <c r="H3463" t="s">
        <v>13937</v>
      </c>
    </row>
    <row r="3464" spans="1:8" x14ac:dyDescent="0.15">
      <c r="A3464">
        <v>1850296</v>
      </c>
      <c r="B3464">
        <v>2</v>
      </c>
      <c r="C3464">
        <v>3600206</v>
      </c>
      <c r="D3464" t="s">
        <v>14776</v>
      </c>
      <c r="E3464" t="s">
        <v>14777</v>
      </c>
      <c r="F3464">
        <v>1</v>
      </c>
      <c r="G3464" t="s">
        <v>2563</v>
      </c>
      <c r="H3464" t="s">
        <v>14106</v>
      </c>
    </row>
    <row r="3465" spans="1:8" x14ac:dyDescent="0.15">
      <c r="A3465">
        <v>1850300</v>
      </c>
      <c r="B3465">
        <v>1</v>
      </c>
      <c r="C3465">
        <v>3600728</v>
      </c>
      <c r="D3465" t="s">
        <v>14778</v>
      </c>
      <c r="E3465" t="s">
        <v>14779</v>
      </c>
      <c r="F3465">
        <v>1</v>
      </c>
      <c r="G3465" t="s">
        <v>90</v>
      </c>
      <c r="H3465" t="s">
        <v>13811</v>
      </c>
    </row>
    <row r="3466" spans="1:8" x14ac:dyDescent="0.15">
      <c r="A3466">
        <v>1850318</v>
      </c>
      <c r="B3466">
        <v>2</v>
      </c>
      <c r="C3466">
        <v>3600810</v>
      </c>
      <c r="D3466" t="s">
        <v>14780</v>
      </c>
      <c r="E3466" t="s">
        <v>14781</v>
      </c>
      <c r="F3466">
        <v>1</v>
      </c>
      <c r="G3466" t="s">
        <v>1442</v>
      </c>
      <c r="H3466" t="s">
        <v>14016</v>
      </c>
    </row>
    <row r="3467" spans="1:8" x14ac:dyDescent="0.15">
      <c r="A3467">
        <v>1850326</v>
      </c>
      <c r="B3467">
        <v>2</v>
      </c>
      <c r="C3467">
        <v>3601111</v>
      </c>
      <c r="D3467" t="s">
        <v>14782</v>
      </c>
      <c r="E3467" t="s">
        <v>14783</v>
      </c>
      <c r="F3467">
        <v>1</v>
      </c>
      <c r="G3467" t="s">
        <v>983</v>
      </c>
      <c r="H3467" t="s">
        <v>13959</v>
      </c>
    </row>
    <row r="3468" spans="1:8" x14ac:dyDescent="0.15">
      <c r="A3468">
        <v>1850334</v>
      </c>
      <c r="B3468">
        <v>2</v>
      </c>
      <c r="C3468">
        <v>3601222</v>
      </c>
      <c r="D3468" t="s">
        <v>14784</v>
      </c>
      <c r="E3468" t="s">
        <v>14785</v>
      </c>
      <c r="F3468">
        <v>1</v>
      </c>
      <c r="G3468" t="s">
        <v>1489</v>
      </c>
      <c r="H3468" t="s">
        <v>14018</v>
      </c>
    </row>
    <row r="3469" spans="1:8" x14ac:dyDescent="0.15">
      <c r="A3469">
        <v>1850342</v>
      </c>
      <c r="B3469">
        <v>1</v>
      </c>
      <c r="C3469">
        <v>3610205</v>
      </c>
      <c r="D3469" t="s">
        <v>14786</v>
      </c>
      <c r="E3469" t="s">
        <v>14787</v>
      </c>
      <c r="F3469">
        <v>1</v>
      </c>
      <c r="G3469" t="s">
        <v>249</v>
      </c>
      <c r="H3469" t="s">
        <v>13848</v>
      </c>
    </row>
    <row r="3470" spans="1:8" x14ac:dyDescent="0.15">
      <c r="A3470">
        <v>1850351</v>
      </c>
      <c r="B3470">
        <v>1</v>
      </c>
      <c r="C3470">
        <v>3610228</v>
      </c>
      <c r="D3470" t="s">
        <v>14788</v>
      </c>
      <c r="E3470" t="s">
        <v>14789</v>
      </c>
      <c r="F3470">
        <v>1</v>
      </c>
      <c r="G3470" t="s">
        <v>1777</v>
      </c>
      <c r="H3470" t="s">
        <v>14040</v>
      </c>
    </row>
    <row r="3471" spans="1:8" x14ac:dyDescent="0.15">
      <c r="A3471">
        <v>1850369</v>
      </c>
      <c r="B3471">
        <v>1</v>
      </c>
      <c r="C3471">
        <v>3610501</v>
      </c>
      <c r="D3471" t="s">
        <v>14790</v>
      </c>
      <c r="E3471" t="s">
        <v>14791</v>
      </c>
      <c r="F3471">
        <v>1</v>
      </c>
      <c r="G3471" t="s">
        <v>361</v>
      </c>
      <c r="H3471" t="s">
        <v>13873</v>
      </c>
    </row>
    <row r="3472" spans="1:8" x14ac:dyDescent="0.15">
      <c r="A3472">
        <v>1850377</v>
      </c>
      <c r="B3472">
        <v>1</v>
      </c>
      <c r="C3472">
        <v>3610722</v>
      </c>
      <c r="D3472" t="s">
        <v>14792</v>
      </c>
      <c r="E3472" t="s">
        <v>14793</v>
      </c>
      <c r="F3472">
        <v>1</v>
      </c>
      <c r="G3472" t="s">
        <v>2280</v>
      </c>
      <c r="H3472" t="s">
        <v>14079</v>
      </c>
    </row>
    <row r="3473" spans="1:8" x14ac:dyDescent="0.15">
      <c r="A3473">
        <v>1850385</v>
      </c>
      <c r="B3473">
        <v>2</v>
      </c>
      <c r="C3473">
        <v>3610826</v>
      </c>
      <c r="D3473" t="s">
        <v>14794</v>
      </c>
      <c r="E3473" t="s">
        <v>14795</v>
      </c>
      <c r="F3473">
        <v>1</v>
      </c>
      <c r="G3473" t="s">
        <v>445</v>
      </c>
      <c r="H3473" t="s">
        <v>13883</v>
      </c>
    </row>
    <row r="3474" spans="1:8" x14ac:dyDescent="0.15">
      <c r="A3474">
        <v>1850393</v>
      </c>
      <c r="B3474">
        <v>1</v>
      </c>
      <c r="C3474">
        <v>3611006</v>
      </c>
      <c r="D3474" t="s">
        <v>14796</v>
      </c>
      <c r="E3474" t="s">
        <v>14797</v>
      </c>
      <c r="F3474">
        <v>1</v>
      </c>
      <c r="G3474" t="s">
        <v>1138</v>
      </c>
      <c r="H3474" t="s">
        <v>13980</v>
      </c>
    </row>
    <row r="3475" spans="1:8" x14ac:dyDescent="0.15">
      <c r="A3475">
        <v>1850407</v>
      </c>
      <c r="B3475">
        <v>1</v>
      </c>
      <c r="C3475">
        <v>3611017</v>
      </c>
      <c r="D3475" t="s">
        <v>14798</v>
      </c>
      <c r="E3475" t="s">
        <v>14799</v>
      </c>
      <c r="F3475">
        <v>1</v>
      </c>
      <c r="G3475" t="s">
        <v>765</v>
      </c>
      <c r="H3475" t="s">
        <v>13935</v>
      </c>
    </row>
    <row r="3476" spans="1:8" x14ac:dyDescent="0.15">
      <c r="A3476">
        <v>1850415</v>
      </c>
      <c r="B3476">
        <v>1</v>
      </c>
      <c r="C3476">
        <v>3611228</v>
      </c>
      <c r="D3476" t="s">
        <v>14800</v>
      </c>
      <c r="E3476" t="s">
        <v>14801</v>
      </c>
      <c r="F3476">
        <v>1</v>
      </c>
      <c r="G3476" t="s">
        <v>881</v>
      </c>
      <c r="H3476" t="s">
        <v>13952</v>
      </c>
    </row>
    <row r="3477" spans="1:8" x14ac:dyDescent="0.15">
      <c r="A3477">
        <v>1850423</v>
      </c>
      <c r="B3477">
        <v>1</v>
      </c>
      <c r="C3477">
        <v>3620113</v>
      </c>
      <c r="D3477" t="s">
        <v>14802</v>
      </c>
      <c r="E3477" t="s">
        <v>14803</v>
      </c>
      <c r="F3477">
        <v>1</v>
      </c>
      <c r="G3477" t="s">
        <v>14204</v>
      </c>
      <c r="H3477" t="s">
        <v>15952</v>
      </c>
    </row>
    <row r="3478" spans="1:8" x14ac:dyDescent="0.15">
      <c r="A3478">
        <v>1850431</v>
      </c>
      <c r="B3478">
        <v>1</v>
      </c>
      <c r="C3478">
        <v>3620117</v>
      </c>
      <c r="D3478" t="s">
        <v>14804</v>
      </c>
      <c r="E3478" t="s">
        <v>14805</v>
      </c>
      <c r="F3478">
        <v>1</v>
      </c>
      <c r="G3478" t="s">
        <v>14204</v>
      </c>
      <c r="H3478" t="s">
        <v>15952</v>
      </c>
    </row>
    <row r="3479" spans="1:8" x14ac:dyDescent="0.15">
      <c r="A3479">
        <v>1850440</v>
      </c>
      <c r="B3479">
        <v>1</v>
      </c>
      <c r="C3479">
        <v>3620416</v>
      </c>
      <c r="D3479" t="s">
        <v>14806</v>
      </c>
      <c r="E3479" t="s">
        <v>14807</v>
      </c>
      <c r="F3479">
        <v>1</v>
      </c>
      <c r="G3479" t="s">
        <v>1040</v>
      </c>
      <c r="H3479" t="s">
        <v>13966</v>
      </c>
    </row>
    <row r="3480" spans="1:8" x14ac:dyDescent="0.15">
      <c r="A3480">
        <v>1850458</v>
      </c>
      <c r="B3480">
        <v>1</v>
      </c>
      <c r="C3480">
        <v>3620430</v>
      </c>
      <c r="D3480" t="s">
        <v>14808</v>
      </c>
      <c r="E3480" t="s">
        <v>14809</v>
      </c>
      <c r="F3480">
        <v>1</v>
      </c>
      <c r="G3480" t="s">
        <v>221</v>
      </c>
      <c r="H3480" t="s">
        <v>13844</v>
      </c>
    </row>
    <row r="3481" spans="1:8" x14ac:dyDescent="0.15">
      <c r="A3481">
        <v>1850466</v>
      </c>
      <c r="B3481">
        <v>2</v>
      </c>
      <c r="C3481">
        <v>3620513</v>
      </c>
      <c r="D3481" t="s">
        <v>14810</v>
      </c>
      <c r="E3481" t="s">
        <v>14811</v>
      </c>
      <c r="F3481">
        <v>1</v>
      </c>
      <c r="G3481" t="s">
        <v>83</v>
      </c>
      <c r="H3481" t="s">
        <v>13807</v>
      </c>
    </row>
    <row r="3482" spans="1:8" x14ac:dyDescent="0.15">
      <c r="A3482">
        <v>1850474</v>
      </c>
      <c r="B3482">
        <v>1</v>
      </c>
      <c r="C3482">
        <v>3620514</v>
      </c>
      <c r="D3482" t="s">
        <v>14812</v>
      </c>
      <c r="E3482" t="s">
        <v>14813</v>
      </c>
      <c r="F3482">
        <v>1</v>
      </c>
      <c r="G3482" t="s">
        <v>545</v>
      </c>
      <c r="H3482" t="s">
        <v>13905</v>
      </c>
    </row>
    <row r="3483" spans="1:8" x14ac:dyDescent="0.15">
      <c r="A3483">
        <v>1850482</v>
      </c>
      <c r="B3483">
        <v>1</v>
      </c>
      <c r="C3483">
        <v>3620629</v>
      </c>
      <c r="D3483" t="s">
        <v>14814</v>
      </c>
      <c r="E3483" t="s">
        <v>14815</v>
      </c>
      <c r="F3483">
        <v>1</v>
      </c>
      <c r="G3483" t="s">
        <v>630</v>
      </c>
      <c r="H3483" t="s">
        <v>13916</v>
      </c>
    </row>
    <row r="3484" spans="1:8" x14ac:dyDescent="0.15">
      <c r="A3484">
        <v>1850491</v>
      </c>
      <c r="B3484">
        <v>2</v>
      </c>
      <c r="C3484">
        <v>3620827</v>
      </c>
      <c r="D3484" t="s">
        <v>14816</v>
      </c>
      <c r="E3484" t="s">
        <v>14817</v>
      </c>
      <c r="F3484">
        <v>1</v>
      </c>
      <c r="G3484" t="s">
        <v>3636</v>
      </c>
      <c r="H3484" t="s">
        <v>14141</v>
      </c>
    </row>
    <row r="3485" spans="1:8" x14ac:dyDescent="0.15">
      <c r="A3485">
        <v>1850504</v>
      </c>
      <c r="B3485">
        <v>1</v>
      </c>
      <c r="C3485">
        <v>3620922</v>
      </c>
      <c r="D3485" t="s">
        <v>14818</v>
      </c>
      <c r="E3485" t="s">
        <v>14819</v>
      </c>
      <c r="F3485">
        <v>1</v>
      </c>
      <c r="G3485" t="s">
        <v>1233</v>
      </c>
      <c r="H3485" t="s">
        <v>13993</v>
      </c>
    </row>
    <row r="3486" spans="1:8" x14ac:dyDescent="0.15">
      <c r="A3486">
        <v>1850512</v>
      </c>
      <c r="B3486">
        <v>2</v>
      </c>
      <c r="C3486">
        <v>3621103</v>
      </c>
      <c r="D3486" t="s">
        <v>14820</v>
      </c>
      <c r="E3486" t="s">
        <v>14821</v>
      </c>
      <c r="F3486">
        <v>1</v>
      </c>
      <c r="G3486" t="s">
        <v>516</v>
      </c>
      <c r="H3486" t="s">
        <v>13898</v>
      </c>
    </row>
    <row r="3487" spans="1:8" x14ac:dyDescent="0.15">
      <c r="A3487">
        <v>1850521</v>
      </c>
      <c r="B3487">
        <v>1</v>
      </c>
      <c r="C3487">
        <v>3621202</v>
      </c>
      <c r="D3487" t="s">
        <v>14822</v>
      </c>
      <c r="E3487" t="s">
        <v>14823</v>
      </c>
      <c r="F3487">
        <v>1</v>
      </c>
      <c r="G3487" t="s">
        <v>152</v>
      </c>
      <c r="H3487" t="s">
        <v>13827</v>
      </c>
    </row>
    <row r="3488" spans="1:8" x14ac:dyDescent="0.15">
      <c r="A3488">
        <v>1850539</v>
      </c>
      <c r="B3488">
        <v>2</v>
      </c>
      <c r="C3488">
        <v>3630417</v>
      </c>
      <c r="D3488" t="s">
        <v>14824</v>
      </c>
      <c r="E3488" t="s">
        <v>14825</v>
      </c>
      <c r="F3488">
        <v>1</v>
      </c>
      <c r="G3488" t="s">
        <v>620</v>
      </c>
      <c r="H3488" t="s">
        <v>13914</v>
      </c>
    </row>
    <row r="3489" spans="1:8" x14ac:dyDescent="0.15">
      <c r="A3489">
        <v>1850547</v>
      </c>
      <c r="B3489">
        <v>1</v>
      </c>
      <c r="C3489">
        <v>3630519</v>
      </c>
      <c r="D3489" t="s">
        <v>14826</v>
      </c>
      <c r="E3489" t="s">
        <v>14827</v>
      </c>
      <c r="F3489">
        <v>1</v>
      </c>
      <c r="G3489" t="s">
        <v>164</v>
      </c>
      <c r="H3489" t="s">
        <v>13831</v>
      </c>
    </row>
    <row r="3490" spans="1:8" x14ac:dyDescent="0.15">
      <c r="A3490">
        <v>1850555</v>
      </c>
      <c r="B3490">
        <v>2</v>
      </c>
      <c r="C3490">
        <v>3630524</v>
      </c>
      <c r="D3490" t="s">
        <v>5287</v>
      </c>
      <c r="E3490" t="s">
        <v>5288</v>
      </c>
      <c r="F3490">
        <v>1</v>
      </c>
      <c r="G3490" t="s">
        <v>164</v>
      </c>
      <c r="H3490" t="s">
        <v>13831</v>
      </c>
    </row>
    <row r="3491" spans="1:8" x14ac:dyDescent="0.15">
      <c r="A3491">
        <v>1850563</v>
      </c>
      <c r="B3491">
        <v>1</v>
      </c>
      <c r="C3491">
        <v>3630706</v>
      </c>
      <c r="D3491" t="s">
        <v>14828</v>
      </c>
      <c r="E3491" t="s">
        <v>14829</v>
      </c>
      <c r="F3491">
        <v>1</v>
      </c>
      <c r="G3491" t="s">
        <v>421</v>
      </c>
      <c r="H3491" t="s">
        <v>13881</v>
      </c>
    </row>
    <row r="3492" spans="1:8" x14ac:dyDescent="0.15">
      <c r="A3492">
        <v>1850571</v>
      </c>
      <c r="B3492">
        <v>1</v>
      </c>
      <c r="C3492">
        <v>3630719</v>
      </c>
      <c r="D3492" t="s">
        <v>14830</v>
      </c>
      <c r="E3492" t="s">
        <v>14831</v>
      </c>
      <c r="F3492">
        <v>101</v>
      </c>
      <c r="G3492" t="s">
        <v>226</v>
      </c>
      <c r="H3492" t="s">
        <v>13845</v>
      </c>
    </row>
    <row r="3493" spans="1:8" x14ac:dyDescent="0.15">
      <c r="A3493">
        <v>1850580</v>
      </c>
      <c r="B3493">
        <v>1</v>
      </c>
      <c r="C3493">
        <v>3630816</v>
      </c>
      <c r="D3493" t="s">
        <v>14832</v>
      </c>
      <c r="E3493" t="s">
        <v>14833</v>
      </c>
      <c r="F3493">
        <v>1</v>
      </c>
      <c r="G3493" t="s">
        <v>218</v>
      </c>
      <c r="H3493" t="s">
        <v>13843</v>
      </c>
    </row>
    <row r="3494" spans="1:8" x14ac:dyDescent="0.15">
      <c r="A3494">
        <v>1850598</v>
      </c>
      <c r="B3494">
        <v>2</v>
      </c>
      <c r="C3494">
        <v>3630907</v>
      </c>
      <c r="D3494" t="s">
        <v>14834</v>
      </c>
      <c r="E3494" t="s">
        <v>14835</v>
      </c>
      <c r="F3494">
        <v>1</v>
      </c>
      <c r="G3494" t="s">
        <v>1001</v>
      </c>
      <c r="H3494" t="s">
        <v>13961</v>
      </c>
    </row>
    <row r="3495" spans="1:8" x14ac:dyDescent="0.15">
      <c r="A3495">
        <v>1850610</v>
      </c>
      <c r="B3495">
        <v>1</v>
      </c>
      <c r="C3495">
        <v>3631227</v>
      </c>
      <c r="D3495" t="s">
        <v>14836</v>
      </c>
      <c r="E3495" t="s">
        <v>14837</v>
      </c>
      <c r="F3495">
        <v>1</v>
      </c>
      <c r="G3495" t="s">
        <v>99</v>
      </c>
      <c r="H3495" t="s">
        <v>13814</v>
      </c>
    </row>
    <row r="3496" spans="1:8" x14ac:dyDescent="0.15">
      <c r="A3496">
        <v>1850628</v>
      </c>
      <c r="B3496">
        <v>1</v>
      </c>
      <c r="C3496">
        <v>3631229</v>
      </c>
      <c r="D3496" t="s">
        <v>14838</v>
      </c>
      <c r="E3496" t="s">
        <v>14839</v>
      </c>
      <c r="F3496">
        <v>1</v>
      </c>
      <c r="G3496" t="s">
        <v>123</v>
      </c>
      <c r="H3496" t="s">
        <v>13820</v>
      </c>
    </row>
    <row r="3497" spans="1:8" x14ac:dyDescent="0.15">
      <c r="A3497">
        <v>1850636</v>
      </c>
      <c r="B3497">
        <v>2</v>
      </c>
      <c r="C3497">
        <v>4010205</v>
      </c>
      <c r="D3497" t="s">
        <v>12110</v>
      </c>
      <c r="E3497" t="s">
        <v>12111</v>
      </c>
      <c r="F3497">
        <v>1</v>
      </c>
      <c r="G3497" t="s">
        <v>364</v>
      </c>
      <c r="H3497" t="s">
        <v>13874</v>
      </c>
    </row>
    <row r="3498" spans="1:8" x14ac:dyDescent="0.15">
      <c r="A3498">
        <v>1850644</v>
      </c>
      <c r="B3498">
        <v>2</v>
      </c>
      <c r="C3498">
        <v>4010316</v>
      </c>
      <c r="D3498" t="s">
        <v>14840</v>
      </c>
      <c r="E3498" t="s">
        <v>14841</v>
      </c>
      <c r="F3498">
        <v>1</v>
      </c>
      <c r="G3498" t="s">
        <v>255</v>
      </c>
      <c r="H3498" t="s">
        <v>13850</v>
      </c>
    </row>
    <row r="3499" spans="1:8" x14ac:dyDescent="0.15">
      <c r="A3499">
        <v>1850652</v>
      </c>
      <c r="B3499">
        <v>2</v>
      </c>
      <c r="C3499">
        <v>4010504</v>
      </c>
      <c r="D3499" t="s">
        <v>14842</v>
      </c>
      <c r="E3499" t="s">
        <v>14843</v>
      </c>
      <c r="F3499">
        <v>1</v>
      </c>
      <c r="G3499" t="s">
        <v>1395</v>
      </c>
      <c r="H3499" t="s">
        <v>14011</v>
      </c>
    </row>
    <row r="3500" spans="1:8" x14ac:dyDescent="0.15">
      <c r="A3500">
        <v>1850661</v>
      </c>
      <c r="B3500">
        <v>2</v>
      </c>
      <c r="C3500">
        <v>4010526</v>
      </c>
      <c r="D3500" t="s">
        <v>14844</v>
      </c>
      <c r="E3500" t="s">
        <v>2792</v>
      </c>
      <c r="F3500">
        <v>1</v>
      </c>
      <c r="G3500" t="s">
        <v>2725</v>
      </c>
      <c r="H3500" t="s">
        <v>14109</v>
      </c>
    </row>
    <row r="3501" spans="1:8" x14ac:dyDescent="0.15">
      <c r="A3501">
        <v>1850679</v>
      </c>
      <c r="B3501">
        <v>2</v>
      </c>
      <c r="C3501">
        <v>4010608</v>
      </c>
      <c r="D3501" t="s">
        <v>14845</v>
      </c>
      <c r="E3501" t="s">
        <v>14846</v>
      </c>
      <c r="F3501">
        <v>1</v>
      </c>
      <c r="G3501" t="s">
        <v>375</v>
      </c>
      <c r="H3501" t="s">
        <v>13875</v>
      </c>
    </row>
    <row r="3502" spans="1:8" x14ac:dyDescent="0.15">
      <c r="A3502">
        <v>1850687</v>
      </c>
      <c r="B3502">
        <v>1</v>
      </c>
      <c r="C3502">
        <v>4010621</v>
      </c>
      <c r="D3502" t="s">
        <v>14847</v>
      </c>
      <c r="E3502" t="s">
        <v>9596</v>
      </c>
      <c r="F3502">
        <v>1</v>
      </c>
      <c r="G3502" t="s">
        <v>126</v>
      </c>
      <c r="H3502" t="s">
        <v>13821</v>
      </c>
    </row>
    <row r="3503" spans="1:8" x14ac:dyDescent="0.15">
      <c r="A3503">
        <v>1850695</v>
      </c>
      <c r="B3503">
        <v>2</v>
      </c>
      <c r="C3503">
        <v>4010712</v>
      </c>
      <c r="D3503" t="s">
        <v>14848</v>
      </c>
      <c r="E3503" t="s">
        <v>14849</v>
      </c>
      <c r="F3503">
        <v>1</v>
      </c>
      <c r="G3503" t="s">
        <v>71</v>
      </c>
      <c r="H3503" t="s">
        <v>13803</v>
      </c>
    </row>
    <row r="3504" spans="1:8" x14ac:dyDescent="0.15">
      <c r="A3504">
        <v>1850709</v>
      </c>
      <c r="B3504">
        <v>2</v>
      </c>
      <c r="C3504">
        <v>4010805</v>
      </c>
      <c r="D3504" t="s">
        <v>14850</v>
      </c>
      <c r="E3504" t="s">
        <v>14851</v>
      </c>
      <c r="F3504">
        <v>1</v>
      </c>
      <c r="G3504" t="s">
        <v>84</v>
      </c>
      <c r="H3504" t="s">
        <v>13808</v>
      </c>
    </row>
    <row r="3505" spans="1:8" x14ac:dyDescent="0.15">
      <c r="A3505">
        <v>1850717</v>
      </c>
      <c r="B3505">
        <v>1</v>
      </c>
      <c r="C3505">
        <v>4010907</v>
      </c>
      <c r="D3505" t="s">
        <v>14852</v>
      </c>
      <c r="E3505" t="s">
        <v>14853</v>
      </c>
      <c r="F3505">
        <v>1</v>
      </c>
      <c r="G3505" t="s">
        <v>384</v>
      </c>
      <c r="H3505" t="s">
        <v>13876</v>
      </c>
    </row>
    <row r="3506" spans="1:8" x14ac:dyDescent="0.15">
      <c r="A3506">
        <v>1850725</v>
      </c>
      <c r="B3506">
        <v>1</v>
      </c>
      <c r="C3506">
        <v>4010918</v>
      </c>
      <c r="D3506" t="s">
        <v>14854</v>
      </c>
      <c r="E3506" t="s">
        <v>14855</v>
      </c>
      <c r="F3506">
        <v>1</v>
      </c>
      <c r="G3506" t="s">
        <v>183</v>
      </c>
      <c r="H3506" t="s">
        <v>13836</v>
      </c>
    </row>
    <row r="3507" spans="1:8" x14ac:dyDescent="0.15">
      <c r="A3507">
        <v>1850733</v>
      </c>
      <c r="B3507">
        <v>2</v>
      </c>
      <c r="C3507">
        <v>4011014</v>
      </c>
      <c r="D3507" t="s">
        <v>14856</v>
      </c>
      <c r="E3507" t="s">
        <v>14857</v>
      </c>
      <c r="F3507">
        <v>1</v>
      </c>
      <c r="G3507" t="s">
        <v>2440</v>
      </c>
      <c r="H3507" t="s">
        <v>14089</v>
      </c>
    </row>
    <row r="3508" spans="1:8" x14ac:dyDescent="0.15">
      <c r="A3508">
        <v>1850741</v>
      </c>
      <c r="B3508">
        <v>2</v>
      </c>
      <c r="C3508">
        <v>4011130</v>
      </c>
      <c r="D3508" t="s">
        <v>14858</v>
      </c>
      <c r="E3508" t="s">
        <v>14859</v>
      </c>
      <c r="F3508">
        <v>1</v>
      </c>
      <c r="G3508" t="s">
        <v>601</v>
      </c>
      <c r="H3508" t="s">
        <v>13909</v>
      </c>
    </row>
    <row r="3509" spans="1:8" x14ac:dyDescent="0.15">
      <c r="A3509">
        <v>1850750</v>
      </c>
      <c r="B3509">
        <v>1</v>
      </c>
      <c r="C3509">
        <v>4011205</v>
      </c>
      <c r="D3509" t="s">
        <v>14860</v>
      </c>
      <c r="E3509" t="s">
        <v>14861</v>
      </c>
      <c r="F3509">
        <v>1</v>
      </c>
      <c r="G3509" t="s">
        <v>714</v>
      </c>
      <c r="H3509" t="s">
        <v>13926</v>
      </c>
    </row>
    <row r="3510" spans="1:8" x14ac:dyDescent="0.15">
      <c r="A3510">
        <v>1850768</v>
      </c>
      <c r="B3510">
        <v>1</v>
      </c>
      <c r="C3510">
        <v>4011211</v>
      </c>
      <c r="D3510" t="s">
        <v>14862</v>
      </c>
      <c r="E3510" t="s">
        <v>14863</v>
      </c>
      <c r="F3510">
        <v>1</v>
      </c>
      <c r="G3510" t="s">
        <v>1709</v>
      </c>
      <c r="H3510" t="s">
        <v>14034</v>
      </c>
    </row>
    <row r="3511" spans="1:8" x14ac:dyDescent="0.15">
      <c r="A3511">
        <v>1850776</v>
      </c>
      <c r="B3511">
        <v>1</v>
      </c>
      <c r="C3511">
        <v>4020124</v>
      </c>
      <c r="D3511" t="s">
        <v>14864</v>
      </c>
      <c r="E3511" t="s">
        <v>14865</v>
      </c>
      <c r="F3511">
        <v>1</v>
      </c>
      <c r="G3511" t="s">
        <v>401</v>
      </c>
      <c r="H3511" t="s">
        <v>13879</v>
      </c>
    </row>
    <row r="3512" spans="1:8" x14ac:dyDescent="0.15">
      <c r="A3512">
        <v>1850784</v>
      </c>
      <c r="B3512">
        <v>1</v>
      </c>
      <c r="C3512">
        <v>4020203</v>
      </c>
      <c r="D3512" t="s">
        <v>14866</v>
      </c>
      <c r="E3512" t="s">
        <v>14867</v>
      </c>
      <c r="F3512">
        <v>1</v>
      </c>
      <c r="G3512" t="s">
        <v>800</v>
      </c>
      <c r="H3512" t="s">
        <v>13942</v>
      </c>
    </row>
    <row r="3513" spans="1:8" x14ac:dyDescent="0.15">
      <c r="A3513">
        <v>1850792</v>
      </c>
      <c r="B3513">
        <v>2</v>
      </c>
      <c r="C3513">
        <v>4020214</v>
      </c>
      <c r="D3513" t="s">
        <v>14868</v>
      </c>
      <c r="E3513" t="s">
        <v>14869</v>
      </c>
      <c r="F3513">
        <v>1</v>
      </c>
      <c r="G3513" t="s">
        <v>689</v>
      </c>
      <c r="H3513" t="s">
        <v>13923</v>
      </c>
    </row>
    <row r="3514" spans="1:8" x14ac:dyDescent="0.15">
      <c r="A3514">
        <v>1850806</v>
      </c>
      <c r="B3514">
        <v>2</v>
      </c>
      <c r="C3514">
        <v>4020306</v>
      </c>
      <c r="D3514" t="s">
        <v>14870</v>
      </c>
      <c r="E3514" t="s">
        <v>14871</v>
      </c>
      <c r="F3514">
        <v>1</v>
      </c>
      <c r="G3514" t="s">
        <v>350</v>
      </c>
      <c r="H3514" t="s">
        <v>13870</v>
      </c>
    </row>
    <row r="3515" spans="1:8" x14ac:dyDescent="0.15">
      <c r="A3515">
        <v>1850814</v>
      </c>
      <c r="B3515">
        <v>1</v>
      </c>
      <c r="C3515">
        <v>4020313</v>
      </c>
      <c r="D3515" t="s">
        <v>14872</v>
      </c>
      <c r="E3515" t="s">
        <v>14873</v>
      </c>
      <c r="F3515">
        <v>1</v>
      </c>
      <c r="G3515" t="s">
        <v>5415</v>
      </c>
      <c r="H3515" t="s">
        <v>14178</v>
      </c>
    </row>
    <row r="3516" spans="1:8" x14ac:dyDescent="0.15">
      <c r="A3516">
        <v>1850822</v>
      </c>
      <c r="B3516">
        <v>2</v>
      </c>
      <c r="C3516">
        <v>4020410</v>
      </c>
      <c r="D3516" t="s">
        <v>14874</v>
      </c>
      <c r="E3516" t="s">
        <v>14875</v>
      </c>
      <c r="F3516">
        <v>1</v>
      </c>
      <c r="G3516" t="s">
        <v>387</v>
      </c>
      <c r="H3516" t="s">
        <v>13877</v>
      </c>
    </row>
    <row r="3517" spans="1:8" x14ac:dyDescent="0.15">
      <c r="A3517">
        <v>1850831</v>
      </c>
      <c r="B3517">
        <v>2</v>
      </c>
      <c r="C3517">
        <v>4020421</v>
      </c>
      <c r="D3517" t="s">
        <v>14876</v>
      </c>
      <c r="E3517" t="s">
        <v>14877</v>
      </c>
      <c r="F3517">
        <v>1</v>
      </c>
      <c r="G3517" t="s">
        <v>1182</v>
      </c>
      <c r="H3517" t="s">
        <v>13984</v>
      </c>
    </row>
    <row r="3518" spans="1:8" x14ac:dyDescent="0.15">
      <c r="A3518">
        <v>1850849</v>
      </c>
      <c r="B3518">
        <v>1</v>
      </c>
      <c r="C3518">
        <v>4020429</v>
      </c>
      <c r="D3518" t="s">
        <v>14878</v>
      </c>
      <c r="E3518" t="s">
        <v>14879</v>
      </c>
      <c r="F3518">
        <v>1</v>
      </c>
      <c r="G3518" t="s">
        <v>384</v>
      </c>
      <c r="H3518" t="s">
        <v>13876</v>
      </c>
    </row>
    <row r="3519" spans="1:8" x14ac:dyDescent="0.15">
      <c r="A3519">
        <v>1850857</v>
      </c>
      <c r="B3519">
        <v>1</v>
      </c>
      <c r="C3519">
        <v>4020605</v>
      </c>
      <c r="D3519" t="s">
        <v>14880</v>
      </c>
      <c r="E3519" t="s">
        <v>14881</v>
      </c>
      <c r="F3519">
        <v>1</v>
      </c>
      <c r="G3519" t="s">
        <v>83</v>
      </c>
      <c r="H3519" t="s">
        <v>13807</v>
      </c>
    </row>
    <row r="3520" spans="1:8" x14ac:dyDescent="0.15">
      <c r="A3520">
        <v>1850865</v>
      </c>
      <c r="B3520">
        <v>2</v>
      </c>
      <c r="C3520">
        <v>4020725</v>
      </c>
      <c r="D3520" t="s">
        <v>14882</v>
      </c>
      <c r="E3520" t="s">
        <v>14883</v>
      </c>
      <c r="F3520">
        <v>1</v>
      </c>
      <c r="G3520" t="s">
        <v>1394</v>
      </c>
      <c r="H3520" t="s">
        <v>14010</v>
      </c>
    </row>
    <row r="3521" spans="1:8" x14ac:dyDescent="0.15">
      <c r="A3521">
        <v>1850873</v>
      </c>
      <c r="B3521">
        <v>2</v>
      </c>
      <c r="C3521">
        <v>4020826</v>
      </c>
      <c r="D3521" t="s">
        <v>14884</v>
      </c>
      <c r="E3521" t="s">
        <v>14885</v>
      </c>
      <c r="F3521">
        <v>1</v>
      </c>
      <c r="G3521" t="s">
        <v>1896</v>
      </c>
      <c r="H3521" t="s">
        <v>14059</v>
      </c>
    </row>
    <row r="3522" spans="1:8" x14ac:dyDescent="0.15">
      <c r="A3522">
        <v>1850881</v>
      </c>
      <c r="B3522">
        <v>1</v>
      </c>
      <c r="C3522">
        <v>4020929</v>
      </c>
      <c r="D3522" t="s">
        <v>14886</v>
      </c>
      <c r="E3522" t="s">
        <v>14887</v>
      </c>
      <c r="F3522">
        <v>1</v>
      </c>
      <c r="G3522" t="s">
        <v>1332</v>
      </c>
      <c r="H3522" t="s">
        <v>14003</v>
      </c>
    </row>
    <row r="3523" spans="1:8" x14ac:dyDescent="0.15">
      <c r="A3523">
        <v>1850890</v>
      </c>
      <c r="B3523">
        <v>1</v>
      </c>
      <c r="C3523">
        <v>4021126</v>
      </c>
      <c r="D3523" t="s">
        <v>14888</v>
      </c>
      <c r="E3523" t="s">
        <v>14889</v>
      </c>
      <c r="F3523">
        <v>1</v>
      </c>
      <c r="G3523" t="s">
        <v>795</v>
      </c>
      <c r="H3523" t="s">
        <v>13941</v>
      </c>
    </row>
    <row r="3524" spans="1:8" x14ac:dyDescent="0.15">
      <c r="A3524">
        <v>1850903</v>
      </c>
      <c r="B3524">
        <v>2</v>
      </c>
      <c r="C3524">
        <v>4021129</v>
      </c>
      <c r="D3524" t="s">
        <v>14890</v>
      </c>
      <c r="E3524" t="s">
        <v>14891</v>
      </c>
      <c r="F3524">
        <v>1</v>
      </c>
      <c r="G3524" t="s">
        <v>1813</v>
      </c>
      <c r="H3524" t="s">
        <v>14044</v>
      </c>
    </row>
    <row r="3525" spans="1:8" x14ac:dyDescent="0.15">
      <c r="A3525">
        <v>1850911</v>
      </c>
      <c r="B3525">
        <v>1</v>
      </c>
      <c r="C3525">
        <v>4021205</v>
      </c>
      <c r="D3525" t="s">
        <v>14892</v>
      </c>
      <c r="E3525" t="s">
        <v>14893</v>
      </c>
      <c r="F3525">
        <v>1</v>
      </c>
      <c r="G3525" t="s">
        <v>506</v>
      </c>
      <c r="H3525" t="s">
        <v>13894</v>
      </c>
    </row>
    <row r="3526" spans="1:8" x14ac:dyDescent="0.15">
      <c r="A3526">
        <v>1850920</v>
      </c>
      <c r="B3526">
        <v>1</v>
      </c>
      <c r="C3526">
        <v>4021227</v>
      </c>
      <c r="D3526" t="s">
        <v>14894</v>
      </c>
      <c r="E3526" t="s">
        <v>14895</v>
      </c>
      <c r="F3526">
        <v>1</v>
      </c>
      <c r="G3526" t="s">
        <v>14204</v>
      </c>
      <c r="H3526" t="s">
        <v>15952</v>
      </c>
    </row>
    <row r="3527" spans="1:8" x14ac:dyDescent="0.15">
      <c r="A3527">
        <v>1850938</v>
      </c>
      <c r="B3527">
        <v>1</v>
      </c>
      <c r="C3527">
        <v>4030107</v>
      </c>
      <c r="D3527" t="s">
        <v>14896</v>
      </c>
      <c r="E3527" t="s">
        <v>14897</v>
      </c>
      <c r="F3527">
        <v>1</v>
      </c>
      <c r="G3527" t="s">
        <v>290</v>
      </c>
      <c r="H3527" t="s">
        <v>13857</v>
      </c>
    </row>
    <row r="3528" spans="1:8" x14ac:dyDescent="0.15">
      <c r="A3528">
        <v>1850946</v>
      </c>
      <c r="B3528">
        <v>1</v>
      </c>
      <c r="C3528">
        <v>4030211</v>
      </c>
      <c r="D3528" t="s">
        <v>14898</v>
      </c>
      <c r="E3528" t="s">
        <v>14899</v>
      </c>
      <c r="F3528">
        <v>1</v>
      </c>
      <c r="G3528" t="s">
        <v>155</v>
      </c>
      <c r="H3528" t="s">
        <v>13828</v>
      </c>
    </row>
    <row r="3529" spans="1:8" x14ac:dyDescent="0.15">
      <c r="A3529">
        <v>1850954</v>
      </c>
      <c r="B3529">
        <v>2</v>
      </c>
      <c r="C3529">
        <v>4030303</v>
      </c>
      <c r="D3529" t="s">
        <v>14900</v>
      </c>
      <c r="E3529" t="s">
        <v>14901</v>
      </c>
      <c r="F3529">
        <v>1</v>
      </c>
      <c r="G3529" t="s">
        <v>1557</v>
      </c>
      <c r="H3529" t="s">
        <v>14024</v>
      </c>
    </row>
    <row r="3530" spans="1:8" x14ac:dyDescent="0.15">
      <c r="A3530">
        <v>1850962</v>
      </c>
      <c r="B3530">
        <v>2</v>
      </c>
      <c r="C3530">
        <v>4030419</v>
      </c>
      <c r="D3530" t="s">
        <v>14902</v>
      </c>
      <c r="E3530" t="s">
        <v>14903</v>
      </c>
      <c r="F3530">
        <v>1</v>
      </c>
      <c r="G3530" t="s">
        <v>714</v>
      </c>
      <c r="H3530" t="s">
        <v>13926</v>
      </c>
    </row>
    <row r="3531" spans="1:8" x14ac:dyDescent="0.15">
      <c r="A3531">
        <v>1850971</v>
      </c>
      <c r="B3531">
        <v>2</v>
      </c>
      <c r="C3531">
        <v>4030504</v>
      </c>
      <c r="D3531" t="s">
        <v>14904</v>
      </c>
      <c r="E3531" t="s">
        <v>14905</v>
      </c>
      <c r="F3531">
        <v>1</v>
      </c>
      <c r="G3531" t="s">
        <v>956</v>
      </c>
      <c r="H3531" t="s">
        <v>13957</v>
      </c>
    </row>
    <row r="3532" spans="1:8" x14ac:dyDescent="0.15">
      <c r="A3532">
        <v>1850989</v>
      </c>
      <c r="B3532">
        <v>2</v>
      </c>
      <c r="C3532">
        <v>4030512</v>
      </c>
      <c r="D3532" t="s">
        <v>14906</v>
      </c>
      <c r="E3532" t="s">
        <v>14907</v>
      </c>
      <c r="F3532">
        <v>1</v>
      </c>
      <c r="G3532" t="s">
        <v>1233</v>
      </c>
      <c r="H3532" t="s">
        <v>13993</v>
      </c>
    </row>
    <row r="3533" spans="1:8" x14ac:dyDescent="0.15">
      <c r="A3533">
        <v>1850997</v>
      </c>
      <c r="B3533">
        <v>1</v>
      </c>
      <c r="C3533">
        <v>4030519</v>
      </c>
      <c r="D3533" t="s">
        <v>14908</v>
      </c>
      <c r="E3533" t="s">
        <v>14909</v>
      </c>
      <c r="F3533">
        <v>1</v>
      </c>
      <c r="G3533" t="s">
        <v>1006</v>
      </c>
      <c r="H3533" t="s">
        <v>13962</v>
      </c>
    </row>
    <row r="3534" spans="1:8" x14ac:dyDescent="0.15">
      <c r="A3534">
        <v>1851004</v>
      </c>
      <c r="B3534">
        <v>1</v>
      </c>
      <c r="C3534">
        <v>4030625</v>
      </c>
      <c r="D3534" t="s">
        <v>14910</v>
      </c>
      <c r="E3534" t="s">
        <v>14911</v>
      </c>
      <c r="F3534">
        <v>1</v>
      </c>
      <c r="G3534" t="s">
        <v>1169</v>
      </c>
      <c r="H3534" t="s">
        <v>13983</v>
      </c>
    </row>
    <row r="3535" spans="1:8" x14ac:dyDescent="0.15">
      <c r="A3535">
        <v>1851012</v>
      </c>
      <c r="B3535">
        <v>1</v>
      </c>
      <c r="C3535">
        <v>4030702</v>
      </c>
      <c r="D3535" t="s">
        <v>14912</v>
      </c>
      <c r="E3535" t="s">
        <v>14913</v>
      </c>
      <c r="F3535">
        <v>1</v>
      </c>
      <c r="G3535" t="s">
        <v>1906</v>
      </c>
      <c r="H3535" t="s">
        <v>14061</v>
      </c>
    </row>
    <row r="3536" spans="1:8" x14ac:dyDescent="0.15">
      <c r="A3536">
        <v>1851021</v>
      </c>
      <c r="B3536">
        <v>1</v>
      </c>
      <c r="C3536">
        <v>4030717</v>
      </c>
      <c r="D3536" t="s">
        <v>14914</v>
      </c>
      <c r="E3536" t="s">
        <v>14915</v>
      </c>
      <c r="F3536">
        <v>1</v>
      </c>
      <c r="G3536" t="s">
        <v>1774</v>
      </c>
      <c r="H3536" t="s">
        <v>14039</v>
      </c>
    </row>
    <row r="3537" spans="1:8" x14ac:dyDescent="0.15">
      <c r="A3537">
        <v>1851039</v>
      </c>
      <c r="B3537">
        <v>2</v>
      </c>
      <c r="C3537">
        <v>4030909</v>
      </c>
      <c r="D3537" t="s">
        <v>14916</v>
      </c>
      <c r="E3537" t="s">
        <v>14917</v>
      </c>
      <c r="F3537">
        <v>1</v>
      </c>
      <c r="G3537" t="s">
        <v>3049</v>
      </c>
      <c r="H3537" t="s">
        <v>14122</v>
      </c>
    </row>
    <row r="3538" spans="1:8" x14ac:dyDescent="0.15">
      <c r="A3538">
        <v>1851047</v>
      </c>
      <c r="B3538">
        <v>2</v>
      </c>
      <c r="C3538">
        <v>4030912</v>
      </c>
      <c r="D3538" t="s">
        <v>14918</v>
      </c>
      <c r="E3538" t="s">
        <v>14919</v>
      </c>
      <c r="F3538">
        <v>1</v>
      </c>
      <c r="G3538" t="s">
        <v>1254</v>
      </c>
      <c r="H3538" t="s">
        <v>13996</v>
      </c>
    </row>
    <row r="3539" spans="1:8" x14ac:dyDescent="0.15">
      <c r="A3539">
        <v>1851055</v>
      </c>
      <c r="B3539">
        <v>2</v>
      </c>
      <c r="C3539">
        <v>4030924</v>
      </c>
      <c r="D3539" t="s">
        <v>14920</v>
      </c>
      <c r="E3539" t="s">
        <v>14921</v>
      </c>
      <c r="F3539">
        <v>1</v>
      </c>
      <c r="G3539" t="s">
        <v>2440</v>
      </c>
      <c r="H3539" t="s">
        <v>14089</v>
      </c>
    </row>
    <row r="3540" spans="1:8" x14ac:dyDescent="0.15">
      <c r="A3540">
        <v>1851063</v>
      </c>
      <c r="B3540">
        <v>2</v>
      </c>
      <c r="C3540">
        <v>4031002</v>
      </c>
      <c r="D3540" t="s">
        <v>14922</v>
      </c>
      <c r="E3540" t="s">
        <v>14923</v>
      </c>
      <c r="F3540">
        <v>1</v>
      </c>
      <c r="G3540" t="s">
        <v>96</v>
      </c>
      <c r="H3540" t="s">
        <v>13813</v>
      </c>
    </row>
    <row r="3541" spans="1:8" x14ac:dyDescent="0.15">
      <c r="A3541">
        <v>1851071</v>
      </c>
      <c r="B3541">
        <v>1</v>
      </c>
      <c r="C3541">
        <v>4031017</v>
      </c>
      <c r="D3541" t="s">
        <v>14924</v>
      </c>
      <c r="E3541" t="s">
        <v>14925</v>
      </c>
      <c r="F3541">
        <v>1</v>
      </c>
      <c r="G3541" t="s">
        <v>139</v>
      </c>
      <c r="H3541" t="s">
        <v>13824</v>
      </c>
    </row>
    <row r="3542" spans="1:8" x14ac:dyDescent="0.15">
      <c r="A3542">
        <v>1851080</v>
      </c>
      <c r="B3542">
        <v>1</v>
      </c>
      <c r="C3542">
        <v>4031023</v>
      </c>
      <c r="D3542" t="s">
        <v>14926</v>
      </c>
      <c r="E3542" t="s">
        <v>14927</v>
      </c>
      <c r="F3542">
        <v>1</v>
      </c>
      <c r="G3542" t="s">
        <v>87</v>
      </c>
      <c r="H3542" t="s">
        <v>13810</v>
      </c>
    </row>
    <row r="3543" spans="1:8" x14ac:dyDescent="0.15">
      <c r="A3543">
        <v>1851098</v>
      </c>
      <c r="B3543">
        <v>2</v>
      </c>
      <c r="C3543">
        <v>4031106</v>
      </c>
      <c r="D3543" t="s">
        <v>14928</v>
      </c>
      <c r="E3543" t="s">
        <v>14929</v>
      </c>
      <c r="F3543">
        <v>1</v>
      </c>
      <c r="G3543" t="s">
        <v>780</v>
      </c>
      <c r="H3543" t="s">
        <v>13938</v>
      </c>
    </row>
    <row r="3544" spans="1:8" x14ac:dyDescent="0.15">
      <c r="A3544">
        <v>1851101</v>
      </c>
      <c r="B3544">
        <v>1</v>
      </c>
      <c r="C3544">
        <v>4040226</v>
      </c>
      <c r="D3544" t="s">
        <v>14930</v>
      </c>
      <c r="E3544" t="s">
        <v>14931</v>
      </c>
      <c r="F3544">
        <v>1</v>
      </c>
      <c r="G3544" t="s">
        <v>1777</v>
      </c>
      <c r="H3544" t="s">
        <v>14040</v>
      </c>
    </row>
    <row r="3545" spans="1:8" x14ac:dyDescent="0.15">
      <c r="A3545">
        <v>1851110</v>
      </c>
      <c r="B3545">
        <v>1</v>
      </c>
      <c r="C3545">
        <v>4040318</v>
      </c>
      <c r="D3545" t="s">
        <v>14932</v>
      </c>
      <c r="E3545" t="s">
        <v>14933</v>
      </c>
      <c r="F3545">
        <v>1</v>
      </c>
      <c r="G3545" t="s">
        <v>104</v>
      </c>
      <c r="H3545" t="s">
        <v>13815</v>
      </c>
    </row>
    <row r="3546" spans="1:8" x14ac:dyDescent="0.15">
      <c r="A3546">
        <v>1851128</v>
      </c>
      <c r="B3546">
        <v>1</v>
      </c>
      <c r="C3546">
        <v>4040414</v>
      </c>
      <c r="D3546" t="s">
        <v>14934</v>
      </c>
      <c r="E3546" t="s">
        <v>14935</v>
      </c>
      <c r="F3546">
        <v>1</v>
      </c>
      <c r="G3546" t="s">
        <v>2287</v>
      </c>
      <c r="H3546" t="s">
        <v>14080</v>
      </c>
    </row>
    <row r="3547" spans="1:8" x14ac:dyDescent="0.15">
      <c r="A3547">
        <v>1851136</v>
      </c>
      <c r="B3547">
        <v>2</v>
      </c>
      <c r="C3547">
        <v>4040422</v>
      </c>
      <c r="D3547" t="s">
        <v>14936</v>
      </c>
      <c r="E3547" t="s">
        <v>14923</v>
      </c>
      <c r="F3547">
        <v>1</v>
      </c>
      <c r="G3547" t="s">
        <v>164</v>
      </c>
      <c r="H3547" t="s">
        <v>13831</v>
      </c>
    </row>
    <row r="3548" spans="1:8" x14ac:dyDescent="0.15">
      <c r="A3548">
        <v>1851144</v>
      </c>
      <c r="B3548">
        <v>2</v>
      </c>
      <c r="C3548">
        <v>4040426</v>
      </c>
      <c r="D3548" t="s">
        <v>14937</v>
      </c>
      <c r="E3548" t="s">
        <v>14938</v>
      </c>
      <c r="F3548">
        <v>1</v>
      </c>
      <c r="G3548" t="s">
        <v>1774</v>
      </c>
      <c r="H3548" t="s">
        <v>14039</v>
      </c>
    </row>
    <row r="3549" spans="1:8" x14ac:dyDescent="0.15">
      <c r="A3549">
        <v>1851152</v>
      </c>
      <c r="B3549">
        <v>1</v>
      </c>
      <c r="C3549">
        <v>4040515</v>
      </c>
      <c r="D3549" t="s">
        <v>14939</v>
      </c>
      <c r="E3549" t="s">
        <v>14940</v>
      </c>
      <c r="F3549">
        <v>1</v>
      </c>
      <c r="G3549" t="s">
        <v>134</v>
      </c>
      <c r="H3549" t="s">
        <v>13823</v>
      </c>
    </row>
    <row r="3550" spans="1:8" x14ac:dyDescent="0.15">
      <c r="A3550">
        <v>1851161</v>
      </c>
      <c r="B3550">
        <v>1</v>
      </c>
      <c r="C3550">
        <v>4040528</v>
      </c>
      <c r="D3550" t="s">
        <v>14941</v>
      </c>
      <c r="E3550" t="s">
        <v>14942</v>
      </c>
      <c r="F3550">
        <v>1</v>
      </c>
      <c r="G3550" t="s">
        <v>757</v>
      </c>
      <c r="H3550" t="s">
        <v>13933</v>
      </c>
    </row>
    <row r="3551" spans="1:8" x14ac:dyDescent="0.15">
      <c r="A3551">
        <v>1851179</v>
      </c>
      <c r="B3551">
        <v>1</v>
      </c>
      <c r="C3551">
        <v>4040706</v>
      </c>
      <c r="D3551" t="s">
        <v>14943</v>
      </c>
      <c r="E3551" t="s">
        <v>14944</v>
      </c>
      <c r="F3551">
        <v>1</v>
      </c>
      <c r="G3551" t="s">
        <v>1822</v>
      </c>
      <c r="H3551" t="s">
        <v>14045</v>
      </c>
    </row>
    <row r="3552" spans="1:8" x14ac:dyDescent="0.15">
      <c r="A3552">
        <v>1851187</v>
      </c>
      <c r="B3552">
        <v>2</v>
      </c>
      <c r="C3552">
        <v>4040706</v>
      </c>
      <c r="D3552" t="s">
        <v>14945</v>
      </c>
      <c r="E3552" t="s">
        <v>14946</v>
      </c>
      <c r="F3552">
        <v>1</v>
      </c>
      <c r="G3552" t="s">
        <v>290</v>
      </c>
      <c r="H3552" t="s">
        <v>13857</v>
      </c>
    </row>
    <row r="3553" spans="1:8" x14ac:dyDescent="0.15">
      <c r="A3553">
        <v>1851195</v>
      </c>
      <c r="B3553">
        <v>2</v>
      </c>
      <c r="C3553">
        <v>4040905</v>
      </c>
      <c r="D3553" t="s">
        <v>14947</v>
      </c>
      <c r="E3553" t="s">
        <v>14948</v>
      </c>
      <c r="F3553">
        <v>1</v>
      </c>
      <c r="G3553" t="s">
        <v>149</v>
      </c>
      <c r="H3553" t="s">
        <v>13826</v>
      </c>
    </row>
    <row r="3554" spans="1:8" x14ac:dyDescent="0.15">
      <c r="A3554">
        <v>1851209</v>
      </c>
      <c r="B3554">
        <v>2</v>
      </c>
      <c r="C3554">
        <v>4041016</v>
      </c>
      <c r="D3554" t="s">
        <v>14949</v>
      </c>
      <c r="E3554" t="s">
        <v>14950</v>
      </c>
      <c r="F3554">
        <v>1</v>
      </c>
      <c r="G3554" t="s">
        <v>209</v>
      </c>
      <c r="H3554" t="s">
        <v>13840</v>
      </c>
    </row>
    <row r="3555" spans="1:8" x14ac:dyDescent="0.15">
      <c r="A3555">
        <v>1851217</v>
      </c>
      <c r="B3555">
        <v>2</v>
      </c>
      <c r="C3555">
        <v>4041018</v>
      </c>
      <c r="D3555" t="s">
        <v>14951</v>
      </c>
      <c r="E3555" t="s">
        <v>14952</v>
      </c>
      <c r="F3555">
        <v>1</v>
      </c>
      <c r="G3555" t="s">
        <v>2725</v>
      </c>
      <c r="H3555" t="s">
        <v>14109</v>
      </c>
    </row>
    <row r="3556" spans="1:8" x14ac:dyDescent="0.15">
      <c r="A3556">
        <v>1851225</v>
      </c>
      <c r="B3556">
        <v>1</v>
      </c>
      <c r="C3556">
        <v>4041026</v>
      </c>
      <c r="D3556" t="s">
        <v>14953</v>
      </c>
      <c r="E3556" t="s">
        <v>14954</v>
      </c>
      <c r="F3556">
        <v>1</v>
      </c>
      <c r="G3556" t="s">
        <v>469</v>
      </c>
      <c r="H3556" t="s">
        <v>13885</v>
      </c>
    </row>
    <row r="3557" spans="1:8" x14ac:dyDescent="0.15">
      <c r="A3557">
        <v>1851233</v>
      </c>
      <c r="B3557">
        <v>2</v>
      </c>
      <c r="C3557">
        <v>4041114</v>
      </c>
      <c r="D3557" t="s">
        <v>14955</v>
      </c>
      <c r="E3557" t="s">
        <v>14956</v>
      </c>
      <c r="F3557">
        <v>1</v>
      </c>
      <c r="G3557" t="s">
        <v>63</v>
      </c>
      <c r="H3557" t="s">
        <v>13801</v>
      </c>
    </row>
    <row r="3558" spans="1:8" x14ac:dyDescent="0.15">
      <c r="A3558">
        <v>1851250</v>
      </c>
      <c r="B3558">
        <v>2</v>
      </c>
      <c r="C3558">
        <v>4041209</v>
      </c>
      <c r="D3558" t="s">
        <v>14957</v>
      </c>
      <c r="E3558" t="s">
        <v>14958</v>
      </c>
      <c r="F3558">
        <v>1</v>
      </c>
      <c r="G3558" t="s">
        <v>387</v>
      </c>
      <c r="H3558" t="s">
        <v>13877</v>
      </c>
    </row>
    <row r="3559" spans="1:8" x14ac:dyDescent="0.15">
      <c r="A3559">
        <v>1851268</v>
      </c>
      <c r="B3559">
        <v>2</v>
      </c>
      <c r="C3559">
        <v>4041214</v>
      </c>
      <c r="D3559" t="s">
        <v>14959</v>
      </c>
      <c r="E3559" t="s">
        <v>14960</v>
      </c>
      <c r="F3559">
        <v>1</v>
      </c>
      <c r="G3559" t="s">
        <v>588</v>
      </c>
      <c r="H3559" t="s">
        <v>13908</v>
      </c>
    </row>
    <row r="3560" spans="1:8" x14ac:dyDescent="0.15">
      <c r="A3560">
        <v>1851276</v>
      </c>
      <c r="B3560">
        <v>1</v>
      </c>
      <c r="C3560">
        <v>4050101</v>
      </c>
      <c r="D3560" t="s">
        <v>14961</v>
      </c>
      <c r="E3560" t="s">
        <v>14962</v>
      </c>
      <c r="F3560">
        <v>1</v>
      </c>
      <c r="G3560" t="s">
        <v>1709</v>
      </c>
      <c r="H3560" t="s">
        <v>14034</v>
      </c>
    </row>
    <row r="3561" spans="1:8" x14ac:dyDescent="0.15">
      <c r="A3561">
        <v>1851284</v>
      </c>
      <c r="B3561">
        <v>1</v>
      </c>
      <c r="C3561">
        <v>4050128</v>
      </c>
      <c r="D3561" t="s">
        <v>14963</v>
      </c>
      <c r="E3561" t="s">
        <v>14964</v>
      </c>
      <c r="F3561">
        <v>1</v>
      </c>
      <c r="G3561" t="s">
        <v>1254</v>
      </c>
      <c r="H3561" t="s">
        <v>13996</v>
      </c>
    </row>
    <row r="3562" spans="1:8" x14ac:dyDescent="0.15">
      <c r="A3562">
        <v>1851292</v>
      </c>
      <c r="B3562">
        <v>2</v>
      </c>
      <c r="C3562">
        <v>4050202</v>
      </c>
      <c r="D3562" t="s">
        <v>14965</v>
      </c>
      <c r="E3562" t="s">
        <v>14966</v>
      </c>
      <c r="F3562">
        <v>1</v>
      </c>
      <c r="G3562" t="s">
        <v>2424</v>
      </c>
      <c r="H3562" t="s">
        <v>14088</v>
      </c>
    </row>
    <row r="3563" spans="1:8" x14ac:dyDescent="0.15">
      <c r="A3563">
        <v>1851306</v>
      </c>
      <c r="B3563">
        <v>2</v>
      </c>
      <c r="C3563">
        <v>4050210</v>
      </c>
      <c r="D3563" t="s">
        <v>14967</v>
      </c>
      <c r="E3563" t="s">
        <v>14968</v>
      </c>
      <c r="F3563">
        <v>1</v>
      </c>
      <c r="G3563" t="s">
        <v>969</v>
      </c>
      <c r="H3563" t="s">
        <v>13958</v>
      </c>
    </row>
    <row r="3564" spans="1:8" x14ac:dyDescent="0.15">
      <c r="A3564">
        <v>1851314</v>
      </c>
      <c r="B3564">
        <v>1</v>
      </c>
      <c r="C3564">
        <v>4050228</v>
      </c>
      <c r="D3564" t="s">
        <v>14969</v>
      </c>
      <c r="E3564" t="s">
        <v>14970</v>
      </c>
      <c r="F3564">
        <v>1</v>
      </c>
      <c r="G3564" t="s">
        <v>120</v>
      </c>
      <c r="H3564" t="s">
        <v>13819</v>
      </c>
    </row>
    <row r="3565" spans="1:8" x14ac:dyDescent="0.15">
      <c r="A3565">
        <v>1851322</v>
      </c>
      <c r="B3565">
        <v>1</v>
      </c>
      <c r="C3565">
        <v>4050303</v>
      </c>
      <c r="D3565" t="s">
        <v>14971</v>
      </c>
      <c r="E3565" t="s">
        <v>14972</v>
      </c>
      <c r="F3565">
        <v>1</v>
      </c>
      <c r="G3565" t="s">
        <v>134</v>
      </c>
      <c r="H3565" t="s">
        <v>13823</v>
      </c>
    </row>
    <row r="3566" spans="1:8" x14ac:dyDescent="0.15">
      <c r="A3566">
        <v>1851331</v>
      </c>
      <c r="B3566">
        <v>1</v>
      </c>
      <c r="C3566">
        <v>4050310</v>
      </c>
      <c r="D3566" t="s">
        <v>14973</v>
      </c>
      <c r="E3566" t="s">
        <v>14974</v>
      </c>
      <c r="F3566">
        <v>1</v>
      </c>
      <c r="G3566" t="s">
        <v>1400</v>
      </c>
      <c r="H3566" t="s">
        <v>14012</v>
      </c>
    </row>
    <row r="3567" spans="1:8" x14ac:dyDescent="0.15">
      <c r="A3567">
        <v>1851349</v>
      </c>
      <c r="B3567">
        <v>1</v>
      </c>
      <c r="C3567">
        <v>4050427</v>
      </c>
      <c r="D3567" t="s">
        <v>14975</v>
      </c>
      <c r="E3567" t="s">
        <v>14976</v>
      </c>
      <c r="F3567">
        <v>1</v>
      </c>
      <c r="G3567" t="s">
        <v>516</v>
      </c>
      <c r="H3567" t="s">
        <v>13898</v>
      </c>
    </row>
    <row r="3568" spans="1:8" x14ac:dyDescent="0.15">
      <c r="A3568">
        <v>1851357</v>
      </c>
      <c r="B3568">
        <v>2</v>
      </c>
      <c r="C3568">
        <v>4050627</v>
      </c>
      <c r="D3568" t="s">
        <v>14977</v>
      </c>
      <c r="E3568" t="s">
        <v>14978</v>
      </c>
      <c r="F3568">
        <v>1</v>
      </c>
      <c r="G3568" t="s">
        <v>630</v>
      </c>
      <c r="H3568" t="s">
        <v>13916</v>
      </c>
    </row>
    <row r="3569" spans="1:8" x14ac:dyDescent="0.15">
      <c r="A3569">
        <v>1851365</v>
      </c>
      <c r="B3569">
        <v>2</v>
      </c>
      <c r="C3569">
        <v>4050817</v>
      </c>
      <c r="D3569" t="s">
        <v>14979</v>
      </c>
      <c r="E3569" t="s">
        <v>14980</v>
      </c>
      <c r="F3569">
        <v>1</v>
      </c>
      <c r="G3569" t="s">
        <v>1624</v>
      </c>
      <c r="H3569" t="s">
        <v>14028</v>
      </c>
    </row>
    <row r="3570" spans="1:8" x14ac:dyDescent="0.15">
      <c r="A3570">
        <v>1851373</v>
      </c>
      <c r="B3570">
        <v>2</v>
      </c>
      <c r="C3570">
        <v>4051006</v>
      </c>
      <c r="D3570" t="s">
        <v>14981</v>
      </c>
      <c r="E3570" t="s">
        <v>14982</v>
      </c>
      <c r="F3570">
        <v>1</v>
      </c>
      <c r="G3570" t="s">
        <v>698</v>
      </c>
      <c r="H3570" t="s">
        <v>13924</v>
      </c>
    </row>
    <row r="3571" spans="1:8" x14ac:dyDescent="0.15">
      <c r="A3571">
        <v>1851381</v>
      </c>
      <c r="B3571">
        <v>2</v>
      </c>
      <c r="C3571">
        <v>4051010</v>
      </c>
      <c r="D3571" t="s">
        <v>14983</v>
      </c>
      <c r="E3571" t="s">
        <v>14984</v>
      </c>
      <c r="F3571">
        <v>1</v>
      </c>
      <c r="G3571" t="s">
        <v>1233</v>
      </c>
      <c r="H3571" t="s">
        <v>13993</v>
      </c>
    </row>
    <row r="3572" spans="1:8" x14ac:dyDescent="0.15">
      <c r="A3572">
        <v>1851390</v>
      </c>
      <c r="B3572">
        <v>2</v>
      </c>
      <c r="C3572">
        <v>4051121</v>
      </c>
      <c r="D3572" t="s">
        <v>14985</v>
      </c>
      <c r="E3572" t="s">
        <v>14986</v>
      </c>
      <c r="F3572">
        <v>1</v>
      </c>
      <c r="G3572" t="s">
        <v>1291</v>
      </c>
      <c r="H3572" t="s">
        <v>13999</v>
      </c>
    </row>
    <row r="3573" spans="1:8" x14ac:dyDescent="0.15">
      <c r="A3573">
        <v>1851403</v>
      </c>
      <c r="B3573">
        <v>2</v>
      </c>
      <c r="C3573">
        <v>4051128</v>
      </c>
      <c r="D3573" t="s">
        <v>14987</v>
      </c>
      <c r="E3573" t="s">
        <v>14988</v>
      </c>
      <c r="F3573">
        <v>1</v>
      </c>
      <c r="G3573" t="s">
        <v>506</v>
      </c>
      <c r="H3573" t="s">
        <v>13894</v>
      </c>
    </row>
    <row r="3574" spans="1:8" x14ac:dyDescent="0.15">
      <c r="A3574">
        <v>1851411</v>
      </c>
      <c r="B3574">
        <v>2</v>
      </c>
      <c r="C3574">
        <v>4051207</v>
      </c>
      <c r="D3574" t="s">
        <v>14989</v>
      </c>
      <c r="E3574" t="s">
        <v>14990</v>
      </c>
      <c r="F3574">
        <v>1</v>
      </c>
      <c r="G3574" t="s">
        <v>1777</v>
      </c>
      <c r="H3574" t="s">
        <v>14040</v>
      </c>
    </row>
    <row r="3575" spans="1:8" x14ac:dyDescent="0.15">
      <c r="A3575">
        <v>1851420</v>
      </c>
      <c r="B3575">
        <v>1</v>
      </c>
      <c r="C3575">
        <v>4060115</v>
      </c>
      <c r="D3575" t="s">
        <v>14991</v>
      </c>
      <c r="E3575" t="s">
        <v>14992</v>
      </c>
      <c r="F3575">
        <v>1</v>
      </c>
      <c r="G3575" t="s">
        <v>1354</v>
      </c>
      <c r="H3575" t="s">
        <v>14005</v>
      </c>
    </row>
    <row r="3576" spans="1:8" x14ac:dyDescent="0.15">
      <c r="A3576">
        <v>1851438</v>
      </c>
      <c r="B3576">
        <v>2</v>
      </c>
      <c r="C3576">
        <v>4060203</v>
      </c>
      <c r="D3576" t="s">
        <v>14993</v>
      </c>
      <c r="E3576" t="s">
        <v>14994</v>
      </c>
      <c r="F3576">
        <v>1</v>
      </c>
      <c r="G3576" t="s">
        <v>74</v>
      </c>
      <c r="H3576" t="s">
        <v>13804</v>
      </c>
    </row>
    <row r="3577" spans="1:8" x14ac:dyDescent="0.15">
      <c r="A3577">
        <v>1851446</v>
      </c>
      <c r="B3577">
        <v>2</v>
      </c>
      <c r="C3577">
        <v>4060217</v>
      </c>
      <c r="D3577" t="s">
        <v>14995</v>
      </c>
      <c r="E3577" t="s">
        <v>14996</v>
      </c>
      <c r="F3577">
        <v>1</v>
      </c>
      <c r="G3577" t="s">
        <v>922</v>
      </c>
      <c r="H3577" t="s">
        <v>13955</v>
      </c>
    </row>
    <row r="3578" spans="1:8" x14ac:dyDescent="0.15">
      <c r="A3578">
        <v>1851454</v>
      </c>
      <c r="B3578">
        <v>2</v>
      </c>
      <c r="C3578">
        <v>4060225</v>
      </c>
      <c r="D3578" t="s">
        <v>14997</v>
      </c>
      <c r="E3578" t="s">
        <v>14998</v>
      </c>
      <c r="F3578">
        <v>1</v>
      </c>
      <c r="G3578" t="s">
        <v>123</v>
      </c>
      <c r="H3578" t="s">
        <v>13820</v>
      </c>
    </row>
    <row r="3579" spans="1:8" x14ac:dyDescent="0.15">
      <c r="A3579">
        <v>1851462</v>
      </c>
      <c r="B3579">
        <v>2</v>
      </c>
      <c r="C3579">
        <v>4060314</v>
      </c>
      <c r="D3579" t="s">
        <v>14999</v>
      </c>
      <c r="E3579" t="s">
        <v>15000</v>
      </c>
      <c r="F3579">
        <v>1</v>
      </c>
      <c r="G3579" t="s">
        <v>519</v>
      </c>
      <c r="H3579" t="s">
        <v>13899</v>
      </c>
    </row>
    <row r="3580" spans="1:8" x14ac:dyDescent="0.15">
      <c r="A3580">
        <v>1851489</v>
      </c>
      <c r="B3580">
        <v>2</v>
      </c>
      <c r="C3580">
        <v>4060410</v>
      </c>
      <c r="D3580" t="s">
        <v>15001</v>
      </c>
      <c r="E3580" t="s">
        <v>15002</v>
      </c>
      <c r="F3580">
        <v>1</v>
      </c>
      <c r="G3580" t="s">
        <v>1407</v>
      </c>
      <c r="H3580" t="s">
        <v>14013</v>
      </c>
    </row>
    <row r="3581" spans="1:8" x14ac:dyDescent="0.15">
      <c r="A3581">
        <v>1851497</v>
      </c>
      <c r="B3581">
        <v>2</v>
      </c>
      <c r="C3581">
        <v>4060425</v>
      </c>
      <c r="D3581" t="s">
        <v>15003</v>
      </c>
      <c r="E3581" t="s">
        <v>15004</v>
      </c>
      <c r="F3581">
        <v>1</v>
      </c>
      <c r="G3581" t="s">
        <v>358</v>
      </c>
      <c r="H3581" t="s">
        <v>13872</v>
      </c>
    </row>
    <row r="3582" spans="1:8" x14ac:dyDescent="0.15">
      <c r="A3582">
        <v>1851501</v>
      </c>
      <c r="B3582">
        <v>1</v>
      </c>
      <c r="C3582">
        <v>4060428</v>
      </c>
      <c r="D3582" t="s">
        <v>15005</v>
      </c>
      <c r="E3582" t="s">
        <v>15006</v>
      </c>
      <c r="F3582">
        <v>1</v>
      </c>
      <c r="G3582" t="s">
        <v>860</v>
      </c>
      <c r="H3582" t="s">
        <v>13949</v>
      </c>
    </row>
    <row r="3583" spans="1:8" x14ac:dyDescent="0.15">
      <c r="A3583">
        <v>1851519</v>
      </c>
      <c r="B3583">
        <v>2</v>
      </c>
      <c r="C3583">
        <v>4060508</v>
      </c>
      <c r="D3583" t="s">
        <v>15007</v>
      </c>
      <c r="E3583" t="s">
        <v>15008</v>
      </c>
      <c r="F3583">
        <v>1</v>
      </c>
      <c r="G3583" t="s">
        <v>4595</v>
      </c>
      <c r="H3583" t="s">
        <v>14159</v>
      </c>
    </row>
    <row r="3584" spans="1:8" x14ac:dyDescent="0.15">
      <c r="A3584">
        <v>1851527</v>
      </c>
      <c r="B3584">
        <v>2</v>
      </c>
      <c r="C3584">
        <v>4060510</v>
      </c>
      <c r="D3584" t="s">
        <v>15009</v>
      </c>
      <c r="E3584" t="s">
        <v>15010</v>
      </c>
      <c r="F3584">
        <v>1</v>
      </c>
      <c r="G3584" t="s">
        <v>1138</v>
      </c>
      <c r="H3584" t="s">
        <v>13980</v>
      </c>
    </row>
    <row r="3585" spans="1:8" x14ac:dyDescent="0.15">
      <c r="A3585">
        <v>1851535</v>
      </c>
      <c r="B3585">
        <v>2</v>
      </c>
      <c r="C3585">
        <v>4060608</v>
      </c>
      <c r="D3585" t="s">
        <v>15011</v>
      </c>
      <c r="E3585" t="s">
        <v>15012</v>
      </c>
      <c r="F3585">
        <v>1</v>
      </c>
      <c r="G3585" t="s">
        <v>519</v>
      </c>
      <c r="H3585" t="s">
        <v>13899</v>
      </c>
    </row>
    <row r="3586" spans="1:8" x14ac:dyDescent="0.15">
      <c r="A3586">
        <v>1851543</v>
      </c>
      <c r="B3586">
        <v>2</v>
      </c>
      <c r="C3586">
        <v>4060705</v>
      </c>
      <c r="D3586" t="s">
        <v>15013</v>
      </c>
      <c r="E3586" t="s">
        <v>15014</v>
      </c>
      <c r="F3586">
        <v>1</v>
      </c>
      <c r="G3586" t="s">
        <v>2289</v>
      </c>
      <c r="H3586" t="s">
        <v>14081</v>
      </c>
    </row>
    <row r="3587" spans="1:8" x14ac:dyDescent="0.15">
      <c r="A3587">
        <v>1851551</v>
      </c>
      <c r="B3587">
        <v>1</v>
      </c>
      <c r="C3587">
        <v>4060803</v>
      </c>
      <c r="D3587" t="s">
        <v>15015</v>
      </c>
      <c r="E3587" t="s">
        <v>4431</v>
      </c>
      <c r="F3587">
        <v>1</v>
      </c>
      <c r="G3587" t="s">
        <v>3269</v>
      </c>
      <c r="H3587" t="s">
        <v>14127</v>
      </c>
    </row>
    <row r="3588" spans="1:8" x14ac:dyDescent="0.15">
      <c r="A3588">
        <v>1851560</v>
      </c>
      <c r="B3588">
        <v>2</v>
      </c>
      <c r="C3588">
        <v>4060817</v>
      </c>
      <c r="D3588" t="s">
        <v>15016</v>
      </c>
      <c r="E3588" t="s">
        <v>15017</v>
      </c>
      <c r="F3588">
        <v>1</v>
      </c>
      <c r="G3588" t="s">
        <v>1035</v>
      </c>
      <c r="H3588" t="s">
        <v>13965</v>
      </c>
    </row>
    <row r="3589" spans="1:8" x14ac:dyDescent="0.15">
      <c r="A3589">
        <v>1851578</v>
      </c>
      <c r="B3589">
        <v>2</v>
      </c>
      <c r="C3589">
        <v>4060831</v>
      </c>
      <c r="D3589" t="s">
        <v>15018</v>
      </c>
      <c r="E3589" t="s">
        <v>15019</v>
      </c>
      <c r="F3589">
        <v>1</v>
      </c>
      <c r="G3589" t="s">
        <v>44</v>
      </c>
      <c r="H3589" t="s">
        <v>13796</v>
      </c>
    </row>
    <row r="3590" spans="1:8" x14ac:dyDescent="0.15">
      <c r="A3590">
        <v>1851586</v>
      </c>
      <c r="B3590">
        <v>1</v>
      </c>
      <c r="C3590">
        <v>4060908</v>
      </c>
      <c r="D3590" t="s">
        <v>15020</v>
      </c>
      <c r="E3590" t="s">
        <v>15021</v>
      </c>
      <c r="F3590">
        <v>1</v>
      </c>
      <c r="G3590" t="s">
        <v>152</v>
      </c>
      <c r="H3590" t="s">
        <v>13827</v>
      </c>
    </row>
    <row r="3591" spans="1:8" x14ac:dyDescent="0.15">
      <c r="A3591">
        <v>1851594</v>
      </c>
      <c r="B3591">
        <v>2</v>
      </c>
      <c r="C3591">
        <v>4060910</v>
      </c>
      <c r="D3591" t="s">
        <v>15022</v>
      </c>
      <c r="E3591" t="s">
        <v>15023</v>
      </c>
      <c r="F3591">
        <v>1</v>
      </c>
      <c r="G3591" t="s">
        <v>1407</v>
      </c>
      <c r="H3591" t="s">
        <v>14013</v>
      </c>
    </row>
    <row r="3592" spans="1:8" x14ac:dyDescent="0.15">
      <c r="A3592">
        <v>1851608</v>
      </c>
      <c r="B3592">
        <v>2</v>
      </c>
      <c r="C3592">
        <v>4060915</v>
      </c>
      <c r="D3592" t="s">
        <v>15024</v>
      </c>
      <c r="E3592" t="s">
        <v>15025</v>
      </c>
      <c r="F3592">
        <v>1</v>
      </c>
      <c r="G3592" t="s">
        <v>66</v>
      </c>
      <c r="H3592" t="s">
        <v>13802</v>
      </c>
    </row>
    <row r="3593" spans="1:8" x14ac:dyDescent="0.15">
      <c r="A3593">
        <v>1851616</v>
      </c>
      <c r="B3593">
        <v>2</v>
      </c>
      <c r="C3593">
        <v>4061003</v>
      </c>
      <c r="D3593" t="s">
        <v>15026</v>
      </c>
      <c r="E3593" t="s">
        <v>15027</v>
      </c>
      <c r="F3593">
        <v>1</v>
      </c>
      <c r="G3593" t="s">
        <v>117</v>
      </c>
      <c r="H3593" t="s">
        <v>13818</v>
      </c>
    </row>
    <row r="3594" spans="1:8" x14ac:dyDescent="0.15">
      <c r="A3594">
        <v>1851624</v>
      </c>
      <c r="B3594">
        <v>2</v>
      </c>
      <c r="C3594">
        <v>4061010</v>
      </c>
      <c r="D3594" t="s">
        <v>15028</v>
      </c>
      <c r="E3594" t="s">
        <v>15029</v>
      </c>
      <c r="F3594">
        <v>1</v>
      </c>
      <c r="G3594" t="s">
        <v>186</v>
      </c>
      <c r="H3594" t="s">
        <v>13837</v>
      </c>
    </row>
    <row r="3595" spans="1:8" x14ac:dyDescent="0.15">
      <c r="A3595">
        <v>1851632</v>
      </c>
      <c r="B3595">
        <v>2</v>
      </c>
      <c r="C3595">
        <v>4061026</v>
      </c>
      <c r="D3595" t="s">
        <v>15030</v>
      </c>
      <c r="E3595" t="s">
        <v>15031</v>
      </c>
      <c r="F3595">
        <v>1</v>
      </c>
      <c r="G3595" t="s">
        <v>277</v>
      </c>
      <c r="H3595" t="s">
        <v>13854</v>
      </c>
    </row>
    <row r="3596" spans="1:8" x14ac:dyDescent="0.15">
      <c r="A3596">
        <v>1851641</v>
      </c>
      <c r="B3596">
        <v>1</v>
      </c>
      <c r="C3596">
        <v>4061027</v>
      </c>
      <c r="D3596" t="s">
        <v>15032</v>
      </c>
      <c r="E3596" t="s">
        <v>15033</v>
      </c>
      <c r="F3596">
        <v>1</v>
      </c>
      <c r="G3596" t="s">
        <v>445</v>
      </c>
      <c r="H3596" t="s">
        <v>13883</v>
      </c>
    </row>
    <row r="3597" spans="1:8" x14ac:dyDescent="0.15">
      <c r="A3597">
        <v>1851659</v>
      </c>
      <c r="B3597">
        <v>1</v>
      </c>
      <c r="C3597">
        <v>4061118</v>
      </c>
      <c r="D3597" t="s">
        <v>15034</v>
      </c>
      <c r="E3597" t="s">
        <v>15035</v>
      </c>
      <c r="F3597">
        <v>1</v>
      </c>
      <c r="G3597" t="s">
        <v>615</v>
      </c>
      <c r="H3597" t="s">
        <v>13913</v>
      </c>
    </row>
    <row r="3598" spans="1:8" x14ac:dyDescent="0.15">
      <c r="A3598">
        <v>1851667</v>
      </c>
      <c r="B3598">
        <v>1</v>
      </c>
      <c r="C3598">
        <v>4061128</v>
      </c>
      <c r="D3598" t="s">
        <v>15036</v>
      </c>
      <c r="E3598" t="s">
        <v>15037</v>
      </c>
      <c r="F3598">
        <v>1</v>
      </c>
      <c r="G3598" t="s">
        <v>531</v>
      </c>
      <c r="H3598" t="s">
        <v>13903</v>
      </c>
    </row>
    <row r="3599" spans="1:8" x14ac:dyDescent="0.15">
      <c r="A3599">
        <v>1851683</v>
      </c>
      <c r="B3599">
        <v>1</v>
      </c>
      <c r="C3599">
        <v>4061213</v>
      </c>
      <c r="D3599" t="s">
        <v>15038</v>
      </c>
      <c r="E3599" t="s">
        <v>15039</v>
      </c>
      <c r="F3599">
        <v>1</v>
      </c>
      <c r="G3599" t="s">
        <v>1735</v>
      </c>
      <c r="H3599" t="s">
        <v>14036</v>
      </c>
    </row>
    <row r="3600" spans="1:8" x14ac:dyDescent="0.15">
      <c r="A3600">
        <v>1851691</v>
      </c>
      <c r="B3600">
        <v>2</v>
      </c>
      <c r="C3600">
        <v>4070301</v>
      </c>
      <c r="D3600" t="s">
        <v>15040</v>
      </c>
      <c r="E3600" t="s">
        <v>15041</v>
      </c>
      <c r="F3600">
        <v>1</v>
      </c>
      <c r="G3600" t="s">
        <v>3024</v>
      </c>
      <c r="H3600" t="s">
        <v>14121</v>
      </c>
    </row>
    <row r="3601" spans="1:8" x14ac:dyDescent="0.15">
      <c r="A3601">
        <v>1851705</v>
      </c>
      <c r="B3601">
        <v>2</v>
      </c>
      <c r="C3601">
        <v>4070325</v>
      </c>
      <c r="D3601" t="s">
        <v>15042</v>
      </c>
      <c r="E3601" t="s">
        <v>15043</v>
      </c>
      <c r="F3601">
        <v>1</v>
      </c>
      <c r="G3601" t="s">
        <v>1325</v>
      </c>
      <c r="H3601" t="s">
        <v>14002</v>
      </c>
    </row>
    <row r="3602" spans="1:8" x14ac:dyDescent="0.15">
      <c r="A3602">
        <v>1851713</v>
      </c>
      <c r="B3602">
        <v>2</v>
      </c>
      <c r="C3602">
        <v>4070410</v>
      </c>
      <c r="D3602" t="s">
        <v>15044</v>
      </c>
      <c r="E3602" t="s">
        <v>15045</v>
      </c>
      <c r="F3602">
        <v>1</v>
      </c>
      <c r="G3602" t="s">
        <v>522</v>
      </c>
      <c r="H3602" t="s">
        <v>13900</v>
      </c>
    </row>
    <row r="3603" spans="1:8" x14ac:dyDescent="0.15">
      <c r="A3603">
        <v>1851721</v>
      </c>
      <c r="B3603">
        <v>1</v>
      </c>
      <c r="C3603">
        <v>4070415</v>
      </c>
      <c r="D3603" t="s">
        <v>15046</v>
      </c>
      <c r="E3603" t="s">
        <v>15047</v>
      </c>
      <c r="F3603">
        <v>1</v>
      </c>
      <c r="G3603" t="s">
        <v>269</v>
      </c>
      <c r="H3603" t="s">
        <v>13852</v>
      </c>
    </row>
    <row r="3604" spans="1:8" x14ac:dyDescent="0.15">
      <c r="A3604">
        <v>1851730</v>
      </c>
      <c r="B3604">
        <v>2</v>
      </c>
      <c r="C3604">
        <v>4070501</v>
      </c>
      <c r="D3604" t="s">
        <v>15048</v>
      </c>
      <c r="E3604" t="s">
        <v>15049</v>
      </c>
      <c r="F3604">
        <v>1</v>
      </c>
      <c r="G3604" t="s">
        <v>255</v>
      </c>
      <c r="H3604" t="s">
        <v>13850</v>
      </c>
    </row>
    <row r="3605" spans="1:8" x14ac:dyDescent="0.15">
      <c r="A3605">
        <v>1851748</v>
      </c>
      <c r="B3605">
        <v>2</v>
      </c>
      <c r="C3605">
        <v>4070510</v>
      </c>
      <c r="D3605" t="s">
        <v>15050</v>
      </c>
      <c r="E3605" t="s">
        <v>15051</v>
      </c>
      <c r="F3605">
        <v>1</v>
      </c>
      <c r="G3605" t="s">
        <v>84</v>
      </c>
      <c r="H3605" t="s">
        <v>13808</v>
      </c>
    </row>
    <row r="3606" spans="1:8" x14ac:dyDescent="0.15">
      <c r="A3606">
        <v>1851756</v>
      </c>
      <c r="B3606">
        <v>2</v>
      </c>
      <c r="C3606">
        <v>4070510</v>
      </c>
      <c r="D3606" t="s">
        <v>15052</v>
      </c>
      <c r="E3606" t="s">
        <v>15053</v>
      </c>
      <c r="F3606">
        <v>1</v>
      </c>
      <c r="G3606" t="s">
        <v>120</v>
      </c>
      <c r="H3606" t="s">
        <v>13819</v>
      </c>
    </row>
    <row r="3607" spans="1:8" x14ac:dyDescent="0.15">
      <c r="A3607">
        <v>1851764</v>
      </c>
      <c r="B3607">
        <v>2</v>
      </c>
      <c r="C3607">
        <v>4070515</v>
      </c>
      <c r="D3607" t="s">
        <v>15054</v>
      </c>
      <c r="E3607" t="s">
        <v>15055</v>
      </c>
      <c r="F3607">
        <v>1</v>
      </c>
      <c r="G3607" t="s">
        <v>387</v>
      </c>
      <c r="H3607" t="s">
        <v>13877</v>
      </c>
    </row>
    <row r="3608" spans="1:8" x14ac:dyDescent="0.15">
      <c r="A3608">
        <v>1851772</v>
      </c>
      <c r="B3608">
        <v>2</v>
      </c>
      <c r="C3608">
        <v>4070521</v>
      </c>
      <c r="D3608" t="s">
        <v>15056</v>
      </c>
      <c r="E3608" t="s">
        <v>15057</v>
      </c>
      <c r="F3608">
        <v>1</v>
      </c>
      <c r="G3608" t="s">
        <v>771</v>
      </c>
      <c r="H3608" t="s">
        <v>13937</v>
      </c>
    </row>
    <row r="3609" spans="1:8" x14ac:dyDescent="0.15">
      <c r="A3609">
        <v>1851781</v>
      </c>
      <c r="B3609">
        <v>1</v>
      </c>
      <c r="C3609">
        <v>4070522</v>
      </c>
      <c r="D3609" t="s">
        <v>15058</v>
      </c>
      <c r="E3609" t="s">
        <v>15059</v>
      </c>
      <c r="F3609">
        <v>1</v>
      </c>
      <c r="G3609" t="s">
        <v>394</v>
      </c>
      <c r="H3609" t="s">
        <v>13878</v>
      </c>
    </row>
    <row r="3610" spans="1:8" x14ac:dyDescent="0.15">
      <c r="A3610">
        <v>1851799</v>
      </c>
      <c r="B3610">
        <v>1</v>
      </c>
      <c r="C3610">
        <v>4070525</v>
      </c>
      <c r="D3610" t="s">
        <v>15060</v>
      </c>
      <c r="E3610" t="s">
        <v>15061</v>
      </c>
      <c r="F3610">
        <v>1</v>
      </c>
      <c r="G3610" t="s">
        <v>146</v>
      </c>
      <c r="H3610" t="s">
        <v>13825</v>
      </c>
    </row>
    <row r="3611" spans="1:8" x14ac:dyDescent="0.15">
      <c r="A3611">
        <v>1851802</v>
      </c>
      <c r="B3611">
        <v>2</v>
      </c>
      <c r="C3611">
        <v>4070601</v>
      </c>
      <c r="D3611" t="s">
        <v>15062</v>
      </c>
      <c r="E3611" t="s">
        <v>15063</v>
      </c>
      <c r="F3611">
        <v>1</v>
      </c>
      <c r="G3611" t="s">
        <v>4592</v>
      </c>
      <c r="H3611" t="s">
        <v>14158</v>
      </c>
    </row>
    <row r="3612" spans="1:8" x14ac:dyDescent="0.15">
      <c r="A3612">
        <v>1851811</v>
      </c>
      <c r="B3612">
        <v>2</v>
      </c>
      <c r="C3612">
        <v>4070602</v>
      </c>
      <c r="D3612" t="s">
        <v>15064</v>
      </c>
      <c r="E3612" t="s">
        <v>15065</v>
      </c>
      <c r="F3612">
        <v>1</v>
      </c>
      <c r="G3612" t="s">
        <v>1794</v>
      </c>
      <c r="H3612" t="s">
        <v>14041</v>
      </c>
    </row>
    <row r="3613" spans="1:8" x14ac:dyDescent="0.15">
      <c r="A3613">
        <v>1851829</v>
      </c>
      <c r="B3613">
        <v>1</v>
      </c>
      <c r="C3613">
        <v>4070607</v>
      </c>
      <c r="D3613" t="s">
        <v>15066</v>
      </c>
      <c r="E3613" t="s">
        <v>15067</v>
      </c>
      <c r="F3613">
        <v>1</v>
      </c>
      <c r="G3613" t="s">
        <v>246</v>
      </c>
      <c r="H3613" t="s">
        <v>13847</v>
      </c>
    </row>
    <row r="3614" spans="1:8" x14ac:dyDescent="0.15">
      <c r="A3614">
        <v>1851837</v>
      </c>
      <c r="B3614">
        <v>2</v>
      </c>
      <c r="C3614">
        <v>4070608</v>
      </c>
      <c r="D3614" t="s">
        <v>15068</v>
      </c>
      <c r="E3614" t="s">
        <v>15069</v>
      </c>
      <c r="F3614">
        <v>1</v>
      </c>
      <c r="G3614" t="s">
        <v>1706</v>
      </c>
      <c r="H3614" t="s">
        <v>14033</v>
      </c>
    </row>
    <row r="3615" spans="1:8" x14ac:dyDescent="0.15">
      <c r="A3615">
        <v>1851845</v>
      </c>
      <c r="B3615">
        <v>1</v>
      </c>
      <c r="C3615">
        <v>4070609</v>
      </c>
      <c r="D3615" t="s">
        <v>15070</v>
      </c>
      <c r="E3615" t="s">
        <v>15071</v>
      </c>
      <c r="F3615">
        <v>1</v>
      </c>
      <c r="G3615" t="s">
        <v>186</v>
      </c>
      <c r="H3615" t="s">
        <v>13837</v>
      </c>
    </row>
    <row r="3616" spans="1:8" x14ac:dyDescent="0.15">
      <c r="A3616">
        <v>1851853</v>
      </c>
      <c r="B3616">
        <v>1</v>
      </c>
      <c r="C3616">
        <v>4070612</v>
      </c>
      <c r="D3616" t="s">
        <v>15072</v>
      </c>
      <c r="E3616" t="s">
        <v>15073</v>
      </c>
      <c r="F3616">
        <v>1</v>
      </c>
      <c r="G3616" t="s">
        <v>342</v>
      </c>
      <c r="H3616" t="s">
        <v>13868</v>
      </c>
    </row>
    <row r="3617" spans="1:8" x14ac:dyDescent="0.15">
      <c r="A3617">
        <v>1851861</v>
      </c>
      <c r="B3617">
        <v>2</v>
      </c>
      <c r="C3617">
        <v>4070615</v>
      </c>
      <c r="D3617" t="s">
        <v>15074</v>
      </c>
      <c r="E3617" t="s">
        <v>15075</v>
      </c>
      <c r="F3617">
        <v>1</v>
      </c>
      <c r="G3617" t="s">
        <v>83</v>
      </c>
      <c r="H3617" t="s">
        <v>13807</v>
      </c>
    </row>
    <row r="3618" spans="1:8" x14ac:dyDescent="0.15">
      <c r="A3618">
        <v>1851870</v>
      </c>
      <c r="B3618">
        <v>2</v>
      </c>
      <c r="C3618">
        <v>4070615</v>
      </c>
      <c r="D3618" t="s">
        <v>15076</v>
      </c>
      <c r="E3618" t="s">
        <v>15077</v>
      </c>
      <c r="F3618">
        <v>1</v>
      </c>
      <c r="G3618" t="s">
        <v>361</v>
      </c>
      <c r="H3618" t="s">
        <v>13873</v>
      </c>
    </row>
    <row r="3619" spans="1:8" x14ac:dyDescent="0.15">
      <c r="A3619">
        <v>1851888</v>
      </c>
      <c r="B3619">
        <v>2</v>
      </c>
      <c r="C3619">
        <v>4070623</v>
      </c>
      <c r="D3619" t="s">
        <v>15078</v>
      </c>
      <c r="E3619" t="s">
        <v>15079</v>
      </c>
      <c r="F3619">
        <v>1</v>
      </c>
      <c r="G3619" t="s">
        <v>838</v>
      </c>
      <c r="H3619" t="s">
        <v>13947</v>
      </c>
    </row>
    <row r="3620" spans="1:8" x14ac:dyDescent="0.15">
      <c r="A3620">
        <v>1851896</v>
      </c>
      <c r="B3620">
        <v>2</v>
      </c>
      <c r="C3620">
        <v>4070704</v>
      </c>
      <c r="D3620" t="s">
        <v>15080</v>
      </c>
      <c r="E3620" t="s">
        <v>15081</v>
      </c>
      <c r="F3620">
        <v>1</v>
      </c>
      <c r="G3620" t="s">
        <v>1735</v>
      </c>
      <c r="H3620" t="s">
        <v>14036</v>
      </c>
    </row>
    <row r="3621" spans="1:8" x14ac:dyDescent="0.15">
      <c r="A3621">
        <v>1851900</v>
      </c>
      <c r="B3621">
        <v>2</v>
      </c>
      <c r="C3621">
        <v>4070718</v>
      </c>
      <c r="D3621" t="s">
        <v>15082</v>
      </c>
      <c r="E3621" t="s">
        <v>15083</v>
      </c>
      <c r="F3621">
        <v>1</v>
      </c>
      <c r="G3621" t="s">
        <v>1479</v>
      </c>
      <c r="H3621" t="s">
        <v>14017</v>
      </c>
    </row>
    <row r="3622" spans="1:8" x14ac:dyDescent="0.15">
      <c r="A3622">
        <v>1851918</v>
      </c>
      <c r="B3622">
        <v>2</v>
      </c>
      <c r="C3622">
        <v>4070724</v>
      </c>
      <c r="D3622" t="s">
        <v>15084</v>
      </c>
      <c r="E3622" t="s">
        <v>15085</v>
      </c>
      <c r="F3622">
        <v>1</v>
      </c>
      <c r="G3622" t="s">
        <v>1017</v>
      </c>
      <c r="H3622" t="s">
        <v>13963</v>
      </c>
    </row>
    <row r="3623" spans="1:8" x14ac:dyDescent="0.15">
      <c r="A3623">
        <v>1851926</v>
      </c>
      <c r="B3623">
        <v>2</v>
      </c>
      <c r="C3623">
        <v>4070806</v>
      </c>
      <c r="D3623" t="s">
        <v>15086</v>
      </c>
      <c r="E3623" t="s">
        <v>15087</v>
      </c>
      <c r="F3623">
        <v>1</v>
      </c>
      <c r="G3623" t="s">
        <v>1545</v>
      </c>
      <c r="H3623" t="s">
        <v>14022</v>
      </c>
    </row>
    <row r="3624" spans="1:8" x14ac:dyDescent="0.15">
      <c r="A3624">
        <v>1851934</v>
      </c>
      <c r="B3624">
        <v>2</v>
      </c>
      <c r="C3624">
        <v>4070817</v>
      </c>
      <c r="D3624" t="s">
        <v>15088</v>
      </c>
      <c r="E3624" t="s">
        <v>15089</v>
      </c>
      <c r="F3624">
        <v>1</v>
      </c>
      <c r="G3624" t="s">
        <v>1400</v>
      </c>
      <c r="H3624" t="s">
        <v>14012</v>
      </c>
    </row>
    <row r="3625" spans="1:8" x14ac:dyDescent="0.15">
      <c r="A3625">
        <v>1851942</v>
      </c>
      <c r="B3625">
        <v>2</v>
      </c>
      <c r="C3625">
        <v>4070820</v>
      </c>
      <c r="D3625" t="s">
        <v>15090</v>
      </c>
      <c r="E3625" t="s">
        <v>15091</v>
      </c>
      <c r="F3625">
        <v>1</v>
      </c>
      <c r="G3625" t="s">
        <v>83</v>
      </c>
      <c r="H3625" t="s">
        <v>13807</v>
      </c>
    </row>
    <row r="3626" spans="1:8" x14ac:dyDescent="0.15">
      <c r="A3626">
        <v>1851951</v>
      </c>
      <c r="B3626">
        <v>1</v>
      </c>
      <c r="C3626">
        <v>4070825</v>
      </c>
      <c r="D3626" t="s">
        <v>15092</v>
      </c>
      <c r="E3626" t="s">
        <v>15093</v>
      </c>
      <c r="F3626">
        <v>1</v>
      </c>
      <c r="G3626" t="s">
        <v>656</v>
      </c>
      <c r="H3626" t="s">
        <v>13920</v>
      </c>
    </row>
    <row r="3627" spans="1:8" x14ac:dyDescent="0.15">
      <c r="A3627">
        <v>1851969</v>
      </c>
      <c r="B3627">
        <v>2</v>
      </c>
      <c r="C3627">
        <v>4070829</v>
      </c>
      <c r="D3627" t="s">
        <v>15094</v>
      </c>
      <c r="E3627" t="s">
        <v>15095</v>
      </c>
      <c r="F3627">
        <v>1</v>
      </c>
      <c r="G3627" t="s">
        <v>246</v>
      </c>
      <c r="H3627" t="s">
        <v>13847</v>
      </c>
    </row>
    <row r="3628" spans="1:8" x14ac:dyDescent="0.15">
      <c r="A3628">
        <v>1851977</v>
      </c>
      <c r="B3628">
        <v>2</v>
      </c>
      <c r="C3628">
        <v>4070901</v>
      </c>
      <c r="D3628" t="s">
        <v>15096</v>
      </c>
      <c r="E3628" t="s">
        <v>15097</v>
      </c>
      <c r="F3628">
        <v>1</v>
      </c>
      <c r="G3628" t="s">
        <v>2554</v>
      </c>
      <c r="H3628" t="s">
        <v>14105</v>
      </c>
    </row>
    <row r="3629" spans="1:8" x14ac:dyDescent="0.15">
      <c r="A3629">
        <v>1851985</v>
      </c>
      <c r="B3629">
        <v>2</v>
      </c>
      <c r="C3629">
        <v>4070925</v>
      </c>
      <c r="D3629" t="s">
        <v>15098</v>
      </c>
      <c r="E3629" t="s">
        <v>15099</v>
      </c>
      <c r="F3629">
        <v>1</v>
      </c>
      <c r="G3629" t="s">
        <v>2708</v>
      </c>
      <c r="H3629" t="s">
        <v>14108</v>
      </c>
    </row>
    <row r="3630" spans="1:8" x14ac:dyDescent="0.15">
      <c r="A3630">
        <v>1851993</v>
      </c>
      <c r="B3630">
        <v>2</v>
      </c>
      <c r="C3630">
        <v>4070926</v>
      </c>
      <c r="D3630" t="s">
        <v>15100</v>
      </c>
      <c r="E3630" t="s">
        <v>15101</v>
      </c>
      <c r="F3630">
        <v>1</v>
      </c>
      <c r="G3630" t="s">
        <v>860</v>
      </c>
      <c r="H3630" t="s">
        <v>13949</v>
      </c>
    </row>
    <row r="3631" spans="1:8" x14ac:dyDescent="0.15">
      <c r="A3631">
        <v>1852001</v>
      </c>
      <c r="B3631">
        <v>2</v>
      </c>
      <c r="C3631">
        <v>4071007</v>
      </c>
      <c r="D3631" t="s">
        <v>15102</v>
      </c>
      <c r="E3631" t="s">
        <v>15103</v>
      </c>
      <c r="F3631">
        <v>1</v>
      </c>
      <c r="G3631" t="s">
        <v>1479</v>
      </c>
      <c r="H3631" t="s">
        <v>14017</v>
      </c>
    </row>
    <row r="3632" spans="1:8" x14ac:dyDescent="0.15">
      <c r="A3632">
        <v>1852019</v>
      </c>
      <c r="B3632">
        <v>1</v>
      </c>
      <c r="C3632">
        <v>4071013</v>
      </c>
      <c r="D3632" t="s">
        <v>15104</v>
      </c>
      <c r="E3632" t="s">
        <v>15105</v>
      </c>
      <c r="F3632">
        <v>1</v>
      </c>
      <c r="G3632" t="s">
        <v>44</v>
      </c>
      <c r="H3632" t="s">
        <v>13796</v>
      </c>
    </row>
    <row r="3633" spans="1:8" x14ac:dyDescent="0.15">
      <c r="A3633">
        <v>1852027</v>
      </c>
      <c r="B3633">
        <v>2</v>
      </c>
      <c r="C3633">
        <v>4071019</v>
      </c>
      <c r="D3633" t="s">
        <v>15106</v>
      </c>
      <c r="E3633" t="s">
        <v>15107</v>
      </c>
      <c r="F3633">
        <v>1</v>
      </c>
      <c r="G3633" t="s">
        <v>3075</v>
      </c>
      <c r="H3633" t="s">
        <v>14123</v>
      </c>
    </row>
    <row r="3634" spans="1:8" x14ac:dyDescent="0.15">
      <c r="A3634">
        <v>1852035</v>
      </c>
      <c r="B3634">
        <v>1</v>
      </c>
      <c r="C3634">
        <v>4071020</v>
      </c>
      <c r="D3634" t="s">
        <v>15108</v>
      </c>
      <c r="E3634" t="s">
        <v>15109</v>
      </c>
      <c r="F3634">
        <v>1</v>
      </c>
      <c r="G3634" t="s">
        <v>14227</v>
      </c>
      <c r="H3634" t="s">
        <v>15956</v>
      </c>
    </row>
    <row r="3635" spans="1:8" x14ac:dyDescent="0.15">
      <c r="A3635">
        <v>1852043</v>
      </c>
      <c r="B3635">
        <v>2</v>
      </c>
      <c r="C3635">
        <v>4071021</v>
      </c>
      <c r="D3635" t="s">
        <v>15110</v>
      </c>
      <c r="E3635" t="s">
        <v>15111</v>
      </c>
      <c r="F3635">
        <v>1</v>
      </c>
      <c r="G3635" t="s">
        <v>309</v>
      </c>
      <c r="H3635" t="s">
        <v>13862</v>
      </c>
    </row>
    <row r="3636" spans="1:8" x14ac:dyDescent="0.15">
      <c r="A3636">
        <v>1852051</v>
      </c>
      <c r="B3636">
        <v>1</v>
      </c>
      <c r="C3636">
        <v>4071024</v>
      </c>
      <c r="D3636" t="s">
        <v>15112</v>
      </c>
      <c r="E3636" t="s">
        <v>15113</v>
      </c>
      <c r="F3636">
        <v>1</v>
      </c>
      <c r="G3636" t="s">
        <v>4021</v>
      </c>
      <c r="H3636" t="s">
        <v>14148</v>
      </c>
    </row>
    <row r="3637" spans="1:8" x14ac:dyDescent="0.15">
      <c r="A3637">
        <v>1852060</v>
      </c>
      <c r="B3637">
        <v>2</v>
      </c>
      <c r="C3637">
        <v>4071101</v>
      </c>
      <c r="D3637" t="s">
        <v>15114</v>
      </c>
      <c r="E3637" t="s">
        <v>15115</v>
      </c>
      <c r="F3637">
        <v>1</v>
      </c>
      <c r="G3637" t="s">
        <v>1825</v>
      </c>
      <c r="H3637" t="s">
        <v>14046</v>
      </c>
    </row>
    <row r="3638" spans="1:8" x14ac:dyDescent="0.15">
      <c r="A3638">
        <v>1852078</v>
      </c>
      <c r="B3638">
        <v>1</v>
      </c>
      <c r="C3638">
        <v>4071106</v>
      </c>
      <c r="D3638" t="s">
        <v>15116</v>
      </c>
      <c r="E3638" t="s">
        <v>15117</v>
      </c>
      <c r="F3638">
        <v>1</v>
      </c>
      <c r="G3638" t="s">
        <v>588</v>
      </c>
      <c r="H3638" t="s">
        <v>13908</v>
      </c>
    </row>
    <row r="3639" spans="1:8" x14ac:dyDescent="0.15">
      <c r="A3639">
        <v>1852086</v>
      </c>
      <c r="B3639">
        <v>1</v>
      </c>
      <c r="C3639">
        <v>4071107</v>
      </c>
      <c r="D3639" t="s">
        <v>15118</v>
      </c>
      <c r="E3639" t="s">
        <v>15119</v>
      </c>
      <c r="F3639">
        <v>1</v>
      </c>
      <c r="G3639" t="s">
        <v>1194</v>
      </c>
      <c r="H3639" t="s">
        <v>13986</v>
      </c>
    </row>
    <row r="3640" spans="1:8" x14ac:dyDescent="0.15">
      <c r="A3640">
        <v>1852094</v>
      </c>
      <c r="B3640">
        <v>2</v>
      </c>
      <c r="C3640">
        <v>4071115</v>
      </c>
      <c r="D3640" t="s">
        <v>15120</v>
      </c>
      <c r="E3640" t="s">
        <v>15121</v>
      </c>
      <c r="F3640">
        <v>1</v>
      </c>
      <c r="G3640" t="s">
        <v>2944</v>
      </c>
      <c r="H3640" t="s">
        <v>14119</v>
      </c>
    </row>
    <row r="3641" spans="1:8" x14ac:dyDescent="0.15">
      <c r="A3641">
        <v>1852108</v>
      </c>
      <c r="B3641">
        <v>2</v>
      </c>
      <c r="C3641">
        <v>4071128</v>
      </c>
      <c r="D3641" t="s">
        <v>15122</v>
      </c>
      <c r="E3641" t="s">
        <v>15123</v>
      </c>
      <c r="F3641">
        <v>1</v>
      </c>
      <c r="G3641" t="s">
        <v>1206</v>
      </c>
      <c r="H3641" t="s">
        <v>13990</v>
      </c>
    </row>
    <row r="3642" spans="1:8" x14ac:dyDescent="0.15">
      <c r="A3642">
        <v>1852116</v>
      </c>
      <c r="B3642">
        <v>2</v>
      </c>
      <c r="C3642">
        <v>4071202</v>
      </c>
      <c r="D3642" t="s">
        <v>15124</v>
      </c>
      <c r="E3642" t="s">
        <v>15125</v>
      </c>
      <c r="F3642">
        <v>1</v>
      </c>
      <c r="G3642" t="s">
        <v>221</v>
      </c>
      <c r="H3642" t="s">
        <v>13844</v>
      </c>
    </row>
    <row r="3643" spans="1:8" x14ac:dyDescent="0.15">
      <c r="A3643">
        <v>1852124</v>
      </c>
      <c r="B3643">
        <v>1</v>
      </c>
      <c r="C3643">
        <v>4071210</v>
      </c>
      <c r="D3643" t="s">
        <v>15126</v>
      </c>
      <c r="E3643" t="s">
        <v>15127</v>
      </c>
      <c r="F3643">
        <v>1</v>
      </c>
      <c r="G3643" t="s">
        <v>177</v>
      </c>
      <c r="H3643" t="s">
        <v>13834</v>
      </c>
    </row>
    <row r="3644" spans="1:8" x14ac:dyDescent="0.15">
      <c r="A3644">
        <v>1852132</v>
      </c>
      <c r="B3644">
        <v>2</v>
      </c>
      <c r="C3644">
        <v>4080116</v>
      </c>
      <c r="D3644" t="s">
        <v>15128</v>
      </c>
      <c r="E3644" t="s">
        <v>15129</v>
      </c>
      <c r="F3644">
        <v>1</v>
      </c>
      <c r="G3644" t="s">
        <v>3049</v>
      </c>
      <c r="H3644" t="s">
        <v>14122</v>
      </c>
    </row>
    <row r="3645" spans="1:8" x14ac:dyDescent="0.15">
      <c r="A3645">
        <v>1852141</v>
      </c>
      <c r="B3645">
        <v>2</v>
      </c>
      <c r="C3645">
        <v>4080123</v>
      </c>
      <c r="D3645" t="s">
        <v>15130</v>
      </c>
      <c r="E3645" t="s">
        <v>4152</v>
      </c>
      <c r="F3645">
        <v>1</v>
      </c>
      <c r="G3645" t="s">
        <v>2885</v>
      </c>
      <c r="H3645" t="s">
        <v>14113</v>
      </c>
    </row>
    <row r="3646" spans="1:8" x14ac:dyDescent="0.15">
      <c r="A3646">
        <v>1852159</v>
      </c>
      <c r="B3646">
        <v>1</v>
      </c>
      <c r="C3646">
        <v>4080127</v>
      </c>
      <c r="D3646" t="s">
        <v>15131</v>
      </c>
      <c r="E3646" t="s">
        <v>15132</v>
      </c>
      <c r="F3646">
        <v>1</v>
      </c>
      <c r="G3646" t="s">
        <v>1022</v>
      </c>
      <c r="H3646" t="s">
        <v>13964</v>
      </c>
    </row>
    <row r="3647" spans="1:8" x14ac:dyDescent="0.15">
      <c r="A3647">
        <v>1852167</v>
      </c>
      <c r="B3647">
        <v>2</v>
      </c>
      <c r="C3647">
        <v>4080127</v>
      </c>
      <c r="D3647" t="s">
        <v>15133</v>
      </c>
      <c r="E3647" t="s">
        <v>15134</v>
      </c>
      <c r="F3647">
        <v>1</v>
      </c>
      <c r="G3647" t="s">
        <v>361</v>
      </c>
      <c r="H3647" t="s">
        <v>13873</v>
      </c>
    </row>
    <row r="3648" spans="1:8" x14ac:dyDescent="0.15">
      <c r="A3648">
        <v>1852175</v>
      </c>
      <c r="B3648">
        <v>1</v>
      </c>
      <c r="C3648">
        <v>4080130</v>
      </c>
      <c r="D3648" t="s">
        <v>15135</v>
      </c>
      <c r="E3648" t="s">
        <v>15136</v>
      </c>
      <c r="F3648">
        <v>1</v>
      </c>
      <c r="G3648" t="s">
        <v>353</v>
      </c>
      <c r="H3648" t="s">
        <v>13871</v>
      </c>
    </row>
    <row r="3649" spans="1:8" x14ac:dyDescent="0.15">
      <c r="A3649">
        <v>1852183</v>
      </c>
      <c r="B3649">
        <v>1</v>
      </c>
      <c r="C3649">
        <v>4080201</v>
      </c>
      <c r="D3649" t="s">
        <v>15137</v>
      </c>
      <c r="E3649" t="s">
        <v>15138</v>
      </c>
      <c r="F3649">
        <v>1</v>
      </c>
      <c r="G3649" t="s">
        <v>765</v>
      </c>
      <c r="H3649" t="s">
        <v>13935</v>
      </c>
    </row>
    <row r="3650" spans="1:8" x14ac:dyDescent="0.15">
      <c r="A3650">
        <v>1852191</v>
      </c>
      <c r="B3650">
        <v>2</v>
      </c>
      <c r="C3650">
        <v>4080203</v>
      </c>
      <c r="D3650" t="s">
        <v>15139</v>
      </c>
      <c r="E3650" t="s">
        <v>15140</v>
      </c>
      <c r="F3650">
        <v>1</v>
      </c>
      <c r="G3650" t="s">
        <v>747</v>
      </c>
      <c r="H3650" t="s">
        <v>13931</v>
      </c>
    </row>
    <row r="3651" spans="1:8" x14ac:dyDescent="0.15">
      <c r="A3651">
        <v>1852205</v>
      </c>
      <c r="B3651">
        <v>2</v>
      </c>
      <c r="C3651">
        <v>4080211</v>
      </c>
      <c r="D3651" t="s">
        <v>15141</v>
      </c>
      <c r="E3651" t="s">
        <v>15142</v>
      </c>
      <c r="F3651">
        <v>1</v>
      </c>
      <c r="G3651" t="s">
        <v>998</v>
      </c>
      <c r="H3651" t="s">
        <v>13960</v>
      </c>
    </row>
    <row r="3652" spans="1:8" x14ac:dyDescent="0.15">
      <c r="A3652">
        <v>1852213</v>
      </c>
      <c r="B3652">
        <v>1</v>
      </c>
      <c r="C3652">
        <v>4080212</v>
      </c>
      <c r="D3652" t="s">
        <v>15143</v>
      </c>
      <c r="E3652" t="s">
        <v>15144</v>
      </c>
      <c r="F3652">
        <v>1</v>
      </c>
      <c r="G3652" t="s">
        <v>1308</v>
      </c>
      <c r="H3652" t="s">
        <v>14001</v>
      </c>
    </row>
    <row r="3653" spans="1:8" x14ac:dyDescent="0.15">
      <c r="A3653">
        <v>1852221</v>
      </c>
      <c r="B3653">
        <v>2</v>
      </c>
      <c r="C3653">
        <v>4080219</v>
      </c>
      <c r="D3653" t="s">
        <v>15145</v>
      </c>
      <c r="E3653" t="s">
        <v>15146</v>
      </c>
      <c r="F3653">
        <v>1</v>
      </c>
      <c r="G3653" t="s">
        <v>155</v>
      </c>
      <c r="H3653" t="s">
        <v>13828</v>
      </c>
    </row>
    <row r="3654" spans="1:8" x14ac:dyDescent="0.15">
      <c r="A3654">
        <v>1852230</v>
      </c>
      <c r="B3654">
        <v>2</v>
      </c>
      <c r="C3654">
        <v>4080228</v>
      </c>
      <c r="D3654" t="s">
        <v>15147</v>
      </c>
      <c r="E3654" t="s">
        <v>15148</v>
      </c>
      <c r="F3654">
        <v>1</v>
      </c>
      <c r="G3654" t="s">
        <v>1489</v>
      </c>
      <c r="H3654" t="s">
        <v>14018</v>
      </c>
    </row>
    <row r="3655" spans="1:8" x14ac:dyDescent="0.15">
      <c r="A3655">
        <v>1852248</v>
      </c>
      <c r="B3655">
        <v>2</v>
      </c>
      <c r="C3655">
        <v>4080303</v>
      </c>
      <c r="D3655" t="s">
        <v>15149</v>
      </c>
      <c r="E3655" t="s">
        <v>15150</v>
      </c>
      <c r="F3655">
        <v>1</v>
      </c>
      <c r="G3655" t="s">
        <v>1896</v>
      </c>
      <c r="H3655" t="s">
        <v>14059</v>
      </c>
    </row>
    <row r="3656" spans="1:8" x14ac:dyDescent="0.15">
      <c r="A3656">
        <v>1852256</v>
      </c>
      <c r="B3656">
        <v>2</v>
      </c>
      <c r="C3656">
        <v>4080326</v>
      </c>
      <c r="D3656" t="s">
        <v>15151</v>
      </c>
      <c r="E3656" t="s">
        <v>15152</v>
      </c>
      <c r="F3656">
        <v>1</v>
      </c>
      <c r="G3656" t="s">
        <v>1182</v>
      </c>
      <c r="H3656" t="s">
        <v>13984</v>
      </c>
    </row>
    <row r="3657" spans="1:8" x14ac:dyDescent="0.15">
      <c r="A3657">
        <v>1852264</v>
      </c>
      <c r="B3657">
        <v>1</v>
      </c>
      <c r="C3657">
        <v>4100115</v>
      </c>
      <c r="D3657" t="s">
        <v>15153</v>
      </c>
      <c r="E3657" t="s">
        <v>15154</v>
      </c>
      <c r="F3657">
        <v>1</v>
      </c>
      <c r="G3657" t="s">
        <v>295</v>
      </c>
      <c r="H3657" t="s">
        <v>13858</v>
      </c>
    </row>
    <row r="3658" spans="1:8" x14ac:dyDescent="0.15">
      <c r="A3658">
        <v>1852272</v>
      </c>
      <c r="B3658">
        <v>2</v>
      </c>
      <c r="C3658">
        <v>4100625</v>
      </c>
      <c r="D3658" t="s">
        <v>15155</v>
      </c>
      <c r="E3658" t="s">
        <v>15156</v>
      </c>
      <c r="F3658">
        <v>1</v>
      </c>
      <c r="G3658" t="s">
        <v>757</v>
      </c>
      <c r="H3658" t="s">
        <v>13933</v>
      </c>
    </row>
    <row r="3659" spans="1:8" x14ac:dyDescent="0.15">
      <c r="A3659">
        <v>1852281</v>
      </c>
      <c r="B3659">
        <v>1</v>
      </c>
      <c r="C3659">
        <v>4101003</v>
      </c>
      <c r="D3659" t="s">
        <v>15157</v>
      </c>
      <c r="E3659" t="s">
        <v>15158</v>
      </c>
      <c r="F3659">
        <v>1</v>
      </c>
      <c r="G3659" t="s">
        <v>5209</v>
      </c>
      <c r="H3659" t="s">
        <v>14171</v>
      </c>
    </row>
    <row r="3660" spans="1:8" x14ac:dyDescent="0.15">
      <c r="A3660">
        <v>1852299</v>
      </c>
      <c r="B3660">
        <v>2</v>
      </c>
      <c r="C3660">
        <v>3540718</v>
      </c>
      <c r="D3660" t="s">
        <v>15159</v>
      </c>
      <c r="E3660" t="s">
        <v>15160</v>
      </c>
      <c r="F3660">
        <v>1</v>
      </c>
      <c r="G3660" t="s">
        <v>152</v>
      </c>
      <c r="H3660" t="s">
        <v>13827</v>
      </c>
    </row>
    <row r="3661" spans="1:8" x14ac:dyDescent="0.15">
      <c r="A3661">
        <v>1852302</v>
      </c>
      <c r="B3661">
        <v>2</v>
      </c>
      <c r="C3661">
        <v>4021010</v>
      </c>
      <c r="D3661" t="s">
        <v>15161</v>
      </c>
      <c r="E3661" t="s">
        <v>15162</v>
      </c>
      <c r="F3661">
        <v>1</v>
      </c>
      <c r="G3661" t="s">
        <v>387</v>
      </c>
      <c r="H3661" t="s">
        <v>13877</v>
      </c>
    </row>
    <row r="3662" spans="1:8" x14ac:dyDescent="0.15">
      <c r="A3662">
        <v>1852311</v>
      </c>
      <c r="B3662">
        <v>1</v>
      </c>
      <c r="C3662">
        <v>4050808</v>
      </c>
      <c r="D3662" t="s">
        <v>15163</v>
      </c>
      <c r="E3662" t="s">
        <v>15164</v>
      </c>
      <c r="F3662">
        <v>1</v>
      </c>
      <c r="G3662" t="s">
        <v>161</v>
      </c>
      <c r="H3662" t="s">
        <v>13830</v>
      </c>
    </row>
    <row r="3663" spans="1:8" x14ac:dyDescent="0.15">
      <c r="A3663">
        <v>1852329</v>
      </c>
      <c r="B3663">
        <v>2</v>
      </c>
      <c r="C3663">
        <v>4080315</v>
      </c>
      <c r="D3663" t="s">
        <v>15165</v>
      </c>
      <c r="E3663" t="s">
        <v>15166</v>
      </c>
      <c r="F3663">
        <v>1</v>
      </c>
      <c r="G3663" t="s">
        <v>221</v>
      </c>
      <c r="H3663" t="s">
        <v>13844</v>
      </c>
    </row>
    <row r="3664" spans="1:8" x14ac:dyDescent="0.15">
      <c r="A3664">
        <v>1852345</v>
      </c>
      <c r="B3664">
        <v>2</v>
      </c>
      <c r="C3664">
        <v>3500210</v>
      </c>
      <c r="D3664" t="s">
        <v>15167</v>
      </c>
      <c r="E3664" t="s">
        <v>15168</v>
      </c>
      <c r="F3664">
        <v>1</v>
      </c>
      <c r="G3664" t="s">
        <v>300</v>
      </c>
      <c r="H3664" t="s">
        <v>13859</v>
      </c>
    </row>
    <row r="3665" spans="1:8" x14ac:dyDescent="0.15">
      <c r="A3665">
        <v>1852361</v>
      </c>
      <c r="B3665">
        <v>2</v>
      </c>
      <c r="C3665">
        <v>3630610</v>
      </c>
      <c r="D3665" t="s">
        <v>15169</v>
      </c>
      <c r="E3665" t="s">
        <v>15170</v>
      </c>
      <c r="F3665">
        <v>1</v>
      </c>
      <c r="G3665" t="s">
        <v>120</v>
      </c>
      <c r="H3665" t="s">
        <v>13819</v>
      </c>
    </row>
    <row r="3666" spans="1:8" x14ac:dyDescent="0.15">
      <c r="A3666">
        <v>1852370</v>
      </c>
      <c r="B3666">
        <v>2</v>
      </c>
      <c r="C3666">
        <v>4030917</v>
      </c>
      <c r="D3666" t="s">
        <v>15171</v>
      </c>
      <c r="E3666" t="s">
        <v>6098</v>
      </c>
      <c r="F3666">
        <v>1</v>
      </c>
      <c r="G3666" t="s">
        <v>998</v>
      </c>
      <c r="H3666" t="s">
        <v>13960</v>
      </c>
    </row>
    <row r="3667" spans="1:8" x14ac:dyDescent="0.15">
      <c r="A3667">
        <v>1852388</v>
      </c>
      <c r="B3667">
        <v>1</v>
      </c>
      <c r="C3667">
        <v>4020217</v>
      </c>
      <c r="D3667" t="s">
        <v>15172</v>
      </c>
      <c r="E3667" t="s">
        <v>15173</v>
      </c>
      <c r="F3667">
        <v>1</v>
      </c>
      <c r="G3667" t="s">
        <v>290</v>
      </c>
      <c r="H3667" t="s">
        <v>13857</v>
      </c>
    </row>
    <row r="3668" spans="1:8" x14ac:dyDescent="0.15">
      <c r="A3668">
        <v>1852396</v>
      </c>
      <c r="B3668">
        <v>2</v>
      </c>
      <c r="C3668">
        <v>4010129</v>
      </c>
      <c r="D3668" t="s">
        <v>15174</v>
      </c>
      <c r="E3668" t="s">
        <v>15175</v>
      </c>
      <c r="F3668">
        <v>1</v>
      </c>
      <c r="G3668" t="s">
        <v>588</v>
      </c>
      <c r="H3668" t="s">
        <v>13908</v>
      </c>
    </row>
    <row r="3669" spans="1:8" x14ac:dyDescent="0.15">
      <c r="A3669">
        <v>1852400</v>
      </c>
      <c r="B3669">
        <v>2</v>
      </c>
      <c r="C3669">
        <v>4050826</v>
      </c>
      <c r="D3669" t="s">
        <v>15176</v>
      </c>
      <c r="E3669" t="s">
        <v>15177</v>
      </c>
      <c r="F3669">
        <v>1</v>
      </c>
      <c r="G3669" t="s">
        <v>107</v>
      </c>
      <c r="H3669" t="s">
        <v>13816</v>
      </c>
    </row>
    <row r="3670" spans="1:8" x14ac:dyDescent="0.15">
      <c r="A3670">
        <v>1859081</v>
      </c>
      <c r="B3670">
        <v>2</v>
      </c>
      <c r="C3670">
        <v>3320612</v>
      </c>
      <c r="D3670" t="s">
        <v>6906</v>
      </c>
      <c r="E3670" t="s">
        <v>6907</v>
      </c>
      <c r="F3670">
        <v>1</v>
      </c>
      <c r="G3670" t="s">
        <v>998</v>
      </c>
      <c r="H3670" t="s">
        <v>13960</v>
      </c>
    </row>
    <row r="3671" spans="1:8" x14ac:dyDescent="0.15">
      <c r="A3671">
        <v>1859331</v>
      </c>
      <c r="B3671">
        <v>1</v>
      </c>
      <c r="C3671">
        <v>3330123</v>
      </c>
      <c r="D3671" t="s">
        <v>6911</v>
      </c>
      <c r="E3671" t="s">
        <v>6912</v>
      </c>
      <c r="F3671">
        <v>1</v>
      </c>
      <c r="G3671" t="s">
        <v>120</v>
      </c>
      <c r="H3671" t="s">
        <v>13819</v>
      </c>
    </row>
    <row r="3672" spans="1:8" x14ac:dyDescent="0.15">
      <c r="A3672">
        <v>1859421</v>
      </c>
      <c r="B3672">
        <v>2</v>
      </c>
      <c r="C3672">
        <v>3330320</v>
      </c>
      <c r="D3672" t="s">
        <v>6789</v>
      </c>
      <c r="E3672" t="s">
        <v>6790</v>
      </c>
      <c r="F3672">
        <v>1</v>
      </c>
      <c r="G3672" t="s">
        <v>186</v>
      </c>
      <c r="H3672" t="s">
        <v>13837</v>
      </c>
    </row>
    <row r="3673" spans="1:8" x14ac:dyDescent="0.15">
      <c r="A3673">
        <v>1901010</v>
      </c>
      <c r="B3673">
        <v>2</v>
      </c>
      <c r="C3673">
        <v>4051128</v>
      </c>
      <c r="D3673" t="s">
        <v>15178</v>
      </c>
      <c r="E3673" t="s">
        <v>15179</v>
      </c>
      <c r="F3673">
        <v>1800</v>
      </c>
      <c r="G3673" t="s">
        <v>1105</v>
      </c>
      <c r="H3673" t="s">
        <v>13977</v>
      </c>
    </row>
    <row r="3674" spans="1:8" x14ac:dyDescent="0.15">
      <c r="A3674">
        <v>1901028</v>
      </c>
      <c r="B3674">
        <v>2</v>
      </c>
      <c r="C3674">
        <v>4060328</v>
      </c>
      <c r="D3674" t="s">
        <v>15180</v>
      </c>
      <c r="E3674" t="s">
        <v>15181</v>
      </c>
      <c r="F3674">
        <v>7</v>
      </c>
      <c r="G3674" t="s">
        <v>2507</v>
      </c>
      <c r="H3674" t="s">
        <v>14098</v>
      </c>
    </row>
    <row r="3675" spans="1:8" x14ac:dyDescent="0.15">
      <c r="A3675">
        <v>1901036</v>
      </c>
      <c r="B3675">
        <v>2</v>
      </c>
      <c r="C3675">
        <v>4081209</v>
      </c>
      <c r="D3675" t="s">
        <v>15182</v>
      </c>
      <c r="E3675" t="s">
        <v>15183</v>
      </c>
      <c r="F3675">
        <v>7</v>
      </c>
      <c r="G3675" t="s">
        <v>2517</v>
      </c>
      <c r="H3675" t="s">
        <v>14100</v>
      </c>
    </row>
    <row r="3676" spans="1:8" x14ac:dyDescent="0.15">
      <c r="A3676">
        <v>1901044</v>
      </c>
      <c r="B3676">
        <v>2</v>
      </c>
      <c r="C3676">
        <v>4080606</v>
      </c>
      <c r="D3676" t="s">
        <v>15184</v>
      </c>
      <c r="E3676" t="s">
        <v>15185</v>
      </c>
      <c r="F3676">
        <v>7</v>
      </c>
      <c r="G3676" t="s">
        <v>14218</v>
      </c>
      <c r="H3676" t="s">
        <v>15955</v>
      </c>
    </row>
    <row r="3677" spans="1:8" x14ac:dyDescent="0.15">
      <c r="A3677">
        <v>1901052</v>
      </c>
      <c r="B3677">
        <v>2</v>
      </c>
      <c r="C3677">
        <v>3420629</v>
      </c>
      <c r="D3677" t="s">
        <v>5783</v>
      </c>
      <c r="E3677" t="s">
        <v>5784</v>
      </c>
      <c r="F3677">
        <v>7</v>
      </c>
      <c r="G3677" t="s">
        <v>2507</v>
      </c>
      <c r="H3677" t="s">
        <v>14098</v>
      </c>
    </row>
    <row r="3678" spans="1:8" x14ac:dyDescent="0.15">
      <c r="A3678">
        <v>1901061</v>
      </c>
      <c r="B3678">
        <v>2</v>
      </c>
      <c r="C3678">
        <v>3631020</v>
      </c>
      <c r="D3678" t="s">
        <v>15186</v>
      </c>
      <c r="E3678" t="s">
        <v>15187</v>
      </c>
      <c r="F3678">
        <v>7</v>
      </c>
      <c r="G3678" t="s">
        <v>2507</v>
      </c>
      <c r="H3678" t="s">
        <v>14098</v>
      </c>
    </row>
    <row r="3679" spans="1:8" x14ac:dyDescent="0.15">
      <c r="A3679">
        <v>1901079</v>
      </c>
      <c r="B3679">
        <v>2</v>
      </c>
      <c r="C3679">
        <v>3561024</v>
      </c>
      <c r="D3679" t="s">
        <v>15188</v>
      </c>
      <c r="E3679" t="s">
        <v>15189</v>
      </c>
      <c r="F3679">
        <v>7</v>
      </c>
      <c r="G3679" t="s">
        <v>2507</v>
      </c>
      <c r="H3679" t="s">
        <v>14098</v>
      </c>
    </row>
    <row r="3680" spans="1:8" x14ac:dyDescent="0.15">
      <c r="A3680">
        <v>1901087</v>
      </c>
      <c r="B3680">
        <v>2</v>
      </c>
      <c r="C3680">
        <v>3380306</v>
      </c>
      <c r="D3680" t="s">
        <v>15190</v>
      </c>
      <c r="E3680" t="s">
        <v>15191</v>
      </c>
      <c r="F3680">
        <v>7</v>
      </c>
      <c r="G3680" t="s">
        <v>2517</v>
      </c>
      <c r="H3680" t="s">
        <v>14100</v>
      </c>
    </row>
    <row r="3681" spans="1:8" x14ac:dyDescent="0.15">
      <c r="A3681">
        <v>1901095</v>
      </c>
      <c r="B3681">
        <v>2</v>
      </c>
      <c r="C3681">
        <v>3551028</v>
      </c>
      <c r="D3681" t="s">
        <v>15192</v>
      </c>
      <c r="E3681" t="s">
        <v>15193</v>
      </c>
      <c r="F3681">
        <v>7</v>
      </c>
      <c r="G3681" t="s">
        <v>2517</v>
      </c>
      <c r="H3681" t="s">
        <v>14100</v>
      </c>
    </row>
    <row r="3682" spans="1:8" x14ac:dyDescent="0.15">
      <c r="A3682">
        <v>1901109</v>
      </c>
      <c r="B3682">
        <v>2</v>
      </c>
      <c r="C3682">
        <v>3380527</v>
      </c>
      <c r="D3682" t="s">
        <v>15194</v>
      </c>
      <c r="E3682" t="s">
        <v>15195</v>
      </c>
      <c r="F3682">
        <v>7</v>
      </c>
      <c r="G3682" t="s">
        <v>14218</v>
      </c>
      <c r="H3682" t="s">
        <v>15955</v>
      </c>
    </row>
    <row r="3683" spans="1:8" x14ac:dyDescent="0.15">
      <c r="A3683">
        <v>1901117</v>
      </c>
      <c r="B3683">
        <v>2</v>
      </c>
      <c r="C3683">
        <v>3490219</v>
      </c>
      <c r="D3683" t="s">
        <v>15196</v>
      </c>
      <c r="E3683" t="s">
        <v>15197</v>
      </c>
      <c r="F3683">
        <v>7</v>
      </c>
      <c r="G3683" t="s">
        <v>14218</v>
      </c>
      <c r="H3683" t="s">
        <v>15955</v>
      </c>
    </row>
    <row r="3684" spans="1:8" x14ac:dyDescent="0.15">
      <c r="A3684">
        <v>1901125</v>
      </c>
      <c r="B3684">
        <v>2</v>
      </c>
      <c r="C3684">
        <v>3530226</v>
      </c>
      <c r="D3684" t="s">
        <v>15198</v>
      </c>
      <c r="E3684" t="s">
        <v>15199</v>
      </c>
      <c r="F3684">
        <v>7</v>
      </c>
      <c r="G3684" t="s">
        <v>14218</v>
      </c>
      <c r="H3684" t="s">
        <v>15955</v>
      </c>
    </row>
    <row r="3685" spans="1:8" x14ac:dyDescent="0.15">
      <c r="A3685">
        <v>1901133</v>
      </c>
      <c r="B3685">
        <v>2</v>
      </c>
      <c r="C3685">
        <v>3620224</v>
      </c>
      <c r="D3685" t="s">
        <v>15200</v>
      </c>
      <c r="E3685" t="s">
        <v>15012</v>
      </c>
      <c r="F3685">
        <v>7</v>
      </c>
      <c r="G3685" t="s">
        <v>14218</v>
      </c>
      <c r="H3685" t="s">
        <v>15955</v>
      </c>
    </row>
    <row r="3686" spans="1:8" x14ac:dyDescent="0.15">
      <c r="A3686">
        <v>1901141</v>
      </c>
      <c r="B3686">
        <v>2</v>
      </c>
      <c r="C3686">
        <v>4020129</v>
      </c>
      <c r="D3686" t="s">
        <v>15201</v>
      </c>
      <c r="E3686" t="s">
        <v>15202</v>
      </c>
      <c r="F3686">
        <v>7</v>
      </c>
      <c r="G3686" t="s">
        <v>14218</v>
      </c>
      <c r="H3686" t="s">
        <v>15955</v>
      </c>
    </row>
    <row r="3687" spans="1:8" x14ac:dyDescent="0.15">
      <c r="A3687">
        <v>1901150</v>
      </c>
      <c r="B3687">
        <v>2</v>
      </c>
      <c r="C3687">
        <v>4031103</v>
      </c>
      <c r="D3687" t="s">
        <v>15203</v>
      </c>
      <c r="E3687" t="s">
        <v>15204</v>
      </c>
      <c r="F3687">
        <v>7</v>
      </c>
      <c r="G3687" t="s">
        <v>14218</v>
      </c>
      <c r="H3687" t="s">
        <v>15955</v>
      </c>
    </row>
    <row r="3688" spans="1:8" x14ac:dyDescent="0.15">
      <c r="A3688">
        <v>1901168</v>
      </c>
      <c r="B3688">
        <v>2</v>
      </c>
      <c r="C3688">
        <v>4040811</v>
      </c>
      <c r="D3688" t="s">
        <v>15205</v>
      </c>
      <c r="E3688" t="s">
        <v>15206</v>
      </c>
      <c r="F3688">
        <v>7</v>
      </c>
      <c r="G3688" t="s">
        <v>14218</v>
      </c>
      <c r="H3688" t="s">
        <v>15955</v>
      </c>
    </row>
    <row r="3689" spans="1:8" x14ac:dyDescent="0.15">
      <c r="A3689">
        <v>1901176</v>
      </c>
      <c r="B3689">
        <v>2</v>
      </c>
      <c r="C3689">
        <v>4041023</v>
      </c>
      <c r="D3689" t="s">
        <v>15207</v>
      </c>
      <c r="E3689" t="s">
        <v>15208</v>
      </c>
      <c r="F3689">
        <v>7</v>
      </c>
      <c r="G3689" t="s">
        <v>14218</v>
      </c>
      <c r="H3689" t="s">
        <v>15955</v>
      </c>
    </row>
    <row r="3690" spans="1:8" x14ac:dyDescent="0.15">
      <c r="A3690">
        <v>1901184</v>
      </c>
      <c r="B3690">
        <v>2</v>
      </c>
      <c r="C3690">
        <v>3631012</v>
      </c>
      <c r="D3690" t="s">
        <v>15209</v>
      </c>
      <c r="E3690" t="s">
        <v>15210</v>
      </c>
      <c r="F3690">
        <v>7</v>
      </c>
      <c r="G3690" t="s">
        <v>14218</v>
      </c>
      <c r="H3690" t="s">
        <v>15955</v>
      </c>
    </row>
    <row r="3691" spans="1:8" x14ac:dyDescent="0.15">
      <c r="A3691">
        <v>1901192</v>
      </c>
      <c r="B3691">
        <v>2</v>
      </c>
      <c r="C3691">
        <v>3511119</v>
      </c>
      <c r="D3691" t="s">
        <v>15211</v>
      </c>
      <c r="E3691" t="s">
        <v>15212</v>
      </c>
      <c r="F3691">
        <v>16</v>
      </c>
      <c r="G3691" t="s">
        <v>496</v>
      </c>
      <c r="H3691" t="s">
        <v>13890</v>
      </c>
    </row>
    <row r="3692" spans="1:8" x14ac:dyDescent="0.15">
      <c r="A3692">
        <v>1901206</v>
      </c>
      <c r="B3692">
        <v>2</v>
      </c>
      <c r="C3692">
        <v>3600502</v>
      </c>
      <c r="D3692" t="s">
        <v>15213</v>
      </c>
      <c r="E3692" t="s">
        <v>15214</v>
      </c>
      <c r="F3692">
        <v>8</v>
      </c>
      <c r="G3692" t="s">
        <v>5806</v>
      </c>
      <c r="H3692" t="s">
        <v>14182</v>
      </c>
    </row>
    <row r="3693" spans="1:8" x14ac:dyDescent="0.15">
      <c r="A3693">
        <v>1901214</v>
      </c>
      <c r="B3693">
        <v>2</v>
      </c>
      <c r="C3693">
        <v>4061011</v>
      </c>
      <c r="D3693" t="s">
        <v>15215</v>
      </c>
      <c r="E3693" t="s">
        <v>15216</v>
      </c>
      <c r="F3693">
        <v>6</v>
      </c>
      <c r="G3693" t="s">
        <v>5234</v>
      </c>
      <c r="H3693" t="s">
        <v>14172</v>
      </c>
    </row>
    <row r="3694" spans="1:8" x14ac:dyDescent="0.15">
      <c r="A3694">
        <v>1901222</v>
      </c>
      <c r="B3694">
        <v>2</v>
      </c>
      <c r="C3694">
        <v>3630927</v>
      </c>
      <c r="D3694" t="s">
        <v>15217</v>
      </c>
      <c r="E3694" t="s">
        <v>15218</v>
      </c>
      <c r="F3694">
        <v>6</v>
      </c>
      <c r="G3694" t="s">
        <v>3812</v>
      </c>
      <c r="H3694" t="s">
        <v>14144</v>
      </c>
    </row>
    <row r="3695" spans="1:8" x14ac:dyDescent="0.15">
      <c r="A3695">
        <v>1901231</v>
      </c>
      <c r="B3695">
        <v>2</v>
      </c>
      <c r="C3695">
        <v>3341101</v>
      </c>
      <c r="D3695" t="s">
        <v>15219</v>
      </c>
      <c r="E3695" t="s">
        <v>15220</v>
      </c>
      <c r="F3695">
        <v>6</v>
      </c>
      <c r="G3695" t="s">
        <v>5247</v>
      </c>
      <c r="H3695" t="s">
        <v>14173</v>
      </c>
    </row>
    <row r="3696" spans="1:8" x14ac:dyDescent="0.15">
      <c r="A3696">
        <v>1901249</v>
      </c>
      <c r="B3696">
        <v>2</v>
      </c>
      <c r="C3696">
        <v>3460616</v>
      </c>
      <c r="D3696" t="s">
        <v>15221</v>
      </c>
      <c r="E3696" t="s">
        <v>15222</v>
      </c>
      <c r="F3696">
        <v>6</v>
      </c>
      <c r="G3696" t="s">
        <v>5247</v>
      </c>
      <c r="H3696" t="s">
        <v>14173</v>
      </c>
    </row>
    <row r="3697" spans="1:8" x14ac:dyDescent="0.15">
      <c r="A3697">
        <v>1901257</v>
      </c>
      <c r="B3697">
        <v>2</v>
      </c>
      <c r="C3697">
        <v>3390407</v>
      </c>
      <c r="D3697" t="s">
        <v>15223</v>
      </c>
      <c r="E3697" t="s">
        <v>15224</v>
      </c>
      <c r="F3697">
        <v>6</v>
      </c>
      <c r="G3697" t="s">
        <v>1094</v>
      </c>
      <c r="H3697" t="s">
        <v>13974</v>
      </c>
    </row>
    <row r="3698" spans="1:8" x14ac:dyDescent="0.15">
      <c r="A3698">
        <v>1901265</v>
      </c>
      <c r="B3698">
        <v>2</v>
      </c>
      <c r="C3698">
        <v>3401018</v>
      </c>
      <c r="D3698" t="s">
        <v>15225</v>
      </c>
      <c r="E3698" t="s">
        <v>15226</v>
      </c>
      <c r="F3698">
        <v>6</v>
      </c>
      <c r="G3698" t="s">
        <v>1094</v>
      </c>
      <c r="H3698" t="s">
        <v>13974</v>
      </c>
    </row>
    <row r="3699" spans="1:8" x14ac:dyDescent="0.15">
      <c r="A3699">
        <v>1901273</v>
      </c>
      <c r="B3699">
        <v>2</v>
      </c>
      <c r="C3699">
        <v>3590524</v>
      </c>
      <c r="D3699" t="s">
        <v>15227</v>
      </c>
      <c r="E3699" t="s">
        <v>15228</v>
      </c>
      <c r="F3699">
        <v>3</v>
      </c>
      <c r="G3699" t="s">
        <v>2183</v>
      </c>
      <c r="H3699" t="s">
        <v>14072</v>
      </c>
    </row>
    <row r="3700" spans="1:8" x14ac:dyDescent="0.15">
      <c r="A3700">
        <v>1901281</v>
      </c>
      <c r="B3700">
        <v>2</v>
      </c>
      <c r="C3700">
        <v>4010420</v>
      </c>
      <c r="D3700" t="s">
        <v>15229</v>
      </c>
      <c r="E3700" t="s">
        <v>15230</v>
      </c>
      <c r="F3700">
        <v>3</v>
      </c>
      <c r="G3700" t="s">
        <v>2183</v>
      </c>
      <c r="H3700" t="s">
        <v>14072</v>
      </c>
    </row>
    <row r="3701" spans="1:8" x14ac:dyDescent="0.15">
      <c r="A3701">
        <v>1901290</v>
      </c>
      <c r="B3701">
        <v>2</v>
      </c>
      <c r="C3701">
        <v>3550524</v>
      </c>
      <c r="D3701" t="s">
        <v>15231</v>
      </c>
      <c r="E3701" t="s">
        <v>1191</v>
      </c>
      <c r="F3701">
        <v>2</v>
      </c>
      <c r="G3701" t="s">
        <v>2895</v>
      </c>
      <c r="H3701" t="s">
        <v>14115</v>
      </c>
    </row>
    <row r="3702" spans="1:8" x14ac:dyDescent="0.15">
      <c r="A3702">
        <v>1901303</v>
      </c>
      <c r="B3702">
        <v>2</v>
      </c>
      <c r="C3702">
        <v>4081116</v>
      </c>
      <c r="D3702" t="s">
        <v>15232</v>
      </c>
      <c r="E3702" t="s">
        <v>15233</v>
      </c>
      <c r="F3702">
        <v>2</v>
      </c>
      <c r="G3702" t="s">
        <v>3828</v>
      </c>
      <c r="H3702" t="s">
        <v>14146</v>
      </c>
    </row>
    <row r="3703" spans="1:8" x14ac:dyDescent="0.15">
      <c r="A3703">
        <v>1901311</v>
      </c>
      <c r="B3703">
        <v>2</v>
      </c>
      <c r="C3703">
        <v>4080521</v>
      </c>
      <c r="D3703" t="s">
        <v>15234</v>
      </c>
      <c r="E3703" t="s">
        <v>15235</v>
      </c>
      <c r="F3703">
        <v>2</v>
      </c>
      <c r="G3703" t="s">
        <v>3346</v>
      </c>
      <c r="H3703" t="s">
        <v>14132</v>
      </c>
    </row>
    <row r="3704" spans="1:8" x14ac:dyDescent="0.15">
      <c r="A3704">
        <v>1901320</v>
      </c>
      <c r="B3704">
        <v>2</v>
      </c>
      <c r="C3704">
        <v>4090202</v>
      </c>
      <c r="D3704" t="s">
        <v>15236</v>
      </c>
      <c r="E3704" t="s">
        <v>15237</v>
      </c>
      <c r="F3704">
        <v>2</v>
      </c>
      <c r="G3704" t="s">
        <v>2520</v>
      </c>
      <c r="H3704" t="s">
        <v>14101</v>
      </c>
    </row>
    <row r="3705" spans="1:8" x14ac:dyDescent="0.15">
      <c r="A3705">
        <v>1901338</v>
      </c>
      <c r="B3705">
        <v>2</v>
      </c>
      <c r="C3705">
        <v>3330619</v>
      </c>
      <c r="D3705" t="s">
        <v>15238</v>
      </c>
      <c r="E3705" t="s">
        <v>15239</v>
      </c>
      <c r="F3705">
        <v>2</v>
      </c>
      <c r="G3705" t="s">
        <v>1966</v>
      </c>
      <c r="H3705" t="s">
        <v>14063</v>
      </c>
    </row>
    <row r="3706" spans="1:8" x14ac:dyDescent="0.15">
      <c r="A3706">
        <v>1901346</v>
      </c>
      <c r="B3706">
        <v>2</v>
      </c>
      <c r="C3706">
        <v>4090210</v>
      </c>
      <c r="D3706" t="s">
        <v>15240</v>
      </c>
      <c r="E3706" t="s">
        <v>15241</v>
      </c>
      <c r="F3706">
        <v>14</v>
      </c>
      <c r="G3706" t="s">
        <v>3357</v>
      </c>
      <c r="H3706" t="s">
        <v>14135</v>
      </c>
    </row>
    <row r="3707" spans="1:8" x14ac:dyDescent="0.15">
      <c r="A3707">
        <v>1901354</v>
      </c>
      <c r="B3707">
        <v>2</v>
      </c>
      <c r="C3707">
        <v>4080818</v>
      </c>
      <c r="D3707" t="s">
        <v>15242</v>
      </c>
      <c r="E3707" t="s">
        <v>15243</v>
      </c>
      <c r="F3707">
        <v>14</v>
      </c>
      <c r="G3707" t="s">
        <v>1857</v>
      </c>
      <c r="H3707" t="s">
        <v>14052</v>
      </c>
    </row>
    <row r="3708" spans="1:8" x14ac:dyDescent="0.15">
      <c r="A3708">
        <v>1901362</v>
      </c>
      <c r="B3708">
        <v>2</v>
      </c>
      <c r="C3708">
        <v>4060807</v>
      </c>
      <c r="D3708" t="s">
        <v>15244</v>
      </c>
      <c r="E3708" t="s">
        <v>15245</v>
      </c>
      <c r="F3708">
        <v>14</v>
      </c>
      <c r="G3708" t="s">
        <v>5763</v>
      </c>
      <c r="H3708" t="s">
        <v>14180</v>
      </c>
    </row>
    <row r="3709" spans="1:8" x14ac:dyDescent="0.15">
      <c r="A3709">
        <v>1901371</v>
      </c>
      <c r="B3709">
        <v>2</v>
      </c>
      <c r="C3709">
        <v>4060525</v>
      </c>
      <c r="D3709" t="s">
        <v>15246</v>
      </c>
      <c r="E3709" t="s">
        <v>15247</v>
      </c>
      <c r="F3709">
        <v>4</v>
      </c>
      <c r="G3709" t="s">
        <v>1636</v>
      </c>
      <c r="H3709" t="s">
        <v>14030</v>
      </c>
    </row>
    <row r="3710" spans="1:8" x14ac:dyDescent="0.15">
      <c r="A3710">
        <v>1901389</v>
      </c>
      <c r="B3710">
        <v>2</v>
      </c>
      <c r="C3710">
        <v>4080625</v>
      </c>
      <c r="D3710" t="s">
        <v>15248</v>
      </c>
      <c r="E3710" t="s">
        <v>15249</v>
      </c>
      <c r="F3710">
        <v>4</v>
      </c>
      <c r="G3710" t="s">
        <v>3352</v>
      </c>
      <c r="H3710" t="s">
        <v>14134</v>
      </c>
    </row>
    <row r="3711" spans="1:8" x14ac:dyDescent="0.15">
      <c r="A3711">
        <v>1901397</v>
      </c>
      <c r="B3711">
        <v>2</v>
      </c>
      <c r="C3711">
        <v>4030208</v>
      </c>
      <c r="D3711" t="s">
        <v>15250</v>
      </c>
      <c r="E3711" t="s">
        <v>15251</v>
      </c>
      <c r="F3711">
        <v>4</v>
      </c>
      <c r="G3711" t="s">
        <v>3349</v>
      </c>
      <c r="H3711" t="s">
        <v>14133</v>
      </c>
    </row>
    <row r="3712" spans="1:8" x14ac:dyDescent="0.15">
      <c r="A3712">
        <v>1901401</v>
      </c>
      <c r="B3712">
        <v>2</v>
      </c>
      <c r="C3712">
        <v>3461030</v>
      </c>
      <c r="D3712" t="s">
        <v>15252</v>
      </c>
      <c r="E3712" t="s">
        <v>15253</v>
      </c>
      <c r="F3712">
        <v>4</v>
      </c>
      <c r="G3712" t="s">
        <v>4827</v>
      </c>
      <c r="H3712" t="s">
        <v>14167</v>
      </c>
    </row>
    <row r="3713" spans="1:8" x14ac:dyDescent="0.15">
      <c r="A3713">
        <v>1901419</v>
      </c>
      <c r="B3713">
        <v>2</v>
      </c>
      <c r="C3713">
        <v>4050830</v>
      </c>
      <c r="D3713" t="s">
        <v>15254</v>
      </c>
      <c r="E3713" t="s">
        <v>15255</v>
      </c>
      <c r="F3713">
        <v>4</v>
      </c>
      <c r="G3713" t="s">
        <v>4827</v>
      </c>
      <c r="H3713" t="s">
        <v>14167</v>
      </c>
    </row>
    <row r="3714" spans="1:8" x14ac:dyDescent="0.15">
      <c r="A3714">
        <v>1901435</v>
      </c>
      <c r="B3714">
        <v>2</v>
      </c>
      <c r="C3714">
        <v>4050318</v>
      </c>
      <c r="D3714" t="s">
        <v>15256</v>
      </c>
      <c r="E3714" t="s">
        <v>15257</v>
      </c>
      <c r="F3714">
        <v>13</v>
      </c>
      <c r="G3714" t="s">
        <v>1882</v>
      </c>
      <c r="H3714" t="s">
        <v>14057</v>
      </c>
    </row>
    <row r="3715" spans="1:8" x14ac:dyDescent="0.15">
      <c r="A3715">
        <v>1901443</v>
      </c>
      <c r="B3715">
        <v>2</v>
      </c>
      <c r="C3715">
        <v>3621007</v>
      </c>
      <c r="D3715" t="s">
        <v>15258</v>
      </c>
      <c r="E3715" t="s">
        <v>15259</v>
      </c>
      <c r="F3715">
        <v>13</v>
      </c>
      <c r="G3715" t="s">
        <v>2188</v>
      </c>
      <c r="H3715" t="s">
        <v>14073</v>
      </c>
    </row>
    <row r="3716" spans="1:8" x14ac:dyDescent="0.15">
      <c r="A3716">
        <v>1901451</v>
      </c>
      <c r="B3716">
        <v>2</v>
      </c>
      <c r="C3716">
        <v>3630826</v>
      </c>
      <c r="D3716" t="s">
        <v>15260</v>
      </c>
      <c r="E3716" t="s">
        <v>15261</v>
      </c>
      <c r="F3716">
        <v>17</v>
      </c>
      <c r="G3716" t="s">
        <v>2931</v>
      </c>
      <c r="H3716" t="s">
        <v>14118</v>
      </c>
    </row>
    <row r="3717" spans="1:8" x14ac:dyDescent="0.15">
      <c r="A3717">
        <v>1901460</v>
      </c>
      <c r="B3717">
        <v>2</v>
      </c>
      <c r="C3717">
        <v>3501014</v>
      </c>
      <c r="D3717" t="s">
        <v>15262</v>
      </c>
      <c r="E3717" t="s">
        <v>15263</v>
      </c>
      <c r="F3717">
        <v>9</v>
      </c>
      <c r="G3717" t="s">
        <v>158</v>
      </c>
      <c r="H3717" t="s">
        <v>13829</v>
      </c>
    </row>
    <row r="3718" spans="1:8" x14ac:dyDescent="0.15">
      <c r="A3718">
        <v>1901478</v>
      </c>
      <c r="B3718">
        <v>2</v>
      </c>
      <c r="C3718">
        <v>4080307</v>
      </c>
      <c r="D3718" t="s">
        <v>15264</v>
      </c>
      <c r="E3718" t="s">
        <v>15265</v>
      </c>
      <c r="F3718">
        <v>11</v>
      </c>
      <c r="G3718" t="s">
        <v>3837</v>
      </c>
      <c r="H3718" t="s">
        <v>14147</v>
      </c>
    </row>
    <row r="3719" spans="1:8" x14ac:dyDescent="0.15">
      <c r="A3719">
        <v>1901486</v>
      </c>
      <c r="B3719">
        <v>2</v>
      </c>
      <c r="C3719">
        <v>3360306</v>
      </c>
      <c r="D3719" t="s">
        <v>15266</v>
      </c>
      <c r="E3719" t="s">
        <v>15267</v>
      </c>
      <c r="F3719">
        <v>11</v>
      </c>
      <c r="G3719" t="s">
        <v>4817</v>
      </c>
      <c r="H3719" t="s">
        <v>14165</v>
      </c>
    </row>
    <row r="3720" spans="1:8" x14ac:dyDescent="0.15">
      <c r="A3720">
        <v>1901494</v>
      </c>
      <c r="B3720">
        <v>2</v>
      </c>
      <c r="C3720">
        <v>3611130</v>
      </c>
      <c r="D3720" t="s">
        <v>15268</v>
      </c>
      <c r="E3720" t="s">
        <v>15269</v>
      </c>
      <c r="F3720">
        <v>11</v>
      </c>
      <c r="G3720" t="s">
        <v>4817</v>
      </c>
      <c r="H3720" t="s">
        <v>14165</v>
      </c>
    </row>
    <row r="3721" spans="1:8" x14ac:dyDescent="0.15">
      <c r="A3721">
        <v>1901516</v>
      </c>
      <c r="B3721">
        <v>2</v>
      </c>
      <c r="C3721">
        <v>3410810</v>
      </c>
      <c r="D3721" t="s">
        <v>15270</v>
      </c>
      <c r="E3721" t="s">
        <v>15271</v>
      </c>
      <c r="F3721">
        <v>2</v>
      </c>
      <c r="G3721" t="s">
        <v>5309</v>
      </c>
      <c r="H3721" t="s">
        <v>14177</v>
      </c>
    </row>
    <row r="3722" spans="1:8" x14ac:dyDescent="0.15">
      <c r="A3722">
        <v>1901605</v>
      </c>
      <c r="B3722">
        <v>2</v>
      </c>
      <c r="C3722">
        <v>3321223</v>
      </c>
      <c r="D3722" t="s">
        <v>5250</v>
      </c>
      <c r="E3722" t="s">
        <v>5251</v>
      </c>
      <c r="F3722">
        <v>6</v>
      </c>
      <c r="G3722" t="s">
        <v>5247</v>
      </c>
      <c r="H3722" t="s">
        <v>14173</v>
      </c>
    </row>
    <row r="3723" spans="1:8" x14ac:dyDescent="0.15">
      <c r="A3723">
        <v>1901613</v>
      </c>
      <c r="B3723">
        <v>2</v>
      </c>
      <c r="C3723">
        <v>3340113</v>
      </c>
      <c r="D3723" t="s">
        <v>5235</v>
      </c>
      <c r="E3723" t="s">
        <v>5236</v>
      </c>
      <c r="F3723">
        <v>6</v>
      </c>
      <c r="G3723" t="s">
        <v>5234</v>
      </c>
      <c r="H3723" t="s">
        <v>14172</v>
      </c>
    </row>
    <row r="3724" spans="1:8" x14ac:dyDescent="0.15">
      <c r="A3724">
        <v>1901621</v>
      </c>
      <c r="B3724">
        <v>2</v>
      </c>
      <c r="C3724">
        <v>3330808</v>
      </c>
      <c r="D3724" t="s">
        <v>6330</v>
      </c>
      <c r="E3724" t="s">
        <v>6331</v>
      </c>
      <c r="F3724">
        <v>10</v>
      </c>
      <c r="G3724" t="s">
        <v>5309</v>
      </c>
      <c r="H3724" t="s">
        <v>14177</v>
      </c>
    </row>
    <row r="3725" spans="1:8" x14ac:dyDescent="0.15">
      <c r="A3725">
        <v>1901630</v>
      </c>
      <c r="B3725">
        <v>2</v>
      </c>
      <c r="C3725">
        <v>3331210</v>
      </c>
      <c r="D3725" t="s">
        <v>5795</v>
      </c>
      <c r="E3725" t="s">
        <v>5796</v>
      </c>
      <c r="F3725">
        <v>10</v>
      </c>
      <c r="G3725" t="s">
        <v>5309</v>
      </c>
      <c r="H3725" t="s">
        <v>14177</v>
      </c>
    </row>
    <row r="3726" spans="1:8" x14ac:dyDescent="0.15">
      <c r="A3726">
        <v>1910175</v>
      </c>
      <c r="B3726">
        <v>2</v>
      </c>
      <c r="C3726">
        <v>4090319</v>
      </c>
      <c r="D3726" t="s">
        <v>15272</v>
      </c>
      <c r="E3726" t="s">
        <v>15273</v>
      </c>
      <c r="F3726">
        <v>1</v>
      </c>
      <c r="G3726" t="s">
        <v>525</v>
      </c>
      <c r="H3726" t="s">
        <v>13901</v>
      </c>
    </row>
    <row r="3727" spans="1:8" x14ac:dyDescent="0.15">
      <c r="A3727">
        <v>1910469</v>
      </c>
      <c r="B3727">
        <v>1</v>
      </c>
      <c r="C3727">
        <v>4080530</v>
      </c>
      <c r="D3727" t="s">
        <v>15274</v>
      </c>
      <c r="E3727" t="s">
        <v>15275</v>
      </c>
      <c r="F3727">
        <v>1</v>
      </c>
      <c r="G3727" t="s">
        <v>300</v>
      </c>
      <c r="H3727" t="s">
        <v>13859</v>
      </c>
    </row>
    <row r="3728" spans="1:8" x14ac:dyDescent="0.15">
      <c r="A3728">
        <v>1910540</v>
      </c>
      <c r="B3728">
        <v>2</v>
      </c>
      <c r="C3728">
        <v>4080713</v>
      </c>
      <c r="D3728" t="s">
        <v>15276</v>
      </c>
      <c r="E3728" t="s">
        <v>15277</v>
      </c>
      <c r="F3728">
        <v>1</v>
      </c>
      <c r="G3728" t="s">
        <v>316</v>
      </c>
      <c r="H3728" t="s">
        <v>13863</v>
      </c>
    </row>
    <row r="3729" spans="1:8" x14ac:dyDescent="0.15">
      <c r="A3729">
        <v>1950011</v>
      </c>
      <c r="B3729">
        <v>2</v>
      </c>
      <c r="C3729">
        <v>3450528</v>
      </c>
      <c r="D3729" t="s">
        <v>15278</v>
      </c>
      <c r="E3729" t="s">
        <v>15279</v>
      </c>
      <c r="F3729">
        <v>1</v>
      </c>
      <c r="G3729" t="s">
        <v>3636</v>
      </c>
      <c r="H3729" t="s">
        <v>14141</v>
      </c>
    </row>
    <row r="3730" spans="1:8" x14ac:dyDescent="0.15">
      <c r="A3730">
        <v>1950029</v>
      </c>
      <c r="B3730">
        <v>2</v>
      </c>
      <c r="C3730">
        <v>3460225</v>
      </c>
      <c r="D3730" t="s">
        <v>15280</v>
      </c>
      <c r="E3730" t="s">
        <v>15281</v>
      </c>
      <c r="F3730">
        <v>1</v>
      </c>
      <c r="G3730" t="s">
        <v>1548</v>
      </c>
      <c r="H3730" t="s">
        <v>14023</v>
      </c>
    </row>
    <row r="3731" spans="1:8" x14ac:dyDescent="0.15">
      <c r="A3731">
        <v>1950037</v>
      </c>
      <c r="B3731">
        <v>2</v>
      </c>
      <c r="C3731">
        <v>3480728</v>
      </c>
      <c r="D3731" t="s">
        <v>15282</v>
      </c>
      <c r="E3731" t="s">
        <v>15283</v>
      </c>
      <c r="F3731">
        <v>1</v>
      </c>
      <c r="G3731" t="s">
        <v>1407</v>
      </c>
      <c r="H3731" t="s">
        <v>14013</v>
      </c>
    </row>
    <row r="3732" spans="1:8" x14ac:dyDescent="0.15">
      <c r="A3732">
        <v>1950045</v>
      </c>
      <c r="B3732">
        <v>1</v>
      </c>
      <c r="C3732">
        <v>3490810</v>
      </c>
      <c r="D3732" t="s">
        <v>15284</v>
      </c>
      <c r="E3732" t="s">
        <v>15285</v>
      </c>
      <c r="F3732">
        <v>1</v>
      </c>
      <c r="G3732" t="s">
        <v>164</v>
      </c>
      <c r="H3732" t="s">
        <v>13831</v>
      </c>
    </row>
    <row r="3733" spans="1:8" x14ac:dyDescent="0.15">
      <c r="A3733">
        <v>1950053</v>
      </c>
      <c r="B3733">
        <v>2</v>
      </c>
      <c r="C3733">
        <v>3491003</v>
      </c>
      <c r="D3733" t="s">
        <v>15286</v>
      </c>
      <c r="E3733" t="s">
        <v>15287</v>
      </c>
      <c r="F3733">
        <v>1</v>
      </c>
      <c r="G3733" t="s">
        <v>80</v>
      </c>
      <c r="H3733" t="s">
        <v>13806</v>
      </c>
    </row>
    <row r="3734" spans="1:8" x14ac:dyDescent="0.15">
      <c r="A3734">
        <v>1950061</v>
      </c>
      <c r="B3734">
        <v>1</v>
      </c>
      <c r="C3734">
        <v>3500713</v>
      </c>
      <c r="D3734" t="s">
        <v>15288</v>
      </c>
      <c r="E3734" t="s">
        <v>15289</v>
      </c>
      <c r="F3734">
        <v>1</v>
      </c>
      <c r="G3734" t="s">
        <v>164</v>
      </c>
      <c r="H3734" t="s">
        <v>13831</v>
      </c>
    </row>
    <row r="3735" spans="1:8" x14ac:dyDescent="0.15">
      <c r="A3735">
        <v>1950070</v>
      </c>
      <c r="B3735">
        <v>2</v>
      </c>
      <c r="C3735">
        <v>3500818</v>
      </c>
      <c r="D3735" t="s">
        <v>15290</v>
      </c>
      <c r="E3735" t="s">
        <v>15291</v>
      </c>
      <c r="F3735">
        <v>1</v>
      </c>
      <c r="G3735" t="s">
        <v>941</v>
      </c>
      <c r="H3735" t="s">
        <v>13956</v>
      </c>
    </row>
    <row r="3736" spans="1:8" x14ac:dyDescent="0.15">
      <c r="A3736">
        <v>1950088</v>
      </c>
      <c r="B3736">
        <v>2</v>
      </c>
      <c r="C3736">
        <v>3510828</v>
      </c>
      <c r="D3736" t="s">
        <v>15292</v>
      </c>
      <c r="E3736" t="s">
        <v>15293</v>
      </c>
      <c r="F3736">
        <v>1</v>
      </c>
      <c r="G3736" t="s">
        <v>71</v>
      </c>
      <c r="H3736" t="s">
        <v>13803</v>
      </c>
    </row>
    <row r="3737" spans="1:8" x14ac:dyDescent="0.15">
      <c r="A3737">
        <v>1950096</v>
      </c>
      <c r="B3737">
        <v>2</v>
      </c>
      <c r="C3737">
        <v>3511101</v>
      </c>
      <c r="D3737" t="s">
        <v>15294</v>
      </c>
      <c r="E3737" t="s">
        <v>15295</v>
      </c>
      <c r="F3737">
        <v>1</v>
      </c>
      <c r="G3737" t="s">
        <v>375</v>
      </c>
      <c r="H3737" t="s">
        <v>13875</v>
      </c>
    </row>
    <row r="3738" spans="1:8" x14ac:dyDescent="0.15">
      <c r="A3738">
        <v>1950100</v>
      </c>
      <c r="B3738">
        <v>1</v>
      </c>
      <c r="C3738">
        <v>3520409</v>
      </c>
      <c r="D3738" t="s">
        <v>5382</v>
      </c>
      <c r="E3738" t="s">
        <v>5383</v>
      </c>
      <c r="F3738">
        <v>1</v>
      </c>
      <c r="G3738" t="s">
        <v>1040</v>
      </c>
      <c r="H3738" t="s">
        <v>13966</v>
      </c>
    </row>
    <row r="3739" spans="1:8" x14ac:dyDescent="0.15">
      <c r="A3739">
        <v>1950118</v>
      </c>
      <c r="B3739">
        <v>1</v>
      </c>
      <c r="C3739">
        <v>3520508</v>
      </c>
      <c r="D3739" t="s">
        <v>15296</v>
      </c>
      <c r="E3739" t="s">
        <v>15297</v>
      </c>
      <c r="F3739">
        <v>1</v>
      </c>
      <c r="G3739" t="s">
        <v>83</v>
      </c>
      <c r="H3739" t="s">
        <v>13807</v>
      </c>
    </row>
    <row r="3740" spans="1:8" x14ac:dyDescent="0.15">
      <c r="A3740">
        <v>1950126</v>
      </c>
      <c r="B3740">
        <v>2</v>
      </c>
      <c r="C3740">
        <v>3520829</v>
      </c>
      <c r="D3740" t="s">
        <v>15298</v>
      </c>
      <c r="E3740" t="s">
        <v>15299</v>
      </c>
      <c r="F3740">
        <v>1</v>
      </c>
      <c r="G3740" t="s">
        <v>375</v>
      </c>
      <c r="H3740" t="s">
        <v>13875</v>
      </c>
    </row>
    <row r="3741" spans="1:8" x14ac:dyDescent="0.15">
      <c r="A3741">
        <v>1950134</v>
      </c>
      <c r="B3741">
        <v>1</v>
      </c>
      <c r="C3741">
        <v>3521008</v>
      </c>
      <c r="D3741" t="s">
        <v>15300</v>
      </c>
      <c r="E3741" t="s">
        <v>15301</v>
      </c>
      <c r="F3741">
        <v>1</v>
      </c>
      <c r="G3741" t="s">
        <v>1045</v>
      </c>
      <c r="H3741" t="s">
        <v>13967</v>
      </c>
    </row>
    <row r="3742" spans="1:8" x14ac:dyDescent="0.15">
      <c r="A3742">
        <v>1950142</v>
      </c>
      <c r="B3742">
        <v>2</v>
      </c>
      <c r="C3742">
        <v>3531031</v>
      </c>
      <c r="D3742" t="s">
        <v>15302</v>
      </c>
      <c r="E3742" t="s">
        <v>15303</v>
      </c>
      <c r="F3742">
        <v>1</v>
      </c>
      <c r="G3742" t="s">
        <v>1182</v>
      </c>
      <c r="H3742" t="s">
        <v>13984</v>
      </c>
    </row>
    <row r="3743" spans="1:8" x14ac:dyDescent="0.15">
      <c r="A3743">
        <v>1950151</v>
      </c>
      <c r="B3743">
        <v>1</v>
      </c>
      <c r="C3743">
        <v>3550813</v>
      </c>
      <c r="D3743" t="s">
        <v>15304</v>
      </c>
      <c r="E3743" t="s">
        <v>15305</v>
      </c>
      <c r="F3743">
        <v>1</v>
      </c>
      <c r="G3743" t="s">
        <v>2554</v>
      </c>
      <c r="H3743" t="s">
        <v>14105</v>
      </c>
    </row>
    <row r="3744" spans="1:8" x14ac:dyDescent="0.15">
      <c r="A3744">
        <v>1950169</v>
      </c>
      <c r="B3744">
        <v>2</v>
      </c>
      <c r="C3744">
        <v>3550831</v>
      </c>
      <c r="D3744" t="s">
        <v>15306</v>
      </c>
      <c r="E3744" t="s">
        <v>15307</v>
      </c>
      <c r="F3744">
        <v>1</v>
      </c>
      <c r="G3744" t="s">
        <v>860</v>
      </c>
      <c r="H3744" t="s">
        <v>13949</v>
      </c>
    </row>
    <row r="3745" spans="1:8" x14ac:dyDescent="0.15">
      <c r="A3745">
        <v>1950177</v>
      </c>
      <c r="B3745">
        <v>2</v>
      </c>
      <c r="C3745">
        <v>3560108</v>
      </c>
      <c r="D3745" t="s">
        <v>15308</v>
      </c>
      <c r="E3745" t="s">
        <v>15309</v>
      </c>
      <c r="F3745">
        <v>1</v>
      </c>
      <c r="G3745" t="s">
        <v>161</v>
      </c>
      <c r="H3745" t="s">
        <v>13830</v>
      </c>
    </row>
    <row r="3746" spans="1:8" x14ac:dyDescent="0.15">
      <c r="A3746">
        <v>1950185</v>
      </c>
      <c r="B3746">
        <v>2</v>
      </c>
      <c r="C3746">
        <v>3560225</v>
      </c>
      <c r="D3746" t="s">
        <v>10576</v>
      </c>
      <c r="E3746" t="s">
        <v>10577</v>
      </c>
      <c r="F3746">
        <v>1</v>
      </c>
      <c r="G3746" t="s">
        <v>3664</v>
      </c>
      <c r="H3746" t="s">
        <v>14143</v>
      </c>
    </row>
    <row r="3747" spans="1:8" x14ac:dyDescent="0.15">
      <c r="A3747">
        <v>1950193</v>
      </c>
      <c r="B3747">
        <v>2</v>
      </c>
      <c r="C3747">
        <v>3560511</v>
      </c>
      <c r="D3747" t="s">
        <v>15310</v>
      </c>
      <c r="E3747" t="s">
        <v>15311</v>
      </c>
      <c r="F3747">
        <v>1</v>
      </c>
      <c r="G3747" t="s">
        <v>221</v>
      </c>
      <c r="H3747" t="s">
        <v>13844</v>
      </c>
    </row>
    <row r="3748" spans="1:8" x14ac:dyDescent="0.15">
      <c r="A3748">
        <v>1950207</v>
      </c>
      <c r="B3748">
        <v>2</v>
      </c>
      <c r="C3748">
        <v>3570520</v>
      </c>
      <c r="D3748" t="s">
        <v>5390</v>
      </c>
      <c r="E3748" t="s">
        <v>1345</v>
      </c>
      <c r="F3748">
        <v>1</v>
      </c>
      <c r="G3748" t="s">
        <v>956</v>
      </c>
      <c r="H3748" t="s">
        <v>13957</v>
      </c>
    </row>
    <row r="3749" spans="1:8" x14ac:dyDescent="0.15">
      <c r="A3749">
        <v>1950215</v>
      </c>
      <c r="B3749">
        <v>2</v>
      </c>
      <c r="C3749">
        <v>3570521</v>
      </c>
      <c r="D3749" t="s">
        <v>15312</v>
      </c>
      <c r="E3749" t="s">
        <v>15313</v>
      </c>
      <c r="F3749">
        <v>1</v>
      </c>
      <c r="G3749" t="s">
        <v>436</v>
      </c>
      <c r="H3749" t="s">
        <v>13882</v>
      </c>
    </row>
    <row r="3750" spans="1:8" x14ac:dyDescent="0.15">
      <c r="A3750">
        <v>1950223</v>
      </c>
      <c r="B3750">
        <v>2</v>
      </c>
      <c r="C3750">
        <v>3570812</v>
      </c>
      <c r="D3750" t="s">
        <v>15314</v>
      </c>
      <c r="E3750" t="s">
        <v>15315</v>
      </c>
      <c r="F3750">
        <v>1</v>
      </c>
      <c r="G3750" t="s">
        <v>1006</v>
      </c>
      <c r="H3750" t="s">
        <v>13962</v>
      </c>
    </row>
    <row r="3751" spans="1:8" x14ac:dyDescent="0.15">
      <c r="A3751">
        <v>1950231</v>
      </c>
      <c r="B3751">
        <v>1</v>
      </c>
      <c r="C3751">
        <v>3580510</v>
      </c>
      <c r="D3751" t="s">
        <v>15316</v>
      </c>
      <c r="E3751" t="s">
        <v>15317</v>
      </c>
      <c r="F3751">
        <v>1</v>
      </c>
      <c r="G3751" t="s">
        <v>325</v>
      </c>
      <c r="H3751" t="s">
        <v>13866</v>
      </c>
    </row>
    <row r="3752" spans="1:8" x14ac:dyDescent="0.15">
      <c r="A3752">
        <v>1950240</v>
      </c>
      <c r="B3752">
        <v>2</v>
      </c>
      <c r="C3752">
        <v>3580525</v>
      </c>
      <c r="D3752" t="s">
        <v>15318</v>
      </c>
      <c r="E3752" t="s">
        <v>15319</v>
      </c>
      <c r="F3752">
        <v>1</v>
      </c>
      <c r="G3752" t="s">
        <v>2471</v>
      </c>
      <c r="H3752" t="s">
        <v>14094</v>
      </c>
    </row>
    <row r="3753" spans="1:8" x14ac:dyDescent="0.15">
      <c r="A3753">
        <v>1950258</v>
      </c>
      <c r="B3753">
        <v>2</v>
      </c>
      <c r="C3753">
        <v>3580901</v>
      </c>
      <c r="D3753" t="s">
        <v>15320</v>
      </c>
      <c r="E3753" t="s">
        <v>15321</v>
      </c>
      <c r="F3753">
        <v>1</v>
      </c>
      <c r="G3753" t="s">
        <v>1489</v>
      </c>
      <c r="H3753" t="s">
        <v>14018</v>
      </c>
    </row>
    <row r="3754" spans="1:8" x14ac:dyDescent="0.15">
      <c r="A3754">
        <v>1950266</v>
      </c>
      <c r="B3754">
        <v>1</v>
      </c>
      <c r="C3754">
        <v>3591003</v>
      </c>
      <c r="D3754" t="s">
        <v>15322</v>
      </c>
      <c r="E3754" t="s">
        <v>15323</v>
      </c>
      <c r="F3754">
        <v>1</v>
      </c>
      <c r="G3754" t="s">
        <v>1794</v>
      </c>
      <c r="H3754" t="s">
        <v>14041</v>
      </c>
    </row>
    <row r="3755" spans="1:8" x14ac:dyDescent="0.15">
      <c r="A3755">
        <v>1950274</v>
      </c>
      <c r="B3755">
        <v>2</v>
      </c>
      <c r="C3755">
        <v>3591017</v>
      </c>
      <c r="D3755" t="s">
        <v>15324</v>
      </c>
      <c r="E3755" t="s">
        <v>15325</v>
      </c>
      <c r="F3755">
        <v>1</v>
      </c>
      <c r="G3755" t="s">
        <v>71</v>
      </c>
      <c r="H3755" t="s">
        <v>13803</v>
      </c>
    </row>
    <row r="3756" spans="1:8" x14ac:dyDescent="0.15">
      <c r="A3756">
        <v>1950282</v>
      </c>
      <c r="B3756">
        <v>1</v>
      </c>
      <c r="C3756">
        <v>3591118</v>
      </c>
      <c r="D3756" t="s">
        <v>15326</v>
      </c>
      <c r="E3756" t="s">
        <v>15327</v>
      </c>
      <c r="F3756">
        <v>1</v>
      </c>
      <c r="G3756" t="s">
        <v>2563</v>
      </c>
      <c r="H3756" t="s">
        <v>14106</v>
      </c>
    </row>
    <row r="3757" spans="1:8" x14ac:dyDescent="0.15">
      <c r="A3757">
        <v>1950291</v>
      </c>
      <c r="B3757">
        <v>1</v>
      </c>
      <c r="C3757">
        <v>3600628</v>
      </c>
      <c r="D3757" t="s">
        <v>15328</v>
      </c>
      <c r="E3757" t="s">
        <v>15329</v>
      </c>
      <c r="F3757">
        <v>1</v>
      </c>
      <c r="G3757" t="s">
        <v>107</v>
      </c>
      <c r="H3757" t="s">
        <v>13816</v>
      </c>
    </row>
    <row r="3758" spans="1:8" x14ac:dyDescent="0.15">
      <c r="A3758">
        <v>1950304</v>
      </c>
      <c r="B3758">
        <v>2</v>
      </c>
      <c r="C3758">
        <v>3601125</v>
      </c>
      <c r="D3758" t="s">
        <v>15330</v>
      </c>
      <c r="E3758" t="s">
        <v>15331</v>
      </c>
      <c r="F3758">
        <v>1</v>
      </c>
      <c r="G3758" t="s">
        <v>401</v>
      </c>
      <c r="H3758" t="s">
        <v>13879</v>
      </c>
    </row>
    <row r="3759" spans="1:8" x14ac:dyDescent="0.15">
      <c r="A3759">
        <v>1950312</v>
      </c>
      <c r="B3759">
        <v>1</v>
      </c>
      <c r="C3759">
        <v>3610403</v>
      </c>
      <c r="D3759" t="s">
        <v>15332</v>
      </c>
      <c r="E3759" t="s">
        <v>15333</v>
      </c>
      <c r="F3759">
        <v>1</v>
      </c>
      <c r="G3759" t="s">
        <v>221</v>
      </c>
      <c r="H3759" t="s">
        <v>13844</v>
      </c>
    </row>
    <row r="3760" spans="1:8" x14ac:dyDescent="0.15">
      <c r="A3760">
        <v>1950321</v>
      </c>
      <c r="B3760">
        <v>1</v>
      </c>
      <c r="C3760">
        <v>3610503</v>
      </c>
      <c r="D3760" t="s">
        <v>15334</v>
      </c>
      <c r="E3760" t="s">
        <v>15335</v>
      </c>
      <c r="F3760">
        <v>1</v>
      </c>
      <c r="G3760" t="s">
        <v>221</v>
      </c>
      <c r="H3760" t="s">
        <v>13844</v>
      </c>
    </row>
    <row r="3761" spans="1:8" x14ac:dyDescent="0.15">
      <c r="A3761">
        <v>1950339</v>
      </c>
      <c r="B3761">
        <v>2</v>
      </c>
      <c r="C3761">
        <v>3610510</v>
      </c>
      <c r="D3761" t="s">
        <v>15336</v>
      </c>
      <c r="E3761" t="s">
        <v>15337</v>
      </c>
      <c r="F3761">
        <v>1</v>
      </c>
      <c r="G3761" t="s">
        <v>364</v>
      </c>
      <c r="H3761" t="s">
        <v>13874</v>
      </c>
    </row>
    <row r="3762" spans="1:8" x14ac:dyDescent="0.15">
      <c r="A3762">
        <v>1950347</v>
      </c>
      <c r="B3762">
        <v>2</v>
      </c>
      <c r="C3762">
        <v>3610610</v>
      </c>
      <c r="D3762" t="s">
        <v>15338</v>
      </c>
      <c r="E3762" t="s">
        <v>15339</v>
      </c>
      <c r="F3762">
        <v>1</v>
      </c>
      <c r="G3762" t="s">
        <v>74</v>
      </c>
      <c r="H3762" t="s">
        <v>13804</v>
      </c>
    </row>
    <row r="3763" spans="1:8" x14ac:dyDescent="0.15">
      <c r="A3763">
        <v>1950355</v>
      </c>
      <c r="B3763">
        <v>1</v>
      </c>
      <c r="C3763">
        <v>3610626</v>
      </c>
      <c r="D3763" t="s">
        <v>15340</v>
      </c>
      <c r="E3763" t="s">
        <v>15341</v>
      </c>
      <c r="F3763">
        <v>1</v>
      </c>
      <c r="G3763" t="s">
        <v>714</v>
      </c>
      <c r="H3763" t="s">
        <v>13926</v>
      </c>
    </row>
    <row r="3764" spans="1:8" x14ac:dyDescent="0.15">
      <c r="A3764">
        <v>1950363</v>
      </c>
      <c r="B3764">
        <v>2</v>
      </c>
      <c r="C3764">
        <v>3610718</v>
      </c>
      <c r="D3764" t="s">
        <v>15342</v>
      </c>
      <c r="E3764" t="s">
        <v>15343</v>
      </c>
      <c r="F3764">
        <v>1</v>
      </c>
      <c r="G3764" t="s">
        <v>112</v>
      </c>
      <c r="H3764" t="s">
        <v>13817</v>
      </c>
    </row>
    <row r="3765" spans="1:8" x14ac:dyDescent="0.15">
      <c r="A3765">
        <v>1950371</v>
      </c>
      <c r="B3765">
        <v>2</v>
      </c>
      <c r="C3765">
        <v>3610818</v>
      </c>
      <c r="D3765" t="s">
        <v>15344</v>
      </c>
      <c r="E3765" t="s">
        <v>15345</v>
      </c>
      <c r="F3765">
        <v>1</v>
      </c>
      <c r="G3765" t="s">
        <v>2415</v>
      </c>
      <c r="H3765" t="s">
        <v>14087</v>
      </c>
    </row>
    <row r="3766" spans="1:8" x14ac:dyDescent="0.15">
      <c r="A3766">
        <v>1950380</v>
      </c>
      <c r="B3766">
        <v>1</v>
      </c>
      <c r="C3766">
        <v>3610828</v>
      </c>
      <c r="D3766" t="s">
        <v>15346</v>
      </c>
      <c r="E3766" t="s">
        <v>15347</v>
      </c>
      <c r="F3766">
        <v>1</v>
      </c>
      <c r="G3766" t="s">
        <v>1548</v>
      </c>
      <c r="H3766" t="s">
        <v>14023</v>
      </c>
    </row>
    <row r="3767" spans="1:8" x14ac:dyDescent="0.15">
      <c r="A3767">
        <v>1950398</v>
      </c>
      <c r="B3767">
        <v>2</v>
      </c>
      <c r="C3767">
        <v>3620120</v>
      </c>
      <c r="D3767" t="s">
        <v>15348</v>
      </c>
      <c r="E3767" t="s">
        <v>15349</v>
      </c>
      <c r="F3767">
        <v>1</v>
      </c>
      <c r="G3767" t="s">
        <v>189</v>
      </c>
      <c r="H3767" t="s">
        <v>13838</v>
      </c>
    </row>
    <row r="3768" spans="1:8" x14ac:dyDescent="0.15">
      <c r="A3768">
        <v>1950401</v>
      </c>
      <c r="B3768">
        <v>1</v>
      </c>
      <c r="C3768">
        <v>3620405</v>
      </c>
      <c r="D3768" t="s">
        <v>15350</v>
      </c>
      <c r="E3768" t="s">
        <v>15351</v>
      </c>
      <c r="F3768">
        <v>1</v>
      </c>
      <c r="G3768" t="s">
        <v>1489</v>
      </c>
      <c r="H3768" t="s">
        <v>14018</v>
      </c>
    </row>
    <row r="3769" spans="1:8" x14ac:dyDescent="0.15">
      <c r="A3769">
        <v>1950410</v>
      </c>
      <c r="B3769">
        <v>2</v>
      </c>
      <c r="C3769">
        <v>3620425</v>
      </c>
      <c r="D3769" t="s">
        <v>15352</v>
      </c>
      <c r="E3769" t="s">
        <v>15353</v>
      </c>
      <c r="F3769">
        <v>1</v>
      </c>
      <c r="G3769" t="s">
        <v>2456</v>
      </c>
      <c r="H3769" t="s">
        <v>14093</v>
      </c>
    </row>
    <row r="3770" spans="1:8" x14ac:dyDescent="0.15">
      <c r="A3770">
        <v>1950428</v>
      </c>
      <c r="B3770">
        <v>1</v>
      </c>
      <c r="C3770">
        <v>3620509</v>
      </c>
      <c r="D3770" t="s">
        <v>15354</v>
      </c>
      <c r="E3770" t="s">
        <v>15355</v>
      </c>
      <c r="F3770">
        <v>1</v>
      </c>
      <c r="G3770" t="s">
        <v>361</v>
      </c>
      <c r="H3770" t="s">
        <v>13873</v>
      </c>
    </row>
    <row r="3771" spans="1:8" x14ac:dyDescent="0.15">
      <c r="A3771">
        <v>1950436</v>
      </c>
      <c r="B3771">
        <v>1</v>
      </c>
      <c r="C3771">
        <v>3620724</v>
      </c>
      <c r="D3771" t="s">
        <v>15356</v>
      </c>
      <c r="E3771" t="s">
        <v>15357</v>
      </c>
      <c r="F3771">
        <v>1</v>
      </c>
      <c r="G3771" t="s">
        <v>123</v>
      </c>
      <c r="H3771" t="s">
        <v>13820</v>
      </c>
    </row>
    <row r="3772" spans="1:8" x14ac:dyDescent="0.15">
      <c r="A3772">
        <v>1950444</v>
      </c>
      <c r="B3772">
        <v>1</v>
      </c>
      <c r="C3772">
        <v>3620726</v>
      </c>
      <c r="D3772" t="s">
        <v>15358</v>
      </c>
      <c r="E3772" t="s">
        <v>15359</v>
      </c>
      <c r="F3772">
        <v>1</v>
      </c>
      <c r="G3772" t="s">
        <v>4707</v>
      </c>
      <c r="H3772" t="s">
        <v>14162</v>
      </c>
    </row>
    <row r="3773" spans="1:8" x14ac:dyDescent="0.15">
      <c r="A3773">
        <v>1950452</v>
      </c>
      <c r="B3773">
        <v>1</v>
      </c>
      <c r="C3773">
        <v>3620906</v>
      </c>
      <c r="D3773" t="s">
        <v>15360</v>
      </c>
      <c r="E3773" t="s">
        <v>15361</v>
      </c>
      <c r="F3773">
        <v>1</v>
      </c>
      <c r="G3773" t="s">
        <v>601</v>
      </c>
      <c r="H3773" t="s">
        <v>13909</v>
      </c>
    </row>
    <row r="3774" spans="1:8" x14ac:dyDescent="0.15">
      <c r="A3774">
        <v>1950461</v>
      </c>
      <c r="B3774">
        <v>1</v>
      </c>
      <c r="C3774">
        <v>3620926</v>
      </c>
      <c r="D3774" t="s">
        <v>15362</v>
      </c>
      <c r="E3774" t="s">
        <v>15363</v>
      </c>
      <c r="F3774">
        <v>1</v>
      </c>
      <c r="G3774" t="s">
        <v>182</v>
      </c>
      <c r="H3774" t="s">
        <v>13835</v>
      </c>
    </row>
    <row r="3775" spans="1:8" x14ac:dyDescent="0.15">
      <c r="A3775">
        <v>1950479</v>
      </c>
      <c r="B3775">
        <v>1</v>
      </c>
      <c r="C3775">
        <v>3621206</v>
      </c>
      <c r="D3775" t="s">
        <v>15364</v>
      </c>
      <c r="E3775" t="s">
        <v>15365</v>
      </c>
      <c r="F3775">
        <v>1</v>
      </c>
      <c r="G3775" t="s">
        <v>1548</v>
      </c>
      <c r="H3775" t="s">
        <v>14023</v>
      </c>
    </row>
    <row r="3776" spans="1:8" x14ac:dyDescent="0.15">
      <c r="A3776">
        <v>1950487</v>
      </c>
      <c r="B3776">
        <v>2</v>
      </c>
      <c r="C3776">
        <v>3630131</v>
      </c>
      <c r="D3776" t="s">
        <v>15366</v>
      </c>
      <c r="E3776" t="s">
        <v>15367</v>
      </c>
      <c r="F3776">
        <v>1</v>
      </c>
      <c r="G3776" t="s">
        <v>255</v>
      </c>
      <c r="H3776" t="s">
        <v>13850</v>
      </c>
    </row>
    <row r="3777" spans="1:8" x14ac:dyDescent="0.15">
      <c r="A3777">
        <v>1950495</v>
      </c>
      <c r="B3777">
        <v>1</v>
      </c>
      <c r="C3777">
        <v>3630209</v>
      </c>
      <c r="D3777" t="s">
        <v>15368</v>
      </c>
      <c r="E3777" t="s">
        <v>15369</v>
      </c>
      <c r="F3777">
        <v>1</v>
      </c>
      <c r="G3777" t="s">
        <v>90</v>
      </c>
      <c r="H3777" t="s">
        <v>13811</v>
      </c>
    </row>
    <row r="3778" spans="1:8" x14ac:dyDescent="0.15">
      <c r="A3778">
        <v>1950509</v>
      </c>
      <c r="B3778">
        <v>2</v>
      </c>
      <c r="C3778">
        <v>3630217</v>
      </c>
      <c r="D3778" t="s">
        <v>15370</v>
      </c>
      <c r="E3778" t="s">
        <v>15371</v>
      </c>
      <c r="F3778">
        <v>1</v>
      </c>
      <c r="G3778" t="s">
        <v>77</v>
      </c>
      <c r="H3778" t="s">
        <v>13805</v>
      </c>
    </row>
    <row r="3779" spans="1:8" x14ac:dyDescent="0.15">
      <c r="A3779">
        <v>1950517</v>
      </c>
      <c r="B3779">
        <v>2</v>
      </c>
      <c r="C3779">
        <v>3630322</v>
      </c>
      <c r="D3779" t="s">
        <v>15372</v>
      </c>
      <c r="E3779" t="s">
        <v>15373</v>
      </c>
      <c r="F3779">
        <v>1</v>
      </c>
      <c r="G3779" t="s">
        <v>2328</v>
      </c>
      <c r="H3779" t="s">
        <v>14084</v>
      </c>
    </row>
    <row r="3780" spans="1:8" x14ac:dyDescent="0.15">
      <c r="A3780">
        <v>1950525</v>
      </c>
      <c r="B3780">
        <v>1</v>
      </c>
      <c r="C3780">
        <v>3630412</v>
      </c>
      <c r="D3780" t="s">
        <v>15374</v>
      </c>
      <c r="E3780" t="s">
        <v>15375</v>
      </c>
      <c r="F3780">
        <v>1</v>
      </c>
      <c r="G3780" t="s">
        <v>1035</v>
      </c>
      <c r="H3780" t="s">
        <v>13965</v>
      </c>
    </row>
    <row r="3781" spans="1:8" x14ac:dyDescent="0.15">
      <c r="A3781">
        <v>1950533</v>
      </c>
      <c r="B3781">
        <v>2</v>
      </c>
      <c r="C3781">
        <v>3630502</v>
      </c>
      <c r="D3781" t="s">
        <v>15376</v>
      </c>
      <c r="E3781" t="s">
        <v>15377</v>
      </c>
      <c r="F3781">
        <v>1</v>
      </c>
      <c r="G3781" t="s">
        <v>757</v>
      </c>
      <c r="H3781" t="s">
        <v>13933</v>
      </c>
    </row>
    <row r="3782" spans="1:8" x14ac:dyDescent="0.15">
      <c r="A3782">
        <v>1950541</v>
      </c>
      <c r="B3782">
        <v>1</v>
      </c>
      <c r="C3782">
        <v>3630529</v>
      </c>
      <c r="D3782" t="s">
        <v>15378</v>
      </c>
      <c r="E3782" t="s">
        <v>15379</v>
      </c>
      <c r="F3782">
        <v>1</v>
      </c>
      <c r="G3782" t="s">
        <v>670</v>
      </c>
      <c r="H3782" t="s">
        <v>13922</v>
      </c>
    </row>
    <row r="3783" spans="1:8" x14ac:dyDescent="0.15">
      <c r="A3783">
        <v>1950550</v>
      </c>
      <c r="B3783">
        <v>2</v>
      </c>
      <c r="C3783">
        <v>3630719</v>
      </c>
      <c r="D3783" t="s">
        <v>15380</v>
      </c>
      <c r="E3783" t="s">
        <v>15381</v>
      </c>
      <c r="F3783">
        <v>1</v>
      </c>
      <c r="G3783" t="s">
        <v>186</v>
      </c>
      <c r="H3783" t="s">
        <v>13837</v>
      </c>
    </row>
    <row r="3784" spans="1:8" x14ac:dyDescent="0.15">
      <c r="A3784">
        <v>1950568</v>
      </c>
      <c r="B3784">
        <v>2</v>
      </c>
      <c r="C3784">
        <v>3631027</v>
      </c>
      <c r="D3784" t="s">
        <v>15382</v>
      </c>
      <c r="E3784" t="s">
        <v>15383</v>
      </c>
      <c r="F3784">
        <v>1</v>
      </c>
      <c r="G3784" t="s">
        <v>860</v>
      </c>
      <c r="H3784" t="s">
        <v>13949</v>
      </c>
    </row>
    <row r="3785" spans="1:8" x14ac:dyDescent="0.15">
      <c r="A3785">
        <v>1950576</v>
      </c>
      <c r="B3785">
        <v>1</v>
      </c>
      <c r="C3785">
        <v>3631107</v>
      </c>
      <c r="D3785" t="s">
        <v>15384</v>
      </c>
      <c r="E3785" t="s">
        <v>15385</v>
      </c>
      <c r="F3785">
        <v>1</v>
      </c>
      <c r="G3785" t="s">
        <v>1735</v>
      </c>
      <c r="H3785" t="s">
        <v>14036</v>
      </c>
    </row>
    <row r="3786" spans="1:8" x14ac:dyDescent="0.15">
      <c r="A3786">
        <v>1950584</v>
      </c>
      <c r="B3786">
        <v>2</v>
      </c>
      <c r="C3786">
        <v>3631202</v>
      </c>
      <c r="D3786" t="s">
        <v>15386</v>
      </c>
      <c r="E3786" t="s">
        <v>15387</v>
      </c>
      <c r="F3786">
        <v>1</v>
      </c>
      <c r="G3786" t="s">
        <v>448</v>
      </c>
      <c r="H3786" t="s">
        <v>13884</v>
      </c>
    </row>
    <row r="3787" spans="1:8" x14ac:dyDescent="0.15">
      <c r="A3787">
        <v>1950592</v>
      </c>
      <c r="B3787">
        <v>1</v>
      </c>
      <c r="C3787">
        <v>3631231</v>
      </c>
      <c r="D3787" t="s">
        <v>15388</v>
      </c>
      <c r="E3787" t="s">
        <v>15389</v>
      </c>
      <c r="F3787">
        <v>1</v>
      </c>
      <c r="G3787" t="s">
        <v>2280</v>
      </c>
      <c r="H3787" t="s">
        <v>14079</v>
      </c>
    </row>
    <row r="3788" spans="1:8" x14ac:dyDescent="0.15">
      <c r="A3788">
        <v>1950606</v>
      </c>
      <c r="B3788">
        <v>1</v>
      </c>
      <c r="C3788">
        <v>3640106</v>
      </c>
      <c r="D3788" t="s">
        <v>15390</v>
      </c>
      <c r="E3788" t="s">
        <v>15391</v>
      </c>
      <c r="F3788">
        <v>1</v>
      </c>
      <c r="G3788" t="s">
        <v>303</v>
      </c>
      <c r="H3788" t="s">
        <v>13860</v>
      </c>
    </row>
    <row r="3789" spans="1:8" x14ac:dyDescent="0.15">
      <c r="A3789">
        <v>1950614</v>
      </c>
      <c r="B3789">
        <v>1</v>
      </c>
      <c r="C3789">
        <v>4010202</v>
      </c>
      <c r="D3789" t="s">
        <v>15392</v>
      </c>
      <c r="E3789" t="s">
        <v>15393</v>
      </c>
      <c r="F3789">
        <v>1</v>
      </c>
      <c r="G3789" t="s">
        <v>255</v>
      </c>
      <c r="H3789" t="s">
        <v>13850</v>
      </c>
    </row>
    <row r="3790" spans="1:8" x14ac:dyDescent="0.15">
      <c r="A3790">
        <v>1950622</v>
      </c>
      <c r="B3790">
        <v>1</v>
      </c>
      <c r="C3790">
        <v>4010204</v>
      </c>
      <c r="D3790" t="s">
        <v>15394</v>
      </c>
      <c r="E3790" t="s">
        <v>15395</v>
      </c>
      <c r="F3790">
        <v>1</v>
      </c>
      <c r="G3790" t="s">
        <v>252</v>
      </c>
      <c r="H3790" t="s">
        <v>13849</v>
      </c>
    </row>
    <row r="3791" spans="1:8" x14ac:dyDescent="0.15">
      <c r="A3791">
        <v>1950631</v>
      </c>
      <c r="B3791">
        <v>1</v>
      </c>
      <c r="C3791">
        <v>4010213</v>
      </c>
      <c r="D3791" t="s">
        <v>15396</v>
      </c>
      <c r="E3791" t="s">
        <v>15397</v>
      </c>
      <c r="F3791">
        <v>1</v>
      </c>
      <c r="G3791" t="s">
        <v>519</v>
      </c>
      <c r="H3791" t="s">
        <v>13899</v>
      </c>
    </row>
    <row r="3792" spans="1:8" x14ac:dyDescent="0.15">
      <c r="A3792">
        <v>1950649</v>
      </c>
      <c r="B3792">
        <v>1</v>
      </c>
      <c r="C3792">
        <v>4010321</v>
      </c>
      <c r="D3792" t="s">
        <v>15398</v>
      </c>
      <c r="E3792" t="s">
        <v>15399</v>
      </c>
      <c r="F3792">
        <v>1</v>
      </c>
      <c r="G3792" t="s">
        <v>418</v>
      </c>
      <c r="H3792" t="s">
        <v>13880</v>
      </c>
    </row>
    <row r="3793" spans="1:8" x14ac:dyDescent="0.15">
      <c r="A3793">
        <v>1950657</v>
      </c>
      <c r="B3793">
        <v>1</v>
      </c>
      <c r="C3793">
        <v>4010406</v>
      </c>
      <c r="D3793" t="s">
        <v>15400</v>
      </c>
      <c r="E3793" t="s">
        <v>15401</v>
      </c>
      <c r="F3793">
        <v>1</v>
      </c>
      <c r="G3793" t="s">
        <v>3318</v>
      </c>
      <c r="H3793" t="s">
        <v>14130</v>
      </c>
    </row>
    <row r="3794" spans="1:8" x14ac:dyDescent="0.15">
      <c r="A3794">
        <v>1950665</v>
      </c>
      <c r="B3794">
        <v>2</v>
      </c>
      <c r="C3794">
        <v>4010422</v>
      </c>
      <c r="D3794" t="s">
        <v>15402</v>
      </c>
      <c r="E3794" t="s">
        <v>15403</v>
      </c>
      <c r="F3794">
        <v>1</v>
      </c>
      <c r="G3794" t="s">
        <v>14204</v>
      </c>
      <c r="H3794" t="s">
        <v>15952</v>
      </c>
    </row>
    <row r="3795" spans="1:8" x14ac:dyDescent="0.15">
      <c r="A3795">
        <v>1950673</v>
      </c>
      <c r="B3795">
        <v>1</v>
      </c>
      <c r="C3795">
        <v>4010801</v>
      </c>
      <c r="D3795" t="s">
        <v>15404</v>
      </c>
      <c r="E3795" t="s">
        <v>15405</v>
      </c>
      <c r="F3795">
        <v>1</v>
      </c>
      <c r="G3795" t="s">
        <v>1706</v>
      </c>
      <c r="H3795" t="s">
        <v>14033</v>
      </c>
    </row>
    <row r="3796" spans="1:8" x14ac:dyDescent="0.15">
      <c r="A3796">
        <v>1950681</v>
      </c>
      <c r="B3796">
        <v>1</v>
      </c>
      <c r="C3796">
        <v>4010802</v>
      </c>
      <c r="D3796" t="s">
        <v>15406</v>
      </c>
      <c r="E3796" t="s">
        <v>15407</v>
      </c>
      <c r="F3796">
        <v>1</v>
      </c>
      <c r="G3796" t="s">
        <v>139</v>
      </c>
      <c r="H3796" t="s">
        <v>13824</v>
      </c>
    </row>
    <row r="3797" spans="1:8" x14ac:dyDescent="0.15">
      <c r="A3797">
        <v>1950690</v>
      </c>
      <c r="B3797">
        <v>1</v>
      </c>
      <c r="C3797">
        <v>4010907</v>
      </c>
      <c r="D3797" t="s">
        <v>15408</v>
      </c>
      <c r="E3797" t="s">
        <v>15409</v>
      </c>
      <c r="F3797">
        <v>1</v>
      </c>
      <c r="G3797" t="s">
        <v>2228</v>
      </c>
      <c r="H3797" t="s">
        <v>14076</v>
      </c>
    </row>
    <row r="3798" spans="1:8" x14ac:dyDescent="0.15">
      <c r="A3798">
        <v>1950703</v>
      </c>
      <c r="B3798">
        <v>2</v>
      </c>
      <c r="C3798">
        <v>4010912</v>
      </c>
      <c r="D3798" t="s">
        <v>15410</v>
      </c>
      <c r="E3798" t="s">
        <v>3409</v>
      </c>
      <c r="F3798">
        <v>1</v>
      </c>
      <c r="G3798" t="s">
        <v>620</v>
      </c>
      <c r="H3798" t="s">
        <v>13914</v>
      </c>
    </row>
    <row r="3799" spans="1:8" x14ac:dyDescent="0.15">
      <c r="A3799">
        <v>1950711</v>
      </c>
      <c r="B3799">
        <v>1</v>
      </c>
      <c r="C3799">
        <v>4010921</v>
      </c>
      <c r="D3799" t="s">
        <v>15411</v>
      </c>
      <c r="E3799" t="s">
        <v>15412</v>
      </c>
      <c r="F3799">
        <v>1</v>
      </c>
      <c r="G3799" t="s">
        <v>1284</v>
      </c>
      <c r="H3799" t="s">
        <v>13998</v>
      </c>
    </row>
    <row r="3800" spans="1:8" x14ac:dyDescent="0.15">
      <c r="A3800">
        <v>1950720</v>
      </c>
      <c r="B3800">
        <v>2</v>
      </c>
      <c r="C3800">
        <v>4010930</v>
      </c>
      <c r="D3800" t="s">
        <v>15413</v>
      </c>
      <c r="E3800" t="s">
        <v>15414</v>
      </c>
      <c r="F3800">
        <v>1</v>
      </c>
      <c r="G3800" t="s">
        <v>66</v>
      </c>
      <c r="H3800" t="s">
        <v>13802</v>
      </c>
    </row>
    <row r="3801" spans="1:8" x14ac:dyDescent="0.15">
      <c r="A3801">
        <v>1950738</v>
      </c>
      <c r="B3801">
        <v>1</v>
      </c>
      <c r="C3801">
        <v>4011202</v>
      </c>
      <c r="D3801" t="s">
        <v>15415</v>
      </c>
      <c r="E3801" t="s">
        <v>15416</v>
      </c>
      <c r="F3801">
        <v>1</v>
      </c>
      <c r="G3801" t="s">
        <v>319</v>
      </c>
      <c r="H3801" t="s">
        <v>13864</v>
      </c>
    </row>
    <row r="3802" spans="1:8" x14ac:dyDescent="0.15">
      <c r="A3802">
        <v>1950746</v>
      </c>
      <c r="B3802">
        <v>1</v>
      </c>
      <c r="C3802">
        <v>4020127</v>
      </c>
      <c r="D3802" t="s">
        <v>15417</v>
      </c>
      <c r="E3802" t="s">
        <v>15418</v>
      </c>
      <c r="F3802">
        <v>1</v>
      </c>
      <c r="G3802" t="s">
        <v>350</v>
      </c>
      <c r="H3802" t="s">
        <v>13870</v>
      </c>
    </row>
    <row r="3803" spans="1:8" x14ac:dyDescent="0.15">
      <c r="A3803">
        <v>1950754</v>
      </c>
      <c r="B3803">
        <v>2</v>
      </c>
      <c r="C3803">
        <v>4020227</v>
      </c>
      <c r="D3803" t="s">
        <v>15419</v>
      </c>
      <c r="E3803" t="s">
        <v>15420</v>
      </c>
      <c r="F3803">
        <v>1</v>
      </c>
      <c r="G3803" t="s">
        <v>212</v>
      </c>
      <c r="H3803" t="s">
        <v>13841</v>
      </c>
    </row>
    <row r="3804" spans="1:8" x14ac:dyDescent="0.15">
      <c r="A3804">
        <v>1950762</v>
      </c>
      <c r="B3804">
        <v>1</v>
      </c>
      <c r="C3804">
        <v>4020430</v>
      </c>
      <c r="D3804" t="s">
        <v>15421</v>
      </c>
      <c r="E3804" t="s">
        <v>15422</v>
      </c>
      <c r="F3804">
        <v>1</v>
      </c>
      <c r="G3804" t="s">
        <v>77</v>
      </c>
      <c r="H3804" t="s">
        <v>13805</v>
      </c>
    </row>
    <row r="3805" spans="1:8" x14ac:dyDescent="0.15">
      <c r="A3805">
        <v>1950771</v>
      </c>
      <c r="B3805">
        <v>2</v>
      </c>
      <c r="C3805">
        <v>4020514</v>
      </c>
      <c r="D3805" t="s">
        <v>15423</v>
      </c>
      <c r="E3805" t="s">
        <v>15424</v>
      </c>
      <c r="F3805">
        <v>1</v>
      </c>
      <c r="G3805" t="s">
        <v>161</v>
      </c>
      <c r="H3805" t="s">
        <v>13830</v>
      </c>
    </row>
    <row r="3806" spans="1:8" x14ac:dyDescent="0.15">
      <c r="A3806">
        <v>1950789</v>
      </c>
      <c r="B3806">
        <v>2</v>
      </c>
      <c r="C3806">
        <v>4020614</v>
      </c>
      <c r="D3806" t="s">
        <v>15425</v>
      </c>
      <c r="E3806" t="s">
        <v>15426</v>
      </c>
      <c r="F3806">
        <v>1</v>
      </c>
      <c r="G3806" t="s">
        <v>6826</v>
      </c>
      <c r="H3806" t="s">
        <v>14185</v>
      </c>
    </row>
    <row r="3807" spans="1:8" x14ac:dyDescent="0.15">
      <c r="A3807">
        <v>1950797</v>
      </c>
      <c r="B3807">
        <v>1</v>
      </c>
      <c r="C3807">
        <v>4020904</v>
      </c>
      <c r="D3807" t="s">
        <v>15427</v>
      </c>
      <c r="E3807" t="s">
        <v>15428</v>
      </c>
      <c r="F3807">
        <v>1</v>
      </c>
      <c r="G3807" t="s">
        <v>249</v>
      </c>
      <c r="H3807" t="s">
        <v>13848</v>
      </c>
    </row>
    <row r="3808" spans="1:8" x14ac:dyDescent="0.15">
      <c r="A3808">
        <v>1950801</v>
      </c>
      <c r="B3808">
        <v>2</v>
      </c>
      <c r="C3808">
        <v>4020909</v>
      </c>
      <c r="D3808" t="s">
        <v>15429</v>
      </c>
      <c r="E3808" t="s">
        <v>15430</v>
      </c>
      <c r="F3808">
        <v>1</v>
      </c>
      <c r="G3808" t="s">
        <v>394</v>
      </c>
      <c r="H3808" t="s">
        <v>13878</v>
      </c>
    </row>
    <row r="3809" spans="1:8" x14ac:dyDescent="0.15">
      <c r="A3809">
        <v>1950819</v>
      </c>
      <c r="B3809">
        <v>1</v>
      </c>
      <c r="C3809">
        <v>4021001</v>
      </c>
      <c r="D3809" t="s">
        <v>15431</v>
      </c>
      <c r="E3809" t="s">
        <v>15432</v>
      </c>
      <c r="F3809">
        <v>1</v>
      </c>
      <c r="G3809" t="s">
        <v>112</v>
      </c>
      <c r="H3809" t="s">
        <v>13817</v>
      </c>
    </row>
    <row r="3810" spans="1:8" x14ac:dyDescent="0.15">
      <c r="A3810">
        <v>1950827</v>
      </c>
      <c r="B3810">
        <v>1</v>
      </c>
      <c r="C3810">
        <v>4021009</v>
      </c>
      <c r="D3810" t="s">
        <v>15433</v>
      </c>
      <c r="E3810" t="s">
        <v>15434</v>
      </c>
      <c r="F3810">
        <v>1</v>
      </c>
      <c r="G3810" t="s">
        <v>146</v>
      </c>
      <c r="H3810" t="s">
        <v>13825</v>
      </c>
    </row>
    <row r="3811" spans="1:8" x14ac:dyDescent="0.15">
      <c r="A3811">
        <v>1950835</v>
      </c>
      <c r="B3811">
        <v>2</v>
      </c>
      <c r="C3811">
        <v>4021023</v>
      </c>
      <c r="D3811" t="s">
        <v>15435</v>
      </c>
      <c r="E3811" t="s">
        <v>15436</v>
      </c>
      <c r="F3811">
        <v>1</v>
      </c>
      <c r="G3811" t="s">
        <v>126</v>
      </c>
      <c r="H3811" t="s">
        <v>13821</v>
      </c>
    </row>
    <row r="3812" spans="1:8" x14ac:dyDescent="0.15">
      <c r="A3812">
        <v>1950843</v>
      </c>
      <c r="B3812">
        <v>2</v>
      </c>
      <c r="C3812">
        <v>4021116</v>
      </c>
      <c r="D3812" t="s">
        <v>15437</v>
      </c>
      <c r="E3812" t="s">
        <v>15438</v>
      </c>
      <c r="F3812">
        <v>1</v>
      </c>
      <c r="G3812" t="s">
        <v>2554</v>
      </c>
      <c r="H3812" t="s">
        <v>14105</v>
      </c>
    </row>
    <row r="3813" spans="1:8" x14ac:dyDescent="0.15">
      <c r="A3813">
        <v>1950851</v>
      </c>
      <c r="B3813">
        <v>1</v>
      </c>
      <c r="C3813">
        <v>4021126</v>
      </c>
      <c r="D3813" t="s">
        <v>15439</v>
      </c>
      <c r="E3813" t="s">
        <v>15440</v>
      </c>
      <c r="F3813">
        <v>1</v>
      </c>
      <c r="G3813" t="s">
        <v>189</v>
      </c>
      <c r="H3813" t="s">
        <v>13838</v>
      </c>
    </row>
    <row r="3814" spans="1:8" x14ac:dyDescent="0.15">
      <c r="A3814">
        <v>1950860</v>
      </c>
      <c r="B3814">
        <v>1</v>
      </c>
      <c r="C3814">
        <v>4021204</v>
      </c>
      <c r="D3814" t="s">
        <v>15441</v>
      </c>
      <c r="E3814" t="s">
        <v>15442</v>
      </c>
      <c r="F3814">
        <v>1</v>
      </c>
      <c r="G3814" t="s">
        <v>1169</v>
      </c>
      <c r="H3814" t="s">
        <v>13983</v>
      </c>
    </row>
    <row r="3815" spans="1:8" x14ac:dyDescent="0.15">
      <c r="A3815">
        <v>1950878</v>
      </c>
      <c r="B3815">
        <v>1</v>
      </c>
      <c r="C3815">
        <v>4021217</v>
      </c>
      <c r="D3815" t="s">
        <v>15443</v>
      </c>
      <c r="E3815" t="s">
        <v>15444</v>
      </c>
      <c r="F3815">
        <v>1</v>
      </c>
      <c r="G3815" t="s">
        <v>14204</v>
      </c>
      <c r="H3815" t="s">
        <v>15952</v>
      </c>
    </row>
    <row r="3816" spans="1:8" x14ac:dyDescent="0.15">
      <c r="A3816">
        <v>1950886</v>
      </c>
      <c r="B3816">
        <v>1</v>
      </c>
      <c r="C3816">
        <v>4030203</v>
      </c>
      <c r="D3816" t="s">
        <v>15445</v>
      </c>
      <c r="E3816" t="s">
        <v>15446</v>
      </c>
      <c r="F3816">
        <v>1</v>
      </c>
      <c r="G3816" t="s">
        <v>84</v>
      </c>
      <c r="H3816" t="s">
        <v>13808</v>
      </c>
    </row>
    <row r="3817" spans="1:8" x14ac:dyDescent="0.15">
      <c r="A3817">
        <v>1950894</v>
      </c>
      <c r="B3817">
        <v>2</v>
      </c>
      <c r="C3817">
        <v>4030303</v>
      </c>
      <c r="D3817" t="s">
        <v>15447</v>
      </c>
      <c r="E3817" t="s">
        <v>1292</v>
      </c>
      <c r="F3817">
        <v>1</v>
      </c>
      <c r="G3817" t="s">
        <v>1774</v>
      </c>
      <c r="H3817" t="s">
        <v>14039</v>
      </c>
    </row>
    <row r="3818" spans="1:8" x14ac:dyDescent="0.15">
      <c r="A3818">
        <v>1950908</v>
      </c>
      <c r="B3818">
        <v>2</v>
      </c>
      <c r="C3818">
        <v>4030313</v>
      </c>
      <c r="D3818" t="s">
        <v>15448</v>
      </c>
      <c r="E3818" t="s">
        <v>15449</v>
      </c>
      <c r="F3818">
        <v>1</v>
      </c>
      <c r="G3818" t="s">
        <v>689</v>
      </c>
      <c r="H3818" t="s">
        <v>13923</v>
      </c>
    </row>
    <row r="3819" spans="1:8" x14ac:dyDescent="0.15">
      <c r="A3819">
        <v>1950916</v>
      </c>
      <c r="B3819">
        <v>1</v>
      </c>
      <c r="C3819">
        <v>4030318</v>
      </c>
      <c r="D3819" t="s">
        <v>15450</v>
      </c>
      <c r="E3819" t="s">
        <v>15451</v>
      </c>
      <c r="F3819">
        <v>1</v>
      </c>
      <c r="G3819" t="s">
        <v>2254</v>
      </c>
      <c r="H3819" t="s">
        <v>14078</v>
      </c>
    </row>
    <row r="3820" spans="1:8" x14ac:dyDescent="0.15">
      <c r="A3820">
        <v>1950924</v>
      </c>
      <c r="B3820">
        <v>2</v>
      </c>
      <c r="C3820">
        <v>4030402</v>
      </c>
      <c r="D3820" t="s">
        <v>15452</v>
      </c>
      <c r="E3820" t="s">
        <v>15453</v>
      </c>
      <c r="F3820">
        <v>1</v>
      </c>
      <c r="G3820" t="s">
        <v>164</v>
      </c>
      <c r="H3820" t="s">
        <v>13831</v>
      </c>
    </row>
    <row r="3821" spans="1:8" x14ac:dyDescent="0.15">
      <c r="A3821">
        <v>1950932</v>
      </c>
      <c r="B3821">
        <v>2</v>
      </c>
      <c r="C3821">
        <v>4030402</v>
      </c>
      <c r="D3821" t="s">
        <v>15454</v>
      </c>
      <c r="E3821" t="s">
        <v>15455</v>
      </c>
      <c r="F3821">
        <v>1</v>
      </c>
      <c r="G3821" t="s">
        <v>309</v>
      </c>
      <c r="H3821" t="s">
        <v>13862</v>
      </c>
    </row>
    <row r="3822" spans="1:8" x14ac:dyDescent="0.15">
      <c r="A3822">
        <v>1950941</v>
      </c>
      <c r="B3822">
        <v>1</v>
      </c>
      <c r="C3822">
        <v>4030424</v>
      </c>
      <c r="D3822" t="s">
        <v>15456</v>
      </c>
      <c r="E3822" t="s">
        <v>15457</v>
      </c>
      <c r="F3822">
        <v>1</v>
      </c>
      <c r="G3822" t="s">
        <v>516</v>
      </c>
      <c r="H3822" t="s">
        <v>13898</v>
      </c>
    </row>
    <row r="3823" spans="1:8" x14ac:dyDescent="0.15">
      <c r="A3823">
        <v>1950959</v>
      </c>
      <c r="B3823">
        <v>1</v>
      </c>
      <c r="C3823">
        <v>4030522</v>
      </c>
      <c r="D3823" t="s">
        <v>15458</v>
      </c>
      <c r="E3823" t="s">
        <v>15459</v>
      </c>
      <c r="F3823">
        <v>1</v>
      </c>
      <c r="G3823" t="s">
        <v>1479</v>
      </c>
      <c r="H3823" t="s">
        <v>14017</v>
      </c>
    </row>
    <row r="3824" spans="1:8" x14ac:dyDescent="0.15">
      <c r="A3824">
        <v>1950967</v>
      </c>
      <c r="B3824">
        <v>1</v>
      </c>
      <c r="C3824">
        <v>4030523</v>
      </c>
      <c r="D3824" t="s">
        <v>15460</v>
      </c>
      <c r="E3824" t="s">
        <v>15461</v>
      </c>
      <c r="F3824">
        <v>1</v>
      </c>
      <c r="G3824" t="s">
        <v>506</v>
      </c>
      <c r="H3824" t="s">
        <v>13894</v>
      </c>
    </row>
    <row r="3825" spans="1:8" x14ac:dyDescent="0.15">
      <c r="A3825">
        <v>1950975</v>
      </c>
      <c r="B3825">
        <v>1</v>
      </c>
      <c r="C3825">
        <v>4030527</v>
      </c>
      <c r="D3825" t="s">
        <v>15462</v>
      </c>
      <c r="E3825" t="s">
        <v>15463</v>
      </c>
      <c r="F3825">
        <v>1</v>
      </c>
      <c r="G3825" t="s">
        <v>126</v>
      </c>
      <c r="H3825" t="s">
        <v>13821</v>
      </c>
    </row>
    <row r="3826" spans="1:8" x14ac:dyDescent="0.15">
      <c r="A3826">
        <v>1950983</v>
      </c>
      <c r="B3826">
        <v>2</v>
      </c>
      <c r="C3826">
        <v>4030529</v>
      </c>
      <c r="D3826" t="s">
        <v>15464</v>
      </c>
      <c r="E3826" t="s">
        <v>15465</v>
      </c>
      <c r="F3826">
        <v>1</v>
      </c>
      <c r="G3826" t="s">
        <v>152</v>
      </c>
      <c r="H3826" t="s">
        <v>13827</v>
      </c>
    </row>
    <row r="3827" spans="1:8" x14ac:dyDescent="0.15">
      <c r="A3827">
        <v>1950991</v>
      </c>
      <c r="B3827">
        <v>1</v>
      </c>
      <c r="C3827">
        <v>4030530</v>
      </c>
      <c r="D3827" t="s">
        <v>15466</v>
      </c>
      <c r="E3827" t="s">
        <v>15467</v>
      </c>
      <c r="F3827">
        <v>1</v>
      </c>
      <c r="G3827" t="s">
        <v>149</v>
      </c>
      <c r="H3827" t="s">
        <v>13826</v>
      </c>
    </row>
    <row r="3828" spans="1:8" x14ac:dyDescent="0.15">
      <c r="A3828">
        <v>1951009</v>
      </c>
      <c r="B3828">
        <v>1</v>
      </c>
      <c r="C3828">
        <v>4030612</v>
      </c>
      <c r="D3828" t="s">
        <v>15468</v>
      </c>
      <c r="E3828" t="s">
        <v>15469</v>
      </c>
      <c r="F3828">
        <v>1</v>
      </c>
      <c r="G3828" t="s">
        <v>183</v>
      </c>
      <c r="H3828" t="s">
        <v>13836</v>
      </c>
    </row>
    <row r="3829" spans="1:8" x14ac:dyDescent="0.15">
      <c r="A3829">
        <v>1951017</v>
      </c>
      <c r="B3829">
        <v>1</v>
      </c>
      <c r="C3829">
        <v>4030617</v>
      </c>
      <c r="D3829" t="s">
        <v>15470</v>
      </c>
      <c r="E3829" t="s">
        <v>5587</v>
      </c>
      <c r="F3829">
        <v>1</v>
      </c>
      <c r="G3829" t="s">
        <v>1138</v>
      </c>
      <c r="H3829" t="s">
        <v>13980</v>
      </c>
    </row>
    <row r="3830" spans="1:8" x14ac:dyDescent="0.15">
      <c r="A3830">
        <v>1951025</v>
      </c>
      <c r="B3830">
        <v>2</v>
      </c>
      <c r="C3830">
        <v>4030622</v>
      </c>
      <c r="D3830" t="s">
        <v>15471</v>
      </c>
      <c r="E3830" t="s">
        <v>15472</v>
      </c>
      <c r="F3830">
        <v>1</v>
      </c>
      <c r="G3830" t="s">
        <v>1040</v>
      </c>
      <c r="H3830" t="s">
        <v>13966</v>
      </c>
    </row>
    <row r="3831" spans="1:8" x14ac:dyDescent="0.15">
      <c r="A3831">
        <v>1951033</v>
      </c>
      <c r="B3831">
        <v>2</v>
      </c>
      <c r="C3831">
        <v>4030707</v>
      </c>
      <c r="D3831" t="s">
        <v>15473</v>
      </c>
      <c r="E3831" t="s">
        <v>15474</v>
      </c>
      <c r="F3831">
        <v>1</v>
      </c>
      <c r="G3831" t="s">
        <v>4674</v>
      </c>
      <c r="H3831" t="s">
        <v>14161</v>
      </c>
    </row>
    <row r="3832" spans="1:8" x14ac:dyDescent="0.15">
      <c r="A3832">
        <v>1951041</v>
      </c>
      <c r="B3832">
        <v>1</v>
      </c>
      <c r="C3832">
        <v>4030727</v>
      </c>
      <c r="D3832" t="s">
        <v>15475</v>
      </c>
      <c r="E3832" t="s">
        <v>15476</v>
      </c>
      <c r="F3832">
        <v>1</v>
      </c>
      <c r="G3832" t="s">
        <v>139</v>
      </c>
      <c r="H3832" t="s">
        <v>13824</v>
      </c>
    </row>
    <row r="3833" spans="1:8" x14ac:dyDescent="0.15">
      <c r="A3833">
        <v>1951050</v>
      </c>
      <c r="B3833">
        <v>2</v>
      </c>
      <c r="C3833">
        <v>4030822</v>
      </c>
      <c r="D3833" t="s">
        <v>15477</v>
      </c>
      <c r="E3833" t="s">
        <v>15478</v>
      </c>
      <c r="F3833">
        <v>1</v>
      </c>
      <c r="G3833" t="s">
        <v>1254</v>
      </c>
      <c r="H3833" t="s">
        <v>13996</v>
      </c>
    </row>
    <row r="3834" spans="1:8" x14ac:dyDescent="0.15">
      <c r="A3834">
        <v>1951068</v>
      </c>
      <c r="B3834">
        <v>2</v>
      </c>
      <c r="C3834">
        <v>4030901</v>
      </c>
      <c r="D3834" t="s">
        <v>15479</v>
      </c>
      <c r="E3834" t="s">
        <v>15480</v>
      </c>
      <c r="F3834">
        <v>1</v>
      </c>
      <c r="G3834" t="s">
        <v>277</v>
      </c>
      <c r="H3834" t="s">
        <v>13854</v>
      </c>
    </row>
    <row r="3835" spans="1:8" x14ac:dyDescent="0.15">
      <c r="A3835">
        <v>1951076</v>
      </c>
      <c r="B3835">
        <v>2</v>
      </c>
      <c r="C3835">
        <v>4030915</v>
      </c>
      <c r="D3835" t="s">
        <v>4744</v>
      </c>
      <c r="E3835" t="s">
        <v>4745</v>
      </c>
      <c r="F3835">
        <v>1</v>
      </c>
      <c r="G3835" t="s">
        <v>604</v>
      </c>
      <c r="H3835" t="s">
        <v>13910</v>
      </c>
    </row>
    <row r="3836" spans="1:8" x14ac:dyDescent="0.15">
      <c r="A3836">
        <v>1951084</v>
      </c>
      <c r="B3836">
        <v>2</v>
      </c>
      <c r="C3836">
        <v>4030929</v>
      </c>
      <c r="D3836" t="s">
        <v>15481</v>
      </c>
      <c r="E3836" t="s">
        <v>15482</v>
      </c>
      <c r="F3836">
        <v>1</v>
      </c>
      <c r="G3836" t="s">
        <v>71</v>
      </c>
      <c r="H3836" t="s">
        <v>13803</v>
      </c>
    </row>
    <row r="3837" spans="1:8" x14ac:dyDescent="0.15">
      <c r="A3837">
        <v>1951092</v>
      </c>
      <c r="B3837">
        <v>1</v>
      </c>
      <c r="C3837">
        <v>4031228</v>
      </c>
      <c r="D3837" t="s">
        <v>15483</v>
      </c>
      <c r="E3837" t="s">
        <v>15484</v>
      </c>
      <c r="F3837">
        <v>1</v>
      </c>
      <c r="G3837" t="s">
        <v>44</v>
      </c>
      <c r="H3837" t="s">
        <v>13796</v>
      </c>
    </row>
    <row r="3838" spans="1:8" x14ac:dyDescent="0.15">
      <c r="A3838">
        <v>1951106</v>
      </c>
      <c r="B3838">
        <v>1</v>
      </c>
      <c r="C3838">
        <v>4040106</v>
      </c>
      <c r="D3838" t="s">
        <v>15485</v>
      </c>
      <c r="E3838" t="s">
        <v>15486</v>
      </c>
      <c r="F3838">
        <v>1</v>
      </c>
      <c r="G3838" t="s">
        <v>71</v>
      </c>
      <c r="H3838" t="s">
        <v>13803</v>
      </c>
    </row>
    <row r="3839" spans="1:8" x14ac:dyDescent="0.15">
      <c r="A3839">
        <v>1951114</v>
      </c>
      <c r="B3839">
        <v>2</v>
      </c>
      <c r="C3839">
        <v>4040204</v>
      </c>
      <c r="D3839" t="s">
        <v>15487</v>
      </c>
      <c r="E3839" t="s">
        <v>15488</v>
      </c>
      <c r="F3839">
        <v>1</v>
      </c>
      <c r="G3839" t="s">
        <v>209</v>
      </c>
      <c r="H3839" t="s">
        <v>13840</v>
      </c>
    </row>
    <row r="3840" spans="1:8" x14ac:dyDescent="0.15">
      <c r="A3840">
        <v>1951122</v>
      </c>
      <c r="B3840">
        <v>1</v>
      </c>
      <c r="C3840">
        <v>4040308</v>
      </c>
      <c r="D3840" t="s">
        <v>15489</v>
      </c>
      <c r="E3840" t="s">
        <v>15490</v>
      </c>
      <c r="F3840">
        <v>1</v>
      </c>
      <c r="G3840" t="s">
        <v>277</v>
      </c>
      <c r="H3840" t="s">
        <v>13854</v>
      </c>
    </row>
    <row r="3841" spans="1:8" x14ac:dyDescent="0.15">
      <c r="A3841">
        <v>1951131</v>
      </c>
      <c r="B3841">
        <v>2</v>
      </c>
      <c r="C3841">
        <v>4040325</v>
      </c>
      <c r="D3841" t="s">
        <v>15491</v>
      </c>
      <c r="E3841" t="s">
        <v>15492</v>
      </c>
      <c r="F3841">
        <v>1</v>
      </c>
      <c r="G3841" t="s">
        <v>249</v>
      </c>
      <c r="H3841" t="s">
        <v>13848</v>
      </c>
    </row>
    <row r="3842" spans="1:8" x14ac:dyDescent="0.15">
      <c r="A3842">
        <v>1951149</v>
      </c>
      <c r="B3842">
        <v>1</v>
      </c>
      <c r="C3842">
        <v>4040331</v>
      </c>
      <c r="D3842" t="s">
        <v>15493</v>
      </c>
      <c r="E3842" t="s">
        <v>15494</v>
      </c>
      <c r="F3842">
        <v>1</v>
      </c>
      <c r="G3842" t="s">
        <v>1254</v>
      </c>
      <c r="H3842" t="s">
        <v>13996</v>
      </c>
    </row>
    <row r="3843" spans="1:8" x14ac:dyDescent="0.15">
      <c r="A3843">
        <v>1951157</v>
      </c>
      <c r="B3843">
        <v>2</v>
      </c>
      <c r="C3843">
        <v>4040408</v>
      </c>
      <c r="D3843" t="s">
        <v>15495</v>
      </c>
      <c r="E3843" t="s">
        <v>15496</v>
      </c>
      <c r="F3843">
        <v>1</v>
      </c>
      <c r="G3843" t="s">
        <v>164</v>
      </c>
      <c r="H3843" t="s">
        <v>13831</v>
      </c>
    </row>
    <row r="3844" spans="1:8" x14ac:dyDescent="0.15">
      <c r="A3844">
        <v>1951165</v>
      </c>
      <c r="B3844">
        <v>2</v>
      </c>
      <c r="C3844">
        <v>4040410</v>
      </c>
      <c r="D3844" t="s">
        <v>15497</v>
      </c>
      <c r="E3844" t="s">
        <v>15498</v>
      </c>
      <c r="F3844">
        <v>1</v>
      </c>
      <c r="G3844" t="s">
        <v>1659</v>
      </c>
      <c r="H3844" t="s">
        <v>14032</v>
      </c>
    </row>
    <row r="3845" spans="1:8" x14ac:dyDescent="0.15">
      <c r="A3845">
        <v>1951173</v>
      </c>
      <c r="B3845">
        <v>2</v>
      </c>
      <c r="C3845">
        <v>4040420</v>
      </c>
      <c r="D3845" t="s">
        <v>15499</v>
      </c>
      <c r="E3845" t="s">
        <v>15500</v>
      </c>
      <c r="F3845">
        <v>1</v>
      </c>
      <c r="G3845" t="s">
        <v>800</v>
      </c>
      <c r="H3845" t="s">
        <v>13942</v>
      </c>
    </row>
    <row r="3846" spans="1:8" x14ac:dyDescent="0.15">
      <c r="A3846">
        <v>1951181</v>
      </c>
      <c r="B3846">
        <v>1</v>
      </c>
      <c r="C3846">
        <v>4040522</v>
      </c>
      <c r="D3846" t="s">
        <v>15501</v>
      </c>
      <c r="E3846" t="s">
        <v>15502</v>
      </c>
      <c r="F3846">
        <v>1</v>
      </c>
      <c r="G3846" t="s">
        <v>612</v>
      </c>
      <c r="H3846" t="s">
        <v>13912</v>
      </c>
    </row>
    <row r="3847" spans="1:8" x14ac:dyDescent="0.15">
      <c r="A3847">
        <v>1951190</v>
      </c>
      <c r="B3847">
        <v>2</v>
      </c>
      <c r="C3847">
        <v>4040527</v>
      </c>
      <c r="D3847" t="s">
        <v>15503</v>
      </c>
      <c r="E3847" t="s">
        <v>15504</v>
      </c>
      <c r="F3847">
        <v>1</v>
      </c>
      <c r="G3847" t="s">
        <v>3636</v>
      </c>
      <c r="H3847" t="s">
        <v>14141</v>
      </c>
    </row>
    <row r="3848" spans="1:8" x14ac:dyDescent="0.15">
      <c r="A3848">
        <v>1951203</v>
      </c>
      <c r="B3848">
        <v>1</v>
      </c>
      <c r="C3848">
        <v>4040604</v>
      </c>
      <c r="D3848" t="s">
        <v>15505</v>
      </c>
      <c r="E3848" t="s">
        <v>15506</v>
      </c>
      <c r="F3848">
        <v>1</v>
      </c>
      <c r="G3848" t="s">
        <v>2725</v>
      </c>
      <c r="H3848" t="s">
        <v>14109</v>
      </c>
    </row>
    <row r="3849" spans="1:8" x14ac:dyDescent="0.15">
      <c r="A3849">
        <v>1951211</v>
      </c>
      <c r="B3849">
        <v>1</v>
      </c>
      <c r="C3849">
        <v>4040625</v>
      </c>
      <c r="D3849" t="s">
        <v>15507</v>
      </c>
      <c r="E3849" t="s">
        <v>15508</v>
      </c>
      <c r="F3849">
        <v>1</v>
      </c>
      <c r="G3849" t="s">
        <v>1182</v>
      </c>
      <c r="H3849" t="s">
        <v>13984</v>
      </c>
    </row>
    <row r="3850" spans="1:8" x14ac:dyDescent="0.15">
      <c r="A3850">
        <v>1951220</v>
      </c>
      <c r="B3850">
        <v>2</v>
      </c>
      <c r="C3850">
        <v>4040714</v>
      </c>
      <c r="D3850" t="s">
        <v>15509</v>
      </c>
      <c r="E3850" t="s">
        <v>15510</v>
      </c>
      <c r="F3850">
        <v>1</v>
      </c>
      <c r="G3850" t="s">
        <v>4021</v>
      </c>
      <c r="H3850" t="s">
        <v>14148</v>
      </c>
    </row>
    <row r="3851" spans="1:8" x14ac:dyDescent="0.15">
      <c r="A3851">
        <v>1951238</v>
      </c>
      <c r="B3851">
        <v>2</v>
      </c>
      <c r="C3851">
        <v>4040725</v>
      </c>
      <c r="D3851" t="s">
        <v>15511</v>
      </c>
      <c r="E3851" t="s">
        <v>15512</v>
      </c>
      <c r="F3851">
        <v>1</v>
      </c>
      <c r="G3851" t="s">
        <v>1479</v>
      </c>
      <c r="H3851" t="s">
        <v>14017</v>
      </c>
    </row>
    <row r="3852" spans="1:8" x14ac:dyDescent="0.15">
      <c r="A3852">
        <v>1951246</v>
      </c>
      <c r="B3852">
        <v>2</v>
      </c>
      <c r="C3852">
        <v>4040726</v>
      </c>
      <c r="D3852" t="s">
        <v>15513</v>
      </c>
      <c r="E3852" t="s">
        <v>15514</v>
      </c>
      <c r="F3852">
        <v>1</v>
      </c>
      <c r="G3852" t="s">
        <v>401</v>
      </c>
      <c r="H3852" t="s">
        <v>13879</v>
      </c>
    </row>
    <row r="3853" spans="1:8" x14ac:dyDescent="0.15">
      <c r="A3853">
        <v>1951254</v>
      </c>
      <c r="B3853">
        <v>1</v>
      </c>
      <c r="C3853">
        <v>4040729</v>
      </c>
      <c r="D3853" t="s">
        <v>15515</v>
      </c>
      <c r="E3853" t="s">
        <v>15516</v>
      </c>
      <c r="F3853">
        <v>1</v>
      </c>
      <c r="G3853" t="s">
        <v>364</v>
      </c>
      <c r="H3853" t="s">
        <v>13874</v>
      </c>
    </row>
    <row r="3854" spans="1:8" x14ac:dyDescent="0.15">
      <c r="A3854">
        <v>1951262</v>
      </c>
      <c r="B3854">
        <v>1</v>
      </c>
      <c r="C3854">
        <v>4040827</v>
      </c>
      <c r="D3854" t="s">
        <v>15517</v>
      </c>
      <c r="E3854" t="s">
        <v>15518</v>
      </c>
      <c r="F3854">
        <v>1</v>
      </c>
      <c r="G3854" t="s">
        <v>1194</v>
      </c>
      <c r="H3854" t="s">
        <v>13986</v>
      </c>
    </row>
    <row r="3855" spans="1:8" x14ac:dyDescent="0.15">
      <c r="A3855">
        <v>1951271</v>
      </c>
      <c r="B3855">
        <v>2</v>
      </c>
      <c r="C3855">
        <v>4040911</v>
      </c>
      <c r="D3855" t="s">
        <v>15519</v>
      </c>
      <c r="E3855" t="s">
        <v>15520</v>
      </c>
      <c r="F3855">
        <v>1</v>
      </c>
      <c r="G3855" t="s">
        <v>164</v>
      </c>
      <c r="H3855" t="s">
        <v>13831</v>
      </c>
    </row>
    <row r="3856" spans="1:8" x14ac:dyDescent="0.15">
      <c r="A3856">
        <v>1951289</v>
      </c>
      <c r="B3856">
        <v>2</v>
      </c>
      <c r="C3856">
        <v>4040917</v>
      </c>
      <c r="D3856" t="s">
        <v>15521</v>
      </c>
      <c r="E3856" t="s">
        <v>15522</v>
      </c>
      <c r="F3856">
        <v>1</v>
      </c>
      <c r="G3856" t="s">
        <v>164</v>
      </c>
      <c r="H3856" t="s">
        <v>13831</v>
      </c>
    </row>
    <row r="3857" spans="1:8" x14ac:dyDescent="0.15">
      <c r="A3857">
        <v>1951297</v>
      </c>
      <c r="B3857">
        <v>1</v>
      </c>
      <c r="C3857">
        <v>4040921</v>
      </c>
      <c r="D3857" t="s">
        <v>15523</v>
      </c>
      <c r="E3857" t="s">
        <v>15524</v>
      </c>
      <c r="F3857">
        <v>1</v>
      </c>
      <c r="G3857" t="s">
        <v>3538</v>
      </c>
      <c r="H3857" t="s">
        <v>14138</v>
      </c>
    </row>
    <row r="3858" spans="1:8" x14ac:dyDescent="0.15">
      <c r="A3858">
        <v>1951301</v>
      </c>
      <c r="B3858">
        <v>2</v>
      </c>
      <c r="C3858">
        <v>4041102</v>
      </c>
      <c r="D3858" t="s">
        <v>15525</v>
      </c>
      <c r="E3858" t="s">
        <v>15526</v>
      </c>
      <c r="F3858">
        <v>1</v>
      </c>
      <c r="G3858" t="s">
        <v>221</v>
      </c>
      <c r="H3858" t="s">
        <v>13844</v>
      </c>
    </row>
    <row r="3859" spans="1:8" x14ac:dyDescent="0.15">
      <c r="A3859">
        <v>1951319</v>
      </c>
      <c r="B3859">
        <v>1</v>
      </c>
      <c r="C3859">
        <v>4041111</v>
      </c>
      <c r="D3859" t="s">
        <v>15527</v>
      </c>
      <c r="E3859" t="s">
        <v>15528</v>
      </c>
      <c r="F3859">
        <v>1</v>
      </c>
      <c r="G3859" t="s">
        <v>218</v>
      </c>
      <c r="H3859" t="s">
        <v>13843</v>
      </c>
    </row>
    <row r="3860" spans="1:8" x14ac:dyDescent="0.15">
      <c r="A3860">
        <v>1951327</v>
      </c>
      <c r="B3860">
        <v>2</v>
      </c>
      <c r="C3860">
        <v>4041116</v>
      </c>
      <c r="D3860" t="s">
        <v>15529</v>
      </c>
      <c r="E3860" t="s">
        <v>15530</v>
      </c>
      <c r="F3860">
        <v>1</v>
      </c>
      <c r="G3860" t="s">
        <v>1777</v>
      </c>
      <c r="H3860" t="s">
        <v>14040</v>
      </c>
    </row>
    <row r="3861" spans="1:8" x14ac:dyDescent="0.15">
      <c r="A3861">
        <v>1951335</v>
      </c>
      <c r="B3861">
        <v>2</v>
      </c>
      <c r="C3861">
        <v>4041124</v>
      </c>
      <c r="D3861" t="s">
        <v>15531</v>
      </c>
      <c r="E3861" t="s">
        <v>15532</v>
      </c>
      <c r="F3861">
        <v>1</v>
      </c>
      <c r="G3861" t="s">
        <v>4291</v>
      </c>
      <c r="H3861" t="s">
        <v>14152</v>
      </c>
    </row>
    <row r="3862" spans="1:8" x14ac:dyDescent="0.15">
      <c r="A3862">
        <v>1951343</v>
      </c>
      <c r="B3862">
        <v>2</v>
      </c>
      <c r="C3862">
        <v>4041128</v>
      </c>
      <c r="D3862" t="s">
        <v>15533</v>
      </c>
      <c r="E3862" t="s">
        <v>15534</v>
      </c>
      <c r="F3862">
        <v>1</v>
      </c>
      <c r="G3862" t="s">
        <v>171</v>
      </c>
      <c r="H3862" t="s">
        <v>13832</v>
      </c>
    </row>
    <row r="3863" spans="1:8" x14ac:dyDescent="0.15">
      <c r="A3863">
        <v>1951351</v>
      </c>
      <c r="B3863">
        <v>2</v>
      </c>
      <c r="C3863">
        <v>4041208</v>
      </c>
      <c r="D3863" t="s">
        <v>15535</v>
      </c>
      <c r="E3863" t="s">
        <v>15536</v>
      </c>
      <c r="F3863">
        <v>1</v>
      </c>
      <c r="G3863" t="s">
        <v>139</v>
      </c>
      <c r="H3863" t="s">
        <v>13824</v>
      </c>
    </row>
    <row r="3864" spans="1:8" x14ac:dyDescent="0.15">
      <c r="A3864">
        <v>1951360</v>
      </c>
      <c r="B3864">
        <v>2</v>
      </c>
      <c r="C3864">
        <v>4050205</v>
      </c>
      <c r="D3864" t="s">
        <v>15537</v>
      </c>
      <c r="E3864" t="s">
        <v>15538</v>
      </c>
      <c r="F3864">
        <v>1</v>
      </c>
      <c r="G3864" t="s">
        <v>2471</v>
      </c>
      <c r="H3864" t="s">
        <v>14094</v>
      </c>
    </row>
    <row r="3865" spans="1:8" x14ac:dyDescent="0.15">
      <c r="A3865">
        <v>1951378</v>
      </c>
      <c r="B3865">
        <v>2</v>
      </c>
      <c r="C3865">
        <v>4050207</v>
      </c>
      <c r="D3865" t="s">
        <v>15539</v>
      </c>
      <c r="E3865" t="s">
        <v>15540</v>
      </c>
      <c r="F3865">
        <v>1</v>
      </c>
      <c r="G3865" t="s">
        <v>588</v>
      </c>
      <c r="H3865" t="s">
        <v>13908</v>
      </c>
    </row>
    <row r="3866" spans="1:8" x14ac:dyDescent="0.15">
      <c r="A3866">
        <v>1951386</v>
      </c>
      <c r="B3866">
        <v>2</v>
      </c>
      <c r="C3866">
        <v>4050208</v>
      </c>
      <c r="D3866" t="s">
        <v>15541</v>
      </c>
      <c r="E3866" t="s">
        <v>15542</v>
      </c>
      <c r="F3866">
        <v>1</v>
      </c>
      <c r="G3866" t="s">
        <v>1917</v>
      </c>
      <c r="H3866" t="s">
        <v>14062</v>
      </c>
    </row>
    <row r="3867" spans="1:8" x14ac:dyDescent="0.15">
      <c r="A3867">
        <v>1951394</v>
      </c>
      <c r="B3867">
        <v>1</v>
      </c>
      <c r="C3867">
        <v>4050210</v>
      </c>
      <c r="D3867" t="s">
        <v>15543</v>
      </c>
      <c r="E3867" t="s">
        <v>15544</v>
      </c>
      <c r="F3867">
        <v>1</v>
      </c>
      <c r="G3867" t="s">
        <v>152</v>
      </c>
      <c r="H3867" t="s">
        <v>13827</v>
      </c>
    </row>
    <row r="3868" spans="1:8" x14ac:dyDescent="0.15">
      <c r="A3868">
        <v>1951408</v>
      </c>
      <c r="B3868">
        <v>2</v>
      </c>
      <c r="C3868">
        <v>4050305</v>
      </c>
      <c r="D3868" t="s">
        <v>15545</v>
      </c>
      <c r="E3868" t="s">
        <v>15546</v>
      </c>
      <c r="F3868">
        <v>1</v>
      </c>
      <c r="G3868" t="s">
        <v>146</v>
      </c>
      <c r="H3868" t="s">
        <v>13825</v>
      </c>
    </row>
    <row r="3869" spans="1:8" x14ac:dyDescent="0.15">
      <c r="A3869">
        <v>1951416</v>
      </c>
      <c r="B3869">
        <v>2</v>
      </c>
      <c r="C3869">
        <v>4050315</v>
      </c>
      <c r="D3869" t="s">
        <v>15547</v>
      </c>
      <c r="E3869" t="s">
        <v>15548</v>
      </c>
      <c r="F3869">
        <v>1</v>
      </c>
      <c r="G3869" t="s">
        <v>1545</v>
      </c>
      <c r="H3869" t="s">
        <v>14022</v>
      </c>
    </row>
    <row r="3870" spans="1:8" x14ac:dyDescent="0.15">
      <c r="A3870">
        <v>1951424</v>
      </c>
      <c r="B3870">
        <v>2</v>
      </c>
      <c r="C3870">
        <v>4050324</v>
      </c>
      <c r="D3870" t="s">
        <v>15549</v>
      </c>
      <c r="E3870" t="s">
        <v>15550</v>
      </c>
      <c r="F3870">
        <v>1</v>
      </c>
      <c r="G3870" t="s">
        <v>269</v>
      </c>
      <c r="H3870" t="s">
        <v>13852</v>
      </c>
    </row>
    <row r="3871" spans="1:8" x14ac:dyDescent="0.15">
      <c r="A3871">
        <v>1951432</v>
      </c>
      <c r="B3871">
        <v>2</v>
      </c>
      <c r="C3871">
        <v>4050326</v>
      </c>
      <c r="D3871" t="s">
        <v>15551</v>
      </c>
      <c r="E3871" t="s">
        <v>15552</v>
      </c>
      <c r="F3871">
        <v>1</v>
      </c>
      <c r="G3871" t="s">
        <v>800</v>
      </c>
      <c r="H3871" t="s">
        <v>13942</v>
      </c>
    </row>
    <row r="3872" spans="1:8" x14ac:dyDescent="0.15">
      <c r="A3872">
        <v>1951441</v>
      </c>
      <c r="B3872">
        <v>2</v>
      </c>
      <c r="C3872">
        <v>4050401</v>
      </c>
      <c r="D3872" t="s">
        <v>15553</v>
      </c>
      <c r="E3872" t="s">
        <v>15554</v>
      </c>
      <c r="F3872">
        <v>1</v>
      </c>
      <c r="G3872" t="s">
        <v>1040</v>
      </c>
      <c r="H3872" t="s">
        <v>13966</v>
      </c>
    </row>
    <row r="3873" spans="1:8" x14ac:dyDescent="0.15">
      <c r="A3873">
        <v>1951459</v>
      </c>
      <c r="B3873">
        <v>1</v>
      </c>
      <c r="C3873">
        <v>4050417</v>
      </c>
      <c r="D3873" t="s">
        <v>15555</v>
      </c>
      <c r="E3873" t="s">
        <v>15556</v>
      </c>
      <c r="F3873">
        <v>1</v>
      </c>
      <c r="G3873" t="s">
        <v>998</v>
      </c>
      <c r="H3873" t="s">
        <v>13960</v>
      </c>
    </row>
    <row r="3874" spans="1:8" x14ac:dyDescent="0.15">
      <c r="A3874">
        <v>1951467</v>
      </c>
      <c r="B3874">
        <v>1</v>
      </c>
      <c r="C3874">
        <v>4050423</v>
      </c>
      <c r="D3874" t="s">
        <v>15557</v>
      </c>
      <c r="E3874" t="s">
        <v>15558</v>
      </c>
      <c r="F3874">
        <v>1</v>
      </c>
      <c r="G3874" t="s">
        <v>1394</v>
      </c>
      <c r="H3874" t="s">
        <v>14010</v>
      </c>
    </row>
    <row r="3875" spans="1:8" x14ac:dyDescent="0.15">
      <c r="A3875">
        <v>1951475</v>
      </c>
      <c r="B3875">
        <v>2</v>
      </c>
      <c r="C3875">
        <v>4050429</v>
      </c>
      <c r="D3875" t="s">
        <v>15559</v>
      </c>
      <c r="E3875" t="s">
        <v>15560</v>
      </c>
      <c r="F3875">
        <v>1</v>
      </c>
      <c r="G3875" t="s">
        <v>2708</v>
      </c>
      <c r="H3875" t="s">
        <v>14108</v>
      </c>
    </row>
    <row r="3876" spans="1:8" x14ac:dyDescent="0.15">
      <c r="A3876">
        <v>1951483</v>
      </c>
      <c r="B3876">
        <v>2</v>
      </c>
      <c r="C3876">
        <v>4050506</v>
      </c>
      <c r="D3876" t="s">
        <v>15561</v>
      </c>
      <c r="E3876" t="s">
        <v>15562</v>
      </c>
      <c r="F3876">
        <v>1</v>
      </c>
      <c r="G3876" t="s">
        <v>795</v>
      </c>
      <c r="H3876" t="s">
        <v>13941</v>
      </c>
    </row>
    <row r="3877" spans="1:8" x14ac:dyDescent="0.15">
      <c r="A3877">
        <v>1951491</v>
      </c>
      <c r="B3877">
        <v>2</v>
      </c>
      <c r="C3877">
        <v>4050522</v>
      </c>
      <c r="D3877" t="s">
        <v>15563</v>
      </c>
      <c r="E3877" t="s">
        <v>15564</v>
      </c>
      <c r="F3877">
        <v>1</v>
      </c>
      <c r="G3877" t="s">
        <v>1797</v>
      </c>
      <c r="H3877" t="s">
        <v>14042</v>
      </c>
    </row>
    <row r="3878" spans="1:8" x14ac:dyDescent="0.15">
      <c r="A3878">
        <v>1951505</v>
      </c>
      <c r="B3878">
        <v>1</v>
      </c>
      <c r="C3878">
        <v>4050525</v>
      </c>
      <c r="D3878" t="s">
        <v>15565</v>
      </c>
      <c r="E3878" t="s">
        <v>15566</v>
      </c>
      <c r="F3878">
        <v>1</v>
      </c>
      <c r="G3878" t="s">
        <v>186</v>
      </c>
      <c r="H3878" t="s">
        <v>13837</v>
      </c>
    </row>
    <row r="3879" spans="1:8" x14ac:dyDescent="0.15">
      <c r="A3879">
        <v>1951513</v>
      </c>
      <c r="B3879">
        <v>2</v>
      </c>
      <c r="C3879">
        <v>4050620</v>
      </c>
      <c r="D3879" t="s">
        <v>15567</v>
      </c>
      <c r="E3879" t="s">
        <v>15568</v>
      </c>
      <c r="F3879">
        <v>1</v>
      </c>
      <c r="G3879" t="s">
        <v>1093</v>
      </c>
      <c r="H3879" t="s">
        <v>13973</v>
      </c>
    </row>
    <row r="3880" spans="1:8" x14ac:dyDescent="0.15">
      <c r="A3880">
        <v>1951521</v>
      </c>
      <c r="B3880">
        <v>2</v>
      </c>
      <c r="C3880">
        <v>4050622</v>
      </c>
      <c r="D3880" t="s">
        <v>15569</v>
      </c>
      <c r="E3880" t="s">
        <v>15570</v>
      </c>
      <c r="F3880">
        <v>1</v>
      </c>
      <c r="G3880" t="s">
        <v>1138</v>
      </c>
      <c r="H3880" t="s">
        <v>13980</v>
      </c>
    </row>
    <row r="3881" spans="1:8" x14ac:dyDescent="0.15">
      <c r="A3881">
        <v>1951530</v>
      </c>
      <c r="B3881">
        <v>1</v>
      </c>
      <c r="C3881">
        <v>4050629</v>
      </c>
      <c r="D3881" t="s">
        <v>15571</v>
      </c>
      <c r="E3881" t="s">
        <v>15572</v>
      </c>
      <c r="F3881">
        <v>1</v>
      </c>
      <c r="G3881" t="s">
        <v>325</v>
      </c>
      <c r="H3881" t="s">
        <v>13866</v>
      </c>
    </row>
    <row r="3882" spans="1:8" x14ac:dyDescent="0.15">
      <c r="A3882">
        <v>1951548</v>
      </c>
      <c r="B3882">
        <v>2</v>
      </c>
      <c r="C3882">
        <v>4050716</v>
      </c>
      <c r="D3882" t="s">
        <v>15573</v>
      </c>
      <c r="E3882" t="s">
        <v>15574</v>
      </c>
      <c r="F3882">
        <v>1</v>
      </c>
      <c r="G3882" t="s">
        <v>246</v>
      </c>
      <c r="H3882" t="s">
        <v>13847</v>
      </c>
    </row>
    <row r="3883" spans="1:8" x14ac:dyDescent="0.15">
      <c r="A3883">
        <v>1951556</v>
      </c>
      <c r="B3883">
        <v>1</v>
      </c>
      <c r="C3883">
        <v>4050726</v>
      </c>
      <c r="D3883" t="s">
        <v>15575</v>
      </c>
      <c r="E3883" t="s">
        <v>15576</v>
      </c>
      <c r="F3883">
        <v>1</v>
      </c>
      <c r="G3883" t="s">
        <v>212</v>
      </c>
      <c r="H3883" t="s">
        <v>13841</v>
      </c>
    </row>
    <row r="3884" spans="1:8" x14ac:dyDescent="0.15">
      <c r="A3884">
        <v>1951564</v>
      </c>
      <c r="B3884">
        <v>2</v>
      </c>
      <c r="C3884">
        <v>4050808</v>
      </c>
      <c r="D3884" t="s">
        <v>15577</v>
      </c>
      <c r="E3884" t="s">
        <v>15578</v>
      </c>
      <c r="F3884">
        <v>1</v>
      </c>
      <c r="G3884" t="s">
        <v>1022</v>
      </c>
      <c r="H3884" t="s">
        <v>13964</v>
      </c>
    </row>
    <row r="3885" spans="1:8" x14ac:dyDescent="0.15">
      <c r="A3885">
        <v>1951572</v>
      </c>
      <c r="B3885">
        <v>2</v>
      </c>
      <c r="C3885">
        <v>4050811</v>
      </c>
      <c r="D3885" t="s">
        <v>15579</v>
      </c>
      <c r="E3885" t="s">
        <v>15580</v>
      </c>
      <c r="F3885">
        <v>1</v>
      </c>
      <c r="G3885" t="s">
        <v>768</v>
      </c>
      <c r="H3885" t="s">
        <v>13936</v>
      </c>
    </row>
    <row r="3886" spans="1:8" x14ac:dyDescent="0.15">
      <c r="A3886">
        <v>1951581</v>
      </c>
      <c r="B3886">
        <v>1</v>
      </c>
      <c r="C3886">
        <v>4050825</v>
      </c>
      <c r="D3886" t="s">
        <v>15581</v>
      </c>
      <c r="E3886" t="s">
        <v>15582</v>
      </c>
      <c r="F3886">
        <v>1</v>
      </c>
      <c r="G3886" t="s">
        <v>436</v>
      </c>
      <c r="H3886" t="s">
        <v>13882</v>
      </c>
    </row>
    <row r="3887" spans="1:8" x14ac:dyDescent="0.15">
      <c r="A3887">
        <v>1951599</v>
      </c>
      <c r="B3887">
        <v>1</v>
      </c>
      <c r="C3887">
        <v>4051014</v>
      </c>
      <c r="D3887" t="s">
        <v>15583</v>
      </c>
      <c r="E3887" t="s">
        <v>15584</v>
      </c>
      <c r="F3887">
        <v>1</v>
      </c>
      <c r="G3887" t="s">
        <v>1618</v>
      </c>
      <c r="H3887" t="s">
        <v>14027</v>
      </c>
    </row>
    <row r="3888" spans="1:8" x14ac:dyDescent="0.15">
      <c r="A3888">
        <v>1951602</v>
      </c>
      <c r="B3888">
        <v>1</v>
      </c>
      <c r="C3888">
        <v>4051115</v>
      </c>
      <c r="D3888" t="s">
        <v>15585</v>
      </c>
      <c r="E3888" t="s">
        <v>15586</v>
      </c>
      <c r="F3888">
        <v>1</v>
      </c>
      <c r="G3888" t="s">
        <v>3269</v>
      </c>
      <c r="H3888" t="s">
        <v>14127</v>
      </c>
    </row>
    <row r="3889" spans="1:8" x14ac:dyDescent="0.15">
      <c r="A3889">
        <v>1951611</v>
      </c>
      <c r="B3889">
        <v>1</v>
      </c>
      <c r="C3889">
        <v>4051224</v>
      </c>
      <c r="D3889" t="s">
        <v>15587</v>
      </c>
      <c r="E3889" t="s">
        <v>15588</v>
      </c>
      <c r="F3889">
        <v>1</v>
      </c>
      <c r="G3889" t="s">
        <v>1077</v>
      </c>
      <c r="H3889" t="s">
        <v>13969</v>
      </c>
    </row>
    <row r="3890" spans="1:8" x14ac:dyDescent="0.15">
      <c r="A3890">
        <v>1951629</v>
      </c>
      <c r="B3890">
        <v>1</v>
      </c>
      <c r="C3890">
        <v>4051231</v>
      </c>
      <c r="D3890" t="s">
        <v>15589</v>
      </c>
      <c r="E3890" t="s">
        <v>15590</v>
      </c>
      <c r="F3890">
        <v>1</v>
      </c>
      <c r="G3890" t="s">
        <v>1777</v>
      </c>
      <c r="H3890" t="s">
        <v>14040</v>
      </c>
    </row>
    <row r="3891" spans="1:8" x14ac:dyDescent="0.15">
      <c r="A3891">
        <v>1951637</v>
      </c>
      <c r="B3891">
        <v>2</v>
      </c>
      <c r="C3891">
        <v>4060109</v>
      </c>
      <c r="D3891" t="s">
        <v>15591</v>
      </c>
      <c r="E3891" t="s">
        <v>15592</v>
      </c>
      <c r="F3891">
        <v>1</v>
      </c>
      <c r="G3891" t="s">
        <v>765</v>
      </c>
      <c r="H3891" t="s">
        <v>13935</v>
      </c>
    </row>
    <row r="3892" spans="1:8" x14ac:dyDescent="0.15">
      <c r="A3892">
        <v>1951645</v>
      </c>
      <c r="B3892">
        <v>2</v>
      </c>
      <c r="C3892">
        <v>4060110</v>
      </c>
      <c r="D3892" t="s">
        <v>15593</v>
      </c>
      <c r="E3892" t="s">
        <v>15594</v>
      </c>
      <c r="F3892">
        <v>1</v>
      </c>
      <c r="G3892" t="s">
        <v>149</v>
      </c>
      <c r="H3892" t="s">
        <v>13826</v>
      </c>
    </row>
    <row r="3893" spans="1:8" x14ac:dyDescent="0.15">
      <c r="A3893">
        <v>1951653</v>
      </c>
      <c r="B3893">
        <v>1</v>
      </c>
      <c r="C3893">
        <v>4060207</v>
      </c>
      <c r="D3893" t="s">
        <v>15595</v>
      </c>
      <c r="E3893" t="s">
        <v>15596</v>
      </c>
      <c r="F3893">
        <v>1</v>
      </c>
      <c r="G3893" t="s">
        <v>615</v>
      </c>
      <c r="H3893" t="s">
        <v>13913</v>
      </c>
    </row>
    <row r="3894" spans="1:8" x14ac:dyDescent="0.15">
      <c r="A3894">
        <v>1951661</v>
      </c>
      <c r="B3894">
        <v>2</v>
      </c>
      <c r="C3894">
        <v>4060226</v>
      </c>
      <c r="D3894" t="s">
        <v>15597</v>
      </c>
      <c r="E3894" t="s">
        <v>15598</v>
      </c>
      <c r="F3894">
        <v>1</v>
      </c>
      <c r="G3894" t="s">
        <v>3597</v>
      </c>
      <c r="H3894" t="s">
        <v>14140</v>
      </c>
    </row>
    <row r="3895" spans="1:8" x14ac:dyDescent="0.15">
      <c r="A3895">
        <v>1951670</v>
      </c>
      <c r="B3895">
        <v>2</v>
      </c>
      <c r="C3895">
        <v>4060419</v>
      </c>
      <c r="D3895" t="s">
        <v>15599</v>
      </c>
      <c r="E3895" t="s">
        <v>15600</v>
      </c>
      <c r="F3895">
        <v>1</v>
      </c>
      <c r="G3895" t="s">
        <v>353</v>
      </c>
      <c r="H3895" t="s">
        <v>13871</v>
      </c>
    </row>
    <row r="3896" spans="1:8" x14ac:dyDescent="0.15">
      <c r="A3896">
        <v>1951688</v>
      </c>
      <c r="B3896">
        <v>2</v>
      </c>
      <c r="C3896">
        <v>4060424</v>
      </c>
      <c r="D3896" t="s">
        <v>15601</v>
      </c>
      <c r="E3896" t="s">
        <v>15602</v>
      </c>
      <c r="F3896">
        <v>1</v>
      </c>
      <c r="G3896" t="s">
        <v>387</v>
      </c>
      <c r="H3896" t="s">
        <v>13877</v>
      </c>
    </row>
    <row r="3897" spans="1:8" x14ac:dyDescent="0.15">
      <c r="A3897">
        <v>1951696</v>
      </c>
      <c r="B3897">
        <v>2</v>
      </c>
      <c r="C3897">
        <v>4060506</v>
      </c>
      <c r="D3897" t="s">
        <v>15603</v>
      </c>
      <c r="E3897" t="s">
        <v>15604</v>
      </c>
      <c r="F3897">
        <v>1</v>
      </c>
      <c r="G3897" t="s">
        <v>83</v>
      </c>
      <c r="H3897" t="s">
        <v>13807</v>
      </c>
    </row>
    <row r="3898" spans="1:8" x14ac:dyDescent="0.15">
      <c r="A3898">
        <v>1951700</v>
      </c>
      <c r="B3898">
        <v>1</v>
      </c>
      <c r="C3898">
        <v>4060521</v>
      </c>
      <c r="D3898" t="s">
        <v>15605</v>
      </c>
      <c r="E3898" t="s">
        <v>15606</v>
      </c>
      <c r="F3898">
        <v>1</v>
      </c>
      <c r="G3898" t="s">
        <v>2885</v>
      </c>
      <c r="H3898" t="s">
        <v>14113</v>
      </c>
    </row>
    <row r="3899" spans="1:8" x14ac:dyDescent="0.15">
      <c r="A3899">
        <v>1951718</v>
      </c>
      <c r="B3899">
        <v>2</v>
      </c>
      <c r="C3899">
        <v>4060607</v>
      </c>
      <c r="D3899" t="s">
        <v>15607</v>
      </c>
      <c r="E3899" t="s">
        <v>6109</v>
      </c>
      <c r="F3899">
        <v>1</v>
      </c>
      <c r="G3899" t="s">
        <v>342</v>
      </c>
      <c r="H3899" t="s">
        <v>13868</v>
      </c>
    </row>
    <row r="3900" spans="1:8" x14ac:dyDescent="0.15">
      <c r="A3900">
        <v>1951726</v>
      </c>
      <c r="B3900">
        <v>2</v>
      </c>
      <c r="C3900">
        <v>4060615</v>
      </c>
      <c r="D3900" t="s">
        <v>15608</v>
      </c>
      <c r="E3900" t="s">
        <v>15609</v>
      </c>
      <c r="F3900">
        <v>1</v>
      </c>
      <c r="G3900" t="s">
        <v>1077</v>
      </c>
      <c r="H3900" t="s">
        <v>13969</v>
      </c>
    </row>
    <row r="3901" spans="1:8" x14ac:dyDescent="0.15">
      <c r="A3901">
        <v>1951734</v>
      </c>
      <c r="B3901">
        <v>2</v>
      </c>
      <c r="C3901">
        <v>4060617</v>
      </c>
      <c r="D3901" t="s">
        <v>15610</v>
      </c>
      <c r="E3901" t="s">
        <v>15611</v>
      </c>
      <c r="F3901">
        <v>1</v>
      </c>
      <c r="G3901" t="s">
        <v>155</v>
      </c>
      <c r="H3901" t="s">
        <v>13828</v>
      </c>
    </row>
    <row r="3902" spans="1:8" x14ac:dyDescent="0.15">
      <c r="A3902">
        <v>1951742</v>
      </c>
      <c r="B3902">
        <v>2</v>
      </c>
      <c r="C3902">
        <v>4060701</v>
      </c>
      <c r="D3902" t="s">
        <v>15612</v>
      </c>
      <c r="E3902" t="s">
        <v>15613</v>
      </c>
      <c r="F3902">
        <v>1</v>
      </c>
      <c r="G3902" t="s">
        <v>956</v>
      </c>
      <c r="H3902" t="s">
        <v>13957</v>
      </c>
    </row>
    <row r="3903" spans="1:8" x14ac:dyDescent="0.15">
      <c r="A3903">
        <v>1951751</v>
      </c>
      <c r="B3903">
        <v>1</v>
      </c>
      <c r="C3903">
        <v>4060705</v>
      </c>
      <c r="D3903" t="s">
        <v>15614</v>
      </c>
      <c r="E3903" t="s">
        <v>15615</v>
      </c>
      <c r="F3903">
        <v>1</v>
      </c>
      <c r="G3903" t="s">
        <v>1400</v>
      </c>
      <c r="H3903" t="s">
        <v>14012</v>
      </c>
    </row>
    <row r="3904" spans="1:8" x14ac:dyDescent="0.15">
      <c r="A3904">
        <v>1951769</v>
      </c>
      <c r="B3904">
        <v>2</v>
      </c>
      <c r="C3904">
        <v>4060804</v>
      </c>
      <c r="D3904" t="s">
        <v>15616</v>
      </c>
      <c r="E3904" t="s">
        <v>15617</v>
      </c>
      <c r="F3904">
        <v>1</v>
      </c>
      <c r="G3904" t="s">
        <v>3594</v>
      </c>
      <c r="H3904" t="s">
        <v>14139</v>
      </c>
    </row>
    <row r="3905" spans="1:8" x14ac:dyDescent="0.15">
      <c r="A3905">
        <v>1951777</v>
      </c>
      <c r="B3905">
        <v>2</v>
      </c>
      <c r="C3905">
        <v>4060926</v>
      </c>
      <c r="D3905" t="s">
        <v>15618</v>
      </c>
      <c r="E3905" t="s">
        <v>15619</v>
      </c>
      <c r="F3905">
        <v>1</v>
      </c>
      <c r="G3905" t="s">
        <v>714</v>
      </c>
      <c r="H3905" t="s">
        <v>13926</v>
      </c>
    </row>
    <row r="3906" spans="1:8" x14ac:dyDescent="0.15">
      <c r="A3906">
        <v>1951785</v>
      </c>
      <c r="B3906">
        <v>2</v>
      </c>
      <c r="C3906">
        <v>4061024</v>
      </c>
      <c r="D3906" t="s">
        <v>15620</v>
      </c>
      <c r="E3906" t="s">
        <v>15621</v>
      </c>
      <c r="F3906">
        <v>1</v>
      </c>
      <c r="G3906" t="s">
        <v>221</v>
      </c>
      <c r="H3906" t="s">
        <v>13844</v>
      </c>
    </row>
    <row r="3907" spans="1:8" x14ac:dyDescent="0.15">
      <c r="A3907">
        <v>1951793</v>
      </c>
      <c r="B3907">
        <v>1</v>
      </c>
      <c r="C3907">
        <v>4061116</v>
      </c>
      <c r="D3907" t="s">
        <v>15622</v>
      </c>
      <c r="E3907" t="s">
        <v>15623</v>
      </c>
      <c r="F3907">
        <v>1</v>
      </c>
      <c r="G3907" t="s">
        <v>123</v>
      </c>
      <c r="H3907" t="s">
        <v>13820</v>
      </c>
    </row>
    <row r="3908" spans="1:8" x14ac:dyDescent="0.15">
      <c r="A3908">
        <v>1951807</v>
      </c>
      <c r="B3908">
        <v>1</v>
      </c>
      <c r="C3908">
        <v>4061118</v>
      </c>
      <c r="D3908" t="s">
        <v>15624</v>
      </c>
      <c r="E3908" t="s">
        <v>15625</v>
      </c>
      <c r="F3908">
        <v>1</v>
      </c>
      <c r="G3908" t="s">
        <v>630</v>
      </c>
      <c r="H3908" t="s">
        <v>13916</v>
      </c>
    </row>
    <row r="3909" spans="1:8" x14ac:dyDescent="0.15">
      <c r="A3909">
        <v>1951815</v>
      </c>
      <c r="B3909">
        <v>2</v>
      </c>
      <c r="C3909">
        <v>4061208</v>
      </c>
      <c r="D3909" t="s">
        <v>15626</v>
      </c>
      <c r="E3909" t="s">
        <v>15627</v>
      </c>
      <c r="F3909">
        <v>1</v>
      </c>
      <c r="G3909" t="s">
        <v>1545</v>
      </c>
      <c r="H3909" t="s">
        <v>14022</v>
      </c>
    </row>
    <row r="3910" spans="1:8" x14ac:dyDescent="0.15">
      <c r="A3910">
        <v>1951823</v>
      </c>
      <c r="B3910">
        <v>2</v>
      </c>
      <c r="C3910">
        <v>4070125</v>
      </c>
      <c r="D3910" t="s">
        <v>15628</v>
      </c>
      <c r="E3910" t="s">
        <v>15629</v>
      </c>
      <c r="F3910">
        <v>1</v>
      </c>
      <c r="G3910" t="s">
        <v>361</v>
      </c>
      <c r="H3910" t="s">
        <v>13873</v>
      </c>
    </row>
    <row r="3911" spans="1:8" x14ac:dyDescent="0.15">
      <c r="A3911">
        <v>1951831</v>
      </c>
      <c r="B3911">
        <v>2</v>
      </c>
      <c r="C3911">
        <v>4070128</v>
      </c>
      <c r="D3911" t="s">
        <v>15630</v>
      </c>
      <c r="E3911" t="s">
        <v>15631</v>
      </c>
      <c r="F3911">
        <v>1</v>
      </c>
      <c r="G3911" t="s">
        <v>158</v>
      </c>
      <c r="H3911" t="s">
        <v>13829</v>
      </c>
    </row>
    <row r="3912" spans="1:8" x14ac:dyDescent="0.15">
      <c r="A3912">
        <v>1951840</v>
      </c>
      <c r="B3912">
        <v>1</v>
      </c>
      <c r="C3912">
        <v>4070325</v>
      </c>
      <c r="D3912" t="s">
        <v>15632</v>
      </c>
      <c r="E3912" t="s">
        <v>15633</v>
      </c>
      <c r="F3912">
        <v>1</v>
      </c>
      <c r="G3912" t="s">
        <v>795</v>
      </c>
      <c r="H3912" t="s">
        <v>13941</v>
      </c>
    </row>
    <row r="3913" spans="1:8" x14ac:dyDescent="0.15">
      <c r="A3913">
        <v>1951858</v>
      </c>
      <c r="B3913">
        <v>1</v>
      </c>
      <c r="C3913">
        <v>4070410</v>
      </c>
      <c r="D3913" t="s">
        <v>15634</v>
      </c>
      <c r="E3913" t="s">
        <v>15635</v>
      </c>
      <c r="F3913">
        <v>1</v>
      </c>
      <c r="G3913" t="s">
        <v>215</v>
      </c>
      <c r="H3913" t="s">
        <v>13842</v>
      </c>
    </row>
    <row r="3914" spans="1:8" x14ac:dyDescent="0.15">
      <c r="A3914">
        <v>1951866</v>
      </c>
      <c r="B3914">
        <v>1</v>
      </c>
      <c r="C3914">
        <v>4070517</v>
      </c>
      <c r="D3914" t="s">
        <v>15636</v>
      </c>
      <c r="E3914" t="s">
        <v>15637</v>
      </c>
      <c r="F3914">
        <v>1</v>
      </c>
      <c r="G3914" t="s">
        <v>2708</v>
      </c>
      <c r="H3914" t="s">
        <v>14108</v>
      </c>
    </row>
    <row r="3915" spans="1:8" x14ac:dyDescent="0.15">
      <c r="A3915">
        <v>1951874</v>
      </c>
      <c r="B3915">
        <v>1</v>
      </c>
      <c r="C3915">
        <v>4070531</v>
      </c>
      <c r="D3915" t="s">
        <v>15638</v>
      </c>
      <c r="E3915" t="s">
        <v>15639</v>
      </c>
      <c r="F3915">
        <v>1</v>
      </c>
      <c r="G3915" t="s">
        <v>1774</v>
      </c>
      <c r="H3915" t="s">
        <v>14039</v>
      </c>
    </row>
    <row r="3916" spans="1:8" x14ac:dyDescent="0.15">
      <c r="A3916">
        <v>1951882</v>
      </c>
      <c r="B3916">
        <v>2</v>
      </c>
      <c r="C3916">
        <v>4070607</v>
      </c>
      <c r="D3916" t="s">
        <v>15640</v>
      </c>
      <c r="E3916" t="s">
        <v>15641</v>
      </c>
      <c r="F3916">
        <v>1</v>
      </c>
      <c r="G3916" t="s">
        <v>384</v>
      </c>
      <c r="H3916" t="s">
        <v>13876</v>
      </c>
    </row>
    <row r="3917" spans="1:8" x14ac:dyDescent="0.15">
      <c r="A3917">
        <v>1951891</v>
      </c>
      <c r="B3917">
        <v>2</v>
      </c>
      <c r="C3917">
        <v>4070621</v>
      </c>
      <c r="D3917" t="s">
        <v>15642</v>
      </c>
      <c r="E3917" t="s">
        <v>15643</v>
      </c>
      <c r="F3917">
        <v>1</v>
      </c>
      <c r="G3917" t="s">
        <v>765</v>
      </c>
      <c r="H3917" t="s">
        <v>13935</v>
      </c>
    </row>
    <row r="3918" spans="1:8" x14ac:dyDescent="0.15">
      <c r="A3918">
        <v>1951904</v>
      </c>
      <c r="B3918">
        <v>2</v>
      </c>
      <c r="C3918">
        <v>4070623</v>
      </c>
      <c r="D3918" t="s">
        <v>15644</v>
      </c>
      <c r="E3918" t="s">
        <v>15645</v>
      </c>
      <c r="F3918">
        <v>1</v>
      </c>
      <c r="G3918" t="s">
        <v>246</v>
      </c>
      <c r="H3918" t="s">
        <v>13847</v>
      </c>
    </row>
    <row r="3919" spans="1:8" x14ac:dyDescent="0.15">
      <c r="A3919">
        <v>1951912</v>
      </c>
      <c r="B3919">
        <v>1</v>
      </c>
      <c r="C3919">
        <v>4070722</v>
      </c>
      <c r="D3919" t="s">
        <v>15646</v>
      </c>
      <c r="E3919" t="s">
        <v>15647</v>
      </c>
      <c r="F3919">
        <v>1</v>
      </c>
      <c r="G3919" t="s">
        <v>2328</v>
      </c>
      <c r="H3919" t="s">
        <v>14084</v>
      </c>
    </row>
    <row r="3920" spans="1:8" x14ac:dyDescent="0.15">
      <c r="A3920">
        <v>1951921</v>
      </c>
      <c r="B3920">
        <v>1</v>
      </c>
      <c r="C3920">
        <v>4070829</v>
      </c>
      <c r="D3920" t="s">
        <v>15648</v>
      </c>
      <c r="E3920" t="s">
        <v>15649</v>
      </c>
      <c r="F3920">
        <v>1</v>
      </c>
      <c r="G3920" t="s">
        <v>612</v>
      </c>
      <c r="H3920" t="s">
        <v>13912</v>
      </c>
    </row>
    <row r="3921" spans="1:8" x14ac:dyDescent="0.15">
      <c r="A3921">
        <v>1951939</v>
      </c>
      <c r="B3921">
        <v>1</v>
      </c>
      <c r="C3921">
        <v>4070916</v>
      </c>
      <c r="D3921" t="s">
        <v>15650</v>
      </c>
      <c r="E3921" t="s">
        <v>15651</v>
      </c>
      <c r="F3921">
        <v>1</v>
      </c>
      <c r="G3921" t="s">
        <v>522</v>
      </c>
      <c r="H3921" t="s">
        <v>13900</v>
      </c>
    </row>
    <row r="3922" spans="1:8" x14ac:dyDescent="0.15">
      <c r="A3922">
        <v>1951947</v>
      </c>
      <c r="B3922">
        <v>2</v>
      </c>
      <c r="C3922">
        <v>4070919</v>
      </c>
      <c r="D3922" t="s">
        <v>15652</v>
      </c>
      <c r="E3922" t="s">
        <v>15653</v>
      </c>
      <c r="F3922">
        <v>1</v>
      </c>
      <c r="G3922" t="s">
        <v>1740</v>
      </c>
      <c r="H3922" t="s">
        <v>14037</v>
      </c>
    </row>
    <row r="3923" spans="1:8" x14ac:dyDescent="0.15">
      <c r="A3923">
        <v>1951955</v>
      </c>
      <c r="B3923">
        <v>1</v>
      </c>
      <c r="C3923">
        <v>4071003</v>
      </c>
      <c r="D3923" t="s">
        <v>15654</v>
      </c>
      <c r="E3923" t="s">
        <v>15655</v>
      </c>
      <c r="F3923">
        <v>1</v>
      </c>
      <c r="G3923" t="s">
        <v>480</v>
      </c>
      <c r="H3923" t="s">
        <v>13886</v>
      </c>
    </row>
    <row r="3924" spans="1:8" x14ac:dyDescent="0.15">
      <c r="A3924">
        <v>1951963</v>
      </c>
      <c r="B3924">
        <v>2</v>
      </c>
      <c r="C3924">
        <v>4071023</v>
      </c>
      <c r="D3924" t="s">
        <v>15656</v>
      </c>
      <c r="E3924" t="s">
        <v>15657</v>
      </c>
      <c r="F3924">
        <v>1</v>
      </c>
      <c r="G3924" t="s">
        <v>83</v>
      </c>
      <c r="H3924" t="s">
        <v>13807</v>
      </c>
    </row>
    <row r="3925" spans="1:8" x14ac:dyDescent="0.15">
      <c r="A3925">
        <v>1951971</v>
      </c>
      <c r="B3925">
        <v>2</v>
      </c>
      <c r="C3925">
        <v>4071030</v>
      </c>
      <c r="D3925" t="s">
        <v>15658</v>
      </c>
      <c r="E3925" t="s">
        <v>15659</v>
      </c>
      <c r="F3925">
        <v>1</v>
      </c>
      <c r="G3925" t="s">
        <v>1794</v>
      </c>
      <c r="H3925" t="s">
        <v>14041</v>
      </c>
    </row>
    <row r="3926" spans="1:8" x14ac:dyDescent="0.15">
      <c r="A3926">
        <v>1951980</v>
      </c>
      <c r="B3926">
        <v>2</v>
      </c>
      <c r="C3926">
        <v>4071122</v>
      </c>
      <c r="D3926" t="s">
        <v>15660</v>
      </c>
      <c r="E3926" t="s">
        <v>15661</v>
      </c>
      <c r="F3926">
        <v>1</v>
      </c>
      <c r="G3926" t="s">
        <v>80</v>
      </c>
      <c r="H3926" t="s">
        <v>13806</v>
      </c>
    </row>
    <row r="3927" spans="1:8" x14ac:dyDescent="0.15">
      <c r="A3927">
        <v>1951998</v>
      </c>
      <c r="B3927">
        <v>2</v>
      </c>
      <c r="C3927">
        <v>4071209</v>
      </c>
      <c r="D3927" t="s">
        <v>15662</v>
      </c>
      <c r="E3927" t="s">
        <v>15663</v>
      </c>
      <c r="F3927">
        <v>1</v>
      </c>
      <c r="G3927" t="s">
        <v>2563</v>
      </c>
      <c r="H3927" t="s">
        <v>14106</v>
      </c>
    </row>
    <row r="3928" spans="1:8" x14ac:dyDescent="0.15">
      <c r="A3928">
        <v>1952005</v>
      </c>
      <c r="B3928">
        <v>2</v>
      </c>
      <c r="C3928">
        <v>4080118</v>
      </c>
      <c r="D3928" t="s">
        <v>15664</v>
      </c>
      <c r="E3928" t="s">
        <v>15665</v>
      </c>
      <c r="F3928">
        <v>1</v>
      </c>
      <c r="G3928" t="s">
        <v>1395</v>
      </c>
      <c r="H3928" t="s">
        <v>14011</v>
      </c>
    </row>
    <row r="3929" spans="1:8" x14ac:dyDescent="0.15">
      <c r="A3929">
        <v>1952013</v>
      </c>
      <c r="B3929">
        <v>1</v>
      </c>
      <c r="C3929">
        <v>4080207</v>
      </c>
      <c r="D3929" t="s">
        <v>15666</v>
      </c>
      <c r="E3929" t="s">
        <v>15667</v>
      </c>
      <c r="F3929">
        <v>1</v>
      </c>
      <c r="G3929" t="s">
        <v>1325</v>
      </c>
      <c r="H3929" t="s">
        <v>14002</v>
      </c>
    </row>
    <row r="3930" spans="1:8" x14ac:dyDescent="0.15">
      <c r="A3930">
        <v>1952021</v>
      </c>
      <c r="B3930">
        <v>1</v>
      </c>
      <c r="C3930">
        <v>4080210</v>
      </c>
      <c r="D3930" t="s">
        <v>15668</v>
      </c>
      <c r="E3930" t="s">
        <v>15669</v>
      </c>
      <c r="F3930">
        <v>1</v>
      </c>
      <c r="G3930" t="s">
        <v>14227</v>
      </c>
      <c r="H3930" t="s">
        <v>15956</v>
      </c>
    </row>
    <row r="3931" spans="1:8" x14ac:dyDescent="0.15">
      <c r="A3931">
        <v>1952030</v>
      </c>
      <c r="B3931">
        <v>2</v>
      </c>
      <c r="C3931">
        <v>4080216</v>
      </c>
      <c r="D3931" t="s">
        <v>15670</v>
      </c>
      <c r="E3931" t="s">
        <v>15671</v>
      </c>
      <c r="F3931">
        <v>1</v>
      </c>
      <c r="G3931" t="s">
        <v>1045</v>
      </c>
      <c r="H3931" t="s">
        <v>13967</v>
      </c>
    </row>
    <row r="3932" spans="1:8" x14ac:dyDescent="0.15">
      <c r="A3932">
        <v>1952048</v>
      </c>
      <c r="B3932">
        <v>2</v>
      </c>
      <c r="C3932">
        <v>4080404</v>
      </c>
      <c r="D3932" t="s">
        <v>15672</v>
      </c>
      <c r="E3932" t="s">
        <v>15673</v>
      </c>
      <c r="F3932">
        <v>1</v>
      </c>
      <c r="G3932" t="s">
        <v>630</v>
      </c>
      <c r="H3932" t="s">
        <v>13916</v>
      </c>
    </row>
    <row r="3933" spans="1:8" x14ac:dyDescent="0.15">
      <c r="A3933">
        <v>1952056</v>
      </c>
      <c r="B3933">
        <v>1</v>
      </c>
      <c r="C3933">
        <v>4080420</v>
      </c>
      <c r="D3933" t="s">
        <v>15674</v>
      </c>
      <c r="E3933" t="s">
        <v>15675</v>
      </c>
      <c r="F3933">
        <v>1</v>
      </c>
      <c r="G3933" t="s">
        <v>1001</v>
      </c>
      <c r="H3933" t="s">
        <v>13961</v>
      </c>
    </row>
    <row r="3934" spans="1:8" x14ac:dyDescent="0.15">
      <c r="A3934">
        <v>1952064</v>
      </c>
      <c r="B3934">
        <v>2</v>
      </c>
      <c r="C3934">
        <v>4080423</v>
      </c>
      <c r="D3934" t="s">
        <v>15676</v>
      </c>
      <c r="E3934" t="s">
        <v>15677</v>
      </c>
      <c r="F3934">
        <v>1</v>
      </c>
      <c r="G3934" t="s">
        <v>221</v>
      </c>
      <c r="H3934" t="s">
        <v>13844</v>
      </c>
    </row>
    <row r="3935" spans="1:8" x14ac:dyDescent="0.15">
      <c r="A3935">
        <v>1952072</v>
      </c>
      <c r="B3935">
        <v>2</v>
      </c>
      <c r="C3935">
        <v>4080501</v>
      </c>
      <c r="D3935" t="s">
        <v>15678</v>
      </c>
      <c r="E3935" t="s">
        <v>15679</v>
      </c>
      <c r="F3935">
        <v>1</v>
      </c>
      <c r="G3935" t="s">
        <v>332</v>
      </c>
      <c r="H3935" t="s">
        <v>13867</v>
      </c>
    </row>
    <row r="3936" spans="1:8" x14ac:dyDescent="0.15">
      <c r="A3936">
        <v>1952081</v>
      </c>
      <c r="B3936">
        <v>2</v>
      </c>
      <c r="C3936">
        <v>4080506</v>
      </c>
      <c r="D3936" t="s">
        <v>15680</v>
      </c>
      <c r="E3936" t="s">
        <v>15681</v>
      </c>
      <c r="F3936">
        <v>1</v>
      </c>
      <c r="G3936" t="s">
        <v>2817</v>
      </c>
      <c r="H3936" t="s">
        <v>14111</v>
      </c>
    </row>
    <row r="3937" spans="1:8" x14ac:dyDescent="0.15">
      <c r="A3937">
        <v>1952099</v>
      </c>
      <c r="B3937">
        <v>2</v>
      </c>
      <c r="C3937">
        <v>4080508</v>
      </c>
      <c r="D3937" t="s">
        <v>15682</v>
      </c>
      <c r="E3937" t="s">
        <v>15683</v>
      </c>
      <c r="F3937">
        <v>1</v>
      </c>
      <c r="G3937" t="s">
        <v>2287</v>
      </c>
      <c r="H3937" t="s">
        <v>14080</v>
      </c>
    </row>
    <row r="3938" spans="1:8" x14ac:dyDescent="0.15">
      <c r="A3938">
        <v>1952102</v>
      </c>
      <c r="B3938">
        <v>2</v>
      </c>
      <c r="C3938">
        <v>4080521</v>
      </c>
      <c r="D3938" t="s">
        <v>15684</v>
      </c>
      <c r="E3938" t="s">
        <v>15685</v>
      </c>
      <c r="F3938">
        <v>1</v>
      </c>
      <c r="G3938" t="s">
        <v>768</v>
      </c>
      <c r="H3938" t="s">
        <v>13936</v>
      </c>
    </row>
    <row r="3939" spans="1:8" x14ac:dyDescent="0.15">
      <c r="A3939">
        <v>1952111</v>
      </c>
      <c r="B3939">
        <v>2</v>
      </c>
      <c r="C3939">
        <v>4080524</v>
      </c>
      <c r="D3939" t="s">
        <v>15686</v>
      </c>
      <c r="E3939" t="s">
        <v>15687</v>
      </c>
      <c r="F3939">
        <v>1</v>
      </c>
      <c r="G3939" t="s">
        <v>1354</v>
      </c>
      <c r="H3939" t="s">
        <v>14005</v>
      </c>
    </row>
    <row r="3940" spans="1:8" x14ac:dyDescent="0.15">
      <c r="A3940">
        <v>1952129</v>
      </c>
      <c r="B3940">
        <v>2</v>
      </c>
      <c r="C3940">
        <v>4080529</v>
      </c>
      <c r="D3940" t="s">
        <v>15688</v>
      </c>
      <c r="E3940" t="s">
        <v>15689</v>
      </c>
      <c r="F3940">
        <v>1</v>
      </c>
      <c r="G3940" t="s">
        <v>269</v>
      </c>
      <c r="H3940" t="s">
        <v>13852</v>
      </c>
    </row>
    <row r="3941" spans="1:8" x14ac:dyDescent="0.15">
      <c r="A3941">
        <v>1952137</v>
      </c>
      <c r="B3941">
        <v>2</v>
      </c>
      <c r="C3941">
        <v>4080609</v>
      </c>
      <c r="D3941" t="s">
        <v>15690</v>
      </c>
      <c r="E3941" t="s">
        <v>15691</v>
      </c>
      <c r="F3941">
        <v>1</v>
      </c>
      <c r="G3941" t="s">
        <v>522</v>
      </c>
      <c r="H3941" t="s">
        <v>13900</v>
      </c>
    </row>
    <row r="3942" spans="1:8" x14ac:dyDescent="0.15">
      <c r="A3942">
        <v>1952145</v>
      </c>
      <c r="B3942">
        <v>2</v>
      </c>
      <c r="C3942">
        <v>4080701</v>
      </c>
      <c r="D3942" t="s">
        <v>15692</v>
      </c>
      <c r="E3942" t="s">
        <v>15693</v>
      </c>
      <c r="F3942">
        <v>1</v>
      </c>
      <c r="G3942" t="s">
        <v>1182</v>
      </c>
      <c r="H3942" t="s">
        <v>13984</v>
      </c>
    </row>
    <row r="3943" spans="1:8" x14ac:dyDescent="0.15">
      <c r="A3943">
        <v>1952153</v>
      </c>
      <c r="B3943">
        <v>2</v>
      </c>
      <c r="C3943">
        <v>4080714</v>
      </c>
      <c r="D3943" t="s">
        <v>15694</v>
      </c>
      <c r="E3943" t="s">
        <v>15695</v>
      </c>
      <c r="F3943">
        <v>1</v>
      </c>
      <c r="G3943" t="s">
        <v>747</v>
      </c>
      <c r="H3943" t="s">
        <v>13931</v>
      </c>
    </row>
    <row r="3944" spans="1:8" x14ac:dyDescent="0.15">
      <c r="A3944">
        <v>1952161</v>
      </c>
      <c r="B3944">
        <v>2</v>
      </c>
      <c r="C3944">
        <v>4080729</v>
      </c>
      <c r="D3944" t="s">
        <v>15696</v>
      </c>
      <c r="E3944" t="s">
        <v>15697</v>
      </c>
      <c r="F3944">
        <v>1</v>
      </c>
      <c r="G3944" t="s">
        <v>3283</v>
      </c>
      <c r="H3944" t="s">
        <v>14129</v>
      </c>
    </row>
    <row r="3945" spans="1:8" x14ac:dyDescent="0.15">
      <c r="A3945">
        <v>1952170</v>
      </c>
      <c r="B3945">
        <v>2</v>
      </c>
      <c r="C3945">
        <v>4080804</v>
      </c>
      <c r="D3945" t="s">
        <v>15698</v>
      </c>
      <c r="E3945" t="s">
        <v>15699</v>
      </c>
      <c r="F3945">
        <v>1</v>
      </c>
      <c r="G3945" t="s">
        <v>350</v>
      </c>
      <c r="H3945" t="s">
        <v>13870</v>
      </c>
    </row>
    <row r="3946" spans="1:8" x14ac:dyDescent="0.15">
      <c r="A3946">
        <v>1952188</v>
      </c>
      <c r="B3946">
        <v>1</v>
      </c>
      <c r="C3946">
        <v>4080807</v>
      </c>
      <c r="D3946" t="s">
        <v>15700</v>
      </c>
      <c r="E3946" t="s">
        <v>15701</v>
      </c>
      <c r="F3946">
        <v>1</v>
      </c>
      <c r="G3946" t="s">
        <v>2353</v>
      </c>
      <c r="H3946" t="s">
        <v>14085</v>
      </c>
    </row>
    <row r="3947" spans="1:8" x14ac:dyDescent="0.15">
      <c r="A3947">
        <v>1952196</v>
      </c>
      <c r="B3947">
        <v>1</v>
      </c>
      <c r="C3947">
        <v>4080807</v>
      </c>
      <c r="D3947" t="s">
        <v>15702</v>
      </c>
      <c r="E3947" t="s">
        <v>15703</v>
      </c>
      <c r="F3947">
        <v>1</v>
      </c>
      <c r="G3947" t="s">
        <v>274</v>
      </c>
      <c r="H3947" t="s">
        <v>13853</v>
      </c>
    </row>
    <row r="3948" spans="1:8" x14ac:dyDescent="0.15">
      <c r="A3948">
        <v>1952200</v>
      </c>
      <c r="B3948">
        <v>1</v>
      </c>
      <c r="C3948">
        <v>4080809</v>
      </c>
      <c r="D3948" t="s">
        <v>15704</v>
      </c>
      <c r="E3948" t="s">
        <v>15705</v>
      </c>
      <c r="F3948">
        <v>1</v>
      </c>
      <c r="G3948" t="s">
        <v>869</v>
      </c>
      <c r="H3948" t="s">
        <v>13950</v>
      </c>
    </row>
    <row r="3949" spans="1:8" x14ac:dyDescent="0.15">
      <c r="A3949">
        <v>1952218</v>
      </c>
      <c r="B3949">
        <v>1</v>
      </c>
      <c r="C3949">
        <v>4080813</v>
      </c>
      <c r="D3949" t="s">
        <v>15706</v>
      </c>
      <c r="E3949" t="s">
        <v>15707</v>
      </c>
      <c r="F3949">
        <v>1</v>
      </c>
      <c r="G3949" t="s">
        <v>1400</v>
      </c>
      <c r="H3949" t="s">
        <v>14012</v>
      </c>
    </row>
    <row r="3950" spans="1:8" x14ac:dyDescent="0.15">
      <c r="A3950">
        <v>1952226</v>
      </c>
      <c r="B3950">
        <v>2</v>
      </c>
      <c r="C3950">
        <v>4080814</v>
      </c>
      <c r="D3950" t="s">
        <v>15708</v>
      </c>
      <c r="E3950" t="s">
        <v>15709</v>
      </c>
      <c r="F3950">
        <v>1</v>
      </c>
      <c r="G3950" t="s">
        <v>1735</v>
      </c>
      <c r="H3950" t="s">
        <v>14036</v>
      </c>
    </row>
    <row r="3951" spans="1:8" x14ac:dyDescent="0.15">
      <c r="A3951">
        <v>1952234</v>
      </c>
      <c r="B3951">
        <v>2</v>
      </c>
      <c r="C3951">
        <v>4080906</v>
      </c>
      <c r="D3951" t="s">
        <v>15710</v>
      </c>
      <c r="E3951" t="s">
        <v>15711</v>
      </c>
      <c r="F3951">
        <v>1</v>
      </c>
      <c r="G3951" t="s">
        <v>177</v>
      </c>
      <c r="H3951" t="s">
        <v>13834</v>
      </c>
    </row>
    <row r="3952" spans="1:8" x14ac:dyDescent="0.15">
      <c r="A3952">
        <v>1952242</v>
      </c>
      <c r="B3952">
        <v>2</v>
      </c>
      <c r="C3952">
        <v>4080914</v>
      </c>
      <c r="D3952" t="s">
        <v>15712</v>
      </c>
      <c r="E3952" t="s">
        <v>15713</v>
      </c>
      <c r="F3952">
        <v>1</v>
      </c>
      <c r="G3952" t="s">
        <v>506</v>
      </c>
      <c r="H3952" t="s">
        <v>13894</v>
      </c>
    </row>
    <row r="3953" spans="1:8" x14ac:dyDescent="0.15">
      <c r="A3953">
        <v>1952251</v>
      </c>
      <c r="B3953">
        <v>2</v>
      </c>
      <c r="C3953">
        <v>4081007</v>
      </c>
      <c r="D3953" t="s">
        <v>15714</v>
      </c>
      <c r="E3953" t="s">
        <v>15715</v>
      </c>
      <c r="F3953">
        <v>1</v>
      </c>
      <c r="G3953" t="s">
        <v>757</v>
      </c>
      <c r="H3953" t="s">
        <v>13933</v>
      </c>
    </row>
    <row r="3954" spans="1:8" x14ac:dyDescent="0.15">
      <c r="A3954">
        <v>1952269</v>
      </c>
      <c r="B3954">
        <v>1</v>
      </c>
      <c r="C3954">
        <v>4081016</v>
      </c>
      <c r="D3954" t="s">
        <v>15716</v>
      </c>
      <c r="E3954" t="s">
        <v>15717</v>
      </c>
      <c r="F3954">
        <v>1</v>
      </c>
      <c r="G3954" t="s">
        <v>1998</v>
      </c>
      <c r="H3954" t="s">
        <v>14065</v>
      </c>
    </row>
    <row r="3955" spans="1:8" x14ac:dyDescent="0.15">
      <c r="A3955">
        <v>1952277</v>
      </c>
      <c r="B3955">
        <v>1</v>
      </c>
      <c r="C3955">
        <v>4081018</v>
      </c>
      <c r="D3955" t="s">
        <v>15718</v>
      </c>
      <c r="E3955" t="s">
        <v>15719</v>
      </c>
      <c r="F3955">
        <v>1</v>
      </c>
      <c r="G3955" t="s">
        <v>353</v>
      </c>
      <c r="H3955" t="s">
        <v>13871</v>
      </c>
    </row>
    <row r="3956" spans="1:8" x14ac:dyDescent="0.15">
      <c r="A3956">
        <v>1952285</v>
      </c>
      <c r="B3956">
        <v>2</v>
      </c>
      <c r="C3956">
        <v>4081108</v>
      </c>
      <c r="D3956" t="s">
        <v>15720</v>
      </c>
      <c r="E3956" t="s">
        <v>15721</v>
      </c>
      <c r="F3956">
        <v>1</v>
      </c>
      <c r="G3956" t="s">
        <v>601</v>
      </c>
      <c r="H3956" t="s">
        <v>13909</v>
      </c>
    </row>
    <row r="3957" spans="1:8" x14ac:dyDescent="0.15">
      <c r="A3957">
        <v>1952293</v>
      </c>
      <c r="B3957">
        <v>2</v>
      </c>
      <c r="C3957">
        <v>4081113</v>
      </c>
      <c r="D3957" t="s">
        <v>15722</v>
      </c>
      <c r="E3957" t="s">
        <v>15723</v>
      </c>
      <c r="F3957">
        <v>1</v>
      </c>
      <c r="G3957" t="s">
        <v>1589</v>
      </c>
      <c r="H3957" t="s">
        <v>14026</v>
      </c>
    </row>
    <row r="3958" spans="1:8" x14ac:dyDescent="0.15">
      <c r="A3958">
        <v>1952307</v>
      </c>
      <c r="B3958">
        <v>1</v>
      </c>
      <c r="C3958">
        <v>4081118</v>
      </c>
      <c r="D3958" t="s">
        <v>15724</v>
      </c>
      <c r="E3958" t="s">
        <v>15725</v>
      </c>
      <c r="F3958">
        <v>1</v>
      </c>
      <c r="G3958" t="s">
        <v>1917</v>
      </c>
      <c r="H3958" t="s">
        <v>14062</v>
      </c>
    </row>
    <row r="3959" spans="1:8" x14ac:dyDescent="0.15">
      <c r="A3959">
        <v>1952315</v>
      </c>
      <c r="B3959">
        <v>2</v>
      </c>
      <c r="C3959">
        <v>4081120</v>
      </c>
      <c r="D3959" t="s">
        <v>15726</v>
      </c>
      <c r="E3959" t="s">
        <v>15727</v>
      </c>
      <c r="F3959">
        <v>1</v>
      </c>
      <c r="G3959" t="s">
        <v>241</v>
      </c>
      <c r="H3959" t="s">
        <v>13846</v>
      </c>
    </row>
    <row r="3960" spans="1:8" x14ac:dyDescent="0.15">
      <c r="A3960">
        <v>1952323</v>
      </c>
      <c r="B3960">
        <v>2</v>
      </c>
      <c r="C3960">
        <v>4081127</v>
      </c>
      <c r="D3960" t="s">
        <v>15728</v>
      </c>
      <c r="E3960" t="s">
        <v>15729</v>
      </c>
      <c r="F3960">
        <v>1</v>
      </c>
      <c r="G3960" t="s">
        <v>1154</v>
      </c>
      <c r="H3960" t="s">
        <v>13982</v>
      </c>
    </row>
    <row r="3961" spans="1:8" x14ac:dyDescent="0.15">
      <c r="A3961">
        <v>1952331</v>
      </c>
      <c r="B3961">
        <v>2</v>
      </c>
      <c r="C3961">
        <v>4081129</v>
      </c>
      <c r="D3961" t="s">
        <v>15730</v>
      </c>
      <c r="E3961" t="s">
        <v>15731</v>
      </c>
      <c r="F3961">
        <v>1</v>
      </c>
      <c r="G3961" t="s">
        <v>83</v>
      </c>
      <c r="H3961" t="s">
        <v>13807</v>
      </c>
    </row>
    <row r="3962" spans="1:8" x14ac:dyDescent="0.15">
      <c r="A3962">
        <v>1952340</v>
      </c>
      <c r="B3962">
        <v>2</v>
      </c>
      <c r="C3962">
        <v>4081203</v>
      </c>
      <c r="D3962" t="s">
        <v>15732</v>
      </c>
      <c r="E3962" t="s">
        <v>15733</v>
      </c>
      <c r="F3962">
        <v>1</v>
      </c>
      <c r="G3962" t="s">
        <v>480</v>
      </c>
      <c r="H3962" t="s">
        <v>13886</v>
      </c>
    </row>
    <row r="3963" spans="1:8" x14ac:dyDescent="0.15">
      <c r="A3963">
        <v>1952358</v>
      </c>
      <c r="B3963">
        <v>2</v>
      </c>
      <c r="C3963">
        <v>4081204</v>
      </c>
      <c r="D3963" t="s">
        <v>15734</v>
      </c>
      <c r="E3963" t="s">
        <v>15735</v>
      </c>
      <c r="F3963">
        <v>1</v>
      </c>
      <c r="G3963" t="s">
        <v>722</v>
      </c>
      <c r="H3963" t="s">
        <v>13928</v>
      </c>
    </row>
    <row r="3964" spans="1:8" x14ac:dyDescent="0.15">
      <c r="A3964">
        <v>1952366</v>
      </c>
      <c r="B3964">
        <v>2</v>
      </c>
      <c r="C3964">
        <v>4081214</v>
      </c>
      <c r="D3964" t="s">
        <v>15736</v>
      </c>
      <c r="E3964" t="s">
        <v>15737</v>
      </c>
      <c r="F3964">
        <v>1</v>
      </c>
      <c r="G3964" t="s">
        <v>1822</v>
      </c>
      <c r="H3964" t="s">
        <v>14045</v>
      </c>
    </row>
    <row r="3965" spans="1:8" x14ac:dyDescent="0.15">
      <c r="A3965">
        <v>1952374</v>
      </c>
      <c r="B3965">
        <v>2</v>
      </c>
      <c r="C3965">
        <v>4081225</v>
      </c>
      <c r="D3965" t="s">
        <v>15738</v>
      </c>
      <c r="E3965" t="s">
        <v>15739</v>
      </c>
      <c r="F3965">
        <v>1</v>
      </c>
      <c r="G3965" t="s">
        <v>1149</v>
      </c>
      <c r="H3965" t="s">
        <v>13981</v>
      </c>
    </row>
    <row r="3966" spans="1:8" x14ac:dyDescent="0.15">
      <c r="A3966">
        <v>1952382</v>
      </c>
      <c r="B3966">
        <v>2</v>
      </c>
      <c r="C3966">
        <v>4090102</v>
      </c>
      <c r="D3966" t="s">
        <v>15740</v>
      </c>
      <c r="E3966" t="s">
        <v>15741</v>
      </c>
      <c r="F3966">
        <v>1</v>
      </c>
      <c r="G3966" t="s">
        <v>3075</v>
      </c>
      <c r="H3966" t="s">
        <v>14123</v>
      </c>
    </row>
    <row r="3967" spans="1:8" x14ac:dyDescent="0.15">
      <c r="A3967">
        <v>1952391</v>
      </c>
      <c r="B3967">
        <v>2</v>
      </c>
      <c r="C3967">
        <v>4090104</v>
      </c>
      <c r="D3967" t="s">
        <v>15742</v>
      </c>
      <c r="E3967" t="s">
        <v>15743</v>
      </c>
      <c r="F3967">
        <v>1</v>
      </c>
      <c r="G3967" t="s">
        <v>1297</v>
      </c>
      <c r="H3967" t="s">
        <v>14000</v>
      </c>
    </row>
    <row r="3968" spans="1:8" x14ac:dyDescent="0.15">
      <c r="A3968">
        <v>1952404</v>
      </c>
      <c r="B3968">
        <v>2</v>
      </c>
      <c r="C3968">
        <v>4090221</v>
      </c>
      <c r="D3968" t="s">
        <v>15744</v>
      </c>
      <c r="E3968" t="s">
        <v>15745</v>
      </c>
      <c r="F3968">
        <v>1</v>
      </c>
      <c r="G3968" t="s">
        <v>2450</v>
      </c>
      <c r="H3968" t="s">
        <v>14091</v>
      </c>
    </row>
    <row r="3969" spans="1:8" x14ac:dyDescent="0.15">
      <c r="A3969">
        <v>1952412</v>
      </c>
      <c r="B3969">
        <v>2</v>
      </c>
      <c r="C3969">
        <v>4090305</v>
      </c>
      <c r="D3969" t="s">
        <v>15746</v>
      </c>
      <c r="E3969" t="s">
        <v>15747</v>
      </c>
      <c r="F3969">
        <v>1</v>
      </c>
      <c r="G3969" t="s">
        <v>1297</v>
      </c>
      <c r="H3969" t="s">
        <v>14000</v>
      </c>
    </row>
    <row r="3970" spans="1:8" x14ac:dyDescent="0.15">
      <c r="A3970">
        <v>1952421</v>
      </c>
      <c r="B3970">
        <v>2</v>
      </c>
      <c r="C3970">
        <v>4090318</v>
      </c>
      <c r="D3970" t="s">
        <v>15748</v>
      </c>
      <c r="E3970" t="s">
        <v>15749</v>
      </c>
      <c r="F3970">
        <v>1</v>
      </c>
      <c r="G3970" t="s">
        <v>44</v>
      </c>
      <c r="H3970" t="s">
        <v>13796</v>
      </c>
    </row>
    <row r="3971" spans="1:8" x14ac:dyDescent="0.15">
      <c r="A3971">
        <v>1952439</v>
      </c>
      <c r="B3971">
        <v>2</v>
      </c>
      <c r="C3971">
        <v>4100204</v>
      </c>
      <c r="D3971" t="s">
        <v>15750</v>
      </c>
      <c r="E3971" t="s">
        <v>15751</v>
      </c>
      <c r="F3971">
        <v>1</v>
      </c>
      <c r="G3971" t="s">
        <v>663</v>
      </c>
      <c r="H3971" t="s">
        <v>13921</v>
      </c>
    </row>
    <row r="3972" spans="1:8" x14ac:dyDescent="0.15">
      <c r="A3972">
        <v>1952447</v>
      </c>
      <c r="B3972">
        <v>2</v>
      </c>
      <c r="C3972">
        <v>4101201</v>
      </c>
      <c r="D3972" t="s">
        <v>15752</v>
      </c>
      <c r="E3972" t="s">
        <v>15753</v>
      </c>
      <c r="F3972">
        <v>1</v>
      </c>
      <c r="G3972" t="s">
        <v>4522</v>
      </c>
      <c r="H3972" t="s">
        <v>14156</v>
      </c>
    </row>
    <row r="3973" spans="1:8" x14ac:dyDescent="0.15">
      <c r="A3973">
        <v>1952455</v>
      </c>
      <c r="B3973">
        <v>1</v>
      </c>
      <c r="C3973">
        <v>3550901</v>
      </c>
      <c r="D3973" t="s">
        <v>15754</v>
      </c>
      <c r="E3973" t="s">
        <v>15755</v>
      </c>
      <c r="F3973">
        <v>1</v>
      </c>
      <c r="G3973" t="s">
        <v>300</v>
      </c>
      <c r="H3973" t="s">
        <v>13859</v>
      </c>
    </row>
    <row r="3974" spans="1:8" x14ac:dyDescent="0.15">
      <c r="A3974">
        <v>1959018</v>
      </c>
      <c r="B3974">
        <v>1</v>
      </c>
      <c r="C3974">
        <v>3290504</v>
      </c>
      <c r="D3974" t="s">
        <v>15756</v>
      </c>
      <c r="E3974" t="s">
        <v>15757</v>
      </c>
      <c r="F3974">
        <v>1</v>
      </c>
      <c r="G3974" t="s">
        <v>96</v>
      </c>
      <c r="H3974" t="s">
        <v>13813</v>
      </c>
    </row>
    <row r="3975" spans="1:8" x14ac:dyDescent="0.15">
      <c r="A3975">
        <v>1959026</v>
      </c>
      <c r="B3975">
        <v>2</v>
      </c>
      <c r="C3975">
        <v>3300822</v>
      </c>
      <c r="D3975" t="s">
        <v>15758</v>
      </c>
      <c r="E3975" t="s">
        <v>15759</v>
      </c>
      <c r="F3975">
        <v>1</v>
      </c>
      <c r="G3975" t="s">
        <v>149</v>
      </c>
      <c r="H3975" t="s">
        <v>13826</v>
      </c>
    </row>
    <row r="3976" spans="1:8" x14ac:dyDescent="0.15">
      <c r="A3976">
        <v>1959034</v>
      </c>
      <c r="B3976">
        <v>1</v>
      </c>
      <c r="C3976">
        <v>3301226</v>
      </c>
      <c r="D3976" t="s">
        <v>15760</v>
      </c>
      <c r="E3976" t="s">
        <v>15761</v>
      </c>
      <c r="F3976">
        <v>1</v>
      </c>
      <c r="G3976" t="s">
        <v>164</v>
      </c>
      <c r="H3976" t="s">
        <v>13831</v>
      </c>
    </row>
    <row r="3977" spans="1:8" x14ac:dyDescent="0.15">
      <c r="A3977">
        <v>1959042</v>
      </c>
      <c r="B3977">
        <v>1</v>
      </c>
      <c r="C3977">
        <v>3310301</v>
      </c>
      <c r="D3977" t="s">
        <v>15762</v>
      </c>
      <c r="E3977" t="s">
        <v>11147</v>
      </c>
      <c r="F3977">
        <v>1</v>
      </c>
      <c r="G3977" t="s">
        <v>96</v>
      </c>
      <c r="H3977" t="s">
        <v>13813</v>
      </c>
    </row>
    <row r="3978" spans="1:8" x14ac:dyDescent="0.15">
      <c r="A3978">
        <v>1959051</v>
      </c>
      <c r="B3978">
        <v>1</v>
      </c>
      <c r="C3978">
        <v>3310606</v>
      </c>
      <c r="D3978" t="s">
        <v>15763</v>
      </c>
      <c r="E3978" t="s">
        <v>15764</v>
      </c>
      <c r="F3978">
        <v>1</v>
      </c>
      <c r="G3978" t="s">
        <v>252</v>
      </c>
      <c r="H3978" t="s">
        <v>13849</v>
      </c>
    </row>
    <row r="3979" spans="1:8" x14ac:dyDescent="0.15">
      <c r="A3979">
        <v>1959069</v>
      </c>
      <c r="B3979">
        <v>1</v>
      </c>
      <c r="C3979">
        <v>3310703</v>
      </c>
      <c r="D3979" t="s">
        <v>15765</v>
      </c>
      <c r="E3979" t="s">
        <v>15766</v>
      </c>
      <c r="F3979">
        <v>1</v>
      </c>
      <c r="G3979" t="s">
        <v>387</v>
      </c>
      <c r="H3979" t="s">
        <v>13877</v>
      </c>
    </row>
    <row r="3980" spans="1:8" x14ac:dyDescent="0.15">
      <c r="A3980">
        <v>1959077</v>
      </c>
      <c r="B3980">
        <v>1</v>
      </c>
      <c r="C3980">
        <v>3310730</v>
      </c>
      <c r="D3980" t="s">
        <v>15767</v>
      </c>
      <c r="E3980" t="s">
        <v>15768</v>
      </c>
      <c r="F3980">
        <v>1</v>
      </c>
      <c r="G3980" t="s">
        <v>139</v>
      </c>
      <c r="H3980" t="s">
        <v>13824</v>
      </c>
    </row>
    <row r="3981" spans="1:8" x14ac:dyDescent="0.15">
      <c r="A3981">
        <v>1959085</v>
      </c>
      <c r="B3981">
        <v>2</v>
      </c>
      <c r="C3981">
        <v>3311128</v>
      </c>
      <c r="D3981" t="s">
        <v>7124</v>
      </c>
      <c r="E3981" t="s">
        <v>7125</v>
      </c>
      <c r="F3981">
        <v>1</v>
      </c>
      <c r="G3981" t="s">
        <v>134</v>
      </c>
      <c r="H3981" t="s">
        <v>13823</v>
      </c>
    </row>
    <row r="3982" spans="1:8" x14ac:dyDescent="0.15">
      <c r="A3982">
        <v>1959107</v>
      </c>
      <c r="B3982">
        <v>2</v>
      </c>
      <c r="C3982">
        <v>3320727</v>
      </c>
      <c r="D3982" t="s">
        <v>7072</v>
      </c>
      <c r="E3982" t="s">
        <v>7073</v>
      </c>
      <c r="F3982">
        <v>1</v>
      </c>
      <c r="G3982" t="s">
        <v>1489</v>
      </c>
      <c r="H3982" t="s">
        <v>14018</v>
      </c>
    </row>
    <row r="3983" spans="1:8" x14ac:dyDescent="0.15">
      <c r="A3983">
        <v>1959115</v>
      </c>
      <c r="B3983">
        <v>1</v>
      </c>
      <c r="C3983">
        <v>3320821</v>
      </c>
      <c r="D3983" t="s">
        <v>7273</v>
      </c>
      <c r="E3983" t="s">
        <v>7274</v>
      </c>
      <c r="F3983">
        <v>1</v>
      </c>
      <c r="G3983" t="s">
        <v>183</v>
      </c>
      <c r="H3983" t="s">
        <v>13836</v>
      </c>
    </row>
    <row r="3984" spans="1:8" x14ac:dyDescent="0.15">
      <c r="A3984">
        <v>1959123</v>
      </c>
      <c r="B3984">
        <v>1</v>
      </c>
      <c r="C3984">
        <v>3321008</v>
      </c>
      <c r="D3984" t="s">
        <v>7275</v>
      </c>
      <c r="E3984" t="s">
        <v>7276</v>
      </c>
      <c r="F3984">
        <v>1</v>
      </c>
      <c r="G3984" t="s">
        <v>1040</v>
      </c>
      <c r="H3984" t="s">
        <v>13966</v>
      </c>
    </row>
    <row r="3985" spans="1:8" x14ac:dyDescent="0.15">
      <c r="A3985">
        <v>1959131</v>
      </c>
      <c r="B3985">
        <v>1</v>
      </c>
      <c r="C3985">
        <v>3321015</v>
      </c>
      <c r="D3985" t="s">
        <v>1389</v>
      </c>
      <c r="E3985" t="s">
        <v>1390</v>
      </c>
      <c r="F3985">
        <v>1</v>
      </c>
      <c r="G3985" t="s">
        <v>548</v>
      </c>
      <c r="H3985" t="s">
        <v>13906</v>
      </c>
    </row>
    <row r="3986" spans="1:8" x14ac:dyDescent="0.15">
      <c r="A3986">
        <v>1959140</v>
      </c>
      <c r="B3986">
        <v>2</v>
      </c>
      <c r="C3986">
        <v>3321224</v>
      </c>
      <c r="D3986" t="s">
        <v>7277</v>
      </c>
      <c r="E3986" t="s">
        <v>7278</v>
      </c>
      <c r="F3986">
        <v>1</v>
      </c>
      <c r="G3986" t="s">
        <v>387</v>
      </c>
      <c r="H3986" t="s">
        <v>13877</v>
      </c>
    </row>
    <row r="3987" spans="1:8" x14ac:dyDescent="0.15">
      <c r="A3987">
        <v>1959158</v>
      </c>
      <c r="B3987">
        <v>1</v>
      </c>
      <c r="C3987">
        <v>3330107</v>
      </c>
      <c r="D3987" t="s">
        <v>8622</v>
      </c>
      <c r="E3987" t="s">
        <v>8623</v>
      </c>
      <c r="F3987">
        <v>1</v>
      </c>
      <c r="G3987" t="s">
        <v>149</v>
      </c>
      <c r="H3987" t="s">
        <v>13826</v>
      </c>
    </row>
    <row r="3988" spans="1:8" x14ac:dyDescent="0.15">
      <c r="A3988">
        <v>1959166</v>
      </c>
      <c r="B3988">
        <v>1</v>
      </c>
      <c r="C3988">
        <v>3330310</v>
      </c>
      <c r="D3988" t="s">
        <v>7279</v>
      </c>
      <c r="E3988" t="s">
        <v>7280</v>
      </c>
      <c r="F3988">
        <v>1</v>
      </c>
      <c r="G3988" t="s">
        <v>322</v>
      </c>
      <c r="H3988" t="s">
        <v>13865</v>
      </c>
    </row>
    <row r="3989" spans="1:8" x14ac:dyDescent="0.15">
      <c r="A3989">
        <v>1959174</v>
      </c>
      <c r="B3989">
        <v>2</v>
      </c>
      <c r="C3989">
        <v>3330402</v>
      </c>
      <c r="D3989" t="s">
        <v>7281</v>
      </c>
      <c r="E3989" t="s">
        <v>7282</v>
      </c>
      <c r="F3989">
        <v>1</v>
      </c>
      <c r="G3989" t="s">
        <v>74</v>
      </c>
      <c r="H3989" t="s">
        <v>13804</v>
      </c>
    </row>
    <row r="3990" spans="1:8" x14ac:dyDescent="0.15">
      <c r="A3990">
        <v>1959191</v>
      </c>
      <c r="B3990">
        <v>2</v>
      </c>
      <c r="C3990">
        <v>3330420</v>
      </c>
      <c r="D3990" t="s">
        <v>6831</v>
      </c>
      <c r="E3990" t="s">
        <v>6832</v>
      </c>
      <c r="F3990">
        <v>1</v>
      </c>
      <c r="G3990" t="s">
        <v>2554</v>
      </c>
      <c r="H3990" t="s">
        <v>14105</v>
      </c>
    </row>
    <row r="3991" spans="1:8" x14ac:dyDescent="0.15">
      <c r="A3991">
        <v>1959221</v>
      </c>
      <c r="B3991">
        <v>2</v>
      </c>
      <c r="C3991">
        <v>3330427</v>
      </c>
      <c r="D3991" t="s">
        <v>8656</v>
      </c>
      <c r="E3991" t="s">
        <v>8657</v>
      </c>
      <c r="F3991">
        <v>1</v>
      </c>
      <c r="G3991" t="s">
        <v>575</v>
      </c>
      <c r="H3991" t="s">
        <v>13907</v>
      </c>
    </row>
    <row r="3992" spans="1:8" x14ac:dyDescent="0.15">
      <c r="A3992">
        <v>1959263</v>
      </c>
      <c r="B3992">
        <v>1</v>
      </c>
      <c r="C3992">
        <v>3330519</v>
      </c>
      <c r="D3992" t="s">
        <v>8121</v>
      </c>
      <c r="E3992" t="s">
        <v>8122</v>
      </c>
      <c r="F3992">
        <v>1</v>
      </c>
      <c r="G3992" t="s">
        <v>90</v>
      </c>
      <c r="H3992" t="s">
        <v>13811</v>
      </c>
    </row>
    <row r="3993" spans="1:8" x14ac:dyDescent="0.15">
      <c r="A3993">
        <v>1959280</v>
      </c>
      <c r="B3993">
        <v>1</v>
      </c>
      <c r="C3993">
        <v>3330523</v>
      </c>
      <c r="D3993" t="s">
        <v>15769</v>
      </c>
      <c r="E3993" t="s">
        <v>8965</v>
      </c>
      <c r="F3993">
        <v>1</v>
      </c>
      <c r="G3993" t="s">
        <v>164</v>
      </c>
      <c r="H3993" t="s">
        <v>13831</v>
      </c>
    </row>
    <row r="3994" spans="1:8" x14ac:dyDescent="0.15">
      <c r="A3994">
        <v>1959301</v>
      </c>
      <c r="B3994">
        <v>1</v>
      </c>
      <c r="C3994">
        <v>3330529</v>
      </c>
      <c r="D3994" t="s">
        <v>6913</v>
      </c>
      <c r="E3994" t="s">
        <v>6914</v>
      </c>
      <c r="F3994">
        <v>1</v>
      </c>
      <c r="G3994" t="s">
        <v>757</v>
      </c>
      <c r="H3994" t="s">
        <v>13933</v>
      </c>
    </row>
    <row r="3995" spans="1:8" x14ac:dyDescent="0.15">
      <c r="A3995">
        <v>1959310</v>
      </c>
      <c r="B3995">
        <v>1</v>
      </c>
      <c r="C3995">
        <v>3330605</v>
      </c>
      <c r="D3995" t="s">
        <v>7610</v>
      </c>
      <c r="E3995" t="s">
        <v>7611</v>
      </c>
      <c r="F3995">
        <v>1</v>
      </c>
      <c r="G3995" t="s">
        <v>218</v>
      </c>
      <c r="H3995" t="s">
        <v>13843</v>
      </c>
    </row>
    <row r="3996" spans="1:8" x14ac:dyDescent="0.15">
      <c r="A3996">
        <v>1959352</v>
      </c>
      <c r="B3996">
        <v>1</v>
      </c>
      <c r="C3996">
        <v>3330615</v>
      </c>
      <c r="D3996" t="s">
        <v>8335</v>
      </c>
      <c r="E3996" t="s">
        <v>8336</v>
      </c>
      <c r="F3996">
        <v>1</v>
      </c>
      <c r="G3996" t="s">
        <v>2760</v>
      </c>
      <c r="H3996" t="s">
        <v>14110</v>
      </c>
    </row>
    <row r="3997" spans="1:8" x14ac:dyDescent="0.15">
      <c r="A3997">
        <v>1959409</v>
      </c>
      <c r="B3997">
        <v>2</v>
      </c>
      <c r="C3997">
        <v>3330721</v>
      </c>
      <c r="D3997" t="s">
        <v>7283</v>
      </c>
      <c r="E3997" t="s">
        <v>7284</v>
      </c>
      <c r="F3997">
        <v>1</v>
      </c>
      <c r="G3997" t="s">
        <v>358</v>
      </c>
      <c r="H3997" t="s">
        <v>13872</v>
      </c>
    </row>
    <row r="3998" spans="1:8" x14ac:dyDescent="0.15">
      <c r="A3998">
        <v>1959425</v>
      </c>
      <c r="B3998">
        <v>1</v>
      </c>
      <c r="C3998">
        <v>3330729</v>
      </c>
      <c r="D3998" t="s">
        <v>7285</v>
      </c>
      <c r="E3998" t="s">
        <v>7286</v>
      </c>
      <c r="F3998">
        <v>1</v>
      </c>
      <c r="G3998" t="s">
        <v>4181</v>
      </c>
      <c r="H3998" t="s">
        <v>14150</v>
      </c>
    </row>
    <row r="3999" spans="1:8" x14ac:dyDescent="0.15">
      <c r="A3999">
        <v>1959433</v>
      </c>
      <c r="B3999">
        <v>2</v>
      </c>
      <c r="C3999">
        <v>3330803</v>
      </c>
      <c r="D3999" t="s">
        <v>8613</v>
      </c>
      <c r="E3999" t="s">
        <v>8614</v>
      </c>
      <c r="F3999">
        <v>1</v>
      </c>
      <c r="G3999" t="s">
        <v>120</v>
      </c>
      <c r="H3999" t="s">
        <v>13819</v>
      </c>
    </row>
    <row r="4000" spans="1:8" x14ac:dyDescent="0.15">
      <c r="A4000">
        <v>1959450</v>
      </c>
      <c r="B4000">
        <v>2</v>
      </c>
      <c r="C4000">
        <v>3330816</v>
      </c>
      <c r="D4000" t="s">
        <v>7287</v>
      </c>
      <c r="E4000" t="s">
        <v>7288</v>
      </c>
      <c r="F4000">
        <v>1</v>
      </c>
      <c r="G4000" t="s">
        <v>869</v>
      </c>
      <c r="H4000" t="s">
        <v>13950</v>
      </c>
    </row>
    <row r="4001" spans="1:8" x14ac:dyDescent="0.15">
      <c r="A4001">
        <v>1959476</v>
      </c>
      <c r="B4001">
        <v>2</v>
      </c>
      <c r="C4001">
        <v>3330829</v>
      </c>
      <c r="D4001" t="s">
        <v>8608</v>
      </c>
      <c r="E4001" t="s">
        <v>8609</v>
      </c>
      <c r="F4001">
        <v>1</v>
      </c>
      <c r="G4001" t="s">
        <v>838</v>
      </c>
      <c r="H4001" t="s">
        <v>13947</v>
      </c>
    </row>
    <row r="4002" spans="1:8" x14ac:dyDescent="0.15">
      <c r="A4002">
        <v>1959492</v>
      </c>
      <c r="B4002">
        <v>1</v>
      </c>
      <c r="C4002">
        <v>3330904</v>
      </c>
      <c r="D4002" t="s">
        <v>8262</v>
      </c>
      <c r="E4002" t="s">
        <v>8263</v>
      </c>
      <c r="F4002">
        <v>1</v>
      </c>
      <c r="G4002" t="s">
        <v>800</v>
      </c>
      <c r="H4002" t="s">
        <v>13942</v>
      </c>
    </row>
    <row r="4003" spans="1:8" x14ac:dyDescent="0.15">
      <c r="A4003">
        <v>1959514</v>
      </c>
      <c r="B4003">
        <v>2</v>
      </c>
      <c r="C4003">
        <v>3330908</v>
      </c>
      <c r="D4003" t="s">
        <v>8610</v>
      </c>
      <c r="E4003" t="s">
        <v>8611</v>
      </c>
      <c r="F4003">
        <v>1</v>
      </c>
      <c r="G4003" t="s">
        <v>575</v>
      </c>
      <c r="H4003" t="s">
        <v>13907</v>
      </c>
    </row>
    <row r="4004" spans="1:8" x14ac:dyDescent="0.15">
      <c r="A4004">
        <v>1959522</v>
      </c>
      <c r="B4004">
        <v>1</v>
      </c>
      <c r="C4004">
        <v>3330910</v>
      </c>
      <c r="D4004" t="s">
        <v>9158</v>
      </c>
      <c r="E4004" t="s">
        <v>9159</v>
      </c>
      <c r="F4004">
        <v>1</v>
      </c>
      <c r="G4004" t="s">
        <v>14204</v>
      </c>
      <c r="H4004" t="s">
        <v>15952</v>
      </c>
    </row>
    <row r="4005" spans="1:8" x14ac:dyDescent="0.15">
      <c r="A4005">
        <v>1959581</v>
      </c>
      <c r="B4005">
        <v>2</v>
      </c>
      <c r="C4005">
        <v>3331026</v>
      </c>
      <c r="D4005" t="s">
        <v>13386</v>
      </c>
      <c r="E4005" t="s">
        <v>13387</v>
      </c>
      <c r="F4005">
        <v>1</v>
      </c>
      <c r="G4005" t="s">
        <v>1035</v>
      </c>
      <c r="H4005" t="s">
        <v>13965</v>
      </c>
    </row>
    <row r="4006" spans="1:8" x14ac:dyDescent="0.15">
      <c r="A4006">
        <v>1959603</v>
      </c>
      <c r="B4006">
        <v>1</v>
      </c>
      <c r="C4006">
        <v>3331102</v>
      </c>
      <c r="D4006" t="s">
        <v>7612</v>
      </c>
      <c r="E4006" t="s">
        <v>7613</v>
      </c>
      <c r="F4006">
        <v>1</v>
      </c>
      <c r="G4006" t="s">
        <v>303</v>
      </c>
      <c r="H4006" t="s">
        <v>13860</v>
      </c>
    </row>
    <row r="4007" spans="1:8" x14ac:dyDescent="0.15">
      <c r="A4007">
        <v>1959662</v>
      </c>
      <c r="B4007">
        <v>2</v>
      </c>
      <c r="C4007">
        <v>3331122</v>
      </c>
      <c r="D4007" t="s">
        <v>7291</v>
      </c>
      <c r="E4007" t="s">
        <v>7292</v>
      </c>
      <c r="F4007">
        <v>1</v>
      </c>
      <c r="G4007" t="s">
        <v>418</v>
      </c>
      <c r="H4007" t="s">
        <v>13880</v>
      </c>
    </row>
    <row r="4008" spans="1:8" x14ac:dyDescent="0.15">
      <c r="A4008">
        <v>1959671</v>
      </c>
      <c r="B4008">
        <v>1</v>
      </c>
      <c r="C4008">
        <v>3331124</v>
      </c>
      <c r="D4008" t="s">
        <v>7074</v>
      </c>
      <c r="E4008" t="s">
        <v>7075</v>
      </c>
      <c r="F4008">
        <v>1</v>
      </c>
      <c r="G4008" t="s">
        <v>516</v>
      </c>
      <c r="H4008" t="s">
        <v>13898</v>
      </c>
    </row>
    <row r="4009" spans="1:8" x14ac:dyDescent="0.15">
      <c r="A4009">
        <v>1959697</v>
      </c>
      <c r="B4009">
        <v>1</v>
      </c>
      <c r="C4009">
        <v>3331214</v>
      </c>
      <c r="D4009" t="s">
        <v>7076</v>
      </c>
      <c r="E4009" t="s">
        <v>7077</v>
      </c>
      <c r="F4009">
        <v>1</v>
      </c>
      <c r="G4009" t="s">
        <v>14204</v>
      </c>
      <c r="H4009" t="s">
        <v>15952</v>
      </c>
    </row>
    <row r="4010" spans="1:8" x14ac:dyDescent="0.15">
      <c r="A4010">
        <v>1959751</v>
      </c>
      <c r="B4010">
        <v>1</v>
      </c>
      <c r="C4010">
        <v>3340121</v>
      </c>
      <c r="D4010" t="s">
        <v>8624</v>
      </c>
      <c r="E4010" t="s">
        <v>8625</v>
      </c>
      <c r="F4010">
        <v>1</v>
      </c>
      <c r="G4010" t="s">
        <v>3024</v>
      </c>
      <c r="H4010" t="s">
        <v>14121</v>
      </c>
    </row>
    <row r="4011" spans="1:8" x14ac:dyDescent="0.15">
      <c r="A4011">
        <v>1959859</v>
      </c>
      <c r="B4011">
        <v>2</v>
      </c>
      <c r="C4011">
        <v>3340306</v>
      </c>
      <c r="D4011" t="s">
        <v>7614</v>
      </c>
      <c r="E4011" t="s">
        <v>7615</v>
      </c>
      <c r="F4011">
        <v>1</v>
      </c>
      <c r="G4011" t="s">
        <v>630</v>
      </c>
      <c r="H4011" t="s">
        <v>13916</v>
      </c>
    </row>
    <row r="4012" spans="1:8" x14ac:dyDescent="0.15">
      <c r="A4012">
        <v>1959867</v>
      </c>
      <c r="B4012">
        <v>2</v>
      </c>
      <c r="C4012">
        <v>3340308</v>
      </c>
      <c r="D4012" t="s">
        <v>9075</v>
      </c>
      <c r="E4012" t="s">
        <v>9076</v>
      </c>
      <c r="F4012">
        <v>1</v>
      </c>
      <c r="G4012" t="s">
        <v>768</v>
      </c>
      <c r="H4012" t="s">
        <v>13936</v>
      </c>
    </row>
    <row r="4013" spans="1:8" x14ac:dyDescent="0.15">
      <c r="A4013">
        <v>1959875</v>
      </c>
      <c r="B4013">
        <v>1</v>
      </c>
      <c r="C4013">
        <v>3340324</v>
      </c>
      <c r="D4013" t="s">
        <v>7078</v>
      </c>
      <c r="E4013" t="s">
        <v>7079</v>
      </c>
      <c r="F4013">
        <v>1</v>
      </c>
      <c r="G4013" t="s">
        <v>747</v>
      </c>
      <c r="H4013" t="s">
        <v>13931</v>
      </c>
    </row>
    <row r="4014" spans="1:8" x14ac:dyDescent="0.15">
      <c r="A4014">
        <v>1959891</v>
      </c>
      <c r="B4014">
        <v>1</v>
      </c>
      <c r="C4014">
        <v>3340325</v>
      </c>
      <c r="D4014" t="s">
        <v>7293</v>
      </c>
      <c r="E4014" t="s">
        <v>7294</v>
      </c>
      <c r="F4014">
        <v>1</v>
      </c>
      <c r="G4014" t="s">
        <v>149</v>
      </c>
      <c r="H4014" t="s">
        <v>13826</v>
      </c>
    </row>
    <row r="4015" spans="1:8" x14ac:dyDescent="0.15">
      <c r="A4015">
        <v>1959905</v>
      </c>
      <c r="B4015">
        <v>1</v>
      </c>
      <c r="C4015">
        <v>3340401</v>
      </c>
      <c r="D4015" t="s">
        <v>7616</v>
      </c>
      <c r="E4015" t="s">
        <v>7617</v>
      </c>
      <c r="F4015">
        <v>1</v>
      </c>
      <c r="G4015" t="s">
        <v>615</v>
      </c>
      <c r="H4015" t="s">
        <v>13913</v>
      </c>
    </row>
    <row r="4016" spans="1:8" x14ac:dyDescent="0.15">
      <c r="A4016">
        <v>7852878</v>
      </c>
      <c r="B4016">
        <v>2</v>
      </c>
      <c r="C4016">
        <v>3340625</v>
      </c>
      <c r="D4016" t="s">
        <v>6750</v>
      </c>
      <c r="E4016" t="s">
        <v>6751</v>
      </c>
      <c r="F4016">
        <v>1</v>
      </c>
      <c r="G4016" t="s">
        <v>345</v>
      </c>
      <c r="H4016" t="s">
        <v>13869</v>
      </c>
    </row>
    <row r="4017" spans="1:8" x14ac:dyDescent="0.15">
      <c r="A4017">
        <v>7852894</v>
      </c>
      <c r="B4017">
        <v>2</v>
      </c>
      <c r="C4017">
        <v>3341002</v>
      </c>
      <c r="D4017" t="s">
        <v>6752</v>
      </c>
      <c r="E4017" t="s">
        <v>6753</v>
      </c>
      <c r="F4017">
        <v>1</v>
      </c>
      <c r="G4017" t="s">
        <v>620</v>
      </c>
      <c r="H4017" t="s">
        <v>13914</v>
      </c>
    </row>
    <row r="4018" spans="1:8" x14ac:dyDescent="0.15">
      <c r="A4018">
        <v>7852916</v>
      </c>
      <c r="B4018">
        <v>2</v>
      </c>
      <c r="C4018">
        <v>3341208</v>
      </c>
      <c r="D4018" t="s">
        <v>6754</v>
      </c>
      <c r="E4018" t="s">
        <v>6755</v>
      </c>
      <c r="F4018">
        <v>1</v>
      </c>
      <c r="G4018" t="s">
        <v>2708</v>
      </c>
      <c r="H4018" t="s">
        <v>14108</v>
      </c>
    </row>
    <row r="4019" spans="1:8" x14ac:dyDescent="0.15">
      <c r="A4019">
        <v>7952945</v>
      </c>
      <c r="B4019">
        <v>2</v>
      </c>
      <c r="C4019">
        <v>3350501</v>
      </c>
      <c r="D4019" t="s">
        <v>6756</v>
      </c>
      <c r="E4019" t="s">
        <v>6757</v>
      </c>
      <c r="F4019">
        <v>1</v>
      </c>
      <c r="G4019" t="s">
        <v>309</v>
      </c>
      <c r="H4019" t="s">
        <v>13862</v>
      </c>
    </row>
    <row r="4020" spans="1:8" x14ac:dyDescent="0.15">
      <c r="A4020">
        <v>7952953</v>
      </c>
      <c r="B4020">
        <v>2</v>
      </c>
      <c r="C4020">
        <v>3350705</v>
      </c>
      <c r="D4020" t="s">
        <v>6758</v>
      </c>
      <c r="E4020" t="s">
        <v>6759</v>
      </c>
      <c r="F4020">
        <v>1</v>
      </c>
      <c r="G4020" t="s">
        <v>1245</v>
      </c>
      <c r="H4020" t="s">
        <v>13995</v>
      </c>
    </row>
    <row r="4021" spans="1:8" x14ac:dyDescent="0.15">
      <c r="A4021">
        <v>7952961</v>
      </c>
      <c r="B4021">
        <v>1</v>
      </c>
      <c r="C4021">
        <v>3350708</v>
      </c>
      <c r="D4021" t="s">
        <v>6760</v>
      </c>
      <c r="E4021" t="s">
        <v>6761</v>
      </c>
      <c r="F4021">
        <v>1</v>
      </c>
      <c r="G4021" t="s">
        <v>1169</v>
      </c>
      <c r="H4021" t="s">
        <v>13983</v>
      </c>
    </row>
    <row r="4022" spans="1:8" x14ac:dyDescent="0.15">
      <c r="A4022">
        <v>7952988</v>
      </c>
      <c r="B4022">
        <v>2</v>
      </c>
      <c r="C4022">
        <v>3360128</v>
      </c>
      <c r="D4022" t="s">
        <v>6762</v>
      </c>
      <c r="E4022" t="s">
        <v>6763</v>
      </c>
      <c r="F4022">
        <v>1</v>
      </c>
      <c r="G4022" t="s">
        <v>445</v>
      </c>
      <c r="H4022" t="s">
        <v>13883</v>
      </c>
    </row>
    <row r="4023" spans="1:8" x14ac:dyDescent="0.15">
      <c r="A4023">
        <v>7953003</v>
      </c>
      <c r="B4023">
        <v>2</v>
      </c>
      <c r="C4023">
        <v>3360206</v>
      </c>
      <c r="D4023" t="s">
        <v>6764</v>
      </c>
      <c r="E4023" t="s">
        <v>6765</v>
      </c>
      <c r="F4023">
        <v>1</v>
      </c>
      <c r="G4023" t="s">
        <v>3594</v>
      </c>
      <c r="H4023" t="s">
        <v>14139</v>
      </c>
    </row>
    <row r="4024" spans="1:8" x14ac:dyDescent="0.15">
      <c r="A4024">
        <v>8003068</v>
      </c>
      <c r="B4024">
        <v>1</v>
      </c>
      <c r="C4024">
        <v>3331015</v>
      </c>
      <c r="D4024" t="s">
        <v>6766</v>
      </c>
      <c r="E4024" t="s">
        <v>6767</v>
      </c>
      <c r="F4024">
        <v>101</v>
      </c>
      <c r="G4024" t="s">
        <v>2531</v>
      </c>
      <c r="H4024" t="s">
        <v>14104</v>
      </c>
    </row>
    <row r="4025" spans="1:8" x14ac:dyDescent="0.15">
      <c r="A4025">
        <v>8011311</v>
      </c>
      <c r="B4025">
        <v>1</v>
      </c>
      <c r="C4025">
        <v>3360702</v>
      </c>
      <c r="D4025" t="s">
        <v>6768</v>
      </c>
      <c r="E4025" t="s">
        <v>6769</v>
      </c>
      <c r="F4025">
        <v>1</v>
      </c>
      <c r="G4025" t="s">
        <v>90</v>
      </c>
      <c r="H4025" t="s">
        <v>13811</v>
      </c>
    </row>
    <row r="4026" spans="1:8" x14ac:dyDescent="0.15">
      <c r="A4026">
        <v>8011346</v>
      </c>
      <c r="B4026">
        <v>2</v>
      </c>
      <c r="C4026">
        <v>3341123</v>
      </c>
      <c r="D4026" t="s">
        <v>6770</v>
      </c>
      <c r="E4026" t="s">
        <v>6771</v>
      </c>
      <c r="F4026">
        <v>1</v>
      </c>
      <c r="G4026" t="s">
        <v>189</v>
      </c>
      <c r="H4026" t="s">
        <v>13838</v>
      </c>
    </row>
    <row r="4027" spans="1:8" x14ac:dyDescent="0.15">
      <c r="A4027">
        <v>8053014</v>
      </c>
      <c r="B4027">
        <v>2</v>
      </c>
      <c r="C4027">
        <v>3341223</v>
      </c>
      <c r="D4027" t="s">
        <v>6773</v>
      </c>
      <c r="E4027" t="s">
        <v>6774</v>
      </c>
      <c r="F4027">
        <v>1</v>
      </c>
      <c r="G4027" t="s">
        <v>698</v>
      </c>
      <c r="H4027" t="s">
        <v>13924</v>
      </c>
    </row>
    <row r="4028" spans="1:8" x14ac:dyDescent="0.15">
      <c r="A4028">
        <v>8053031</v>
      </c>
      <c r="B4028">
        <v>2</v>
      </c>
      <c r="C4028">
        <v>3360405</v>
      </c>
      <c r="D4028" t="s">
        <v>6775</v>
      </c>
      <c r="E4028" t="s">
        <v>6776</v>
      </c>
      <c r="F4028">
        <v>1</v>
      </c>
      <c r="G4028" t="s">
        <v>3269</v>
      </c>
      <c r="H4028" t="s">
        <v>14127</v>
      </c>
    </row>
    <row r="4029" spans="1:8" x14ac:dyDescent="0.15">
      <c r="A4029">
        <v>8053049</v>
      </c>
      <c r="B4029">
        <v>2</v>
      </c>
      <c r="C4029">
        <v>3360410</v>
      </c>
      <c r="D4029" t="s">
        <v>6777</v>
      </c>
      <c r="E4029" t="s">
        <v>6778</v>
      </c>
      <c r="F4029">
        <v>1</v>
      </c>
      <c r="G4029" t="s">
        <v>277</v>
      </c>
      <c r="H4029" t="s">
        <v>13854</v>
      </c>
    </row>
    <row r="4030" spans="1:8" x14ac:dyDescent="0.15">
      <c r="A4030">
        <v>8053065</v>
      </c>
      <c r="B4030">
        <v>2</v>
      </c>
      <c r="C4030">
        <v>3361028</v>
      </c>
      <c r="D4030" t="s">
        <v>6779</v>
      </c>
      <c r="E4030" t="s">
        <v>6780</v>
      </c>
      <c r="F4030">
        <v>1</v>
      </c>
      <c r="G4030" t="s">
        <v>394</v>
      </c>
      <c r="H4030" t="s">
        <v>13878</v>
      </c>
    </row>
    <row r="4031" spans="1:8" x14ac:dyDescent="0.15">
      <c r="A4031">
        <v>8053081</v>
      </c>
      <c r="B4031">
        <v>2</v>
      </c>
      <c r="C4031">
        <v>3370315</v>
      </c>
      <c r="D4031" t="s">
        <v>6781</v>
      </c>
      <c r="E4031" t="s">
        <v>6782</v>
      </c>
      <c r="F4031">
        <v>1</v>
      </c>
      <c r="G4031" t="s">
        <v>1077</v>
      </c>
      <c r="H4031" t="s">
        <v>13969</v>
      </c>
    </row>
    <row r="4032" spans="1:8" x14ac:dyDescent="0.15">
      <c r="A4032">
        <v>8103267</v>
      </c>
      <c r="B4032">
        <v>2</v>
      </c>
      <c r="C4032">
        <v>3370414</v>
      </c>
      <c r="D4032" t="s">
        <v>6783</v>
      </c>
      <c r="E4032" t="s">
        <v>6784</v>
      </c>
      <c r="F4032">
        <v>4</v>
      </c>
      <c r="G4032" t="s">
        <v>747</v>
      </c>
      <c r="H4032" t="s">
        <v>13931</v>
      </c>
    </row>
    <row r="4033" spans="1:8" x14ac:dyDescent="0.15">
      <c r="A4033">
        <v>8103534</v>
      </c>
      <c r="B4033">
        <v>2</v>
      </c>
      <c r="C4033">
        <v>3370628</v>
      </c>
      <c r="D4033" t="s">
        <v>6785</v>
      </c>
      <c r="E4033" t="s">
        <v>6786</v>
      </c>
      <c r="F4033">
        <v>1800</v>
      </c>
      <c r="G4033" t="s">
        <v>1105</v>
      </c>
      <c r="H4033" t="s">
        <v>13977</v>
      </c>
    </row>
    <row r="4034" spans="1:8" x14ac:dyDescent="0.15">
      <c r="A4034">
        <v>8103798</v>
      </c>
      <c r="B4034">
        <v>2</v>
      </c>
      <c r="C4034">
        <v>3330417</v>
      </c>
      <c r="D4034" t="s">
        <v>6787</v>
      </c>
      <c r="E4034" t="s">
        <v>6788</v>
      </c>
      <c r="F4034">
        <v>101</v>
      </c>
      <c r="G4034" t="s">
        <v>516</v>
      </c>
      <c r="H4034" t="s">
        <v>13898</v>
      </c>
    </row>
    <row r="4035" spans="1:8" x14ac:dyDescent="0.15">
      <c r="A4035">
        <v>8111421</v>
      </c>
      <c r="B4035">
        <v>2</v>
      </c>
      <c r="C4035">
        <v>3380115</v>
      </c>
      <c r="D4035" t="s">
        <v>15770</v>
      </c>
      <c r="E4035" t="s">
        <v>15771</v>
      </c>
      <c r="F4035">
        <v>1</v>
      </c>
      <c r="G4035" t="s">
        <v>421</v>
      </c>
      <c r="H4035" t="s">
        <v>13881</v>
      </c>
    </row>
    <row r="4036" spans="1:8" x14ac:dyDescent="0.15">
      <c r="A4036">
        <v>8153639</v>
      </c>
      <c r="B4036">
        <v>2</v>
      </c>
      <c r="C4036">
        <v>3340802</v>
      </c>
      <c r="D4036" t="s">
        <v>6792</v>
      </c>
      <c r="E4036" t="s">
        <v>6793</v>
      </c>
      <c r="F4036">
        <v>1</v>
      </c>
      <c r="G4036" t="s">
        <v>522</v>
      </c>
      <c r="H4036" t="s">
        <v>13900</v>
      </c>
    </row>
    <row r="4037" spans="1:8" x14ac:dyDescent="0.15">
      <c r="A4037">
        <v>8153655</v>
      </c>
      <c r="B4037">
        <v>2</v>
      </c>
      <c r="C4037">
        <v>3350405</v>
      </c>
      <c r="D4037" t="s">
        <v>6794</v>
      </c>
      <c r="E4037" t="s">
        <v>6795</v>
      </c>
      <c r="F4037">
        <v>1</v>
      </c>
      <c r="G4037" t="s">
        <v>1354</v>
      </c>
      <c r="H4037" t="s">
        <v>14005</v>
      </c>
    </row>
    <row r="4038" spans="1:8" x14ac:dyDescent="0.15">
      <c r="A4038">
        <v>8153663</v>
      </c>
      <c r="B4038">
        <v>2</v>
      </c>
      <c r="C4038">
        <v>3360126</v>
      </c>
      <c r="D4038" t="s">
        <v>2559</v>
      </c>
      <c r="E4038" t="s">
        <v>2560</v>
      </c>
      <c r="F4038">
        <v>1</v>
      </c>
      <c r="G4038" t="s">
        <v>612</v>
      </c>
      <c r="H4038" t="s">
        <v>13912</v>
      </c>
    </row>
    <row r="4039" spans="1:8" x14ac:dyDescent="0.15">
      <c r="A4039">
        <v>8153671</v>
      </c>
      <c r="B4039">
        <v>2</v>
      </c>
      <c r="C4039">
        <v>3370621</v>
      </c>
      <c r="D4039" t="s">
        <v>6796</v>
      </c>
      <c r="E4039" t="s">
        <v>6797</v>
      </c>
      <c r="F4039">
        <v>1</v>
      </c>
      <c r="G4039" t="s">
        <v>1395</v>
      </c>
      <c r="H4039" t="s">
        <v>14011</v>
      </c>
    </row>
    <row r="4040" spans="1:8" x14ac:dyDescent="0.15">
      <c r="A4040">
        <v>8153680</v>
      </c>
      <c r="B4040">
        <v>2</v>
      </c>
      <c r="C4040">
        <v>3370720</v>
      </c>
      <c r="D4040" t="s">
        <v>6798</v>
      </c>
      <c r="E4040" t="s">
        <v>6799</v>
      </c>
      <c r="F4040">
        <v>1</v>
      </c>
      <c r="G4040" t="s">
        <v>1822</v>
      </c>
      <c r="H4040" t="s">
        <v>14045</v>
      </c>
    </row>
    <row r="4041" spans="1:8" x14ac:dyDescent="0.15">
      <c r="A4041">
        <v>8153698</v>
      </c>
      <c r="B4041">
        <v>2</v>
      </c>
      <c r="C4041">
        <v>3370801</v>
      </c>
      <c r="D4041" t="s">
        <v>6800</v>
      </c>
      <c r="E4041" t="s">
        <v>6801</v>
      </c>
      <c r="F4041">
        <v>1</v>
      </c>
      <c r="G4041" t="s">
        <v>4522</v>
      </c>
      <c r="H4041" t="s">
        <v>14156</v>
      </c>
    </row>
    <row r="4042" spans="1:8" x14ac:dyDescent="0.15">
      <c r="A4042">
        <v>8153701</v>
      </c>
      <c r="B4042">
        <v>2</v>
      </c>
      <c r="C4042">
        <v>3370818</v>
      </c>
      <c r="D4042" t="s">
        <v>6802</v>
      </c>
      <c r="E4042" t="s">
        <v>6803</v>
      </c>
      <c r="F4042">
        <v>1</v>
      </c>
      <c r="G4042" t="s">
        <v>2885</v>
      </c>
      <c r="H4042" t="s">
        <v>14113</v>
      </c>
    </row>
    <row r="4043" spans="1:8" x14ac:dyDescent="0.15">
      <c r="A4043">
        <v>8153710</v>
      </c>
      <c r="B4043">
        <v>2</v>
      </c>
      <c r="C4043">
        <v>3370820</v>
      </c>
      <c r="D4043" t="s">
        <v>6804</v>
      </c>
      <c r="E4043" t="s">
        <v>6805</v>
      </c>
      <c r="F4043">
        <v>1</v>
      </c>
      <c r="G4043" t="s">
        <v>876</v>
      </c>
      <c r="H4043" t="s">
        <v>13951</v>
      </c>
    </row>
    <row r="4044" spans="1:8" x14ac:dyDescent="0.15">
      <c r="A4044">
        <v>8153736</v>
      </c>
      <c r="B4044">
        <v>2</v>
      </c>
      <c r="C4044">
        <v>3371203</v>
      </c>
      <c r="D4044" t="s">
        <v>6806</v>
      </c>
      <c r="E4044" t="s">
        <v>6807</v>
      </c>
      <c r="F4044">
        <v>1</v>
      </c>
      <c r="G4044" t="s">
        <v>1442</v>
      </c>
      <c r="H4044" t="s">
        <v>14016</v>
      </c>
    </row>
    <row r="4045" spans="1:8" x14ac:dyDescent="0.15">
      <c r="A4045">
        <v>8153752</v>
      </c>
      <c r="B4045">
        <v>1</v>
      </c>
      <c r="C4045">
        <v>3340108</v>
      </c>
      <c r="D4045" t="s">
        <v>6808</v>
      </c>
      <c r="E4045" t="s">
        <v>6809</v>
      </c>
      <c r="F4045">
        <v>1</v>
      </c>
      <c r="G4045" t="s">
        <v>174</v>
      </c>
      <c r="H4045" t="s">
        <v>13833</v>
      </c>
    </row>
    <row r="4046" spans="1:8" x14ac:dyDescent="0.15">
      <c r="A4046">
        <v>8203024</v>
      </c>
      <c r="B4046">
        <v>1</v>
      </c>
      <c r="C4046">
        <v>3350725</v>
      </c>
      <c r="D4046" t="s">
        <v>6810</v>
      </c>
      <c r="E4046" t="s">
        <v>6811</v>
      </c>
      <c r="F4046">
        <v>1800</v>
      </c>
      <c r="G4046" t="s">
        <v>1105</v>
      </c>
      <c r="H4046" t="s">
        <v>13977</v>
      </c>
    </row>
    <row r="4047" spans="1:8" x14ac:dyDescent="0.15">
      <c r="A4047">
        <v>8203156</v>
      </c>
      <c r="B4047">
        <v>2</v>
      </c>
      <c r="C4047">
        <v>3350102</v>
      </c>
      <c r="D4047" t="s">
        <v>6812</v>
      </c>
      <c r="E4047" t="s">
        <v>6813</v>
      </c>
      <c r="F4047">
        <v>9</v>
      </c>
      <c r="G4047" t="s">
        <v>490</v>
      </c>
      <c r="H4047" t="s">
        <v>13888</v>
      </c>
    </row>
    <row r="4048" spans="1:8" x14ac:dyDescent="0.15">
      <c r="A4048">
        <v>8203164</v>
      </c>
      <c r="B4048">
        <v>2</v>
      </c>
      <c r="C4048">
        <v>3351013</v>
      </c>
      <c r="D4048" t="s">
        <v>6814</v>
      </c>
      <c r="E4048" t="s">
        <v>6815</v>
      </c>
      <c r="F4048">
        <v>6</v>
      </c>
      <c r="G4048" t="s">
        <v>4336</v>
      </c>
      <c r="H4048" t="s">
        <v>14153</v>
      </c>
    </row>
    <row r="4049" spans="1:8" x14ac:dyDescent="0.15">
      <c r="A4049">
        <v>8203458</v>
      </c>
      <c r="B4049">
        <v>2</v>
      </c>
      <c r="C4049">
        <v>3360618</v>
      </c>
      <c r="D4049" t="s">
        <v>6816</v>
      </c>
      <c r="E4049" t="s">
        <v>6817</v>
      </c>
      <c r="F4049">
        <v>101</v>
      </c>
      <c r="G4049" t="s">
        <v>519</v>
      </c>
      <c r="H4049" t="s">
        <v>13899</v>
      </c>
    </row>
    <row r="4050" spans="1:8" x14ac:dyDescent="0.15">
      <c r="A4050">
        <v>8203512</v>
      </c>
      <c r="B4050">
        <v>1</v>
      </c>
      <c r="C4050">
        <v>3380208</v>
      </c>
      <c r="D4050" t="s">
        <v>6818</v>
      </c>
      <c r="E4050" t="s">
        <v>6819</v>
      </c>
      <c r="F4050">
        <v>101</v>
      </c>
      <c r="G4050" t="s">
        <v>269</v>
      </c>
      <c r="H4050" t="s">
        <v>13852</v>
      </c>
    </row>
    <row r="4051" spans="1:8" x14ac:dyDescent="0.15">
      <c r="A4051">
        <v>8203521</v>
      </c>
      <c r="B4051">
        <v>1</v>
      </c>
      <c r="C4051">
        <v>3320816</v>
      </c>
      <c r="D4051" t="s">
        <v>6820</v>
      </c>
      <c r="E4051" t="s">
        <v>6821</v>
      </c>
      <c r="F4051">
        <v>101</v>
      </c>
      <c r="G4051" t="s">
        <v>2554</v>
      </c>
      <c r="H4051" t="s">
        <v>14105</v>
      </c>
    </row>
    <row r="4052" spans="1:8" x14ac:dyDescent="0.15">
      <c r="A4052">
        <v>8210055</v>
      </c>
      <c r="B4052">
        <v>1</v>
      </c>
      <c r="C4052">
        <v>3340521</v>
      </c>
      <c r="D4052" t="s">
        <v>15772</v>
      </c>
      <c r="E4052" t="s">
        <v>15773</v>
      </c>
      <c r="F4052">
        <v>1</v>
      </c>
      <c r="G4052" t="s">
        <v>375</v>
      </c>
      <c r="H4052" t="s">
        <v>13875</v>
      </c>
    </row>
    <row r="4053" spans="1:8" x14ac:dyDescent="0.15">
      <c r="A4053">
        <v>8210080</v>
      </c>
      <c r="B4053">
        <v>1</v>
      </c>
      <c r="C4053">
        <v>3341204</v>
      </c>
      <c r="D4053" t="s">
        <v>6822</v>
      </c>
      <c r="E4053" t="s">
        <v>6823</v>
      </c>
      <c r="F4053">
        <v>1</v>
      </c>
      <c r="G4053" t="s">
        <v>99</v>
      </c>
      <c r="H4053" t="s">
        <v>13814</v>
      </c>
    </row>
    <row r="4054" spans="1:8" x14ac:dyDescent="0.15">
      <c r="A4054">
        <v>8210152</v>
      </c>
      <c r="B4054">
        <v>1</v>
      </c>
      <c r="C4054">
        <v>3350210</v>
      </c>
      <c r="D4054" t="s">
        <v>6824</v>
      </c>
      <c r="E4054" t="s">
        <v>6825</v>
      </c>
      <c r="F4054">
        <v>1</v>
      </c>
      <c r="G4054" t="s">
        <v>221</v>
      </c>
      <c r="H4054" t="s">
        <v>13844</v>
      </c>
    </row>
    <row r="4055" spans="1:8" x14ac:dyDescent="0.15">
      <c r="A4055">
        <v>8211001</v>
      </c>
      <c r="B4055">
        <v>1</v>
      </c>
      <c r="C4055">
        <v>3350715</v>
      </c>
      <c r="D4055" t="s">
        <v>15774</v>
      </c>
      <c r="E4055" t="s">
        <v>15775</v>
      </c>
      <c r="F4055">
        <v>1</v>
      </c>
      <c r="G4055" t="s">
        <v>77</v>
      </c>
      <c r="H4055" t="s">
        <v>13805</v>
      </c>
    </row>
    <row r="4056" spans="1:8" x14ac:dyDescent="0.15">
      <c r="A4056">
        <v>8253544</v>
      </c>
      <c r="B4056">
        <v>2</v>
      </c>
      <c r="C4056">
        <v>3340410</v>
      </c>
      <c r="D4056" t="s">
        <v>6837</v>
      </c>
      <c r="E4056" t="s">
        <v>6838</v>
      </c>
      <c r="F4056">
        <v>1</v>
      </c>
      <c r="G4056" t="s">
        <v>998</v>
      </c>
      <c r="H4056" t="s">
        <v>13960</v>
      </c>
    </row>
    <row r="4057" spans="1:8" x14ac:dyDescent="0.15">
      <c r="A4057">
        <v>8253552</v>
      </c>
      <c r="B4057">
        <v>2</v>
      </c>
      <c r="C4057">
        <v>3340412</v>
      </c>
      <c r="D4057" t="s">
        <v>6839</v>
      </c>
      <c r="E4057" t="s">
        <v>6840</v>
      </c>
      <c r="F4057">
        <v>1</v>
      </c>
      <c r="G4057" t="s">
        <v>269</v>
      </c>
      <c r="H4057" t="s">
        <v>13852</v>
      </c>
    </row>
    <row r="4058" spans="1:8" x14ac:dyDescent="0.15">
      <c r="A4058">
        <v>8253587</v>
      </c>
      <c r="B4058">
        <v>2</v>
      </c>
      <c r="C4058">
        <v>3340619</v>
      </c>
      <c r="D4058" t="s">
        <v>6841</v>
      </c>
      <c r="E4058" t="s">
        <v>6842</v>
      </c>
      <c r="F4058">
        <v>1</v>
      </c>
      <c r="G4058" t="s">
        <v>1110</v>
      </c>
      <c r="H4058" t="s">
        <v>13978</v>
      </c>
    </row>
    <row r="4059" spans="1:8" x14ac:dyDescent="0.15">
      <c r="A4059">
        <v>8253595</v>
      </c>
      <c r="B4059">
        <v>2</v>
      </c>
      <c r="C4059">
        <v>3340710</v>
      </c>
      <c r="D4059" t="s">
        <v>6843</v>
      </c>
      <c r="E4059" t="s">
        <v>6844</v>
      </c>
      <c r="F4059">
        <v>1</v>
      </c>
      <c r="G4059" t="s">
        <v>869</v>
      </c>
      <c r="H4059" t="s">
        <v>13950</v>
      </c>
    </row>
    <row r="4060" spans="1:8" x14ac:dyDescent="0.15">
      <c r="A4060">
        <v>8253633</v>
      </c>
      <c r="B4060">
        <v>2</v>
      </c>
      <c r="C4060">
        <v>3340912</v>
      </c>
      <c r="D4060" t="s">
        <v>6845</v>
      </c>
      <c r="E4060" t="s">
        <v>6846</v>
      </c>
      <c r="F4060">
        <v>1</v>
      </c>
      <c r="G4060" t="s">
        <v>421</v>
      </c>
      <c r="H4060" t="s">
        <v>13881</v>
      </c>
    </row>
    <row r="4061" spans="1:8" x14ac:dyDescent="0.15">
      <c r="A4061">
        <v>8253641</v>
      </c>
      <c r="B4061">
        <v>1</v>
      </c>
      <c r="C4061">
        <v>3340913</v>
      </c>
      <c r="D4061" t="s">
        <v>6847</v>
      </c>
      <c r="E4061" t="s">
        <v>6848</v>
      </c>
      <c r="F4061">
        <v>1</v>
      </c>
      <c r="G4061" t="s">
        <v>2353</v>
      </c>
      <c r="H4061" t="s">
        <v>14085</v>
      </c>
    </row>
    <row r="4062" spans="1:8" x14ac:dyDescent="0.15">
      <c r="A4062">
        <v>8253650</v>
      </c>
      <c r="B4062">
        <v>2</v>
      </c>
      <c r="C4062">
        <v>3340914</v>
      </c>
      <c r="D4062" t="s">
        <v>6849</v>
      </c>
      <c r="E4062" t="s">
        <v>6850</v>
      </c>
      <c r="F4062">
        <v>1</v>
      </c>
      <c r="G4062" t="s">
        <v>1206</v>
      </c>
      <c r="H4062" t="s">
        <v>13990</v>
      </c>
    </row>
    <row r="4063" spans="1:8" x14ac:dyDescent="0.15">
      <c r="A4063">
        <v>8253676</v>
      </c>
      <c r="B4063">
        <v>1</v>
      </c>
      <c r="C4063">
        <v>3340917</v>
      </c>
      <c r="D4063" t="s">
        <v>6851</v>
      </c>
      <c r="E4063" t="s">
        <v>6852</v>
      </c>
      <c r="F4063">
        <v>1</v>
      </c>
      <c r="G4063" t="s">
        <v>345</v>
      </c>
      <c r="H4063" t="s">
        <v>13869</v>
      </c>
    </row>
    <row r="4064" spans="1:8" x14ac:dyDescent="0.15">
      <c r="A4064">
        <v>8253706</v>
      </c>
      <c r="B4064">
        <v>1</v>
      </c>
      <c r="C4064">
        <v>3341023</v>
      </c>
      <c r="D4064" t="s">
        <v>6853</v>
      </c>
      <c r="E4064" t="s">
        <v>6854</v>
      </c>
      <c r="F4064">
        <v>1</v>
      </c>
      <c r="G4064" t="s">
        <v>3597</v>
      </c>
      <c r="H4064" t="s">
        <v>14140</v>
      </c>
    </row>
    <row r="4065" spans="1:8" x14ac:dyDescent="0.15">
      <c r="A4065">
        <v>8253714</v>
      </c>
      <c r="B4065">
        <v>2</v>
      </c>
      <c r="C4065">
        <v>3341027</v>
      </c>
      <c r="D4065" t="s">
        <v>6855</v>
      </c>
      <c r="E4065" t="s">
        <v>6856</v>
      </c>
      <c r="F4065">
        <v>1</v>
      </c>
      <c r="G4065" t="s">
        <v>44</v>
      </c>
      <c r="H4065" t="s">
        <v>13796</v>
      </c>
    </row>
    <row r="4066" spans="1:8" x14ac:dyDescent="0.15">
      <c r="A4066">
        <v>8253722</v>
      </c>
      <c r="B4066">
        <v>2</v>
      </c>
      <c r="C4066">
        <v>3341109</v>
      </c>
      <c r="D4066" t="s">
        <v>6857</v>
      </c>
      <c r="E4066" t="s">
        <v>6858</v>
      </c>
      <c r="F4066">
        <v>1</v>
      </c>
      <c r="G4066" t="s">
        <v>1154</v>
      </c>
      <c r="H4066" t="s">
        <v>13982</v>
      </c>
    </row>
    <row r="4067" spans="1:8" x14ac:dyDescent="0.15">
      <c r="A4067">
        <v>8253749</v>
      </c>
      <c r="B4067">
        <v>1</v>
      </c>
      <c r="C4067">
        <v>3341217</v>
      </c>
      <c r="D4067" t="s">
        <v>6859</v>
      </c>
      <c r="E4067" t="s">
        <v>6860</v>
      </c>
      <c r="F4067">
        <v>1</v>
      </c>
      <c r="G4067" t="s">
        <v>1479</v>
      </c>
      <c r="H4067" t="s">
        <v>14017</v>
      </c>
    </row>
    <row r="4068" spans="1:8" x14ac:dyDescent="0.15">
      <c r="A4068">
        <v>8253757</v>
      </c>
      <c r="B4068">
        <v>2</v>
      </c>
      <c r="C4068">
        <v>3350107</v>
      </c>
      <c r="D4068" t="s">
        <v>6861</v>
      </c>
      <c r="E4068" t="s">
        <v>6862</v>
      </c>
      <c r="F4068">
        <v>1</v>
      </c>
      <c r="G4068" t="s">
        <v>303</v>
      </c>
      <c r="H4068" t="s">
        <v>13860</v>
      </c>
    </row>
    <row r="4069" spans="1:8" x14ac:dyDescent="0.15">
      <c r="A4069">
        <v>8253790</v>
      </c>
      <c r="B4069">
        <v>1</v>
      </c>
      <c r="C4069">
        <v>3350209</v>
      </c>
      <c r="D4069" t="s">
        <v>6863</v>
      </c>
      <c r="E4069" t="s">
        <v>6864</v>
      </c>
      <c r="F4069">
        <v>1</v>
      </c>
      <c r="G4069" t="s">
        <v>747</v>
      </c>
      <c r="H4069" t="s">
        <v>13931</v>
      </c>
    </row>
    <row r="4070" spans="1:8" x14ac:dyDescent="0.15">
      <c r="A4070">
        <v>8253811</v>
      </c>
      <c r="B4070">
        <v>1</v>
      </c>
      <c r="C4070">
        <v>3350219</v>
      </c>
      <c r="D4070" t="s">
        <v>6865</v>
      </c>
      <c r="E4070" t="s">
        <v>6866</v>
      </c>
      <c r="F4070">
        <v>1</v>
      </c>
      <c r="G4070" t="s">
        <v>1489</v>
      </c>
      <c r="H4070" t="s">
        <v>14018</v>
      </c>
    </row>
    <row r="4071" spans="1:8" x14ac:dyDescent="0.15">
      <c r="A4071">
        <v>8253820</v>
      </c>
      <c r="B4071">
        <v>2</v>
      </c>
      <c r="C4071">
        <v>3350302</v>
      </c>
      <c r="D4071" t="s">
        <v>6867</v>
      </c>
      <c r="E4071" t="s">
        <v>6868</v>
      </c>
      <c r="F4071">
        <v>1</v>
      </c>
      <c r="G4071" t="s">
        <v>3597</v>
      </c>
      <c r="H4071" t="s">
        <v>14140</v>
      </c>
    </row>
    <row r="4072" spans="1:8" x14ac:dyDescent="0.15">
      <c r="A4072">
        <v>8253838</v>
      </c>
      <c r="B4072">
        <v>2</v>
      </c>
      <c r="C4072">
        <v>3350516</v>
      </c>
      <c r="D4072" t="s">
        <v>6869</v>
      </c>
      <c r="E4072" t="s">
        <v>6870</v>
      </c>
      <c r="F4072">
        <v>1</v>
      </c>
      <c r="G4072" t="s">
        <v>884</v>
      </c>
      <c r="H4072" t="s">
        <v>13953</v>
      </c>
    </row>
    <row r="4073" spans="1:8" x14ac:dyDescent="0.15">
      <c r="A4073">
        <v>8253846</v>
      </c>
      <c r="B4073">
        <v>2</v>
      </c>
      <c r="C4073">
        <v>3351120</v>
      </c>
      <c r="D4073" t="s">
        <v>6871</v>
      </c>
      <c r="E4073" t="s">
        <v>6872</v>
      </c>
      <c r="F4073">
        <v>1</v>
      </c>
      <c r="G4073" t="s">
        <v>1774</v>
      </c>
      <c r="H4073" t="s">
        <v>14039</v>
      </c>
    </row>
    <row r="4074" spans="1:8" x14ac:dyDescent="0.15">
      <c r="A4074">
        <v>8253871</v>
      </c>
      <c r="B4074">
        <v>2</v>
      </c>
      <c r="C4074">
        <v>3380628</v>
      </c>
      <c r="D4074" t="s">
        <v>6873</v>
      </c>
      <c r="E4074" t="s">
        <v>6874</v>
      </c>
      <c r="F4074">
        <v>1</v>
      </c>
      <c r="G4074" t="s">
        <v>1187</v>
      </c>
      <c r="H4074" t="s">
        <v>13985</v>
      </c>
    </row>
    <row r="4075" spans="1:8" x14ac:dyDescent="0.15">
      <c r="A4075">
        <v>8253889</v>
      </c>
      <c r="B4075">
        <v>2</v>
      </c>
      <c r="C4075">
        <v>3380711</v>
      </c>
      <c r="D4075" t="s">
        <v>6875</v>
      </c>
      <c r="E4075" t="s">
        <v>6876</v>
      </c>
      <c r="F4075">
        <v>1</v>
      </c>
      <c r="G4075" t="s">
        <v>800</v>
      </c>
      <c r="H4075" t="s">
        <v>13942</v>
      </c>
    </row>
    <row r="4076" spans="1:8" x14ac:dyDescent="0.15">
      <c r="A4076">
        <v>8253901</v>
      </c>
      <c r="B4076">
        <v>2</v>
      </c>
      <c r="C4076">
        <v>3381001</v>
      </c>
      <c r="D4076" t="s">
        <v>6877</v>
      </c>
      <c r="E4076" t="s">
        <v>6878</v>
      </c>
      <c r="F4076">
        <v>1</v>
      </c>
      <c r="G4076" t="s">
        <v>1618</v>
      </c>
      <c r="H4076" t="s">
        <v>14027</v>
      </c>
    </row>
    <row r="4077" spans="1:8" x14ac:dyDescent="0.15">
      <c r="A4077">
        <v>8253919</v>
      </c>
      <c r="B4077">
        <v>2</v>
      </c>
      <c r="C4077">
        <v>3381029</v>
      </c>
      <c r="D4077" t="s">
        <v>6879</v>
      </c>
      <c r="E4077" t="s">
        <v>6880</v>
      </c>
      <c r="F4077">
        <v>1</v>
      </c>
      <c r="G4077" t="s">
        <v>2993</v>
      </c>
      <c r="H4077" t="s">
        <v>14120</v>
      </c>
    </row>
    <row r="4078" spans="1:8" x14ac:dyDescent="0.15">
      <c r="A4078">
        <v>8253927</v>
      </c>
      <c r="B4078">
        <v>2</v>
      </c>
      <c r="C4078">
        <v>3381129</v>
      </c>
      <c r="D4078" t="s">
        <v>6881</v>
      </c>
      <c r="E4078" t="s">
        <v>6882</v>
      </c>
      <c r="F4078">
        <v>1</v>
      </c>
      <c r="G4078" t="s">
        <v>1489</v>
      </c>
      <c r="H4078" t="s">
        <v>14018</v>
      </c>
    </row>
    <row r="4079" spans="1:8" x14ac:dyDescent="0.15">
      <c r="A4079">
        <v>8253935</v>
      </c>
      <c r="B4079">
        <v>2</v>
      </c>
      <c r="C4079">
        <v>3381218</v>
      </c>
      <c r="D4079" t="s">
        <v>6883</v>
      </c>
      <c r="E4079" t="s">
        <v>6884</v>
      </c>
      <c r="F4079">
        <v>1</v>
      </c>
      <c r="G4079" t="s">
        <v>14227</v>
      </c>
      <c r="H4079" t="s">
        <v>15956</v>
      </c>
    </row>
    <row r="4080" spans="1:8" x14ac:dyDescent="0.15">
      <c r="A4080">
        <v>8303347</v>
      </c>
      <c r="B4080">
        <v>2</v>
      </c>
      <c r="C4080">
        <v>3350522</v>
      </c>
      <c r="D4080" t="s">
        <v>6885</v>
      </c>
      <c r="E4080" t="s">
        <v>6886</v>
      </c>
      <c r="F4080">
        <v>6</v>
      </c>
      <c r="G4080" t="s">
        <v>13379</v>
      </c>
      <c r="H4080" t="s">
        <v>14200</v>
      </c>
    </row>
    <row r="4081" spans="1:8" x14ac:dyDescent="0.15">
      <c r="A4081">
        <v>8303428</v>
      </c>
      <c r="B4081">
        <v>2</v>
      </c>
      <c r="C4081">
        <v>3390128</v>
      </c>
      <c r="D4081" t="s">
        <v>6887</v>
      </c>
      <c r="E4081" t="s">
        <v>5692</v>
      </c>
      <c r="F4081">
        <v>101</v>
      </c>
      <c r="G4081" t="s">
        <v>364</v>
      </c>
      <c r="H4081" t="s">
        <v>13874</v>
      </c>
    </row>
    <row r="4082" spans="1:8" x14ac:dyDescent="0.15">
      <c r="A4082">
        <v>8303436</v>
      </c>
      <c r="B4082">
        <v>1</v>
      </c>
      <c r="C4082">
        <v>3321118</v>
      </c>
      <c r="D4082" t="s">
        <v>6888</v>
      </c>
      <c r="E4082" t="s">
        <v>6889</v>
      </c>
      <c r="F4082">
        <v>101</v>
      </c>
      <c r="G4082" t="s">
        <v>364</v>
      </c>
      <c r="H4082" t="s">
        <v>13874</v>
      </c>
    </row>
    <row r="4083" spans="1:8" x14ac:dyDescent="0.15">
      <c r="A4083">
        <v>8303452</v>
      </c>
      <c r="B4083">
        <v>2</v>
      </c>
      <c r="C4083">
        <v>3370309</v>
      </c>
      <c r="D4083" t="s">
        <v>6890</v>
      </c>
      <c r="E4083" t="s">
        <v>6891</v>
      </c>
      <c r="F4083">
        <v>101</v>
      </c>
      <c r="G4083" t="s">
        <v>3641</v>
      </c>
      <c r="H4083" t="s">
        <v>14142</v>
      </c>
    </row>
    <row r="4084" spans="1:8" x14ac:dyDescent="0.15">
      <c r="A4084">
        <v>8303461</v>
      </c>
      <c r="B4084">
        <v>2</v>
      </c>
      <c r="C4084">
        <v>3370502</v>
      </c>
      <c r="D4084" t="s">
        <v>6892</v>
      </c>
      <c r="E4084" t="s">
        <v>6893</v>
      </c>
      <c r="F4084">
        <v>101</v>
      </c>
      <c r="G4084" t="s">
        <v>1254</v>
      </c>
      <c r="H4084" t="s">
        <v>13996</v>
      </c>
    </row>
    <row r="4085" spans="1:8" x14ac:dyDescent="0.15">
      <c r="A4085">
        <v>8303479</v>
      </c>
      <c r="B4085">
        <v>2</v>
      </c>
      <c r="C4085">
        <v>3360911</v>
      </c>
      <c r="D4085" t="s">
        <v>6894</v>
      </c>
      <c r="E4085" t="s">
        <v>6895</v>
      </c>
      <c r="F4085">
        <v>101</v>
      </c>
      <c r="G4085" t="s">
        <v>2287</v>
      </c>
      <c r="H4085" t="s">
        <v>14080</v>
      </c>
    </row>
    <row r="4086" spans="1:8" x14ac:dyDescent="0.15">
      <c r="A4086">
        <v>8303487</v>
      </c>
      <c r="B4086">
        <v>2</v>
      </c>
      <c r="C4086">
        <v>3340409</v>
      </c>
      <c r="D4086" t="s">
        <v>6896</v>
      </c>
      <c r="E4086" t="s">
        <v>6897</v>
      </c>
      <c r="F4086">
        <v>101</v>
      </c>
      <c r="G4086" t="s">
        <v>1706</v>
      </c>
      <c r="H4086" t="s">
        <v>14033</v>
      </c>
    </row>
    <row r="4087" spans="1:8" x14ac:dyDescent="0.15">
      <c r="A4087">
        <v>8310106</v>
      </c>
      <c r="B4087">
        <v>1</v>
      </c>
      <c r="C4087">
        <v>3351112</v>
      </c>
      <c r="D4087" t="s">
        <v>15776</v>
      </c>
      <c r="E4087" t="s">
        <v>15777</v>
      </c>
      <c r="F4087">
        <v>1</v>
      </c>
      <c r="G4087" t="s">
        <v>530</v>
      </c>
      <c r="H4087" t="s">
        <v>13902</v>
      </c>
    </row>
    <row r="4088" spans="1:8" x14ac:dyDescent="0.15">
      <c r="A4088">
        <v>8310173</v>
      </c>
      <c r="B4088">
        <v>1</v>
      </c>
      <c r="C4088">
        <v>3350311</v>
      </c>
      <c r="D4088" t="s">
        <v>6898</v>
      </c>
      <c r="E4088" t="s">
        <v>6899</v>
      </c>
      <c r="F4088">
        <v>1</v>
      </c>
      <c r="G4088" t="s">
        <v>1040</v>
      </c>
      <c r="H4088" t="s">
        <v>13966</v>
      </c>
    </row>
    <row r="4089" spans="1:8" x14ac:dyDescent="0.15">
      <c r="A4089">
        <v>8310203</v>
      </c>
      <c r="B4089">
        <v>1</v>
      </c>
      <c r="C4089">
        <v>3341109</v>
      </c>
      <c r="D4089" t="s">
        <v>15778</v>
      </c>
      <c r="E4089" t="s">
        <v>15779</v>
      </c>
      <c r="F4089">
        <v>1</v>
      </c>
      <c r="G4089" t="s">
        <v>6826</v>
      </c>
      <c r="H4089" t="s">
        <v>14185</v>
      </c>
    </row>
    <row r="4090" spans="1:8" x14ac:dyDescent="0.15">
      <c r="A4090">
        <v>8310629</v>
      </c>
      <c r="B4090">
        <v>2</v>
      </c>
      <c r="C4090">
        <v>3390520</v>
      </c>
      <c r="D4090" t="s">
        <v>6900</v>
      </c>
      <c r="E4090" t="s">
        <v>6901</v>
      </c>
      <c r="F4090">
        <v>1</v>
      </c>
      <c r="G4090" t="s">
        <v>421</v>
      </c>
      <c r="H4090" t="s">
        <v>13881</v>
      </c>
    </row>
    <row r="4091" spans="1:8" x14ac:dyDescent="0.15">
      <c r="A4091">
        <v>8310637</v>
      </c>
      <c r="B4091">
        <v>2</v>
      </c>
      <c r="C4091">
        <v>3391006</v>
      </c>
      <c r="D4091" t="s">
        <v>6902</v>
      </c>
      <c r="E4091" t="s">
        <v>6903</v>
      </c>
      <c r="F4091">
        <v>1</v>
      </c>
      <c r="G4091" t="s">
        <v>123</v>
      </c>
      <c r="H4091" t="s">
        <v>13820</v>
      </c>
    </row>
    <row r="4092" spans="1:8" x14ac:dyDescent="0.15">
      <c r="A4092">
        <v>8310921</v>
      </c>
      <c r="B4092">
        <v>1</v>
      </c>
      <c r="C4092">
        <v>3340901</v>
      </c>
      <c r="D4092" t="s">
        <v>15780</v>
      </c>
      <c r="E4092" t="s">
        <v>15781</v>
      </c>
      <c r="F4092">
        <v>1</v>
      </c>
      <c r="G4092" t="s">
        <v>74</v>
      </c>
      <c r="H4092" t="s">
        <v>13804</v>
      </c>
    </row>
    <row r="4093" spans="1:8" x14ac:dyDescent="0.15">
      <c r="A4093">
        <v>8311013</v>
      </c>
      <c r="B4093">
        <v>1</v>
      </c>
      <c r="C4093">
        <v>3350422</v>
      </c>
      <c r="D4093" t="s">
        <v>6904</v>
      </c>
      <c r="E4093" t="s">
        <v>6905</v>
      </c>
      <c r="F4093">
        <v>1</v>
      </c>
      <c r="G4093" t="s">
        <v>183</v>
      </c>
      <c r="H4093" t="s">
        <v>13836</v>
      </c>
    </row>
    <row r="4094" spans="1:8" x14ac:dyDescent="0.15">
      <c r="A4094">
        <v>8352658</v>
      </c>
      <c r="B4094">
        <v>1</v>
      </c>
      <c r="C4094">
        <v>3340404</v>
      </c>
      <c r="D4094" t="s">
        <v>6915</v>
      </c>
      <c r="E4094" t="s">
        <v>6916</v>
      </c>
      <c r="F4094">
        <v>1</v>
      </c>
      <c r="G4094" t="s">
        <v>1656</v>
      </c>
      <c r="H4094" t="s">
        <v>14031</v>
      </c>
    </row>
    <row r="4095" spans="1:8" x14ac:dyDescent="0.15">
      <c r="A4095">
        <v>8352666</v>
      </c>
      <c r="B4095">
        <v>1</v>
      </c>
      <c r="C4095">
        <v>3340426</v>
      </c>
      <c r="D4095" t="s">
        <v>6917</v>
      </c>
      <c r="E4095" t="s">
        <v>6918</v>
      </c>
      <c r="F4095">
        <v>1</v>
      </c>
      <c r="G4095" t="s">
        <v>107</v>
      </c>
      <c r="H4095" t="s">
        <v>13816</v>
      </c>
    </row>
    <row r="4096" spans="1:8" x14ac:dyDescent="0.15">
      <c r="A4096">
        <v>8352674</v>
      </c>
      <c r="B4096">
        <v>1</v>
      </c>
      <c r="C4096">
        <v>3340426</v>
      </c>
      <c r="D4096" t="s">
        <v>6919</v>
      </c>
      <c r="E4096" t="s">
        <v>6920</v>
      </c>
      <c r="F4096">
        <v>1</v>
      </c>
      <c r="G4096" t="s">
        <v>212</v>
      </c>
      <c r="H4096" t="s">
        <v>13841</v>
      </c>
    </row>
    <row r="4097" spans="1:8" x14ac:dyDescent="0.15">
      <c r="A4097">
        <v>8352682</v>
      </c>
      <c r="B4097">
        <v>1</v>
      </c>
      <c r="C4097">
        <v>3340427</v>
      </c>
      <c r="D4097" t="s">
        <v>6921</v>
      </c>
      <c r="E4097" t="s">
        <v>6922</v>
      </c>
      <c r="F4097">
        <v>1</v>
      </c>
      <c r="G4097" t="s">
        <v>1169</v>
      </c>
      <c r="H4097" t="s">
        <v>13983</v>
      </c>
    </row>
    <row r="4098" spans="1:8" x14ac:dyDescent="0.15">
      <c r="A4098">
        <v>8352691</v>
      </c>
      <c r="B4098">
        <v>1</v>
      </c>
      <c r="C4098">
        <v>3340501</v>
      </c>
      <c r="D4098" t="s">
        <v>6923</v>
      </c>
      <c r="E4098" t="s">
        <v>6924</v>
      </c>
      <c r="F4098">
        <v>1</v>
      </c>
      <c r="G4098" t="s">
        <v>525</v>
      </c>
      <c r="H4098" t="s">
        <v>13901</v>
      </c>
    </row>
    <row r="4099" spans="1:8" x14ac:dyDescent="0.15">
      <c r="A4099">
        <v>8352704</v>
      </c>
      <c r="B4099">
        <v>1</v>
      </c>
      <c r="C4099">
        <v>3340515</v>
      </c>
      <c r="D4099" t="s">
        <v>6925</v>
      </c>
      <c r="E4099" t="s">
        <v>6926</v>
      </c>
      <c r="F4099">
        <v>1</v>
      </c>
      <c r="G4099" t="s">
        <v>1254</v>
      </c>
      <c r="H4099" t="s">
        <v>13996</v>
      </c>
    </row>
    <row r="4100" spans="1:8" x14ac:dyDescent="0.15">
      <c r="A4100">
        <v>8352712</v>
      </c>
      <c r="B4100">
        <v>2</v>
      </c>
      <c r="C4100">
        <v>3340521</v>
      </c>
      <c r="D4100" t="s">
        <v>6927</v>
      </c>
      <c r="E4100" t="s">
        <v>6928</v>
      </c>
      <c r="F4100">
        <v>1</v>
      </c>
      <c r="G4100" t="s">
        <v>615</v>
      </c>
      <c r="H4100" t="s">
        <v>13913</v>
      </c>
    </row>
    <row r="4101" spans="1:8" x14ac:dyDescent="0.15">
      <c r="A4101">
        <v>8352721</v>
      </c>
      <c r="B4101">
        <v>2</v>
      </c>
      <c r="C4101">
        <v>3340523</v>
      </c>
      <c r="D4101" t="s">
        <v>6929</v>
      </c>
      <c r="E4101" t="s">
        <v>6930</v>
      </c>
      <c r="F4101">
        <v>1</v>
      </c>
      <c r="G4101" t="s">
        <v>387</v>
      </c>
      <c r="H4101" t="s">
        <v>13877</v>
      </c>
    </row>
    <row r="4102" spans="1:8" x14ac:dyDescent="0.15">
      <c r="A4102">
        <v>8352747</v>
      </c>
      <c r="B4102">
        <v>2</v>
      </c>
      <c r="C4102">
        <v>3340529</v>
      </c>
      <c r="D4102" t="s">
        <v>6931</v>
      </c>
      <c r="E4102" t="s">
        <v>5392</v>
      </c>
      <c r="F4102">
        <v>1</v>
      </c>
      <c r="G4102" t="s">
        <v>765</v>
      </c>
      <c r="H4102" t="s">
        <v>13935</v>
      </c>
    </row>
    <row r="4103" spans="1:8" x14ac:dyDescent="0.15">
      <c r="A4103">
        <v>8352755</v>
      </c>
      <c r="B4103">
        <v>1</v>
      </c>
      <c r="C4103">
        <v>3340601</v>
      </c>
      <c r="D4103" t="s">
        <v>6932</v>
      </c>
      <c r="E4103" t="s">
        <v>6933</v>
      </c>
      <c r="F4103">
        <v>1</v>
      </c>
      <c r="G4103" t="s">
        <v>1215</v>
      </c>
      <c r="H4103" t="s">
        <v>13991</v>
      </c>
    </row>
    <row r="4104" spans="1:8" x14ac:dyDescent="0.15">
      <c r="A4104">
        <v>8352771</v>
      </c>
      <c r="B4104">
        <v>2</v>
      </c>
      <c r="C4104">
        <v>3340626</v>
      </c>
      <c r="D4104" t="s">
        <v>6934</v>
      </c>
      <c r="E4104" t="s">
        <v>6935</v>
      </c>
      <c r="F4104">
        <v>1</v>
      </c>
      <c r="G4104" t="s">
        <v>60</v>
      </c>
      <c r="H4104" t="s">
        <v>13800</v>
      </c>
    </row>
    <row r="4105" spans="1:8" x14ac:dyDescent="0.15">
      <c r="A4105">
        <v>8352780</v>
      </c>
      <c r="B4105">
        <v>2</v>
      </c>
      <c r="C4105">
        <v>3340713</v>
      </c>
      <c r="D4105" t="s">
        <v>6936</v>
      </c>
      <c r="E4105" t="s">
        <v>6937</v>
      </c>
      <c r="F4105">
        <v>1</v>
      </c>
      <c r="G4105" t="s">
        <v>2237</v>
      </c>
      <c r="H4105" t="s">
        <v>14077</v>
      </c>
    </row>
    <row r="4106" spans="1:8" x14ac:dyDescent="0.15">
      <c r="A4106">
        <v>8352828</v>
      </c>
      <c r="B4106">
        <v>1</v>
      </c>
      <c r="C4106">
        <v>3340728</v>
      </c>
      <c r="D4106" t="s">
        <v>6938</v>
      </c>
      <c r="E4106" t="s">
        <v>6939</v>
      </c>
      <c r="F4106">
        <v>1</v>
      </c>
      <c r="G4106" t="s">
        <v>117</v>
      </c>
      <c r="H4106" t="s">
        <v>13818</v>
      </c>
    </row>
    <row r="4107" spans="1:8" x14ac:dyDescent="0.15">
      <c r="A4107">
        <v>8352836</v>
      </c>
      <c r="B4107">
        <v>1</v>
      </c>
      <c r="C4107">
        <v>3340805</v>
      </c>
      <c r="D4107" t="s">
        <v>6940</v>
      </c>
      <c r="E4107" t="s">
        <v>6941</v>
      </c>
      <c r="F4107">
        <v>1</v>
      </c>
      <c r="G4107" t="s">
        <v>80</v>
      </c>
      <c r="H4107" t="s">
        <v>13806</v>
      </c>
    </row>
    <row r="4108" spans="1:8" x14ac:dyDescent="0.15">
      <c r="A4108">
        <v>8352844</v>
      </c>
      <c r="B4108">
        <v>1</v>
      </c>
      <c r="C4108">
        <v>3340807</v>
      </c>
      <c r="D4108" t="s">
        <v>6942</v>
      </c>
      <c r="E4108" t="s">
        <v>6943</v>
      </c>
      <c r="F4108">
        <v>1</v>
      </c>
      <c r="G4108" t="s">
        <v>3538</v>
      </c>
      <c r="H4108" t="s">
        <v>14138</v>
      </c>
    </row>
    <row r="4109" spans="1:8" x14ac:dyDescent="0.15">
      <c r="A4109">
        <v>8352852</v>
      </c>
      <c r="B4109">
        <v>1</v>
      </c>
      <c r="C4109">
        <v>3340808</v>
      </c>
      <c r="D4109" t="s">
        <v>6944</v>
      </c>
      <c r="E4109" t="s">
        <v>6945</v>
      </c>
      <c r="F4109">
        <v>1</v>
      </c>
      <c r="G4109" t="s">
        <v>183</v>
      </c>
      <c r="H4109" t="s">
        <v>13836</v>
      </c>
    </row>
    <row r="4110" spans="1:8" x14ac:dyDescent="0.15">
      <c r="A4110">
        <v>8352887</v>
      </c>
      <c r="B4110">
        <v>2</v>
      </c>
      <c r="C4110">
        <v>3340818</v>
      </c>
      <c r="D4110" t="s">
        <v>6946</v>
      </c>
      <c r="E4110" t="s">
        <v>6947</v>
      </c>
      <c r="F4110">
        <v>1</v>
      </c>
      <c r="G4110" t="s">
        <v>1182</v>
      </c>
      <c r="H4110" t="s">
        <v>13984</v>
      </c>
    </row>
    <row r="4111" spans="1:8" x14ac:dyDescent="0.15">
      <c r="A4111">
        <v>8352909</v>
      </c>
      <c r="B4111">
        <v>1</v>
      </c>
      <c r="C4111">
        <v>3340824</v>
      </c>
      <c r="D4111" t="s">
        <v>6948</v>
      </c>
      <c r="E4111" t="s">
        <v>6949</v>
      </c>
      <c r="F4111">
        <v>1</v>
      </c>
      <c r="G4111" t="s">
        <v>838</v>
      </c>
      <c r="H4111" t="s">
        <v>13947</v>
      </c>
    </row>
    <row r="4112" spans="1:8" x14ac:dyDescent="0.15">
      <c r="A4112">
        <v>8352933</v>
      </c>
      <c r="B4112">
        <v>2</v>
      </c>
      <c r="C4112">
        <v>3341006</v>
      </c>
      <c r="D4112" t="s">
        <v>6950</v>
      </c>
      <c r="E4112" t="s">
        <v>6951</v>
      </c>
      <c r="F4112">
        <v>1</v>
      </c>
      <c r="G4112" t="s">
        <v>1548</v>
      </c>
      <c r="H4112" t="s">
        <v>14023</v>
      </c>
    </row>
    <row r="4113" spans="1:8" x14ac:dyDescent="0.15">
      <c r="A4113">
        <v>8352941</v>
      </c>
      <c r="B4113">
        <v>2</v>
      </c>
      <c r="C4113">
        <v>3341011</v>
      </c>
      <c r="D4113" t="s">
        <v>6952</v>
      </c>
      <c r="E4113" t="s">
        <v>6953</v>
      </c>
      <c r="F4113">
        <v>1</v>
      </c>
      <c r="G4113" t="s">
        <v>269</v>
      </c>
      <c r="H4113" t="s">
        <v>13852</v>
      </c>
    </row>
    <row r="4114" spans="1:8" x14ac:dyDescent="0.15">
      <c r="A4114">
        <v>8352950</v>
      </c>
      <c r="B4114">
        <v>1</v>
      </c>
      <c r="C4114">
        <v>3341108</v>
      </c>
      <c r="D4114" t="s">
        <v>6954</v>
      </c>
      <c r="E4114" t="s">
        <v>6955</v>
      </c>
      <c r="F4114">
        <v>1</v>
      </c>
      <c r="G4114" t="s">
        <v>1354</v>
      </c>
      <c r="H4114" t="s">
        <v>14005</v>
      </c>
    </row>
    <row r="4115" spans="1:8" x14ac:dyDescent="0.15">
      <c r="A4115">
        <v>8353034</v>
      </c>
      <c r="B4115">
        <v>2</v>
      </c>
      <c r="C4115">
        <v>3341207</v>
      </c>
      <c r="D4115" t="s">
        <v>6956</v>
      </c>
      <c r="E4115" t="s">
        <v>6957</v>
      </c>
      <c r="F4115">
        <v>1</v>
      </c>
      <c r="G4115" t="s">
        <v>506</v>
      </c>
      <c r="H4115" t="s">
        <v>13894</v>
      </c>
    </row>
    <row r="4116" spans="1:8" x14ac:dyDescent="0.15">
      <c r="A4116">
        <v>8353042</v>
      </c>
      <c r="B4116">
        <v>1</v>
      </c>
      <c r="C4116">
        <v>3341214</v>
      </c>
      <c r="D4116" t="s">
        <v>6958</v>
      </c>
      <c r="E4116" t="s">
        <v>6959</v>
      </c>
      <c r="F4116">
        <v>1</v>
      </c>
      <c r="G4116" t="s">
        <v>719</v>
      </c>
      <c r="H4116" t="s">
        <v>13927</v>
      </c>
    </row>
    <row r="4117" spans="1:8" x14ac:dyDescent="0.15">
      <c r="A4117">
        <v>8353077</v>
      </c>
      <c r="B4117">
        <v>1</v>
      </c>
      <c r="C4117">
        <v>3341223</v>
      </c>
      <c r="D4117" t="s">
        <v>6960</v>
      </c>
      <c r="E4117" t="s">
        <v>6961</v>
      </c>
      <c r="F4117">
        <v>1</v>
      </c>
      <c r="G4117" t="s">
        <v>795</v>
      </c>
      <c r="H4117" t="s">
        <v>13941</v>
      </c>
    </row>
    <row r="4118" spans="1:8" x14ac:dyDescent="0.15">
      <c r="A4118">
        <v>8353085</v>
      </c>
      <c r="B4118">
        <v>1</v>
      </c>
      <c r="C4118">
        <v>3350101</v>
      </c>
      <c r="D4118" t="s">
        <v>6962</v>
      </c>
      <c r="E4118" t="s">
        <v>6963</v>
      </c>
      <c r="F4118">
        <v>1</v>
      </c>
      <c r="G4118" t="s">
        <v>860</v>
      </c>
      <c r="H4118" t="s">
        <v>13949</v>
      </c>
    </row>
    <row r="4119" spans="1:8" x14ac:dyDescent="0.15">
      <c r="A4119">
        <v>8353107</v>
      </c>
      <c r="B4119">
        <v>2</v>
      </c>
      <c r="C4119">
        <v>3350103</v>
      </c>
      <c r="D4119" t="s">
        <v>2011</v>
      </c>
      <c r="E4119" t="s">
        <v>2012</v>
      </c>
      <c r="F4119">
        <v>1</v>
      </c>
      <c r="G4119" t="s">
        <v>506</v>
      </c>
      <c r="H4119" t="s">
        <v>13894</v>
      </c>
    </row>
    <row r="4120" spans="1:8" x14ac:dyDescent="0.15">
      <c r="A4120">
        <v>8353115</v>
      </c>
      <c r="B4120">
        <v>2</v>
      </c>
      <c r="C4120">
        <v>3350107</v>
      </c>
      <c r="D4120" t="s">
        <v>6964</v>
      </c>
      <c r="E4120" t="s">
        <v>6965</v>
      </c>
      <c r="F4120">
        <v>1</v>
      </c>
      <c r="G4120" t="s">
        <v>615</v>
      </c>
      <c r="H4120" t="s">
        <v>13913</v>
      </c>
    </row>
    <row r="4121" spans="1:8" x14ac:dyDescent="0.15">
      <c r="A4121">
        <v>8353140</v>
      </c>
      <c r="B4121">
        <v>2</v>
      </c>
      <c r="C4121">
        <v>3350117</v>
      </c>
      <c r="D4121" t="s">
        <v>6966</v>
      </c>
      <c r="E4121" t="s">
        <v>6967</v>
      </c>
      <c r="F4121">
        <v>1</v>
      </c>
      <c r="G4121" t="s">
        <v>322</v>
      </c>
      <c r="H4121" t="s">
        <v>13865</v>
      </c>
    </row>
    <row r="4122" spans="1:8" x14ac:dyDescent="0.15">
      <c r="A4122">
        <v>8353158</v>
      </c>
      <c r="B4122">
        <v>2</v>
      </c>
      <c r="C4122">
        <v>3350124</v>
      </c>
      <c r="D4122" t="s">
        <v>6968</v>
      </c>
      <c r="E4122" t="s">
        <v>6969</v>
      </c>
      <c r="F4122">
        <v>1</v>
      </c>
      <c r="G4122" t="s">
        <v>2328</v>
      </c>
      <c r="H4122" t="s">
        <v>14084</v>
      </c>
    </row>
    <row r="4123" spans="1:8" x14ac:dyDescent="0.15">
      <c r="A4123">
        <v>8353182</v>
      </c>
      <c r="B4123">
        <v>1</v>
      </c>
      <c r="C4123">
        <v>3350201</v>
      </c>
      <c r="D4123" t="s">
        <v>6970</v>
      </c>
      <c r="E4123" t="s">
        <v>6971</v>
      </c>
      <c r="F4123">
        <v>1</v>
      </c>
      <c r="G4123" t="s">
        <v>1618</v>
      </c>
      <c r="H4123" t="s">
        <v>14027</v>
      </c>
    </row>
    <row r="4124" spans="1:8" x14ac:dyDescent="0.15">
      <c r="A4124">
        <v>8353271</v>
      </c>
      <c r="B4124">
        <v>1</v>
      </c>
      <c r="C4124">
        <v>3350313</v>
      </c>
      <c r="D4124" t="s">
        <v>6972</v>
      </c>
      <c r="E4124" t="s">
        <v>6973</v>
      </c>
      <c r="F4124">
        <v>1</v>
      </c>
      <c r="G4124" t="s">
        <v>615</v>
      </c>
      <c r="H4124" t="s">
        <v>13913</v>
      </c>
    </row>
    <row r="4125" spans="1:8" x14ac:dyDescent="0.15">
      <c r="A4125">
        <v>8353298</v>
      </c>
      <c r="B4125">
        <v>1</v>
      </c>
      <c r="C4125">
        <v>3350402</v>
      </c>
      <c r="D4125" t="s">
        <v>6974</v>
      </c>
      <c r="E4125" t="s">
        <v>6975</v>
      </c>
      <c r="F4125">
        <v>1</v>
      </c>
      <c r="G4125" t="s">
        <v>884</v>
      </c>
      <c r="H4125" t="s">
        <v>13953</v>
      </c>
    </row>
    <row r="4126" spans="1:8" x14ac:dyDescent="0.15">
      <c r="A4126">
        <v>8353301</v>
      </c>
      <c r="B4126">
        <v>1</v>
      </c>
      <c r="C4126">
        <v>3350416</v>
      </c>
      <c r="D4126" t="s">
        <v>6976</v>
      </c>
      <c r="E4126" t="s">
        <v>6977</v>
      </c>
      <c r="F4126">
        <v>1</v>
      </c>
      <c r="G4126" t="s">
        <v>1500</v>
      </c>
      <c r="H4126" t="s">
        <v>14019</v>
      </c>
    </row>
    <row r="4127" spans="1:8" x14ac:dyDescent="0.15">
      <c r="A4127">
        <v>8353310</v>
      </c>
      <c r="B4127">
        <v>1</v>
      </c>
      <c r="C4127">
        <v>3350417</v>
      </c>
      <c r="D4127" t="s">
        <v>6978</v>
      </c>
      <c r="E4127" t="s">
        <v>6979</v>
      </c>
      <c r="F4127">
        <v>1</v>
      </c>
      <c r="G4127" t="s">
        <v>1394</v>
      </c>
      <c r="H4127" t="s">
        <v>14010</v>
      </c>
    </row>
    <row r="4128" spans="1:8" x14ac:dyDescent="0.15">
      <c r="A4128">
        <v>8353361</v>
      </c>
      <c r="B4128">
        <v>1</v>
      </c>
      <c r="C4128">
        <v>3350515</v>
      </c>
      <c r="D4128" t="s">
        <v>6980</v>
      </c>
      <c r="E4128" t="s">
        <v>6981</v>
      </c>
      <c r="F4128">
        <v>1</v>
      </c>
      <c r="G4128" t="s">
        <v>689</v>
      </c>
      <c r="H4128" t="s">
        <v>13923</v>
      </c>
    </row>
    <row r="4129" spans="1:8" x14ac:dyDescent="0.15">
      <c r="A4129">
        <v>8353379</v>
      </c>
      <c r="B4129">
        <v>1</v>
      </c>
      <c r="C4129">
        <v>3350527</v>
      </c>
      <c r="D4129" t="s">
        <v>6982</v>
      </c>
      <c r="E4129" t="s">
        <v>6983</v>
      </c>
      <c r="F4129">
        <v>1</v>
      </c>
      <c r="G4129" t="s">
        <v>1813</v>
      </c>
      <c r="H4129" t="s">
        <v>14044</v>
      </c>
    </row>
    <row r="4130" spans="1:8" x14ac:dyDescent="0.15">
      <c r="A4130">
        <v>8353387</v>
      </c>
      <c r="B4130">
        <v>1</v>
      </c>
      <c r="C4130">
        <v>3350528</v>
      </c>
      <c r="D4130" t="s">
        <v>6984</v>
      </c>
      <c r="E4130" t="s">
        <v>6985</v>
      </c>
      <c r="F4130">
        <v>1</v>
      </c>
      <c r="G4130" t="s">
        <v>2280</v>
      </c>
      <c r="H4130" t="s">
        <v>14079</v>
      </c>
    </row>
    <row r="4131" spans="1:8" x14ac:dyDescent="0.15">
      <c r="A4131">
        <v>8353417</v>
      </c>
      <c r="B4131">
        <v>1</v>
      </c>
      <c r="C4131">
        <v>3350618</v>
      </c>
      <c r="D4131" t="s">
        <v>6986</v>
      </c>
      <c r="E4131" t="s">
        <v>6987</v>
      </c>
      <c r="F4131">
        <v>1</v>
      </c>
      <c r="G4131" t="s">
        <v>922</v>
      </c>
      <c r="H4131" t="s">
        <v>13955</v>
      </c>
    </row>
    <row r="4132" spans="1:8" x14ac:dyDescent="0.15">
      <c r="A4132">
        <v>8353425</v>
      </c>
      <c r="B4132">
        <v>2</v>
      </c>
      <c r="C4132">
        <v>3350625</v>
      </c>
      <c r="D4132" t="s">
        <v>6988</v>
      </c>
      <c r="E4132" t="s">
        <v>6989</v>
      </c>
      <c r="F4132">
        <v>1</v>
      </c>
      <c r="G4132" t="s">
        <v>3272</v>
      </c>
      <c r="H4132" t="s">
        <v>14128</v>
      </c>
    </row>
    <row r="4133" spans="1:8" x14ac:dyDescent="0.15">
      <c r="A4133">
        <v>8353441</v>
      </c>
      <c r="B4133">
        <v>1</v>
      </c>
      <c r="C4133">
        <v>3350712</v>
      </c>
      <c r="D4133" t="s">
        <v>6990</v>
      </c>
      <c r="E4133" t="s">
        <v>6991</v>
      </c>
      <c r="F4133">
        <v>1</v>
      </c>
      <c r="G4133" t="s">
        <v>838</v>
      </c>
      <c r="H4133" t="s">
        <v>13947</v>
      </c>
    </row>
    <row r="4134" spans="1:8" x14ac:dyDescent="0.15">
      <c r="A4134">
        <v>8353468</v>
      </c>
      <c r="B4134">
        <v>1</v>
      </c>
      <c r="C4134">
        <v>3350718</v>
      </c>
      <c r="D4134" t="s">
        <v>6992</v>
      </c>
      <c r="E4134" t="s">
        <v>6993</v>
      </c>
      <c r="F4134">
        <v>1</v>
      </c>
      <c r="G4134" t="s">
        <v>2885</v>
      </c>
      <c r="H4134" t="s">
        <v>14113</v>
      </c>
    </row>
    <row r="4135" spans="1:8" x14ac:dyDescent="0.15">
      <c r="A4135">
        <v>8353506</v>
      </c>
      <c r="B4135">
        <v>1</v>
      </c>
      <c r="C4135">
        <v>3350821</v>
      </c>
      <c r="D4135" t="s">
        <v>6994</v>
      </c>
      <c r="E4135" t="s">
        <v>6995</v>
      </c>
      <c r="F4135">
        <v>1</v>
      </c>
      <c r="G4135" t="s">
        <v>1428</v>
      </c>
      <c r="H4135" t="s">
        <v>14014</v>
      </c>
    </row>
    <row r="4136" spans="1:8" x14ac:dyDescent="0.15">
      <c r="A4136">
        <v>8353514</v>
      </c>
      <c r="B4136">
        <v>1</v>
      </c>
      <c r="C4136">
        <v>3350824</v>
      </c>
      <c r="D4136" t="s">
        <v>6996</v>
      </c>
      <c r="E4136" t="s">
        <v>6997</v>
      </c>
      <c r="F4136">
        <v>1</v>
      </c>
      <c r="G4136" t="s">
        <v>795</v>
      </c>
      <c r="H4136" t="s">
        <v>13941</v>
      </c>
    </row>
    <row r="4137" spans="1:8" x14ac:dyDescent="0.15">
      <c r="A4137">
        <v>8353522</v>
      </c>
      <c r="B4137">
        <v>1</v>
      </c>
      <c r="C4137">
        <v>3350829</v>
      </c>
      <c r="D4137" t="s">
        <v>15782</v>
      </c>
      <c r="E4137" t="s">
        <v>15783</v>
      </c>
      <c r="F4137">
        <v>1</v>
      </c>
      <c r="G4137" t="s">
        <v>1400</v>
      </c>
      <c r="H4137" t="s">
        <v>14012</v>
      </c>
    </row>
    <row r="4138" spans="1:8" x14ac:dyDescent="0.15">
      <c r="A4138">
        <v>8353531</v>
      </c>
      <c r="B4138">
        <v>1</v>
      </c>
      <c r="C4138">
        <v>3350909</v>
      </c>
      <c r="D4138" t="s">
        <v>6998</v>
      </c>
      <c r="E4138" t="s">
        <v>6999</v>
      </c>
      <c r="F4138">
        <v>1</v>
      </c>
      <c r="G4138" t="s">
        <v>1093</v>
      </c>
      <c r="H4138" t="s">
        <v>13973</v>
      </c>
    </row>
    <row r="4139" spans="1:8" x14ac:dyDescent="0.15">
      <c r="A4139">
        <v>8353549</v>
      </c>
      <c r="B4139">
        <v>1</v>
      </c>
      <c r="C4139">
        <v>3350913</v>
      </c>
      <c r="D4139" t="s">
        <v>7000</v>
      </c>
      <c r="E4139" t="s">
        <v>7001</v>
      </c>
      <c r="F4139">
        <v>1</v>
      </c>
      <c r="G4139" t="s">
        <v>2191</v>
      </c>
      <c r="H4139" t="s">
        <v>14074</v>
      </c>
    </row>
    <row r="4140" spans="1:8" x14ac:dyDescent="0.15">
      <c r="A4140">
        <v>8353565</v>
      </c>
      <c r="B4140">
        <v>2</v>
      </c>
      <c r="C4140">
        <v>3350930</v>
      </c>
      <c r="D4140" t="s">
        <v>6827</v>
      </c>
      <c r="E4140" t="s">
        <v>6828</v>
      </c>
      <c r="F4140">
        <v>1</v>
      </c>
      <c r="G4140" t="s">
        <v>3230</v>
      </c>
      <c r="H4140" t="s">
        <v>14126</v>
      </c>
    </row>
    <row r="4141" spans="1:8" x14ac:dyDescent="0.15">
      <c r="A4141">
        <v>8353581</v>
      </c>
      <c r="B4141">
        <v>1</v>
      </c>
      <c r="C4141">
        <v>3351006</v>
      </c>
      <c r="D4141" t="s">
        <v>7002</v>
      </c>
      <c r="E4141" t="s">
        <v>7003</v>
      </c>
      <c r="F4141">
        <v>1</v>
      </c>
      <c r="G4141" t="s">
        <v>274</v>
      </c>
      <c r="H4141" t="s">
        <v>13853</v>
      </c>
    </row>
    <row r="4142" spans="1:8" x14ac:dyDescent="0.15">
      <c r="A4142">
        <v>8353590</v>
      </c>
      <c r="B4142">
        <v>1</v>
      </c>
      <c r="C4142">
        <v>3351019</v>
      </c>
      <c r="D4142" t="s">
        <v>7004</v>
      </c>
      <c r="E4142" t="s">
        <v>7005</v>
      </c>
      <c r="F4142">
        <v>1</v>
      </c>
      <c r="G4142" t="s">
        <v>84</v>
      </c>
      <c r="H4142" t="s">
        <v>13808</v>
      </c>
    </row>
    <row r="4143" spans="1:8" x14ac:dyDescent="0.15">
      <c r="A4143">
        <v>8353611</v>
      </c>
      <c r="B4143">
        <v>2</v>
      </c>
      <c r="C4143">
        <v>3351025</v>
      </c>
      <c r="D4143" t="s">
        <v>7006</v>
      </c>
      <c r="E4143" t="s">
        <v>7007</v>
      </c>
      <c r="F4143">
        <v>1</v>
      </c>
      <c r="G4143" t="s">
        <v>1706</v>
      </c>
      <c r="H4143" t="s">
        <v>14033</v>
      </c>
    </row>
    <row r="4144" spans="1:8" x14ac:dyDescent="0.15">
      <c r="A4144">
        <v>8353620</v>
      </c>
      <c r="B4144">
        <v>1</v>
      </c>
      <c r="C4144">
        <v>3351031</v>
      </c>
      <c r="D4144" t="s">
        <v>7008</v>
      </c>
      <c r="E4144" t="s">
        <v>7009</v>
      </c>
      <c r="F4144">
        <v>1</v>
      </c>
      <c r="G4144" t="s">
        <v>633</v>
      </c>
      <c r="H4144" t="s">
        <v>13917</v>
      </c>
    </row>
    <row r="4145" spans="1:8" x14ac:dyDescent="0.15">
      <c r="A4145">
        <v>8353638</v>
      </c>
      <c r="B4145">
        <v>1</v>
      </c>
      <c r="C4145">
        <v>3351103</v>
      </c>
      <c r="D4145" t="s">
        <v>15784</v>
      </c>
      <c r="E4145" t="s">
        <v>15785</v>
      </c>
      <c r="F4145">
        <v>1</v>
      </c>
      <c r="G4145" t="s">
        <v>401</v>
      </c>
      <c r="H4145" t="s">
        <v>13879</v>
      </c>
    </row>
    <row r="4146" spans="1:8" x14ac:dyDescent="0.15">
      <c r="A4146">
        <v>8353654</v>
      </c>
      <c r="B4146">
        <v>2</v>
      </c>
      <c r="C4146">
        <v>3351106</v>
      </c>
      <c r="D4146" t="s">
        <v>7010</v>
      </c>
      <c r="E4146" t="s">
        <v>7011</v>
      </c>
      <c r="F4146">
        <v>1</v>
      </c>
      <c r="G4146" t="s">
        <v>1149</v>
      </c>
      <c r="H4146" t="s">
        <v>13981</v>
      </c>
    </row>
    <row r="4147" spans="1:8" x14ac:dyDescent="0.15">
      <c r="A4147">
        <v>8353701</v>
      </c>
      <c r="B4147">
        <v>1</v>
      </c>
      <c r="C4147">
        <v>3351126</v>
      </c>
      <c r="D4147" t="s">
        <v>7012</v>
      </c>
      <c r="E4147" t="s">
        <v>7013</v>
      </c>
      <c r="F4147">
        <v>1</v>
      </c>
      <c r="G4147" t="s">
        <v>480</v>
      </c>
      <c r="H4147" t="s">
        <v>13886</v>
      </c>
    </row>
    <row r="4148" spans="1:8" x14ac:dyDescent="0.15">
      <c r="A4148">
        <v>8353727</v>
      </c>
      <c r="B4148">
        <v>2</v>
      </c>
      <c r="C4148">
        <v>3351211</v>
      </c>
      <c r="D4148" t="s">
        <v>7014</v>
      </c>
      <c r="E4148" t="s">
        <v>7015</v>
      </c>
      <c r="F4148">
        <v>1</v>
      </c>
      <c r="G4148" t="s">
        <v>246</v>
      </c>
      <c r="H4148" t="s">
        <v>13847</v>
      </c>
    </row>
    <row r="4149" spans="1:8" x14ac:dyDescent="0.15">
      <c r="A4149">
        <v>8353743</v>
      </c>
      <c r="B4149">
        <v>1</v>
      </c>
      <c r="C4149">
        <v>3351219</v>
      </c>
      <c r="D4149" t="s">
        <v>7016</v>
      </c>
      <c r="E4149" t="s">
        <v>7017</v>
      </c>
      <c r="F4149">
        <v>1</v>
      </c>
      <c r="G4149" t="s">
        <v>714</v>
      </c>
      <c r="H4149" t="s">
        <v>13926</v>
      </c>
    </row>
    <row r="4150" spans="1:8" x14ac:dyDescent="0.15">
      <c r="A4150">
        <v>8353760</v>
      </c>
      <c r="B4150">
        <v>2</v>
      </c>
      <c r="C4150">
        <v>3360106</v>
      </c>
      <c r="D4150" t="s">
        <v>7018</v>
      </c>
      <c r="E4150" t="s">
        <v>7019</v>
      </c>
      <c r="F4150">
        <v>1</v>
      </c>
      <c r="G4150" t="s">
        <v>1545</v>
      </c>
      <c r="H4150" t="s">
        <v>14022</v>
      </c>
    </row>
    <row r="4151" spans="1:8" x14ac:dyDescent="0.15">
      <c r="A4151">
        <v>8353778</v>
      </c>
      <c r="B4151">
        <v>1</v>
      </c>
      <c r="C4151">
        <v>3360121</v>
      </c>
      <c r="D4151" t="s">
        <v>7020</v>
      </c>
      <c r="E4151" t="s">
        <v>7021</v>
      </c>
      <c r="F4151">
        <v>1</v>
      </c>
      <c r="G4151" t="s">
        <v>1354</v>
      </c>
      <c r="H4151" t="s">
        <v>14005</v>
      </c>
    </row>
    <row r="4152" spans="1:8" x14ac:dyDescent="0.15">
      <c r="A4152">
        <v>8353786</v>
      </c>
      <c r="B4152">
        <v>1</v>
      </c>
      <c r="C4152">
        <v>3360126</v>
      </c>
      <c r="D4152" t="s">
        <v>7022</v>
      </c>
      <c r="E4152" t="s">
        <v>7023</v>
      </c>
      <c r="F4152">
        <v>1</v>
      </c>
      <c r="G4152" t="s">
        <v>2944</v>
      </c>
      <c r="H4152" t="s">
        <v>14119</v>
      </c>
    </row>
    <row r="4153" spans="1:8" x14ac:dyDescent="0.15">
      <c r="A4153">
        <v>8353794</v>
      </c>
      <c r="B4153">
        <v>1</v>
      </c>
      <c r="C4153">
        <v>3360201</v>
      </c>
      <c r="D4153" t="s">
        <v>7024</v>
      </c>
      <c r="E4153" t="s">
        <v>7025</v>
      </c>
      <c r="F4153">
        <v>1</v>
      </c>
      <c r="G4153" t="s">
        <v>2237</v>
      </c>
      <c r="H4153" t="s">
        <v>14077</v>
      </c>
    </row>
    <row r="4154" spans="1:8" x14ac:dyDescent="0.15">
      <c r="A4154">
        <v>8353808</v>
      </c>
      <c r="B4154">
        <v>1</v>
      </c>
      <c r="C4154">
        <v>3360210</v>
      </c>
      <c r="D4154" t="s">
        <v>7026</v>
      </c>
      <c r="E4154" t="s">
        <v>7027</v>
      </c>
      <c r="F4154">
        <v>1</v>
      </c>
      <c r="G4154" t="s">
        <v>575</v>
      </c>
      <c r="H4154" t="s">
        <v>13907</v>
      </c>
    </row>
    <row r="4155" spans="1:8" x14ac:dyDescent="0.15">
      <c r="A4155">
        <v>8353824</v>
      </c>
      <c r="B4155">
        <v>1</v>
      </c>
      <c r="C4155">
        <v>3360219</v>
      </c>
      <c r="D4155" t="s">
        <v>7028</v>
      </c>
      <c r="E4155" t="s">
        <v>7029</v>
      </c>
      <c r="F4155">
        <v>1</v>
      </c>
      <c r="G4155" t="s">
        <v>401</v>
      </c>
      <c r="H4155" t="s">
        <v>13879</v>
      </c>
    </row>
    <row r="4156" spans="1:8" x14ac:dyDescent="0.15">
      <c r="A4156">
        <v>8353832</v>
      </c>
      <c r="B4156">
        <v>1</v>
      </c>
      <c r="C4156">
        <v>3360220</v>
      </c>
      <c r="D4156" t="s">
        <v>7030</v>
      </c>
      <c r="E4156" t="s">
        <v>7031</v>
      </c>
      <c r="F4156">
        <v>1</v>
      </c>
      <c r="G4156" t="s">
        <v>1825</v>
      </c>
      <c r="H4156" t="s">
        <v>14046</v>
      </c>
    </row>
    <row r="4157" spans="1:8" x14ac:dyDescent="0.15">
      <c r="A4157">
        <v>8353841</v>
      </c>
      <c r="B4157">
        <v>1</v>
      </c>
      <c r="C4157">
        <v>3360306</v>
      </c>
      <c r="D4157" t="s">
        <v>7032</v>
      </c>
      <c r="E4157" t="s">
        <v>7033</v>
      </c>
      <c r="F4157">
        <v>1</v>
      </c>
      <c r="G4157" t="s">
        <v>1735</v>
      </c>
      <c r="H4157" t="s">
        <v>14036</v>
      </c>
    </row>
    <row r="4158" spans="1:8" x14ac:dyDescent="0.15">
      <c r="A4158">
        <v>8353875</v>
      </c>
      <c r="B4158">
        <v>2</v>
      </c>
      <c r="C4158">
        <v>3360316</v>
      </c>
      <c r="D4158" t="s">
        <v>7034</v>
      </c>
      <c r="E4158" t="s">
        <v>7035</v>
      </c>
      <c r="F4158">
        <v>1</v>
      </c>
      <c r="G4158" t="s">
        <v>1400</v>
      </c>
      <c r="H4158" t="s">
        <v>14012</v>
      </c>
    </row>
    <row r="4159" spans="1:8" x14ac:dyDescent="0.15">
      <c r="A4159">
        <v>8353883</v>
      </c>
      <c r="B4159">
        <v>1</v>
      </c>
      <c r="C4159">
        <v>3360321</v>
      </c>
      <c r="D4159" t="s">
        <v>7036</v>
      </c>
      <c r="E4159" t="s">
        <v>7037</v>
      </c>
      <c r="F4159">
        <v>1</v>
      </c>
      <c r="G4159" t="s">
        <v>2287</v>
      </c>
      <c r="H4159" t="s">
        <v>14080</v>
      </c>
    </row>
    <row r="4160" spans="1:8" x14ac:dyDescent="0.15">
      <c r="A4160">
        <v>8353913</v>
      </c>
      <c r="B4160">
        <v>2</v>
      </c>
      <c r="C4160">
        <v>3390624</v>
      </c>
      <c r="D4160" t="s">
        <v>7038</v>
      </c>
      <c r="E4160" t="s">
        <v>7039</v>
      </c>
      <c r="F4160">
        <v>1</v>
      </c>
      <c r="G4160" t="s">
        <v>2424</v>
      </c>
      <c r="H4160" t="s">
        <v>14088</v>
      </c>
    </row>
    <row r="4161" spans="1:8" x14ac:dyDescent="0.15">
      <c r="A4161">
        <v>8353921</v>
      </c>
      <c r="B4161">
        <v>2</v>
      </c>
      <c r="C4161">
        <v>3391002</v>
      </c>
      <c r="D4161" t="s">
        <v>7040</v>
      </c>
      <c r="E4161" t="s">
        <v>7041</v>
      </c>
      <c r="F4161">
        <v>1</v>
      </c>
      <c r="G4161" t="s">
        <v>2280</v>
      </c>
      <c r="H4161" t="s">
        <v>14079</v>
      </c>
    </row>
    <row r="4162" spans="1:8" x14ac:dyDescent="0.15">
      <c r="A4162">
        <v>8403066</v>
      </c>
      <c r="B4162">
        <v>2</v>
      </c>
      <c r="C4162">
        <v>3350228</v>
      </c>
      <c r="D4162" t="s">
        <v>7042</v>
      </c>
      <c r="E4162" t="s">
        <v>7043</v>
      </c>
      <c r="F4162">
        <v>2</v>
      </c>
      <c r="G4162" t="s">
        <v>1833</v>
      </c>
      <c r="H4162" t="s">
        <v>14048</v>
      </c>
    </row>
    <row r="4163" spans="1:8" x14ac:dyDescent="0.15">
      <c r="A4163">
        <v>8403091</v>
      </c>
      <c r="B4163">
        <v>2</v>
      </c>
      <c r="C4163">
        <v>3340607</v>
      </c>
      <c r="D4163" t="s">
        <v>7044</v>
      </c>
      <c r="E4163" t="s">
        <v>7045</v>
      </c>
      <c r="F4163">
        <v>2</v>
      </c>
      <c r="G4163" t="s">
        <v>2895</v>
      </c>
      <c r="H4163" t="s">
        <v>14115</v>
      </c>
    </row>
    <row r="4164" spans="1:8" x14ac:dyDescent="0.15">
      <c r="A4164">
        <v>8403295</v>
      </c>
      <c r="B4164">
        <v>2</v>
      </c>
      <c r="C4164">
        <v>3380504</v>
      </c>
      <c r="D4164" t="s">
        <v>7046</v>
      </c>
      <c r="E4164" t="s">
        <v>7047</v>
      </c>
      <c r="F4164">
        <v>4</v>
      </c>
      <c r="G4164" t="s">
        <v>534</v>
      </c>
      <c r="H4164" t="s">
        <v>13904</v>
      </c>
    </row>
    <row r="4165" spans="1:8" x14ac:dyDescent="0.15">
      <c r="A4165">
        <v>8403309</v>
      </c>
      <c r="B4165">
        <v>2</v>
      </c>
      <c r="C4165">
        <v>3361126</v>
      </c>
      <c r="D4165" t="s">
        <v>7048</v>
      </c>
      <c r="E4165" t="s">
        <v>7049</v>
      </c>
      <c r="F4165">
        <v>4</v>
      </c>
      <c r="G4165" t="s">
        <v>4707</v>
      </c>
      <c r="H4165" t="s">
        <v>14162</v>
      </c>
    </row>
    <row r="4166" spans="1:8" x14ac:dyDescent="0.15">
      <c r="A4166">
        <v>8403325</v>
      </c>
      <c r="B4166">
        <v>2</v>
      </c>
      <c r="C4166">
        <v>3370323</v>
      </c>
      <c r="D4166" t="s">
        <v>7050</v>
      </c>
      <c r="E4166" t="s">
        <v>7051</v>
      </c>
      <c r="F4166">
        <v>16</v>
      </c>
      <c r="G4166" t="s">
        <v>3283</v>
      </c>
      <c r="H4166" t="s">
        <v>14129</v>
      </c>
    </row>
    <row r="4167" spans="1:8" x14ac:dyDescent="0.15">
      <c r="A4167">
        <v>8403431</v>
      </c>
      <c r="B4167">
        <v>2</v>
      </c>
      <c r="C4167">
        <v>3340810</v>
      </c>
      <c r="D4167" t="s">
        <v>7052</v>
      </c>
      <c r="E4167" t="s">
        <v>7053</v>
      </c>
      <c r="F4167">
        <v>7</v>
      </c>
      <c r="G4167" t="s">
        <v>3367</v>
      </c>
      <c r="H4167" t="s">
        <v>14137</v>
      </c>
    </row>
    <row r="4168" spans="1:8" x14ac:dyDescent="0.15">
      <c r="A4168">
        <v>8403589</v>
      </c>
      <c r="B4168">
        <v>2</v>
      </c>
      <c r="C4168">
        <v>3360218</v>
      </c>
      <c r="D4168" t="s">
        <v>7054</v>
      </c>
      <c r="E4168" t="s">
        <v>7055</v>
      </c>
      <c r="F4168">
        <v>6</v>
      </c>
      <c r="G4168" t="s">
        <v>1804</v>
      </c>
      <c r="H4168" t="s">
        <v>14043</v>
      </c>
    </row>
    <row r="4169" spans="1:8" x14ac:dyDescent="0.15">
      <c r="A4169">
        <v>8403660</v>
      </c>
      <c r="B4169">
        <v>2</v>
      </c>
      <c r="C4169">
        <v>3381203</v>
      </c>
      <c r="D4169" t="s">
        <v>7056</v>
      </c>
      <c r="E4169" t="s">
        <v>7057</v>
      </c>
      <c r="F4169">
        <v>101</v>
      </c>
      <c r="G4169" t="s">
        <v>1813</v>
      </c>
      <c r="H4169" t="s">
        <v>14044</v>
      </c>
    </row>
    <row r="4170" spans="1:8" x14ac:dyDescent="0.15">
      <c r="A4170">
        <v>8403678</v>
      </c>
      <c r="B4170">
        <v>1</v>
      </c>
      <c r="C4170">
        <v>3390915</v>
      </c>
      <c r="D4170" t="s">
        <v>7058</v>
      </c>
      <c r="E4170" t="s">
        <v>7059</v>
      </c>
      <c r="F4170">
        <v>101</v>
      </c>
      <c r="G4170" t="s">
        <v>2287</v>
      </c>
      <c r="H4170" t="s">
        <v>14080</v>
      </c>
    </row>
    <row r="4171" spans="1:8" x14ac:dyDescent="0.15">
      <c r="A4171">
        <v>8403686</v>
      </c>
      <c r="B4171">
        <v>2</v>
      </c>
      <c r="C4171">
        <v>3400528</v>
      </c>
      <c r="D4171" t="s">
        <v>7060</v>
      </c>
      <c r="E4171" t="s">
        <v>7061</v>
      </c>
      <c r="F4171">
        <v>101</v>
      </c>
      <c r="G4171" t="s">
        <v>656</v>
      </c>
      <c r="H4171" t="s">
        <v>13920</v>
      </c>
    </row>
    <row r="4172" spans="1:8" x14ac:dyDescent="0.15">
      <c r="A4172">
        <v>8403708</v>
      </c>
      <c r="B4172">
        <v>2</v>
      </c>
      <c r="C4172">
        <v>3400130</v>
      </c>
      <c r="D4172" t="s">
        <v>7062</v>
      </c>
      <c r="E4172" t="s">
        <v>7063</v>
      </c>
      <c r="F4172">
        <v>101</v>
      </c>
      <c r="G4172" t="s">
        <v>1368</v>
      </c>
      <c r="H4172" t="s">
        <v>14007</v>
      </c>
    </row>
    <row r="4173" spans="1:8" x14ac:dyDescent="0.15">
      <c r="A4173">
        <v>8410151</v>
      </c>
      <c r="B4173">
        <v>1</v>
      </c>
      <c r="C4173">
        <v>3351112</v>
      </c>
      <c r="D4173" t="s">
        <v>7064</v>
      </c>
      <c r="E4173" t="s">
        <v>7065</v>
      </c>
      <c r="F4173">
        <v>1</v>
      </c>
      <c r="G4173" t="s">
        <v>104</v>
      </c>
      <c r="H4173" t="s">
        <v>13815</v>
      </c>
    </row>
    <row r="4174" spans="1:8" x14ac:dyDescent="0.15">
      <c r="A4174">
        <v>8410216</v>
      </c>
      <c r="B4174">
        <v>1</v>
      </c>
      <c r="C4174">
        <v>3361120</v>
      </c>
      <c r="D4174" t="s">
        <v>7066</v>
      </c>
      <c r="E4174" t="s">
        <v>7067</v>
      </c>
      <c r="F4174">
        <v>1</v>
      </c>
      <c r="G4174" t="s">
        <v>80</v>
      </c>
      <c r="H4174" t="s">
        <v>13806</v>
      </c>
    </row>
    <row r="4175" spans="1:8" x14ac:dyDescent="0.15">
      <c r="A4175">
        <v>8410321</v>
      </c>
      <c r="B4175">
        <v>1</v>
      </c>
      <c r="C4175">
        <v>3340829</v>
      </c>
      <c r="D4175" t="s">
        <v>7068</v>
      </c>
      <c r="E4175" t="s">
        <v>7069</v>
      </c>
      <c r="F4175">
        <v>1</v>
      </c>
      <c r="G4175" t="s">
        <v>212</v>
      </c>
      <c r="H4175" t="s">
        <v>13841</v>
      </c>
    </row>
    <row r="4176" spans="1:8" x14ac:dyDescent="0.15">
      <c r="A4176">
        <v>8411093</v>
      </c>
      <c r="B4176">
        <v>1</v>
      </c>
      <c r="C4176">
        <v>3380312</v>
      </c>
      <c r="D4176" t="s">
        <v>15786</v>
      </c>
      <c r="E4176" t="s">
        <v>15787</v>
      </c>
      <c r="F4176">
        <v>1</v>
      </c>
      <c r="G4176" t="s">
        <v>249</v>
      </c>
      <c r="H4176" t="s">
        <v>13848</v>
      </c>
    </row>
    <row r="4177" spans="1:8" x14ac:dyDescent="0.15">
      <c r="A4177">
        <v>8411131</v>
      </c>
      <c r="B4177">
        <v>2</v>
      </c>
      <c r="C4177">
        <v>3380403</v>
      </c>
      <c r="D4177" t="s">
        <v>7070</v>
      </c>
      <c r="E4177" t="s">
        <v>7071</v>
      </c>
      <c r="F4177">
        <v>1</v>
      </c>
      <c r="G4177" t="s">
        <v>384</v>
      </c>
      <c r="H4177" t="s">
        <v>13876</v>
      </c>
    </row>
    <row r="4178" spans="1:8" x14ac:dyDescent="0.15">
      <c r="A4178">
        <v>8411166</v>
      </c>
      <c r="B4178">
        <v>2</v>
      </c>
      <c r="C4178">
        <v>3390925</v>
      </c>
      <c r="D4178" t="s">
        <v>15788</v>
      </c>
      <c r="E4178" t="s">
        <v>15789</v>
      </c>
      <c r="F4178">
        <v>1</v>
      </c>
      <c r="G4178" t="s">
        <v>9686</v>
      </c>
      <c r="H4178" t="s">
        <v>14194</v>
      </c>
    </row>
    <row r="4179" spans="1:8" x14ac:dyDescent="0.15">
      <c r="A4179">
        <v>8451893</v>
      </c>
      <c r="B4179">
        <v>2</v>
      </c>
      <c r="C4179">
        <v>3340402</v>
      </c>
      <c r="D4179" t="s">
        <v>7080</v>
      </c>
      <c r="E4179" t="s">
        <v>7081</v>
      </c>
      <c r="F4179">
        <v>1</v>
      </c>
      <c r="G4179" t="s">
        <v>9686</v>
      </c>
      <c r="H4179" t="s">
        <v>14194</v>
      </c>
    </row>
    <row r="4180" spans="1:8" x14ac:dyDescent="0.15">
      <c r="A4180">
        <v>8451931</v>
      </c>
      <c r="B4180">
        <v>1</v>
      </c>
      <c r="C4180">
        <v>3340414</v>
      </c>
      <c r="D4180" t="s">
        <v>7082</v>
      </c>
      <c r="E4180" t="s">
        <v>7083</v>
      </c>
      <c r="F4180">
        <v>1</v>
      </c>
      <c r="G4180" t="s">
        <v>2471</v>
      </c>
      <c r="H4180" t="s">
        <v>14094</v>
      </c>
    </row>
    <row r="4181" spans="1:8" x14ac:dyDescent="0.15">
      <c r="A4181">
        <v>8451958</v>
      </c>
      <c r="B4181">
        <v>1</v>
      </c>
      <c r="C4181">
        <v>3340421</v>
      </c>
      <c r="D4181" t="s">
        <v>7084</v>
      </c>
      <c r="E4181" t="s">
        <v>7085</v>
      </c>
      <c r="F4181">
        <v>1</v>
      </c>
      <c r="G4181" t="s">
        <v>358</v>
      </c>
      <c r="H4181" t="s">
        <v>13872</v>
      </c>
    </row>
    <row r="4182" spans="1:8" x14ac:dyDescent="0.15">
      <c r="A4182">
        <v>8451991</v>
      </c>
      <c r="B4182">
        <v>2</v>
      </c>
      <c r="C4182">
        <v>3340525</v>
      </c>
      <c r="D4182" t="s">
        <v>7086</v>
      </c>
      <c r="E4182" t="s">
        <v>7087</v>
      </c>
      <c r="F4182">
        <v>1</v>
      </c>
      <c r="G4182" t="s">
        <v>719</v>
      </c>
      <c r="H4182" t="s">
        <v>13927</v>
      </c>
    </row>
    <row r="4183" spans="1:8" x14ac:dyDescent="0.15">
      <c r="A4183">
        <v>8452024</v>
      </c>
      <c r="B4183">
        <v>2</v>
      </c>
      <c r="C4183">
        <v>3340606</v>
      </c>
      <c r="D4183" t="s">
        <v>7088</v>
      </c>
      <c r="E4183" t="s">
        <v>7089</v>
      </c>
      <c r="F4183">
        <v>1</v>
      </c>
      <c r="G4183" t="s">
        <v>2254</v>
      </c>
      <c r="H4183" t="s">
        <v>14078</v>
      </c>
    </row>
    <row r="4184" spans="1:8" x14ac:dyDescent="0.15">
      <c r="A4184">
        <v>8452032</v>
      </c>
      <c r="B4184">
        <v>1</v>
      </c>
      <c r="C4184">
        <v>3340611</v>
      </c>
      <c r="D4184" t="s">
        <v>7090</v>
      </c>
      <c r="E4184" t="s">
        <v>7091</v>
      </c>
      <c r="F4184">
        <v>1</v>
      </c>
      <c r="G4184" t="s">
        <v>516</v>
      </c>
      <c r="H4184" t="s">
        <v>13898</v>
      </c>
    </row>
    <row r="4185" spans="1:8" x14ac:dyDescent="0.15">
      <c r="A4185">
        <v>8452041</v>
      </c>
      <c r="B4185">
        <v>2</v>
      </c>
      <c r="C4185">
        <v>3340619</v>
      </c>
      <c r="D4185" t="s">
        <v>7092</v>
      </c>
      <c r="E4185" t="s">
        <v>7093</v>
      </c>
      <c r="F4185">
        <v>1</v>
      </c>
      <c r="G4185" t="s">
        <v>384</v>
      </c>
      <c r="H4185" t="s">
        <v>13876</v>
      </c>
    </row>
    <row r="4186" spans="1:8" x14ac:dyDescent="0.15">
      <c r="A4186">
        <v>8452067</v>
      </c>
      <c r="B4186">
        <v>1</v>
      </c>
      <c r="C4186">
        <v>3340704</v>
      </c>
      <c r="D4186" t="s">
        <v>7094</v>
      </c>
      <c r="E4186" t="s">
        <v>7095</v>
      </c>
      <c r="F4186">
        <v>1</v>
      </c>
      <c r="G4186" t="s">
        <v>123</v>
      </c>
      <c r="H4186" t="s">
        <v>13820</v>
      </c>
    </row>
    <row r="4187" spans="1:8" x14ac:dyDescent="0.15">
      <c r="A4187">
        <v>8452075</v>
      </c>
      <c r="B4187">
        <v>2</v>
      </c>
      <c r="C4187">
        <v>3340709</v>
      </c>
      <c r="D4187" t="s">
        <v>7096</v>
      </c>
      <c r="E4187" t="s">
        <v>7097</v>
      </c>
      <c r="F4187">
        <v>1</v>
      </c>
      <c r="G4187" t="s">
        <v>1624</v>
      </c>
      <c r="H4187" t="s">
        <v>14028</v>
      </c>
    </row>
    <row r="4188" spans="1:8" x14ac:dyDescent="0.15">
      <c r="A4188">
        <v>8452091</v>
      </c>
      <c r="B4188">
        <v>1</v>
      </c>
      <c r="C4188">
        <v>3340811</v>
      </c>
      <c r="D4188" t="s">
        <v>7098</v>
      </c>
      <c r="E4188" t="s">
        <v>7099</v>
      </c>
      <c r="F4188">
        <v>1</v>
      </c>
      <c r="G4188" t="s">
        <v>1308</v>
      </c>
      <c r="H4188" t="s">
        <v>14001</v>
      </c>
    </row>
    <row r="4189" spans="1:8" x14ac:dyDescent="0.15">
      <c r="A4189">
        <v>8452121</v>
      </c>
      <c r="B4189">
        <v>1</v>
      </c>
      <c r="C4189">
        <v>3340928</v>
      </c>
      <c r="D4189" t="s">
        <v>7100</v>
      </c>
      <c r="E4189" t="s">
        <v>7101</v>
      </c>
      <c r="F4189">
        <v>1</v>
      </c>
      <c r="G4189" t="s">
        <v>93</v>
      </c>
      <c r="H4189" t="s">
        <v>13812</v>
      </c>
    </row>
    <row r="4190" spans="1:8" x14ac:dyDescent="0.15">
      <c r="A4190">
        <v>8452148</v>
      </c>
      <c r="B4190">
        <v>1</v>
      </c>
      <c r="C4190">
        <v>3341006</v>
      </c>
      <c r="D4190" t="s">
        <v>7102</v>
      </c>
      <c r="E4190" t="s">
        <v>7103</v>
      </c>
      <c r="F4190">
        <v>1</v>
      </c>
      <c r="G4190" t="s">
        <v>2450</v>
      </c>
      <c r="H4190" t="s">
        <v>14091</v>
      </c>
    </row>
    <row r="4191" spans="1:8" x14ac:dyDescent="0.15">
      <c r="A4191">
        <v>8452172</v>
      </c>
      <c r="B4191">
        <v>1</v>
      </c>
      <c r="C4191">
        <v>3341014</v>
      </c>
      <c r="D4191" t="s">
        <v>7104</v>
      </c>
      <c r="E4191" t="s">
        <v>7105</v>
      </c>
      <c r="F4191">
        <v>1</v>
      </c>
      <c r="G4191" t="s">
        <v>1110</v>
      </c>
      <c r="H4191" t="s">
        <v>13978</v>
      </c>
    </row>
    <row r="4192" spans="1:8" x14ac:dyDescent="0.15">
      <c r="A4192">
        <v>8452181</v>
      </c>
      <c r="B4192">
        <v>1</v>
      </c>
      <c r="C4192">
        <v>3341016</v>
      </c>
      <c r="D4192" t="s">
        <v>7106</v>
      </c>
      <c r="E4192" t="s">
        <v>7107</v>
      </c>
      <c r="F4192">
        <v>1</v>
      </c>
      <c r="G4192" t="s">
        <v>1804</v>
      </c>
      <c r="H4192" t="s">
        <v>14043</v>
      </c>
    </row>
    <row r="4193" spans="1:8" x14ac:dyDescent="0.15">
      <c r="A4193">
        <v>8452199</v>
      </c>
      <c r="B4193">
        <v>2</v>
      </c>
      <c r="C4193">
        <v>3341025</v>
      </c>
      <c r="D4193" t="s">
        <v>7108</v>
      </c>
      <c r="E4193" t="s">
        <v>7109</v>
      </c>
      <c r="F4193">
        <v>1</v>
      </c>
      <c r="G4193" t="s">
        <v>158</v>
      </c>
      <c r="H4193" t="s">
        <v>13829</v>
      </c>
    </row>
    <row r="4194" spans="1:8" x14ac:dyDescent="0.15">
      <c r="A4194">
        <v>8452202</v>
      </c>
      <c r="B4194">
        <v>2</v>
      </c>
      <c r="C4194">
        <v>3341106</v>
      </c>
      <c r="D4194" t="s">
        <v>7110</v>
      </c>
      <c r="E4194" t="s">
        <v>7111</v>
      </c>
      <c r="F4194">
        <v>1</v>
      </c>
      <c r="G4194" t="s">
        <v>1308</v>
      </c>
      <c r="H4194" t="s">
        <v>14001</v>
      </c>
    </row>
    <row r="4195" spans="1:8" x14ac:dyDescent="0.15">
      <c r="A4195">
        <v>8452229</v>
      </c>
      <c r="B4195">
        <v>2</v>
      </c>
      <c r="C4195">
        <v>3341123</v>
      </c>
      <c r="D4195" t="s">
        <v>7112</v>
      </c>
      <c r="E4195" t="s">
        <v>7113</v>
      </c>
      <c r="F4195">
        <v>1</v>
      </c>
      <c r="G4195" t="s">
        <v>1169</v>
      </c>
      <c r="H4195" t="s">
        <v>13983</v>
      </c>
    </row>
    <row r="4196" spans="1:8" x14ac:dyDescent="0.15">
      <c r="A4196">
        <v>8452237</v>
      </c>
      <c r="B4196">
        <v>2</v>
      </c>
      <c r="C4196">
        <v>3341208</v>
      </c>
      <c r="D4196" t="s">
        <v>7114</v>
      </c>
      <c r="E4196" t="s">
        <v>7115</v>
      </c>
      <c r="F4196">
        <v>1</v>
      </c>
      <c r="G4196" t="s">
        <v>3272</v>
      </c>
      <c r="H4196" t="s">
        <v>14128</v>
      </c>
    </row>
    <row r="4197" spans="1:8" x14ac:dyDescent="0.15">
      <c r="A4197">
        <v>8452270</v>
      </c>
      <c r="B4197">
        <v>2</v>
      </c>
      <c r="C4197">
        <v>3341226</v>
      </c>
      <c r="D4197" t="s">
        <v>7116</v>
      </c>
      <c r="E4197" t="s">
        <v>7117</v>
      </c>
      <c r="F4197">
        <v>1</v>
      </c>
      <c r="G4197" t="s">
        <v>506</v>
      </c>
      <c r="H4197" t="s">
        <v>13894</v>
      </c>
    </row>
    <row r="4198" spans="1:8" x14ac:dyDescent="0.15">
      <c r="A4198">
        <v>8452288</v>
      </c>
      <c r="B4198">
        <v>1</v>
      </c>
      <c r="C4198">
        <v>3341229</v>
      </c>
      <c r="D4198" t="s">
        <v>7118</v>
      </c>
      <c r="E4198" t="s">
        <v>7119</v>
      </c>
      <c r="F4198">
        <v>1</v>
      </c>
      <c r="G4198" t="s">
        <v>4291</v>
      </c>
      <c r="H4198" t="s">
        <v>14152</v>
      </c>
    </row>
    <row r="4199" spans="1:8" x14ac:dyDescent="0.15">
      <c r="A4199">
        <v>8452326</v>
      </c>
      <c r="B4199">
        <v>2</v>
      </c>
      <c r="C4199">
        <v>3350117</v>
      </c>
      <c r="D4199" t="s">
        <v>7120</v>
      </c>
      <c r="E4199" t="s">
        <v>7121</v>
      </c>
      <c r="F4199">
        <v>1</v>
      </c>
      <c r="G4199" t="s">
        <v>2228</v>
      </c>
      <c r="H4199" t="s">
        <v>14076</v>
      </c>
    </row>
    <row r="4200" spans="1:8" x14ac:dyDescent="0.15">
      <c r="A4200">
        <v>8452351</v>
      </c>
      <c r="B4200">
        <v>1</v>
      </c>
      <c r="C4200">
        <v>3350204</v>
      </c>
      <c r="D4200" t="s">
        <v>7122</v>
      </c>
      <c r="E4200" t="s">
        <v>7123</v>
      </c>
      <c r="F4200">
        <v>1</v>
      </c>
      <c r="G4200" t="s">
        <v>63</v>
      </c>
      <c r="H4200" t="s">
        <v>13801</v>
      </c>
    </row>
    <row r="4201" spans="1:8" x14ac:dyDescent="0.15">
      <c r="A4201">
        <v>8452369</v>
      </c>
      <c r="B4201">
        <v>2</v>
      </c>
      <c r="C4201">
        <v>3350207</v>
      </c>
      <c r="D4201" t="s">
        <v>7124</v>
      </c>
      <c r="E4201" t="s">
        <v>7125</v>
      </c>
      <c r="F4201">
        <v>1</v>
      </c>
      <c r="G4201" t="s">
        <v>1054</v>
      </c>
      <c r="H4201" t="s">
        <v>13968</v>
      </c>
    </row>
    <row r="4202" spans="1:8" x14ac:dyDescent="0.15">
      <c r="A4202">
        <v>8452377</v>
      </c>
      <c r="B4202">
        <v>1</v>
      </c>
      <c r="C4202">
        <v>3350216</v>
      </c>
      <c r="D4202" t="s">
        <v>7126</v>
      </c>
      <c r="E4202" t="s">
        <v>7127</v>
      </c>
      <c r="F4202">
        <v>1</v>
      </c>
      <c r="G4202" t="s">
        <v>77</v>
      </c>
      <c r="H4202" t="s">
        <v>13805</v>
      </c>
    </row>
    <row r="4203" spans="1:8" x14ac:dyDescent="0.15">
      <c r="A4203">
        <v>8452385</v>
      </c>
      <c r="B4203">
        <v>2</v>
      </c>
      <c r="C4203">
        <v>3350221</v>
      </c>
      <c r="D4203" t="s">
        <v>7128</v>
      </c>
      <c r="E4203" t="s">
        <v>7129</v>
      </c>
      <c r="F4203">
        <v>1</v>
      </c>
      <c r="G4203" t="s">
        <v>757</v>
      </c>
      <c r="H4203" t="s">
        <v>13933</v>
      </c>
    </row>
    <row r="4204" spans="1:8" x14ac:dyDescent="0.15">
      <c r="A4204">
        <v>8452393</v>
      </c>
      <c r="B4204">
        <v>1</v>
      </c>
      <c r="C4204">
        <v>3350225</v>
      </c>
      <c r="D4204" t="s">
        <v>7130</v>
      </c>
      <c r="E4204" t="s">
        <v>7131</v>
      </c>
      <c r="F4204">
        <v>1</v>
      </c>
      <c r="G4204" t="s">
        <v>2228</v>
      </c>
      <c r="H4204" t="s">
        <v>14076</v>
      </c>
    </row>
    <row r="4205" spans="1:8" x14ac:dyDescent="0.15">
      <c r="A4205">
        <v>8452415</v>
      </c>
      <c r="B4205">
        <v>1</v>
      </c>
      <c r="C4205">
        <v>3350301</v>
      </c>
      <c r="D4205" t="s">
        <v>7132</v>
      </c>
      <c r="E4205" t="s">
        <v>7133</v>
      </c>
      <c r="F4205">
        <v>1</v>
      </c>
      <c r="G4205" t="s">
        <v>519</v>
      </c>
      <c r="H4205" t="s">
        <v>13899</v>
      </c>
    </row>
    <row r="4206" spans="1:8" x14ac:dyDescent="0.15">
      <c r="A4206">
        <v>8452440</v>
      </c>
      <c r="B4206">
        <v>2</v>
      </c>
      <c r="C4206">
        <v>3350308</v>
      </c>
      <c r="D4206" t="s">
        <v>7134</v>
      </c>
      <c r="E4206" t="s">
        <v>7135</v>
      </c>
      <c r="F4206">
        <v>1</v>
      </c>
      <c r="G4206" t="s">
        <v>183</v>
      </c>
      <c r="H4206" t="s">
        <v>13836</v>
      </c>
    </row>
    <row r="4207" spans="1:8" x14ac:dyDescent="0.15">
      <c r="A4207">
        <v>8452458</v>
      </c>
      <c r="B4207">
        <v>2</v>
      </c>
      <c r="C4207">
        <v>3350310</v>
      </c>
      <c r="D4207" t="s">
        <v>7136</v>
      </c>
      <c r="E4207" t="s">
        <v>7137</v>
      </c>
      <c r="F4207">
        <v>1</v>
      </c>
      <c r="G4207" t="s">
        <v>765</v>
      </c>
      <c r="H4207" t="s">
        <v>13935</v>
      </c>
    </row>
    <row r="4208" spans="1:8" x14ac:dyDescent="0.15">
      <c r="A4208">
        <v>8452466</v>
      </c>
      <c r="B4208">
        <v>1</v>
      </c>
      <c r="C4208">
        <v>3350310</v>
      </c>
      <c r="D4208" t="s">
        <v>7138</v>
      </c>
      <c r="E4208" t="s">
        <v>7139</v>
      </c>
      <c r="F4208">
        <v>1</v>
      </c>
      <c r="G4208" t="s">
        <v>107</v>
      </c>
      <c r="H4208" t="s">
        <v>13816</v>
      </c>
    </row>
    <row r="4209" spans="1:8" x14ac:dyDescent="0.15">
      <c r="A4209">
        <v>8452474</v>
      </c>
      <c r="B4209">
        <v>2</v>
      </c>
      <c r="C4209">
        <v>3350313</v>
      </c>
      <c r="D4209" t="s">
        <v>7140</v>
      </c>
      <c r="E4209" t="s">
        <v>7141</v>
      </c>
      <c r="F4209">
        <v>1</v>
      </c>
      <c r="G4209" t="s">
        <v>1110</v>
      </c>
      <c r="H4209" t="s">
        <v>13978</v>
      </c>
    </row>
    <row r="4210" spans="1:8" x14ac:dyDescent="0.15">
      <c r="A4210">
        <v>8452482</v>
      </c>
      <c r="B4210">
        <v>1</v>
      </c>
      <c r="C4210">
        <v>3350313</v>
      </c>
      <c r="D4210" t="s">
        <v>7142</v>
      </c>
      <c r="E4210" t="s">
        <v>7143</v>
      </c>
      <c r="F4210">
        <v>1</v>
      </c>
      <c r="G4210" t="s">
        <v>765</v>
      </c>
      <c r="H4210" t="s">
        <v>13935</v>
      </c>
    </row>
    <row r="4211" spans="1:8" x14ac:dyDescent="0.15">
      <c r="A4211">
        <v>8452491</v>
      </c>
      <c r="B4211">
        <v>2</v>
      </c>
      <c r="C4211">
        <v>3350317</v>
      </c>
      <c r="D4211" t="s">
        <v>7144</v>
      </c>
      <c r="E4211" t="s">
        <v>7145</v>
      </c>
      <c r="F4211">
        <v>1</v>
      </c>
      <c r="G4211" t="s">
        <v>66</v>
      </c>
      <c r="H4211" t="s">
        <v>13802</v>
      </c>
    </row>
    <row r="4212" spans="1:8" x14ac:dyDescent="0.15">
      <c r="A4212">
        <v>8452504</v>
      </c>
      <c r="B4212">
        <v>2</v>
      </c>
      <c r="C4212">
        <v>3350323</v>
      </c>
      <c r="D4212" t="s">
        <v>7146</v>
      </c>
      <c r="E4212" t="s">
        <v>7147</v>
      </c>
      <c r="F4212">
        <v>1</v>
      </c>
      <c r="G4212" t="s">
        <v>2944</v>
      </c>
      <c r="H4212" t="s">
        <v>14119</v>
      </c>
    </row>
    <row r="4213" spans="1:8" x14ac:dyDescent="0.15">
      <c r="A4213">
        <v>8452547</v>
      </c>
      <c r="B4213">
        <v>1</v>
      </c>
      <c r="C4213">
        <v>3350405</v>
      </c>
      <c r="D4213" t="s">
        <v>7148</v>
      </c>
      <c r="E4213" t="s">
        <v>7149</v>
      </c>
      <c r="F4213">
        <v>1</v>
      </c>
      <c r="G4213" t="s">
        <v>345</v>
      </c>
      <c r="H4213" t="s">
        <v>13869</v>
      </c>
    </row>
    <row r="4214" spans="1:8" x14ac:dyDescent="0.15">
      <c r="A4214">
        <v>8452555</v>
      </c>
      <c r="B4214">
        <v>1</v>
      </c>
      <c r="C4214">
        <v>3350415</v>
      </c>
      <c r="D4214" t="s">
        <v>7150</v>
      </c>
      <c r="E4214" t="s">
        <v>7151</v>
      </c>
      <c r="F4214">
        <v>1</v>
      </c>
      <c r="G4214" t="s">
        <v>361</v>
      </c>
      <c r="H4214" t="s">
        <v>13873</v>
      </c>
    </row>
    <row r="4215" spans="1:8" x14ac:dyDescent="0.15">
      <c r="A4215">
        <v>8452563</v>
      </c>
      <c r="B4215">
        <v>2</v>
      </c>
      <c r="C4215">
        <v>3350425</v>
      </c>
      <c r="D4215" t="s">
        <v>7152</v>
      </c>
      <c r="E4215" t="s">
        <v>7153</v>
      </c>
      <c r="F4215">
        <v>1</v>
      </c>
      <c r="G4215" t="s">
        <v>71</v>
      </c>
      <c r="H4215" t="s">
        <v>13803</v>
      </c>
    </row>
    <row r="4216" spans="1:8" x14ac:dyDescent="0.15">
      <c r="A4216">
        <v>8452580</v>
      </c>
      <c r="B4216">
        <v>2</v>
      </c>
      <c r="C4216">
        <v>3350517</v>
      </c>
      <c r="D4216" t="s">
        <v>7154</v>
      </c>
      <c r="E4216" t="s">
        <v>7155</v>
      </c>
      <c r="F4216">
        <v>1</v>
      </c>
      <c r="G4216" t="s">
        <v>3597</v>
      </c>
      <c r="H4216" t="s">
        <v>14140</v>
      </c>
    </row>
    <row r="4217" spans="1:8" x14ac:dyDescent="0.15">
      <c r="A4217">
        <v>8452610</v>
      </c>
      <c r="B4217">
        <v>1</v>
      </c>
      <c r="C4217">
        <v>3350531</v>
      </c>
      <c r="D4217" t="s">
        <v>7156</v>
      </c>
      <c r="E4217" t="s">
        <v>7157</v>
      </c>
      <c r="F4217">
        <v>1</v>
      </c>
      <c r="G4217" t="s">
        <v>44</v>
      </c>
      <c r="H4217" t="s">
        <v>13796</v>
      </c>
    </row>
    <row r="4218" spans="1:8" x14ac:dyDescent="0.15">
      <c r="A4218">
        <v>8452652</v>
      </c>
      <c r="B4218">
        <v>1</v>
      </c>
      <c r="C4218">
        <v>3350801</v>
      </c>
      <c r="D4218" t="s">
        <v>7158</v>
      </c>
      <c r="E4218" t="s">
        <v>7159</v>
      </c>
      <c r="F4218">
        <v>1</v>
      </c>
      <c r="G4218" t="s">
        <v>722</v>
      </c>
      <c r="H4218" t="s">
        <v>13928</v>
      </c>
    </row>
    <row r="4219" spans="1:8" x14ac:dyDescent="0.15">
      <c r="A4219">
        <v>8452661</v>
      </c>
      <c r="B4219">
        <v>1</v>
      </c>
      <c r="C4219">
        <v>3350812</v>
      </c>
      <c r="D4219" t="s">
        <v>7160</v>
      </c>
      <c r="E4219" t="s">
        <v>7161</v>
      </c>
      <c r="F4219">
        <v>1</v>
      </c>
      <c r="G4219" t="s">
        <v>3318</v>
      </c>
      <c r="H4219" t="s">
        <v>14130</v>
      </c>
    </row>
    <row r="4220" spans="1:8" x14ac:dyDescent="0.15">
      <c r="A4220">
        <v>8452679</v>
      </c>
      <c r="B4220">
        <v>1</v>
      </c>
      <c r="C4220">
        <v>3350819</v>
      </c>
      <c r="D4220" t="s">
        <v>7163</v>
      </c>
      <c r="E4220" t="s">
        <v>7164</v>
      </c>
      <c r="F4220">
        <v>1</v>
      </c>
      <c r="G4220" t="s">
        <v>3272</v>
      </c>
      <c r="H4220" t="s">
        <v>14128</v>
      </c>
    </row>
    <row r="4221" spans="1:8" x14ac:dyDescent="0.15">
      <c r="A4221">
        <v>8452687</v>
      </c>
      <c r="B4221">
        <v>1</v>
      </c>
      <c r="C4221">
        <v>3350822</v>
      </c>
      <c r="D4221" t="s">
        <v>7165</v>
      </c>
      <c r="E4221" t="s">
        <v>7166</v>
      </c>
      <c r="F4221">
        <v>1</v>
      </c>
      <c r="G4221" t="s">
        <v>218</v>
      </c>
      <c r="H4221" t="s">
        <v>13843</v>
      </c>
    </row>
    <row r="4222" spans="1:8" x14ac:dyDescent="0.15">
      <c r="A4222">
        <v>8452709</v>
      </c>
      <c r="B4222">
        <v>2</v>
      </c>
      <c r="C4222">
        <v>3350915</v>
      </c>
      <c r="D4222" t="s">
        <v>7167</v>
      </c>
      <c r="E4222" t="s">
        <v>7168</v>
      </c>
      <c r="F4222">
        <v>1</v>
      </c>
      <c r="G4222" t="s">
        <v>1479</v>
      </c>
      <c r="H4222" t="s">
        <v>14017</v>
      </c>
    </row>
    <row r="4223" spans="1:8" x14ac:dyDescent="0.15">
      <c r="A4223">
        <v>8452733</v>
      </c>
      <c r="B4223">
        <v>1</v>
      </c>
      <c r="C4223">
        <v>3351003</v>
      </c>
      <c r="D4223" t="s">
        <v>7169</v>
      </c>
      <c r="E4223" t="s">
        <v>7170</v>
      </c>
      <c r="F4223">
        <v>1</v>
      </c>
      <c r="G4223" t="s">
        <v>612</v>
      </c>
      <c r="H4223" t="s">
        <v>13912</v>
      </c>
    </row>
    <row r="4224" spans="1:8" x14ac:dyDescent="0.15">
      <c r="A4224">
        <v>8452741</v>
      </c>
      <c r="B4224">
        <v>1</v>
      </c>
      <c r="C4224">
        <v>3351007</v>
      </c>
      <c r="D4224" t="s">
        <v>7171</v>
      </c>
      <c r="E4224" t="s">
        <v>7172</v>
      </c>
      <c r="F4224">
        <v>1</v>
      </c>
      <c r="G4224" t="s">
        <v>2456</v>
      </c>
      <c r="H4224" t="s">
        <v>14093</v>
      </c>
    </row>
    <row r="4225" spans="1:8" x14ac:dyDescent="0.15">
      <c r="A4225">
        <v>8452776</v>
      </c>
      <c r="B4225">
        <v>1</v>
      </c>
      <c r="C4225">
        <v>3351201</v>
      </c>
      <c r="D4225" t="s">
        <v>7173</v>
      </c>
      <c r="E4225" t="s">
        <v>7174</v>
      </c>
      <c r="F4225">
        <v>1</v>
      </c>
      <c r="G4225" t="s">
        <v>876</v>
      </c>
      <c r="H4225" t="s">
        <v>13951</v>
      </c>
    </row>
    <row r="4226" spans="1:8" x14ac:dyDescent="0.15">
      <c r="A4226">
        <v>8452792</v>
      </c>
      <c r="B4226">
        <v>2</v>
      </c>
      <c r="C4226">
        <v>3351201</v>
      </c>
      <c r="D4226" t="s">
        <v>7175</v>
      </c>
      <c r="E4226" t="s">
        <v>7176</v>
      </c>
      <c r="F4226">
        <v>1</v>
      </c>
      <c r="G4226" t="s">
        <v>604</v>
      </c>
      <c r="H4226" t="s">
        <v>13910</v>
      </c>
    </row>
    <row r="4227" spans="1:8" x14ac:dyDescent="0.15">
      <c r="A4227">
        <v>8452806</v>
      </c>
      <c r="B4227">
        <v>2</v>
      </c>
      <c r="C4227">
        <v>3351230</v>
      </c>
      <c r="D4227" t="s">
        <v>7177</v>
      </c>
      <c r="E4227" t="s">
        <v>7178</v>
      </c>
      <c r="F4227">
        <v>1</v>
      </c>
      <c r="G4227" t="s">
        <v>2478</v>
      </c>
      <c r="H4227" t="s">
        <v>14095</v>
      </c>
    </row>
    <row r="4228" spans="1:8" x14ac:dyDescent="0.15">
      <c r="A4228">
        <v>8452814</v>
      </c>
      <c r="B4228">
        <v>2</v>
      </c>
      <c r="C4228">
        <v>3351230</v>
      </c>
      <c r="D4228" t="s">
        <v>7179</v>
      </c>
      <c r="E4228" t="s">
        <v>3482</v>
      </c>
      <c r="F4228">
        <v>1</v>
      </c>
      <c r="G4228" t="s">
        <v>361</v>
      </c>
      <c r="H4228" t="s">
        <v>13873</v>
      </c>
    </row>
    <row r="4229" spans="1:8" x14ac:dyDescent="0.15">
      <c r="A4229">
        <v>8452831</v>
      </c>
      <c r="B4229">
        <v>2</v>
      </c>
      <c r="C4229">
        <v>3360107</v>
      </c>
      <c r="D4229" t="s">
        <v>7180</v>
      </c>
      <c r="E4229" t="s">
        <v>7181</v>
      </c>
      <c r="F4229">
        <v>1</v>
      </c>
      <c r="G4229" t="s">
        <v>418</v>
      </c>
      <c r="H4229" t="s">
        <v>13880</v>
      </c>
    </row>
    <row r="4230" spans="1:8" x14ac:dyDescent="0.15">
      <c r="A4230">
        <v>8452849</v>
      </c>
      <c r="B4230">
        <v>2</v>
      </c>
      <c r="C4230">
        <v>3360109</v>
      </c>
      <c r="D4230" t="s">
        <v>7182</v>
      </c>
      <c r="E4230" t="s">
        <v>7183</v>
      </c>
      <c r="F4230">
        <v>1</v>
      </c>
      <c r="G4230" t="s">
        <v>719</v>
      </c>
      <c r="H4230" t="s">
        <v>13927</v>
      </c>
    </row>
    <row r="4231" spans="1:8" x14ac:dyDescent="0.15">
      <c r="A4231">
        <v>8452857</v>
      </c>
      <c r="B4231">
        <v>2</v>
      </c>
      <c r="C4231">
        <v>3360110</v>
      </c>
      <c r="D4231" t="s">
        <v>7184</v>
      </c>
      <c r="E4231" t="s">
        <v>7185</v>
      </c>
      <c r="F4231">
        <v>1</v>
      </c>
      <c r="G4231" t="s">
        <v>44</v>
      </c>
      <c r="H4231" t="s">
        <v>13796</v>
      </c>
    </row>
    <row r="4232" spans="1:8" x14ac:dyDescent="0.15">
      <c r="A4232">
        <v>8452865</v>
      </c>
      <c r="B4232">
        <v>2</v>
      </c>
      <c r="C4232">
        <v>3360118</v>
      </c>
      <c r="D4232" t="s">
        <v>7186</v>
      </c>
      <c r="E4232" t="s">
        <v>7187</v>
      </c>
      <c r="F4232">
        <v>1</v>
      </c>
      <c r="G4232" t="s">
        <v>1149</v>
      </c>
      <c r="H4232" t="s">
        <v>13981</v>
      </c>
    </row>
    <row r="4233" spans="1:8" x14ac:dyDescent="0.15">
      <c r="A4233">
        <v>8452873</v>
      </c>
      <c r="B4233">
        <v>2</v>
      </c>
      <c r="C4233">
        <v>3360120</v>
      </c>
      <c r="D4233" t="s">
        <v>7188</v>
      </c>
      <c r="E4233" t="s">
        <v>1502</v>
      </c>
      <c r="F4233">
        <v>1</v>
      </c>
      <c r="G4233" t="s">
        <v>1001</v>
      </c>
      <c r="H4233" t="s">
        <v>13961</v>
      </c>
    </row>
    <row r="4234" spans="1:8" x14ac:dyDescent="0.15">
      <c r="A4234">
        <v>8452881</v>
      </c>
      <c r="B4234">
        <v>1</v>
      </c>
      <c r="C4234">
        <v>3360123</v>
      </c>
      <c r="D4234" t="s">
        <v>7189</v>
      </c>
      <c r="E4234" t="s">
        <v>7190</v>
      </c>
      <c r="F4234">
        <v>1</v>
      </c>
      <c r="G4234" t="s">
        <v>66</v>
      </c>
      <c r="H4234" t="s">
        <v>13802</v>
      </c>
    </row>
    <row r="4235" spans="1:8" x14ac:dyDescent="0.15">
      <c r="A4235">
        <v>8452890</v>
      </c>
      <c r="B4235">
        <v>1</v>
      </c>
      <c r="C4235">
        <v>3360203</v>
      </c>
      <c r="D4235" t="s">
        <v>7191</v>
      </c>
      <c r="E4235" t="s">
        <v>7192</v>
      </c>
      <c r="F4235">
        <v>1</v>
      </c>
      <c r="G4235" t="s">
        <v>107</v>
      </c>
      <c r="H4235" t="s">
        <v>13816</v>
      </c>
    </row>
    <row r="4236" spans="1:8" x14ac:dyDescent="0.15">
      <c r="A4236">
        <v>8452903</v>
      </c>
      <c r="B4236">
        <v>2</v>
      </c>
      <c r="C4236">
        <v>3360208</v>
      </c>
      <c r="D4236" t="s">
        <v>7193</v>
      </c>
      <c r="E4236" t="s">
        <v>7194</v>
      </c>
      <c r="F4236">
        <v>1</v>
      </c>
      <c r="G4236" t="s">
        <v>361</v>
      </c>
      <c r="H4236" t="s">
        <v>13873</v>
      </c>
    </row>
    <row r="4237" spans="1:8" x14ac:dyDescent="0.15">
      <c r="A4237">
        <v>8452920</v>
      </c>
      <c r="B4237">
        <v>2</v>
      </c>
      <c r="C4237">
        <v>3360216</v>
      </c>
      <c r="D4237" t="s">
        <v>7195</v>
      </c>
      <c r="E4237" t="s">
        <v>7196</v>
      </c>
      <c r="F4237">
        <v>1</v>
      </c>
      <c r="G4237" t="s">
        <v>306</v>
      </c>
      <c r="H4237" t="s">
        <v>13861</v>
      </c>
    </row>
    <row r="4238" spans="1:8" x14ac:dyDescent="0.15">
      <c r="A4238">
        <v>8452938</v>
      </c>
      <c r="B4238">
        <v>2</v>
      </c>
      <c r="C4238">
        <v>3360217</v>
      </c>
      <c r="D4238" t="s">
        <v>7197</v>
      </c>
      <c r="E4238" t="s">
        <v>7198</v>
      </c>
      <c r="F4238">
        <v>1</v>
      </c>
      <c r="G4238" t="s">
        <v>969</v>
      </c>
      <c r="H4238" t="s">
        <v>13958</v>
      </c>
    </row>
    <row r="4239" spans="1:8" x14ac:dyDescent="0.15">
      <c r="A4239">
        <v>8452954</v>
      </c>
      <c r="B4239">
        <v>2</v>
      </c>
      <c r="C4239">
        <v>3360301</v>
      </c>
      <c r="D4239" t="s">
        <v>7199</v>
      </c>
      <c r="E4239" t="s">
        <v>7200</v>
      </c>
      <c r="F4239">
        <v>1</v>
      </c>
      <c r="G4239" t="s">
        <v>1991</v>
      </c>
      <c r="H4239" t="s">
        <v>14064</v>
      </c>
    </row>
    <row r="4240" spans="1:8" x14ac:dyDescent="0.15">
      <c r="A4240">
        <v>8452962</v>
      </c>
      <c r="B4240">
        <v>2</v>
      </c>
      <c r="C4240">
        <v>3360316</v>
      </c>
      <c r="D4240" t="s">
        <v>7201</v>
      </c>
      <c r="E4240" t="s">
        <v>7202</v>
      </c>
      <c r="F4240">
        <v>1</v>
      </c>
      <c r="G4240" t="s">
        <v>252</v>
      </c>
      <c r="H4240" t="s">
        <v>13849</v>
      </c>
    </row>
    <row r="4241" spans="1:8" x14ac:dyDescent="0.15">
      <c r="A4241">
        <v>8452989</v>
      </c>
      <c r="B4241">
        <v>1</v>
      </c>
      <c r="C4241">
        <v>3360324</v>
      </c>
      <c r="D4241" t="s">
        <v>7203</v>
      </c>
      <c r="E4241" t="s">
        <v>7204</v>
      </c>
      <c r="F4241">
        <v>1</v>
      </c>
      <c r="G4241" t="s">
        <v>2237</v>
      </c>
      <c r="H4241" t="s">
        <v>14077</v>
      </c>
    </row>
    <row r="4242" spans="1:8" x14ac:dyDescent="0.15">
      <c r="A4242">
        <v>8453004</v>
      </c>
      <c r="B4242">
        <v>2</v>
      </c>
      <c r="C4242">
        <v>3360408</v>
      </c>
      <c r="D4242" t="s">
        <v>7205</v>
      </c>
      <c r="E4242" t="s">
        <v>7206</v>
      </c>
      <c r="F4242">
        <v>1</v>
      </c>
      <c r="G4242" t="s">
        <v>1428</v>
      </c>
      <c r="H4242" t="s">
        <v>14014</v>
      </c>
    </row>
    <row r="4243" spans="1:8" x14ac:dyDescent="0.15">
      <c r="A4243">
        <v>8453021</v>
      </c>
      <c r="B4243">
        <v>2</v>
      </c>
      <c r="C4243">
        <v>3360503</v>
      </c>
      <c r="D4243" t="s">
        <v>7207</v>
      </c>
      <c r="E4243" t="s">
        <v>7208</v>
      </c>
      <c r="F4243">
        <v>1</v>
      </c>
      <c r="G4243" t="s">
        <v>1624</v>
      </c>
      <c r="H4243" t="s">
        <v>14028</v>
      </c>
    </row>
    <row r="4244" spans="1:8" x14ac:dyDescent="0.15">
      <c r="A4244">
        <v>8453039</v>
      </c>
      <c r="B4244">
        <v>1</v>
      </c>
      <c r="C4244">
        <v>3360525</v>
      </c>
      <c r="D4244" t="s">
        <v>7209</v>
      </c>
      <c r="E4244" t="s">
        <v>7210</v>
      </c>
      <c r="F4244">
        <v>1</v>
      </c>
      <c r="G4244" t="s">
        <v>1545</v>
      </c>
      <c r="H4244" t="s">
        <v>14022</v>
      </c>
    </row>
    <row r="4245" spans="1:8" x14ac:dyDescent="0.15">
      <c r="A4245">
        <v>8453047</v>
      </c>
      <c r="B4245">
        <v>1</v>
      </c>
      <c r="C4245">
        <v>3360529</v>
      </c>
      <c r="D4245" t="s">
        <v>7211</v>
      </c>
      <c r="E4245" t="s">
        <v>7212</v>
      </c>
      <c r="F4245">
        <v>1</v>
      </c>
      <c r="G4245" t="s">
        <v>722</v>
      </c>
      <c r="H4245" t="s">
        <v>13928</v>
      </c>
    </row>
    <row r="4246" spans="1:8" x14ac:dyDescent="0.15">
      <c r="A4246">
        <v>8453055</v>
      </c>
      <c r="B4246">
        <v>1</v>
      </c>
      <c r="C4246">
        <v>3360627</v>
      </c>
      <c r="D4246" t="s">
        <v>7213</v>
      </c>
      <c r="E4246" t="s">
        <v>7214</v>
      </c>
      <c r="F4246">
        <v>1</v>
      </c>
      <c r="G4246" t="s">
        <v>869</v>
      </c>
      <c r="H4246" t="s">
        <v>13950</v>
      </c>
    </row>
    <row r="4247" spans="1:8" x14ac:dyDescent="0.15">
      <c r="A4247">
        <v>8453063</v>
      </c>
      <c r="B4247">
        <v>1</v>
      </c>
      <c r="C4247">
        <v>3360715</v>
      </c>
      <c r="D4247" t="s">
        <v>7215</v>
      </c>
      <c r="E4247" t="s">
        <v>7216</v>
      </c>
      <c r="F4247">
        <v>1</v>
      </c>
      <c r="G4247" t="s">
        <v>120</v>
      </c>
      <c r="H4247" t="s">
        <v>13819</v>
      </c>
    </row>
    <row r="4248" spans="1:8" x14ac:dyDescent="0.15">
      <c r="A4248">
        <v>8453071</v>
      </c>
      <c r="B4248">
        <v>1</v>
      </c>
      <c r="C4248">
        <v>3360721</v>
      </c>
      <c r="D4248" t="s">
        <v>7217</v>
      </c>
      <c r="E4248" t="s">
        <v>7218</v>
      </c>
      <c r="F4248">
        <v>1</v>
      </c>
      <c r="G4248" t="s">
        <v>750</v>
      </c>
      <c r="H4248" t="s">
        <v>13932</v>
      </c>
    </row>
    <row r="4249" spans="1:8" x14ac:dyDescent="0.15">
      <c r="A4249">
        <v>8453080</v>
      </c>
      <c r="B4249">
        <v>1</v>
      </c>
      <c r="C4249">
        <v>3360810</v>
      </c>
      <c r="D4249" t="s">
        <v>7219</v>
      </c>
      <c r="E4249" t="s">
        <v>7220</v>
      </c>
      <c r="F4249">
        <v>1</v>
      </c>
      <c r="G4249" t="s">
        <v>2440</v>
      </c>
      <c r="H4249" t="s">
        <v>14089</v>
      </c>
    </row>
    <row r="4250" spans="1:8" x14ac:dyDescent="0.15">
      <c r="A4250">
        <v>8453098</v>
      </c>
      <c r="B4250">
        <v>1</v>
      </c>
      <c r="C4250">
        <v>3360811</v>
      </c>
      <c r="D4250" t="s">
        <v>7221</v>
      </c>
      <c r="E4250" t="s">
        <v>7222</v>
      </c>
      <c r="F4250">
        <v>1</v>
      </c>
      <c r="G4250" t="s">
        <v>309</v>
      </c>
      <c r="H4250" t="s">
        <v>13862</v>
      </c>
    </row>
    <row r="4251" spans="1:8" x14ac:dyDescent="0.15">
      <c r="A4251">
        <v>8453101</v>
      </c>
      <c r="B4251">
        <v>1</v>
      </c>
      <c r="C4251">
        <v>3360909</v>
      </c>
      <c r="D4251" t="s">
        <v>7223</v>
      </c>
      <c r="E4251" t="s">
        <v>7224</v>
      </c>
      <c r="F4251">
        <v>1</v>
      </c>
      <c r="G4251" t="s">
        <v>394</v>
      </c>
      <c r="H4251" t="s">
        <v>13878</v>
      </c>
    </row>
    <row r="4252" spans="1:8" x14ac:dyDescent="0.15">
      <c r="A4252">
        <v>8453110</v>
      </c>
      <c r="B4252">
        <v>1</v>
      </c>
      <c r="C4252">
        <v>3360925</v>
      </c>
      <c r="D4252" t="s">
        <v>7225</v>
      </c>
      <c r="E4252" t="s">
        <v>7226</v>
      </c>
      <c r="F4252">
        <v>1</v>
      </c>
      <c r="G4252" t="s">
        <v>4772</v>
      </c>
      <c r="H4252" t="s">
        <v>14163</v>
      </c>
    </row>
    <row r="4253" spans="1:8" x14ac:dyDescent="0.15">
      <c r="A4253">
        <v>8453128</v>
      </c>
      <c r="B4253">
        <v>2</v>
      </c>
      <c r="C4253">
        <v>3360928</v>
      </c>
      <c r="D4253" t="s">
        <v>7227</v>
      </c>
      <c r="E4253" t="s">
        <v>7228</v>
      </c>
      <c r="F4253">
        <v>1</v>
      </c>
      <c r="G4253" t="s">
        <v>1022</v>
      </c>
      <c r="H4253" t="s">
        <v>13964</v>
      </c>
    </row>
    <row r="4254" spans="1:8" x14ac:dyDescent="0.15">
      <c r="A4254">
        <v>8453152</v>
      </c>
      <c r="B4254">
        <v>1</v>
      </c>
      <c r="C4254">
        <v>3361102</v>
      </c>
      <c r="D4254" t="s">
        <v>7229</v>
      </c>
      <c r="E4254" t="s">
        <v>7230</v>
      </c>
      <c r="F4254">
        <v>1</v>
      </c>
      <c r="G4254" t="s">
        <v>126</v>
      </c>
      <c r="H4254" t="s">
        <v>13821</v>
      </c>
    </row>
    <row r="4255" spans="1:8" x14ac:dyDescent="0.15">
      <c r="A4255">
        <v>8453187</v>
      </c>
      <c r="B4255">
        <v>2</v>
      </c>
      <c r="C4255">
        <v>3361220</v>
      </c>
      <c r="D4255" t="s">
        <v>7231</v>
      </c>
      <c r="E4255" t="s">
        <v>7232</v>
      </c>
      <c r="F4255">
        <v>1</v>
      </c>
      <c r="G4255" t="s">
        <v>63</v>
      </c>
      <c r="H4255" t="s">
        <v>13801</v>
      </c>
    </row>
    <row r="4256" spans="1:8" x14ac:dyDescent="0.15">
      <c r="A4256">
        <v>8453209</v>
      </c>
      <c r="B4256">
        <v>1</v>
      </c>
      <c r="C4256">
        <v>3370121</v>
      </c>
      <c r="D4256" t="s">
        <v>7233</v>
      </c>
      <c r="E4256" t="s">
        <v>7234</v>
      </c>
      <c r="F4256">
        <v>1</v>
      </c>
      <c r="G4256" t="s">
        <v>209</v>
      </c>
      <c r="H4256" t="s">
        <v>13840</v>
      </c>
    </row>
    <row r="4257" spans="1:8" x14ac:dyDescent="0.15">
      <c r="A4257">
        <v>8453241</v>
      </c>
      <c r="B4257">
        <v>1</v>
      </c>
      <c r="C4257">
        <v>3370228</v>
      </c>
      <c r="D4257" t="s">
        <v>7235</v>
      </c>
      <c r="E4257" t="s">
        <v>7236</v>
      </c>
      <c r="F4257">
        <v>1</v>
      </c>
      <c r="G4257" t="s">
        <v>284</v>
      </c>
      <c r="H4257" t="s">
        <v>13855</v>
      </c>
    </row>
    <row r="4258" spans="1:8" x14ac:dyDescent="0.15">
      <c r="A4258">
        <v>8453250</v>
      </c>
      <c r="B4258">
        <v>2</v>
      </c>
      <c r="C4258">
        <v>3370312</v>
      </c>
      <c r="D4258" t="s">
        <v>7237</v>
      </c>
      <c r="E4258" t="s">
        <v>7238</v>
      </c>
      <c r="F4258">
        <v>1</v>
      </c>
      <c r="G4258" t="s">
        <v>131</v>
      </c>
      <c r="H4258" t="s">
        <v>13822</v>
      </c>
    </row>
    <row r="4259" spans="1:8" x14ac:dyDescent="0.15">
      <c r="A4259">
        <v>8453284</v>
      </c>
      <c r="B4259">
        <v>2</v>
      </c>
      <c r="C4259">
        <v>3400612</v>
      </c>
      <c r="D4259" t="s">
        <v>7239</v>
      </c>
      <c r="E4259" t="s">
        <v>7240</v>
      </c>
      <c r="F4259">
        <v>1</v>
      </c>
      <c r="G4259" t="s">
        <v>93</v>
      </c>
      <c r="H4259" t="s">
        <v>13812</v>
      </c>
    </row>
    <row r="4260" spans="1:8" x14ac:dyDescent="0.15">
      <c r="A4260">
        <v>8503354</v>
      </c>
      <c r="B4260">
        <v>2</v>
      </c>
      <c r="C4260">
        <v>3351012</v>
      </c>
      <c r="D4260" t="s">
        <v>7243</v>
      </c>
      <c r="E4260" t="s">
        <v>7244</v>
      </c>
      <c r="F4260">
        <v>101</v>
      </c>
      <c r="G4260" t="s">
        <v>1085</v>
      </c>
      <c r="H4260" t="s">
        <v>13971</v>
      </c>
    </row>
    <row r="4261" spans="1:8" x14ac:dyDescent="0.15">
      <c r="A4261">
        <v>8503397</v>
      </c>
      <c r="B4261">
        <v>2</v>
      </c>
      <c r="C4261">
        <v>3390717</v>
      </c>
      <c r="D4261" t="s">
        <v>7245</v>
      </c>
      <c r="E4261" t="s">
        <v>7246</v>
      </c>
      <c r="F4261">
        <v>101</v>
      </c>
      <c r="G4261" t="s">
        <v>126</v>
      </c>
      <c r="H4261" t="s">
        <v>13821</v>
      </c>
    </row>
    <row r="4262" spans="1:8" x14ac:dyDescent="0.15">
      <c r="A4262">
        <v>8503486</v>
      </c>
      <c r="B4262">
        <v>2</v>
      </c>
      <c r="C4262">
        <v>3390829</v>
      </c>
      <c r="D4262" t="s">
        <v>7247</v>
      </c>
      <c r="E4262" t="s">
        <v>7248</v>
      </c>
      <c r="F4262">
        <v>8</v>
      </c>
      <c r="G4262" t="s">
        <v>4834</v>
      </c>
      <c r="H4262" t="s">
        <v>14168</v>
      </c>
    </row>
    <row r="4263" spans="1:8" x14ac:dyDescent="0.15">
      <c r="A4263">
        <v>8503699</v>
      </c>
      <c r="B4263">
        <v>2</v>
      </c>
      <c r="C4263">
        <v>3371014</v>
      </c>
      <c r="D4263" t="s">
        <v>7249</v>
      </c>
      <c r="E4263" t="s">
        <v>7250</v>
      </c>
      <c r="F4263">
        <v>101</v>
      </c>
      <c r="G4263" t="s">
        <v>325</v>
      </c>
      <c r="H4263" t="s">
        <v>13866</v>
      </c>
    </row>
    <row r="4264" spans="1:8" x14ac:dyDescent="0.15">
      <c r="A4264">
        <v>8503729</v>
      </c>
      <c r="B4264">
        <v>1</v>
      </c>
      <c r="C4264">
        <v>3390523</v>
      </c>
      <c r="D4264" t="s">
        <v>7251</v>
      </c>
      <c r="E4264" t="s">
        <v>7252</v>
      </c>
      <c r="F4264">
        <v>101</v>
      </c>
      <c r="G4264" t="s">
        <v>47</v>
      </c>
      <c r="H4264" t="s">
        <v>13797</v>
      </c>
    </row>
    <row r="4265" spans="1:8" x14ac:dyDescent="0.15">
      <c r="A4265">
        <v>8503737</v>
      </c>
      <c r="B4265">
        <v>1</v>
      </c>
      <c r="C4265">
        <v>3391229</v>
      </c>
      <c r="D4265" t="s">
        <v>7253</v>
      </c>
      <c r="E4265" t="s">
        <v>7254</v>
      </c>
      <c r="F4265">
        <v>101</v>
      </c>
      <c r="G4265" t="s">
        <v>44</v>
      </c>
      <c r="H4265" t="s">
        <v>13796</v>
      </c>
    </row>
    <row r="4266" spans="1:8" x14ac:dyDescent="0.15">
      <c r="A4266">
        <v>8503770</v>
      </c>
      <c r="B4266">
        <v>2</v>
      </c>
      <c r="C4266">
        <v>3420226</v>
      </c>
      <c r="D4266" t="s">
        <v>7255</v>
      </c>
      <c r="E4266" t="s">
        <v>7256</v>
      </c>
      <c r="F4266">
        <v>101</v>
      </c>
      <c r="G4266" t="s">
        <v>418</v>
      </c>
      <c r="H4266" t="s">
        <v>13880</v>
      </c>
    </row>
    <row r="4267" spans="1:8" x14ac:dyDescent="0.15">
      <c r="A4267">
        <v>8503788</v>
      </c>
      <c r="B4267">
        <v>2</v>
      </c>
      <c r="C4267">
        <v>3400422</v>
      </c>
      <c r="D4267" t="s">
        <v>7257</v>
      </c>
      <c r="E4267" t="s">
        <v>7258</v>
      </c>
      <c r="F4267">
        <v>101</v>
      </c>
      <c r="G4267" t="s">
        <v>361</v>
      </c>
      <c r="H4267" t="s">
        <v>13873</v>
      </c>
    </row>
    <row r="4268" spans="1:8" x14ac:dyDescent="0.15">
      <c r="A4268">
        <v>8503796</v>
      </c>
      <c r="B4268">
        <v>2</v>
      </c>
      <c r="C4268">
        <v>3370106</v>
      </c>
      <c r="D4268" t="s">
        <v>7259</v>
      </c>
      <c r="E4268" t="s">
        <v>7260</v>
      </c>
      <c r="F4268">
        <v>101</v>
      </c>
      <c r="G4268" t="s">
        <v>1512</v>
      </c>
      <c r="H4268" t="s">
        <v>14021</v>
      </c>
    </row>
    <row r="4269" spans="1:8" x14ac:dyDescent="0.15">
      <c r="A4269">
        <v>8503800</v>
      </c>
      <c r="B4269">
        <v>2</v>
      </c>
      <c r="C4269">
        <v>3401227</v>
      </c>
      <c r="D4269" t="s">
        <v>7261</v>
      </c>
      <c r="E4269" t="s">
        <v>3840</v>
      </c>
      <c r="F4269">
        <v>101</v>
      </c>
      <c r="G4269" t="s">
        <v>922</v>
      </c>
      <c r="H4269" t="s">
        <v>13955</v>
      </c>
    </row>
    <row r="4270" spans="1:8" x14ac:dyDescent="0.15">
      <c r="A4270">
        <v>8503893</v>
      </c>
      <c r="B4270">
        <v>2</v>
      </c>
      <c r="C4270">
        <v>3410318</v>
      </c>
      <c r="D4270" t="s">
        <v>7262</v>
      </c>
      <c r="E4270" t="s">
        <v>7263</v>
      </c>
      <c r="F4270">
        <v>101</v>
      </c>
      <c r="G4270" t="s">
        <v>1794</v>
      </c>
      <c r="H4270" t="s">
        <v>14041</v>
      </c>
    </row>
    <row r="4271" spans="1:8" x14ac:dyDescent="0.15">
      <c r="A4271">
        <v>8503907</v>
      </c>
      <c r="B4271">
        <v>2</v>
      </c>
      <c r="C4271">
        <v>3381001</v>
      </c>
      <c r="D4271" t="s">
        <v>7264</v>
      </c>
      <c r="E4271" t="s">
        <v>7265</v>
      </c>
      <c r="F4271">
        <v>101</v>
      </c>
      <c r="G4271" t="s">
        <v>2531</v>
      </c>
      <c r="H4271" t="s">
        <v>14104</v>
      </c>
    </row>
    <row r="4272" spans="1:8" x14ac:dyDescent="0.15">
      <c r="A4272">
        <v>8510466</v>
      </c>
      <c r="B4272">
        <v>1</v>
      </c>
      <c r="C4272">
        <v>3350506</v>
      </c>
      <c r="D4272" t="s">
        <v>15790</v>
      </c>
      <c r="E4272" t="s">
        <v>15791</v>
      </c>
      <c r="F4272">
        <v>1</v>
      </c>
      <c r="G4272" t="s">
        <v>107</v>
      </c>
      <c r="H4272" t="s">
        <v>13816</v>
      </c>
    </row>
    <row r="4273" spans="1:8" x14ac:dyDescent="0.15">
      <c r="A4273">
        <v>8510539</v>
      </c>
      <c r="B4273">
        <v>1</v>
      </c>
      <c r="C4273">
        <v>3371223</v>
      </c>
      <c r="D4273" t="s">
        <v>15792</v>
      </c>
      <c r="E4273" t="s">
        <v>15793</v>
      </c>
      <c r="F4273">
        <v>1</v>
      </c>
      <c r="G4273" t="s">
        <v>525</v>
      </c>
      <c r="H4273" t="s">
        <v>13901</v>
      </c>
    </row>
    <row r="4274" spans="1:8" x14ac:dyDescent="0.15">
      <c r="A4274">
        <v>8510652</v>
      </c>
      <c r="B4274">
        <v>1</v>
      </c>
      <c r="C4274">
        <v>3360714</v>
      </c>
      <c r="D4274" t="s">
        <v>7267</v>
      </c>
      <c r="E4274" t="s">
        <v>7268</v>
      </c>
      <c r="F4274">
        <v>1</v>
      </c>
      <c r="G4274" t="s">
        <v>615</v>
      </c>
      <c r="H4274" t="s">
        <v>13913</v>
      </c>
    </row>
    <row r="4275" spans="1:8" x14ac:dyDescent="0.15">
      <c r="A4275">
        <v>8511098</v>
      </c>
      <c r="B4275">
        <v>1</v>
      </c>
      <c r="C4275">
        <v>3420226</v>
      </c>
      <c r="D4275" t="s">
        <v>7269</v>
      </c>
      <c r="E4275" t="s">
        <v>7270</v>
      </c>
      <c r="F4275">
        <v>1</v>
      </c>
      <c r="G4275" t="s">
        <v>375</v>
      </c>
      <c r="H4275" t="s">
        <v>13875</v>
      </c>
    </row>
    <row r="4276" spans="1:8" x14ac:dyDescent="0.15">
      <c r="A4276">
        <v>8511128</v>
      </c>
      <c r="B4276">
        <v>2</v>
      </c>
      <c r="C4276">
        <v>3410402</v>
      </c>
      <c r="D4276" t="s">
        <v>7271</v>
      </c>
      <c r="E4276" t="s">
        <v>7272</v>
      </c>
      <c r="F4276">
        <v>1</v>
      </c>
      <c r="G4276" t="s">
        <v>1709</v>
      </c>
      <c r="H4276" t="s">
        <v>14034</v>
      </c>
    </row>
    <row r="4277" spans="1:8" x14ac:dyDescent="0.15">
      <c r="A4277">
        <v>8551774</v>
      </c>
      <c r="B4277">
        <v>1</v>
      </c>
      <c r="C4277">
        <v>3340417</v>
      </c>
      <c r="D4277" t="s">
        <v>7295</v>
      </c>
      <c r="E4277" t="s">
        <v>7296</v>
      </c>
      <c r="F4277">
        <v>1</v>
      </c>
      <c r="G4277" t="s">
        <v>1149</v>
      </c>
      <c r="H4277" t="s">
        <v>13981</v>
      </c>
    </row>
    <row r="4278" spans="1:8" x14ac:dyDescent="0.15">
      <c r="A4278">
        <v>8551782</v>
      </c>
      <c r="B4278">
        <v>1</v>
      </c>
      <c r="C4278">
        <v>3340419</v>
      </c>
      <c r="D4278" t="s">
        <v>7297</v>
      </c>
      <c r="E4278" t="s">
        <v>7298</v>
      </c>
      <c r="F4278">
        <v>1</v>
      </c>
      <c r="G4278" t="s">
        <v>218</v>
      </c>
      <c r="H4278" t="s">
        <v>13843</v>
      </c>
    </row>
    <row r="4279" spans="1:8" x14ac:dyDescent="0.15">
      <c r="A4279">
        <v>8551791</v>
      </c>
      <c r="B4279">
        <v>2</v>
      </c>
      <c r="C4279">
        <v>3340422</v>
      </c>
      <c r="D4279" t="s">
        <v>7299</v>
      </c>
      <c r="E4279" t="s">
        <v>7300</v>
      </c>
      <c r="F4279">
        <v>1</v>
      </c>
      <c r="G4279" t="s">
        <v>733</v>
      </c>
      <c r="H4279" t="s">
        <v>13929</v>
      </c>
    </row>
    <row r="4280" spans="1:8" x14ac:dyDescent="0.15">
      <c r="A4280">
        <v>8551804</v>
      </c>
      <c r="B4280">
        <v>1</v>
      </c>
      <c r="C4280">
        <v>3340426</v>
      </c>
      <c r="D4280" t="s">
        <v>7301</v>
      </c>
      <c r="E4280" t="s">
        <v>7302</v>
      </c>
      <c r="F4280">
        <v>1</v>
      </c>
      <c r="G4280" t="s">
        <v>1182</v>
      </c>
      <c r="H4280" t="s">
        <v>13984</v>
      </c>
    </row>
    <row r="4281" spans="1:8" x14ac:dyDescent="0.15">
      <c r="A4281">
        <v>8551812</v>
      </c>
      <c r="B4281">
        <v>2</v>
      </c>
      <c r="C4281">
        <v>3340509</v>
      </c>
      <c r="D4281" t="s">
        <v>7303</v>
      </c>
      <c r="E4281" t="s">
        <v>7304</v>
      </c>
      <c r="F4281">
        <v>1</v>
      </c>
      <c r="G4281" t="s">
        <v>1813</v>
      </c>
      <c r="H4281" t="s">
        <v>14044</v>
      </c>
    </row>
    <row r="4282" spans="1:8" x14ac:dyDescent="0.15">
      <c r="A4282">
        <v>8551821</v>
      </c>
      <c r="B4282">
        <v>1</v>
      </c>
      <c r="C4282">
        <v>3340521</v>
      </c>
      <c r="D4282" t="s">
        <v>7305</v>
      </c>
      <c r="E4282" t="s">
        <v>7306</v>
      </c>
      <c r="F4282">
        <v>1</v>
      </c>
      <c r="G4282" t="s">
        <v>1197</v>
      </c>
      <c r="H4282" t="s">
        <v>13987</v>
      </c>
    </row>
    <row r="4283" spans="1:8" x14ac:dyDescent="0.15">
      <c r="A4283">
        <v>8551880</v>
      </c>
      <c r="B4283">
        <v>2</v>
      </c>
      <c r="C4283">
        <v>3340619</v>
      </c>
      <c r="D4283" t="s">
        <v>7307</v>
      </c>
      <c r="E4283" t="s">
        <v>7308</v>
      </c>
      <c r="F4283">
        <v>1</v>
      </c>
      <c r="G4283" t="s">
        <v>1154</v>
      </c>
      <c r="H4283" t="s">
        <v>13982</v>
      </c>
    </row>
    <row r="4284" spans="1:8" x14ac:dyDescent="0.15">
      <c r="A4284">
        <v>8551898</v>
      </c>
      <c r="B4284">
        <v>1</v>
      </c>
      <c r="C4284">
        <v>3340619</v>
      </c>
      <c r="D4284" t="s">
        <v>7309</v>
      </c>
      <c r="E4284" t="s">
        <v>7310</v>
      </c>
      <c r="F4284">
        <v>1</v>
      </c>
      <c r="G4284" t="s">
        <v>117</v>
      </c>
      <c r="H4284" t="s">
        <v>13818</v>
      </c>
    </row>
    <row r="4285" spans="1:8" x14ac:dyDescent="0.15">
      <c r="A4285">
        <v>8551901</v>
      </c>
      <c r="B4285">
        <v>1</v>
      </c>
      <c r="C4285">
        <v>3340704</v>
      </c>
      <c r="D4285" t="s">
        <v>7311</v>
      </c>
      <c r="E4285" t="s">
        <v>7312</v>
      </c>
      <c r="F4285">
        <v>1</v>
      </c>
      <c r="G4285" t="s">
        <v>123</v>
      </c>
      <c r="H4285" t="s">
        <v>13820</v>
      </c>
    </row>
    <row r="4286" spans="1:8" x14ac:dyDescent="0.15">
      <c r="A4286">
        <v>8551928</v>
      </c>
      <c r="B4286">
        <v>1</v>
      </c>
      <c r="C4286">
        <v>3340710</v>
      </c>
      <c r="D4286" t="s">
        <v>7313</v>
      </c>
      <c r="E4286" t="s">
        <v>7314</v>
      </c>
      <c r="F4286">
        <v>1</v>
      </c>
      <c r="G4286" t="s">
        <v>123</v>
      </c>
      <c r="H4286" t="s">
        <v>13820</v>
      </c>
    </row>
    <row r="4287" spans="1:8" x14ac:dyDescent="0.15">
      <c r="A4287">
        <v>8551936</v>
      </c>
      <c r="B4287">
        <v>1</v>
      </c>
      <c r="C4287">
        <v>3340719</v>
      </c>
      <c r="D4287" t="s">
        <v>7315</v>
      </c>
      <c r="E4287" t="s">
        <v>7316</v>
      </c>
      <c r="F4287">
        <v>1</v>
      </c>
      <c r="G4287" t="s">
        <v>1906</v>
      </c>
      <c r="H4287" t="s">
        <v>14061</v>
      </c>
    </row>
    <row r="4288" spans="1:8" x14ac:dyDescent="0.15">
      <c r="A4288">
        <v>8551961</v>
      </c>
      <c r="B4288">
        <v>2</v>
      </c>
      <c r="C4288">
        <v>3340812</v>
      </c>
      <c r="D4288" t="s">
        <v>7317</v>
      </c>
      <c r="E4288" t="s">
        <v>7318</v>
      </c>
      <c r="F4288">
        <v>1</v>
      </c>
      <c r="G4288" t="s">
        <v>3075</v>
      </c>
      <c r="H4288" t="s">
        <v>14123</v>
      </c>
    </row>
    <row r="4289" spans="1:8" x14ac:dyDescent="0.15">
      <c r="A4289">
        <v>8551979</v>
      </c>
      <c r="B4289">
        <v>2</v>
      </c>
      <c r="C4289">
        <v>3340815</v>
      </c>
      <c r="D4289" t="s">
        <v>7319</v>
      </c>
      <c r="E4289" t="s">
        <v>7320</v>
      </c>
      <c r="F4289">
        <v>1</v>
      </c>
      <c r="G4289" t="s">
        <v>3049</v>
      </c>
      <c r="H4289" t="s">
        <v>14122</v>
      </c>
    </row>
    <row r="4290" spans="1:8" x14ac:dyDescent="0.15">
      <c r="A4290">
        <v>8551987</v>
      </c>
      <c r="B4290">
        <v>1</v>
      </c>
      <c r="C4290">
        <v>3340815</v>
      </c>
      <c r="D4290" t="s">
        <v>7321</v>
      </c>
      <c r="E4290" t="s">
        <v>7322</v>
      </c>
      <c r="F4290">
        <v>1</v>
      </c>
      <c r="G4290" t="s">
        <v>1998</v>
      </c>
      <c r="H4290" t="s">
        <v>14065</v>
      </c>
    </row>
    <row r="4291" spans="1:8" x14ac:dyDescent="0.15">
      <c r="A4291">
        <v>8551995</v>
      </c>
      <c r="B4291">
        <v>2</v>
      </c>
      <c r="C4291">
        <v>3340817</v>
      </c>
      <c r="D4291" t="s">
        <v>7323</v>
      </c>
      <c r="E4291" t="s">
        <v>7324</v>
      </c>
      <c r="F4291">
        <v>1</v>
      </c>
      <c r="G4291" t="s">
        <v>209</v>
      </c>
      <c r="H4291" t="s">
        <v>13840</v>
      </c>
    </row>
    <row r="4292" spans="1:8" x14ac:dyDescent="0.15">
      <c r="A4292">
        <v>8552011</v>
      </c>
      <c r="B4292">
        <v>2</v>
      </c>
      <c r="C4292">
        <v>3340822</v>
      </c>
      <c r="D4292" t="s">
        <v>7325</v>
      </c>
      <c r="E4292" t="s">
        <v>7326</v>
      </c>
      <c r="F4292">
        <v>1</v>
      </c>
      <c r="G4292" t="s">
        <v>66</v>
      </c>
      <c r="H4292" t="s">
        <v>13802</v>
      </c>
    </row>
    <row r="4293" spans="1:8" x14ac:dyDescent="0.15">
      <c r="A4293">
        <v>8552029</v>
      </c>
      <c r="B4293">
        <v>2</v>
      </c>
      <c r="C4293">
        <v>3340824</v>
      </c>
      <c r="D4293" t="s">
        <v>7327</v>
      </c>
      <c r="E4293" t="s">
        <v>7328</v>
      </c>
      <c r="F4293">
        <v>1</v>
      </c>
      <c r="G4293" t="s">
        <v>519</v>
      </c>
      <c r="H4293" t="s">
        <v>13899</v>
      </c>
    </row>
    <row r="4294" spans="1:8" x14ac:dyDescent="0.15">
      <c r="A4294">
        <v>8552037</v>
      </c>
      <c r="B4294">
        <v>1</v>
      </c>
      <c r="C4294">
        <v>3340902</v>
      </c>
      <c r="D4294" t="s">
        <v>7329</v>
      </c>
      <c r="E4294" t="s">
        <v>7330</v>
      </c>
      <c r="F4294">
        <v>1</v>
      </c>
      <c r="G4294" t="s">
        <v>104</v>
      </c>
      <c r="H4294" t="s">
        <v>13815</v>
      </c>
    </row>
    <row r="4295" spans="1:8" x14ac:dyDescent="0.15">
      <c r="A4295">
        <v>8552053</v>
      </c>
      <c r="B4295">
        <v>2</v>
      </c>
      <c r="C4295">
        <v>3340903</v>
      </c>
      <c r="D4295" t="s">
        <v>7331</v>
      </c>
      <c r="E4295" t="s">
        <v>7332</v>
      </c>
      <c r="F4295">
        <v>1</v>
      </c>
      <c r="G4295" t="s">
        <v>2287</v>
      </c>
      <c r="H4295" t="s">
        <v>14080</v>
      </c>
    </row>
    <row r="4296" spans="1:8" x14ac:dyDescent="0.15">
      <c r="A4296">
        <v>8552088</v>
      </c>
      <c r="B4296">
        <v>2</v>
      </c>
      <c r="C4296">
        <v>3341010</v>
      </c>
      <c r="D4296" t="s">
        <v>7333</v>
      </c>
      <c r="E4296" t="s">
        <v>7334</v>
      </c>
      <c r="F4296">
        <v>1</v>
      </c>
      <c r="G4296" t="s">
        <v>66</v>
      </c>
      <c r="H4296" t="s">
        <v>13802</v>
      </c>
    </row>
    <row r="4297" spans="1:8" x14ac:dyDescent="0.15">
      <c r="A4297">
        <v>8552096</v>
      </c>
      <c r="B4297">
        <v>1</v>
      </c>
      <c r="C4297">
        <v>3341015</v>
      </c>
      <c r="D4297" t="s">
        <v>7335</v>
      </c>
      <c r="E4297" t="s">
        <v>7336</v>
      </c>
      <c r="F4297">
        <v>1</v>
      </c>
      <c r="G4297" t="s">
        <v>87</v>
      </c>
      <c r="H4297" t="s">
        <v>13810</v>
      </c>
    </row>
    <row r="4298" spans="1:8" x14ac:dyDescent="0.15">
      <c r="A4298">
        <v>8552118</v>
      </c>
      <c r="B4298">
        <v>1</v>
      </c>
      <c r="C4298">
        <v>3341028</v>
      </c>
      <c r="D4298" t="s">
        <v>7337</v>
      </c>
      <c r="E4298" t="s">
        <v>7338</v>
      </c>
      <c r="F4298">
        <v>1</v>
      </c>
      <c r="G4298" t="s">
        <v>1077</v>
      </c>
      <c r="H4298" t="s">
        <v>13969</v>
      </c>
    </row>
    <row r="4299" spans="1:8" x14ac:dyDescent="0.15">
      <c r="A4299">
        <v>8552126</v>
      </c>
      <c r="B4299">
        <v>1</v>
      </c>
      <c r="C4299">
        <v>3341029</v>
      </c>
      <c r="D4299" t="s">
        <v>7339</v>
      </c>
      <c r="E4299" t="s">
        <v>7340</v>
      </c>
      <c r="F4299">
        <v>1</v>
      </c>
      <c r="G4299" t="s">
        <v>548</v>
      </c>
      <c r="H4299" t="s">
        <v>13906</v>
      </c>
    </row>
    <row r="4300" spans="1:8" x14ac:dyDescent="0.15">
      <c r="A4300">
        <v>8552142</v>
      </c>
      <c r="B4300">
        <v>1</v>
      </c>
      <c r="C4300">
        <v>3341103</v>
      </c>
      <c r="D4300" t="s">
        <v>7341</v>
      </c>
      <c r="E4300" t="s">
        <v>7342</v>
      </c>
      <c r="F4300">
        <v>1</v>
      </c>
      <c r="G4300" t="s">
        <v>152</v>
      </c>
      <c r="H4300" t="s">
        <v>13827</v>
      </c>
    </row>
    <row r="4301" spans="1:8" x14ac:dyDescent="0.15">
      <c r="A4301">
        <v>8552169</v>
      </c>
      <c r="B4301">
        <v>1</v>
      </c>
      <c r="C4301">
        <v>3341129</v>
      </c>
      <c r="D4301" t="s">
        <v>7343</v>
      </c>
      <c r="E4301" t="s">
        <v>7344</v>
      </c>
      <c r="F4301">
        <v>1</v>
      </c>
      <c r="G4301" t="s">
        <v>80</v>
      </c>
      <c r="H4301" t="s">
        <v>13806</v>
      </c>
    </row>
    <row r="4302" spans="1:8" x14ac:dyDescent="0.15">
      <c r="A4302">
        <v>8552177</v>
      </c>
      <c r="B4302">
        <v>2</v>
      </c>
      <c r="C4302">
        <v>3341205</v>
      </c>
      <c r="D4302" t="s">
        <v>7345</v>
      </c>
      <c r="E4302" t="s">
        <v>7346</v>
      </c>
      <c r="F4302">
        <v>1</v>
      </c>
      <c r="G4302" t="s">
        <v>747</v>
      </c>
      <c r="H4302" t="s">
        <v>13931</v>
      </c>
    </row>
    <row r="4303" spans="1:8" x14ac:dyDescent="0.15">
      <c r="A4303">
        <v>8552185</v>
      </c>
      <c r="B4303">
        <v>1</v>
      </c>
      <c r="C4303">
        <v>3341208</v>
      </c>
      <c r="D4303" t="s">
        <v>7347</v>
      </c>
      <c r="E4303" t="s">
        <v>7348</v>
      </c>
      <c r="F4303">
        <v>1</v>
      </c>
      <c r="G4303" t="s">
        <v>3538</v>
      </c>
      <c r="H4303" t="s">
        <v>14138</v>
      </c>
    </row>
    <row r="4304" spans="1:8" x14ac:dyDescent="0.15">
      <c r="A4304">
        <v>8552193</v>
      </c>
      <c r="B4304">
        <v>1</v>
      </c>
      <c r="C4304">
        <v>3341211</v>
      </c>
      <c r="D4304" t="s">
        <v>7349</v>
      </c>
      <c r="E4304" t="s">
        <v>7350</v>
      </c>
      <c r="F4304">
        <v>1</v>
      </c>
      <c r="G4304" t="s">
        <v>183</v>
      </c>
      <c r="H4304" t="s">
        <v>13836</v>
      </c>
    </row>
    <row r="4305" spans="1:8" x14ac:dyDescent="0.15">
      <c r="A4305">
        <v>8552215</v>
      </c>
      <c r="B4305">
        <v>1</v>
      </c>
      <c r="C4305">
        <v>3341227</v>
      </c>
      <c r="D4305" t="s">
        <v>7351</v>
      </c>
      <c r="E4305" t="s">
        <v>7352</v>
      </c>
      <c r="F4305">
        <v>1</v>
      </c>
      <c r="G4305" t="s">
        <v>3269</v>
      </c>
      <c r="H4305" t="s">
        <v>14127</v>
      </c>
    </row>
    <row r="4306" spans="1:8" x14ac:dyDescent="0.15">
      <c r="A4306">
        <v>8552231</v>
      </c>
      <c r="B4306">
        <v>1</v>
      </c>
      <c r="C4306">
        <v>3350101</v>
      </c>
      <c r="D4306" t="s">
        <v>7353</v>
      </c>
      <c r="E4306" t="s">
        <v>7354</v>
      </c>
      <c r="F4306">
        <v>1</v>
      </c>
      <c r="G4306" t="s">
        <v>2128</v>
      </c>
      <c r="H4306" t="s">
        <v>14067</v>
      </c>
    </row>
    <row r="4307" spans="1:8" x14ac:dyDescent="0.15">
      <c r="A4307">
        <v>8552240</v>
      </c>
      <c r="B4307">
        <v>2</v>
      </c>
      <c r="C4307">
        <v>3350105</v>
      </c>
      <c r="D4307" t="s">
        <v>7355</v>
      </c>
      <c r="E4307" t="s">
        <v>7356</v>
      </c>
      <c r="F4307">
        <v>1</v>
      </c>
      <c r="G4307" t="s">
        <v>4181</v>
      </c>
      <c r="H4307" t="s">
        <v>14150</v>
      </c>
    </row>
    <row r="4308" spans="1:8" x14ac:dyDescent="0.15">
      <c r="A4308">
        <v>8552258</v>
      </c>
      <c r="B4308">
        <v>1</v>
      </c>
      <c r="C4308">
        <v>3350112</v>
      </c>
      <c r="D4308" t="s">
        <v>7357</v>
      </c>
      <c r="E4308" t="s">
        <v>7358</v>
      </c>
      <c r="F4308">
        <v>1</v>
      </c>
      <c r="G4308" t="s">
        <v>1777</v>
      </c>
      <c r="H4308" t="s">
        <v>14040</v>
      </c>
    </row>
    <row r="4309" spans="1:8" x14ac:dyDescent="0.15">
      <c r="A4309">
        <v>8552274</v>
      </c>
      <c r="B4309">
        <v>1</v>
      </c>
      <c r="C4309">
        <v>3350127</v>
      </c>
      <c r="D4309" t="s">
        <v>7359</v>
      </c>
      <c r="E4309" t="s">
        <v>7360</v>
      </c>
      <c r="F4309">
        <v>1</v>
      </c>
      <c r="G4309" t="s">
        <v>3075</v>
      </c>
      <c r="H4309" t="s">
        <v>14123</v>
      </c>
    </row>
    <row r="4310" spans="1:8" x14ac:dyDescent="0.15">
      <c r="A4310">
        <v>8552304</v>
      </c>
      <c r="B4310">
        <v>2</v>
      </c>
      <c r="C4310">
        <v>3350220</v>
      </c>
      <c r="D4310" t="s">
        <v>7361</v>
      </c>
      <c r="E4310" t="s">
        <v>7362</v>
      </c>
      <c r="F4310">
        <v>1</v>
      </c>
      <c r="G4310" t="s">
        <v>765</v>
      </c>
      <c r="H4310" t="s">
        <v>13935</v>
      </c>
    </row>
    <row r="4311" spans="1:8" x14ac:dyDescent="0.15">
      <c r="A4311">
        <v>8552339</v>
      </c>
      <c r="B4311">
        <v>2</v>
      </c>
      <c r="C4311">
        <v>3350311</v>
      </c>
      <c r="D4311" t="s">
        <v>7363</v>
      </c>
      <c r="E4311" t="s">
        <v>7364</v>
      </c>
      <c r="F4311">
        <v>1</v>
      </c>
      <c r="G4311" t="s">
        <v>1395</v>
      </c>
      <c r="H4311" t="s">
        <v>14011</v>
      </c>
    </row>
    <row r="4312" spans="1:8" x14ac:dyDescent="0.15">
      <c r="A4312">
        <v>8552401</v>
      </c>
      <c r="B4312">
        <v>2</v>
      </c>
      <c r="C4312">
        <v>3350428</v>
      </c>
      <c r="D4312" t="s">
        <v>7365</v>
      </c>
      <c r="E4312" t="s">
        <v>7366</v>
      </c>
      <c r="F4312">
        <v>1</v>
      </c>
      <c r="G4312" t="s">
        <v>1169</v>
      </c>
      <c r="H4312" t="s">
        <v>13983</v>
      </c>
    </row>
    <row r="4313" spans="1:8" x14ac:dyDescent="0.15">
      <c r="A4313">
        <v>8552410</v>
      </c>
      <c r="B4313">
        <v>1</v>
      </c>
      <c r="C4313">
        <v>3350429</v>
      </c>
      <c r="D4313" t="s">
        <v>7367</v>
      </c>
      <c r="E4313" t="s">
        <v>7368</v>
      </c>
      <c r="F4313">
        <v>1</v>
      </c>
      <c r="G4313" t="s">
        <v>738</v>
      </c>
      <c r="H4313" t="s">
        <v>13930</v>
      </c>
    </row>
    <row r="4314" spans="1:8" x14ac:dyDescent="0.15">
      <c r="A4314">
        <v>8552428</v>
      </c>
      <c r="B4314">
        <v>2</v>
      </c>
      <c r="C4314">
        <v>3350430</v>
      </c>
      <c r="D4314" t="s">
        <v>7369</v>
      </c>
      <c r="E4314" t="s">
        <v>7370</v>
      </c>
      <c r="F4314">
        <v>1</v>
      </c>
      <c r="G4314" t="s">
        <v>1400</v>
      </c>
      <c r="H4314" t="s">
        <v>14012</v>
      </c>
    </row>
    <row r="4315" spans="1:8" x14ac:dyDescent="0.15">
      <c r="A4315">
        <v>8552452</v>
      </c>
      <c r="B4315">
        <v>2</v>
      </c>
      <c r="C4315">
        <v>3350607</v>
      </c>
      <c r="D4315" t="s">
        <v>7371</v>
      </c>
      <c r="E4315" t="s">
        <v>7372</v>
      </c>
      <c r="F4315">
        <v>1</v>
      </c>
      <c r="G4315" t="s">
        <v>177</v>
      </c>
      <c r="H4315" t="s">
        <v>13834</v>
      </c>
    </row>
    <row r="4316" spans="1:8" x14ac:dyDescent="0.15">
      <c r="A4316">
        <v>8552461</v>
      </c>
      <c r="B4316">
        <v>1</v>
      </c>
      <c r="C4316">
        <v>3350609</v>
      </c>
      <c r="D4316" t="s">
        <v>7373</v>
      </c>
      <c r="E4316" t="s">
        <v>7374</v>
      </c>
      <c r="F4316">
        <v>1</v>
      </c>
      <c r="G4316" t="s">
        <v>1512</v>
      </c>
      <c r="H4316" t="s">
        <v>14021</v>
      </c>
    </row>
    <row r="4317" spans="1:8" x14ac:dyDescent="0.15">
      <c r="A4317">
        <v>8552479</v>
      </c>
      <c r="B4317">
        <v>2</v>
      </c>
      <c r="C4317">
        <v>3350609</v>
      </c>
      <c r="D4317" t="s">
        <v>7375</v>
      </c>
      <c r="E4317" t="s">
        <v>7376</v>
      </c>
      <c r="F4317">
        <v>1</v>
      </c>
      <c r="G4317" t="s">
        <v>9686</v>
      </c>
      <c r="H4317" t="s">
        <v>14194</v>
      </c>
    </row>
    <row r="4318" spans="1:8" x14ac:dyDescent="0.15">
      <c r="A4318">
        <v>8552487</v>
      </c>
      <c r="B4318">
        <v>2</v>
      </c>
      <c r="C4318">
        <v>3350614</v>
      </c>
      <c r="D4318" t="s">
        <v>7377</v>
      </c>
      <c r="E4318" t="s">
        <v>7378</v>
      </c>
      <c r="F4318">
        <v>1</v>
      </c>
      <c r="G4318" t="s">
        <v>1006</v>
      </c>
      <c r="H4318" t="s">
        <v>13962</v>
      </c>
    </row>
    <row r="4319" spans="1:8" x14ac:dyDescent="0.15">
      <c r="A4319">
        <v>8552495</v>
      </c>
      <c r="B4319">
        <v>2</v>
      </c>
      <c r="C4319">
        <v>3350617</v>
      </c>
      <c r="D4319" t="s">
        <v>7379</v>
      </c>
      <c r="E4319" t="s">
        <v>7380</v>
      </c>
      <c r="F4319">
        <v>1</v>
      </c>
      <c r="G4319" t="s">
        <v>1394</v>
      </c>
      <c r="H4319" t="s">
        <v>14010</v>
      </c>
    </row>
    <row r="4320" spans="1:8" x14ac:dyDescent="0.15">
      <c r="A4320">
        <v>8552509</v>
      </c>
      <c r="B4320">
        <v>1</v>
      </c>
      <c r="C4320">
        <v>3350622</v>
      </c>
      <c r="D4320" t="s">
        <v>7381</v>
      </c>
      <c r="E4320" t="s">
        <v>7382</v>
      </c>
      <c r="F4320">
        <v>1</v>
      </c>
      <c r="G4320" t="s">
        <v>60</v>
      </c>
      <c r="H4320" t="s">
        <v>13800</v>
      </c>
    </row>
    <row r="4321" spans="1:8" x14ac:dyDescent="0.15">
      <c r="A4321">
        <v>8552525</v>
      </c>
      <c r="B4321">
        <v>2</v>
      </c>
      <c r="C4321">
        <v>3350627</v>
      </c>
      <c r="D4321" t="s">
        <v>7383</v>
      </c>
      <c r="E4321" t="s">
        <v>7384</v>
      </c>
      <c r="F4321">
        <v>1</v>
      </c>
      <c r="G4321" t="s">
        <v>177</v>
      </c>
      <c r="H4321" t="s">
        <v>13834</v>
      </c>
    </row>
    <row r="4322" spans="1:8" x14ac:dyDescent="0.15">
      <c r="A4322">
        <v>8552541</v>
      </c>
      <c r="B4322">
        <v>2</v>
      </c>
      <c r="C4322">
        <v>3350707</v>
      </c>
      <c r="D4322" t="s">
        <v>7385</v>
      </c>
      <c r="E4322" t="s">
        <v>7386</v>
      </c>
      <c r="F4322">
        <v>1</v>
      </c>
      <c r="G4322" t="s">
        <v>998</v>
      </c>
      <c r="H4322" t="s">
        <v>13960</v>
      </c>
    </row>
    <row r="4323" spans="1:8" x14ac:dyDescent="0.15">
      <c r="A4323">
        <v>8552550</v>
      </c>
      <c r="B4323">
        <v>2</v>
      </c>
      <c r="C4323">
        <v>3350707</v>
      </c>
      <c r="D4323" t="s">
        <v>7387</v>
      </c>
      <c r="E4323" t="s">
        <v>7388</v>
      </c>
      <c r="F4323">
        <v>1</v>
      </c>
      <c r="G4323" t="s">
        <v>2531</v>
      </c>
      <c r="H4323" t="s">
        <v>14104</v>
      </c>
    </row>
    <row r="4324" spans="1:8" x14ac:dyDescent="0.15">
      <c r="A4324">
        <v>8552576</v>
      </c>
      <c r="B4324">
        <v>2</v>
      </c>
      <c r="C4324">
        <v>3350717</v>
      </c>
      <c r="D4324" t="s">
        <v>7389</v>
      </c>
      <c r="E4324" t="s">
        <v>7390</v>
      </c>
      <c r="F4324">
        <v>1</v>
      </c>
      <c r="G4324" t="s">
        <v>364</v>
      </c>
      <c r="H4324" t="s">
        <v>13874</v>
      </c>
    </row>
    <row r="4325" spans="1:8" x14ac:dyDescent="0.15">
      <c r="A4325">
        <v>8552584</v>
      </c>
      <c r="B4325">
        <v>2</v>
      </c>
      <c r="C4325">
        <v>3350726</v>
      </c>
      <c r="D4325" t="s">
        <v>7391</v>
      </c>
      <c r="E4325" t="s">
        <v>7392</v>
      </c>
      <c r="F4325">
        <v>1</v>
      </c>
      <c r="G4325" t="s">
        <v>84</v>
      </c>
      <c r="H4325" t="s">
        <v>13808</v>
      </c>
    </row>
    <row r="4326" spans="1:8" x14ac:dyDescent="0.15">
      <c r="A4326">
        <v>8552622</v>
      </c>
      <c r="B4326">
        <v>1</v>
      </c>
      <c r="C4326">
        <v>3350811</v>
      </c>
      <c r="D4326" t="s">
        <v>7393</v>
      </c>
      <c r="E4326" t="s">
        <v>7394</v>
      </c>
      <c r="F4326">
        <v>1</v>
      </c>
      <c r="G4326" t="s">
        <v>325</v>
      </c>
      <c r="H4326" t="s">
        <v>13866</v>
      </c>
    </row>
    <row r="4327" spans="1:8" x14ac:dyDescent="0.15">
      <c r="A4327">
        <v>8552665</v>
      </c>
      <c r="B4327">
        <v>1</v>
      </c>
      <c r="C4327">
        <v>3350822</v>
      </c>
      <c r="D4327" t="s">
        <v>7395</v>
      </c>
      <c r="E4327" t="s">
        <v>7396</v>
      </c>
      <c r="F4327">
        <v>1</v>
      </c>
      <c r="G4327" t="s">
        <v>322</v>
      </c>
      <c r="H4327" t="s">
        <v>13865</v>
      </c>
    </row>
    <row r="4328" spans="1:8" x14ac:dyDescent="0.15">
      <c r="A4328">
        <v>8552681</v>
      </c>
      <c r="B4328">
        <v>2</v>
      </c>
      <c r="C4328">
        <v>3350828</v>
      </c>
      <c r="D4328" t="s">
        <v>7397</v>
      </c>
      <c r="E4328" t="s">
        <v>7398</v>
      </c>
      <c r="F4328">
        <v>101</v>
      </c>
      <c r="G4328" t="s">
        <v>226</v>
      </c>
      <c r="H4328" t="s">
        <v>13845</v>
      </c>
    </row>
    <row r="4329" spans="1:8" x14ac:dyDescent="0.15">
      <c r="A4329">
        <v>8552690</v>
      </c>
      <c r="B4329">
        <v>2</v>
      </c>
      <c r="C4329">
        <v>3350905</v>
      </c>
      <c r="D4329" t="s">
        <v>7399</v>
      </c>
      <c r="E4329" t="s">
        <v>7400</v>
      </c>
      <c r="F4329">
        <v>1</v>
      </c>
      <c r="G4329" t="s">
        <v>1618</v>
      </c>
      <c r="H4329" t="s">
        <v>14027</v>
      </c>
    </row>
    <row r="4330" spans="1:8" x14ac:dyDescent="0.15">
      <c r="A4330">
        <v>8552703</v>
      </c>
      <c r="B4330">
        <v>2</v>
      </c>
      <c r="C4330">
        <v>3350908</v>
      </c>
      <c r="D4330" t="s">
        <v>7401</v>
      </c>
      <c r="E4330" t="s">
        <v>7402</v>
      </c>
      <c r="F4330">
        <v>1</v>
      </c>
      <c r="G4330" t="s">
        <v>152</v>
      </c>
      <c r="H4330" t="s">
        <v>13827</v>
      </c>
    </row>
    <row r="4331" spans="1:8" x14ac:dyDescent="0.15">
      <c r="A4331">
        <v>8552711</v>
      </c>
      <c r="B4331">
        <v>2</v>
      </c>
      <c r="C4331">
        <v>3350911</v>
      </c>
      <c r="D4331" t="s">
        <v>7403</v>
      </c>
      <c r="E4331" t="s">
        <v>7404</v>
      </c>
      <c r="F4331">
        <v>1</v>
      </c>
      <c r="G4331" t="s">
        <v>838</v>
      </c>
      <c r="H4331" t="s">
        <v>13947</v>
      </c>
    </row>
    <row r="4332" spans="1:8" x14ac:dyDescent="0.15">
      <c r="A4332">
        <v>8552746</v>
      </c>
      <c r="B4332">
        <v>2</v>
      </c>
      <c r="C4332">
        <v>3350927</v>
      </c>
      <c r="D4332" t="s">
        <v>7405</v>
      </c>
      <c r="E4332" t="s">
        <v>7406</v>
      </c>
      <c r="F4332">
        <v>1</v>
      </c>
      <c r="G4332" t="s">
        <v>1906</v>
      </c>
      <c r="H4332" t="s">
        <v>14061</v>
      </c>
    </row>
    <row r="4333" spans="1:8" x14ac:dyDescent="0.15">
      <c r="A4333">
        <v>8552754</v>
      </c>
      <c r="B4333">
        <v>2</v>
      </c>
      <c r="C4333">
        <v>3351011</v>
      </c>
      <c r="D4333" t="s">
        <v>7407</v>
      </c>
      <c r="E4333" t="s">
        <v>7408</v>
      </c>
      <c r="F4333">
        <v>1</v>
      </c>
      <c r="G4333" t="s">
        <v>633</v>
      </c>
      <c r="H4333" t="s">
        <v>13917</v>
      </c>
    </row>
    <row r="4334" spans="1:8" x14ac:dyDescent="0.15">
      <c r="A4334">
        <v>8552762</v>
      </c>
      <c r="B4334">
        <v>2</v>
      </c>
      <c r="C4334">
        <v>3351018</v>
      </c>
      <c r="D4334" t="s">
        <v>7409</v>
      </c>
      <c r="E4334" t="s">
        <v>7410</v>
      </c>
      <c r="F4334">
        <v>1</v>
      </c>
      <c r="G4334" t="s">
        <v>358</v>
      </c>
      <c r="H4334" t="s">
        <v>13872</v>
      </c>
    </row>
    <row r="4335" spans="1:8" x14ac:dyDescent="0.15">
      <c r="A4335">
        <v>8552771</v>
      </c>
      <c r="B4335">
        <v>2</v>
      </c>
      <c r="C4335">
        <v>3351020</v>
      </c>
      <c r="D4335" t="s">
        <v>7411</v>
      </c>
      <c r="E4335" t="s">
        <v>7412</v>
      </c>
      <c r="F4335">
        <v>1</v>
      </c>
      <c r="G4335" t="s">
        <v>998</v>
      </c>
      <c r="H4335" t="s">
        <v>13960</v>
      </c>
    </row>
    <row r="4336" spans="1:8" x14ac:dyDescent="0.15">
      <c r="A4336">
        <v>8552801</v>
      </c>
      <c r="B4336">
        <v>1</v>
      </c>
      <c r="C4336">
        <v>3351101</v>
      </c>
      <c r="D4336" t="s">
        <v>7413</v>
      </c>
      <c r="E4336" t="s">
        <v>7414</v>
      </c>
      <c r="F4336">
        <v>1</v>
      </c>
      <c r="G4336" t="s">
        <v>1732</v>
      </c>
      <c r="H4336" t="s">
        <v>14035</v>
      </c>
    </row>
    <row r="4337" spans="1:8" x14ac:dyDescent="0.15">
      <c r="A4337">
        <v>8552827</v>
      </c>
      <c r="B4337">
        <v>1</v>
      </c>
      <c r="C4337">
        <v>3351104</v>
      </c>
      <c r="D4337" t="s">
        <v>7415</v>
      </c>
      <c r="E4337" t="s">
        <v>7416</v>
      </c>
      <c r="F4337">
        <v>1</v>
      </c>
      <c r="G4337" t="s">
        <v>164</v>
      </c>
      <c r="H4337" t="s">
        <v>13831</v>
      </c>
    </row>
    <row r="4338" spans="1:8" x14ac:dyDescent="0.15">
      <c r="A4338">
        <v>8552835</v>
      </c>
      <c r="B4338">
        <v>2</v>
      </c>
      <c r="C4338">
        <v>3351105</v>
      </c>
      <c r="D4338" t="s">
        <v>7417</v>
      </c>
      <c r="E4338" t="s">
        <v>7418</v>
      </c>
      <c r="F4338">
        <v>1</v>
      </c>
      <c r="G4338" t="s">
        <v>309</v>
      </c>
      <c r="H4338" t="s">
        <v>13862</v>
      </c>
    </row>
    <row r="4339" spans="1:8" x14ac:dyDescent="0.15">
      <c r="A4339">
        <v>8552851</v>
      </c>
      <c r="B4339">
        <v>1</v>
      </c>
      <c r="C4339">
        <v>3351119</v>
      </c>
      <c r="D4339" t="s">
        <v>7419</v>
      </c>
      <c r="E4339" t="s">
        <v>7420</v>
      </c>
      <c r="F4339">
        <v>1</v>
      </c>
      <c r="G4339" t="s">
        <v>3144</v>
      </c>
      <c r="H4339" t="s">
        <v>14124</v>
      </c>
    </row>
    <row r="4340" spans="1:8" x14ac:dyDescent="0.15">
      <c r="A4340">
        <v>8552860</v>
      </c>
      <c r="B4340">
        <v>1</v>
      </c>
      <c r="C4340">
        <v>3351211</v>
      </c>
      <c r="D4340" t="s">
        <v>7421</v>
      </c>
      <c r="E4340" t="s">
        <v>7422</v>
      </c>
      <c r="F4340">
        <v>1</v>
      </c>
      <c r="G4340" t="s">
        <v>1394</v>
      </c>
      <c r="H4340" t="s">
        <v>14010</v>
      </c>
    </row>
    <row r="4341" spans="1:8" x14ac:dyDescent="0.15">
      <c r="A4341">
        <v>8552878</v>
      </c>
      <c r="B4341">
        <v>2</v>
      </c>
      <c r="C4341">
        <v>3351212</v>
      </c>
      <c r="D4341" t="s">
        <v>7423</v>
      </c>
      <c r="E4341" t="s">
        <v>7424</v>
      </c>
      <c r="F4341">
        <v>1</v>
      </c>
      <c r="G4341" t="s">
        <v>800</v>
      </c>
      <c r="H4341" t="s">
        <v>13942</v>
      </c>
    </row>
    <row r="4342" spans="1:8" x14ac:dyDescent="0.15">
      <c r="A4342">
        <v>8552894</v>
      </c>
      <c r="B4342">
        <v>2</v>
      </c>
      <c r="C4342">
        <v>3351219</v>
      </c>
      <c r="D4342" t="s">
        <v>7425</v>
      </c>
      <c r="E4342" t="s">
        <v>7426</v>
      </c>
      <c r="F4342">
        <v>1</v>
      </c>
      <c r="G4342" t="s">
        <v>1077</v>
      </c>
      <c r="H4342" t="s">
        <v>13969</v>
      </c>
    </row>
    <row r="4343" spans="1:8" x14ac:dyDescent="0.15">
      <c r="A4343">
        <v>8552908</v>
      </c>
      <c r="B4343">
        <v>2</v>
      </c>
      <c r="C4343">
        <v>3351221</v>
      </c>
      <c r="D4343" t="s">
        <v>7427</v>
      </c>
      <c r="E4343" t="s">
        <v>7428</v>
      </c>
      <c r="F4343">
        <v>1</v>
      </c>
      <c r="G4343" t="s">
        <v>77</v>
      </c>
      <c r="H4343" t="s">
        <v>13805</v>
      </c>
    </row>
    <row r="4344" spans="1:8" x14ac:dyDescent="0.15">
      <c r="A4344">
        <v>8552916</v>
      </c>
      <c r="B4344">
        <v>1</v>
      </c>
      <c r="C4344">
        <v>3351222</v>
      </c>
      <c r="D4344" t="s">
        <v>7429</v>
      </c>
      <c r="E4344" t="s">
        <v>7430</v>
      </c>
      <c r="F4344">
        <v>1</v>
      </c>
      <c r="G4344" t="s">
        <v>2328</v>
      </c>
      <c r="H4344" t="s">
        <v>14084</v>
      </c>
    </row>
    <row r="4345" spans="1:8" x14ac:dyDescent="0.15">
      <c r="A4345">
        <v>8552941</v>
      </c>
      <c r="B4345">
        <v>1</v>
      </c>
      <c r="C4345">
        <v>3360111</v>
      </c>
      <c r="D4345" t="s">
        <v>7431</v>
      </c>
      <c r="E4345" t="s">
        <v>7432</v>
      </c>
      <c r="F4345">
        <v>1</v>
      </c>
      <c r="G4345" t="s">
        <v>765</v>
      </c>
      <c r="H4345" t="s">
        <v>13935</v>
      </c>
    </row>
    <row r="4346" spans="1:8" x14ac:dyDescent="0.15">
      <c r="A4346">
        <v>8552959</v>
      </c>
      <c r="B4346">
        <v>2</v>
      </c>
      <c r="C4346">
        <v>3360111</v>
      </c>
      <c r="D4346" t="s">
        <v>7433</v>
      </c>
      <c r="E4346" t="s">
        <v>7434</v>
      </c>
      <c r="F4346">
        <v>1</v>
      </c>
      <c r="G4346" t="s">
        <v>66</v>
      </c>
      <c r="H4346" t="s">
        <v>13802</v>
      </c>
    </row>
    <row r="4347" spans="1:8" x14ac:dyDescent="0.15">
      <c r="A4347">
        <v>8552967</v>
      </c>
      <c r="B4347">
        <v>2</v>
      </c>
      <c r="C4347">
        <v>3360111</v>
      </c>
      <c r="D4347" t="s">
        <v>7435</v>
      </c>
      <c r="E4347" t="s">
        <v>7436</v>
      </c>
      <c r="F4347">
        <v>1</v>
      </c>
      <c r="G4347" t="s">
        <v>969</v>
      </c>
      <c r="H4347" t="s">
        <v>13958</v>
      </c>
    </row>
    <row r="4348" spans="1:8" x14ac:dyDescent="0.15">
      <c r="A4348">
        <v>8552975</v>
      </c>
      <c r="B4348">
        <v>2</v>
      </c>
      <c r="C4348">
        <v>3360119</v>
      </c>
      <c r="D4348" t="s">
        <v>7437</v>
      </c>
      <c r="E4348" t="s">
        <v>7438</v>
      </c>
      <c r="F4348">
        <v>1</v>
      </c>
      <c r="G4348" t="s">
        <v>2445</v>
      </c>
      <c r="H4348" t="s">
        <v>14090</v>
      </c>
    </row>
    <row r="4349" spans="1:8" x14ac:dyDescent="0.15">
      <c r="A4349">
        <v>8552991</v>
      </c>
      <c r="B4349">
        <v>1</v>
      </c>
      <c r="C4349">
        <v>3360131</v>
      </c>
      <c r="D4349" t="s">
        <v>7439</v>
      </c>
      <c r="E4349" t="s">
        <v>7440</v>
      </c>
      <c r="F4349">
        <v>1</v>
      </c>
      <c r="G4349" t="s">
        <v>246</v>
      </c>
      <c r="H4349" t="s">
        <v>13847</v>
      </c>
    </row>
    <row r="4350" spans="1:8" x14ac:dyDescent="0.15">
      <c r="A4350">
        <v>8553017</v>
      </c>
      <c r="B4350">
        <v>1</v>
      </c>
      <c r="C4350">
        <v>3360226</v>
      </c>
      <c r="D4350" t="s">
        <v>7441</v>
      </c>
      <c r="E4350" t="s">
        <v>7442</v>
      </c>
      <c r="F4350">
        <v>1</v>
      </c>
      <c r="G4350" t="s">
        <v>4522</v>
      </c>
      <c r="H4350" t="s">
        <v>14156</v>
      </c>
    </row>
    <row r="4351" spans="1:8" x14ac:dyDescent="0.15">
      <c r="A4351">
        <v>8553025</v>
      </c>
      <c r="B4351">
        <v>2</v>
      </c>
      <c r="C4351">
        <v>3360305</v>
      </c>
      <c r="D4351" t="s">
        <v>7443</v>
      </c>
      <c r="E4351" t="s">
        <v>7444</v>
      </c>
      <c r="F4351">
        <v>1</v>
      </c>
      <c r="G4351" t="s">
        <v>663</v>
      </c>
      <c r="H4351" t="s">
        <v>13921</v>
      </c>
    </row>
    <row r="4352" spans="1:8" x14ac:dyDescent="0.15">
      <c r="A4352">
        <v>8553033</v>
      </c>
      <c r="B4352">
        <v>2</v>
      </c>
      <c r="C4352">
        <v>3360306</v>
      </c>
      <c r="D4352" t="s">
        <v>7445</v>
      </c>
      <c r="E4352" t="s">
        <v>7446</v>
      </c>
      <c r="F4352">
        <v>1</v>
      </c>
      <c r="G4352" t="s">
        <v>1706</v>
      </c>
      <c r="H4352" t="s">
        <v>14033</v>
      </c>
    </row>
    <row r="4353" spans="1:8" x14ac:dyDescent="0.15">
      <c r="A4353">
        <v>8553041</v>
      </c>
      <c r="B4353">
        <v>2</v>
      </c>
      <c r="C4353">
        <v>3360317</v>
      </c>
      <c r="D4353" t="s">
        <v>7447</v>
      </c>
      <c r="E4353" t="s">
        <v>7448</v>
      </c>
      <c r="F4353">
        <v>1</v>
      </c>
      <c r="G4353" t="s">
        <v>656</v>
      </c>
      <c r="H4353" t="s">
        <v>13920</v>
      </c>
    </row>
    <row r="4354" spans="1:8" x14ac:dyDescent="0.15">
      <c r="A4354">
        <v>8553050</v>
      </c>
      <c r="B4354">
        <v>2</v>
      </c>
      <c r="C4354">
        <v>3360321</v>
      </c>
      <c r="D4354" t="s">
        <v>7449</v>
      </c>
      <c r="E4354" t="s">
        <v>7450</v>
      </c>
      <c r="F4354">
        <v>1</v>
      </c>
      <c r="G4354" t="s">
        <v>800</v>
      </c>
      <c r="H4354" t="s">
        <v>13942</v>
      </c>
    </row>
    <row r="4355" spans="1:8" x14ac:dyDescent="0.15">
      <c r="A4355">
        <v>8553068</v>
      </c>
      <c r="B4355">
        <v>1</v>
      </c>
      <c r="C4355">
        <v>3360323</v>
      </c>
      <c r="D4355" t="s">
        <v>7451</v>
      </c>
      <c r="E4355" t="s">
        <v>7452</v>
      </c>
      <c r="F4355">
        <v>1</v>
      </c>
      <c r="G4355" t="s">
        <v>215</v>
      </c>
      <c r="H4355" t="s">
        <v>13842</v>
      </c>
    </row>
    <row r="4356" spans="1:8" x14ac:dyDescent="0.15">
      <c r="A4356">
        <v>8553076</v>
      </c>
      <c r="B4356">
        <v>1</v>
      </c>
      <c r="C4356">
        <v>3360330</v>
      </c>
      <c r="D4356" t="s">
        <v>7453</v>
      </c>
      <c r="E4356" t="s">
        <v>7454</v>
      </c>
      <c r="F4356">
        <v>1</v>
      </c>
      <c r="G4356" t="s">
        <v>630</v>
      </c>
      <c r="H4356" t="s">
        <v>13916</v>
      </c>
    </row>
    <row r="4357" spans="1:8" x14ac:dyDescent="0.15">
      <c r="A4357">
        <v>8553092</v>
      </c>
      <c r="B4357">
        <v>1</v>
      </c>
      <c r="C4357">
        <v>3360414</v>
      </c>
      <c r="D4357" t="s">
        <v>7455</v>
      </c>
      <c r="E4357" t="s">
        <v>7456</v>
      </c>
      <c r="F4357">
        <v>1</v>
      </c>
      <c r="G4357" t="s">
        <v>876</v>
      </c>
      <c r="H4357" t="s">
        <v>13951</v>
      </c>
    </row>
    <row r="4358" spans="1:8" x14ac:dyDescent="0.15">
      <c r="A4358">
        <v>8553106</v>
      </c>
      <c r="B4358">
        <v>1</v>
      </c>
      <c r="C4358">
        <v>3360416</v>
      </c>
      <c r="D4358" t="s">
        <v>7457</v>
      </c>
      <c r="E4358" t="s">
        <v>7458</v>
      </c>
      <c r="F4358">
        <v>1</v>
      </c>
      <c r="G4358" t="s">
        <v>418</v>
      </c>
      <c r="H4358" t="s">
        <v>13880</v>
      </c>
    </row>
    <row r="4359" spans="1:8" x14ac:dyDescent="0.15">
      <c r="A4359">
        <v>8553131</v>
      </c>
      <c r="B4359">
        <v>1</v>
      </c>
      <c r="C4359">
        <v>3360518</v>
      </c>
      <c r="D4359" t="s">
        <v>7459</v>
      </c>
      <c r="E4359" t="s">
        <v>7460</v>
      </c>
      <c r="F4359">
        <v>1</v>
      </c>
      <c r="G4359" t="s">
        <v>7266</v>
      </c>
      <c r="H4359" t="s">
        <v>14187</v>
      </c>
    </row>
    <row r="4360" spans="1:8" x14ac:dyDescent="0.15">
      <c r="A4360">
        <v>8553149</v>
      </c>
      <c r="B4360">
        <v>2</v>
      </c>
      <c r="C4360">
        <v>3360528</v>
      </c>
      <c r="D4360" t="s">
        <v>7461</v>
      </c>
      <c r="E4360" t="s">
        <v>7462</v>
      </c>
      <c r="F4360">
        <v>1</v>
      </c>
      <c r="G4360" t="s">
        <v>1557</v>
      </c>
      <c r="H4360" t="s">
        <v>14024</v>
      </c>
    </row>
    <row r="4361" spans="1:8" x14ac:dyDescent="0.15">
      <c r="A4361">
        <v>8553165</v>
      </c>
      <c r="B4361">
        <v>1</v>
      </c>
      <c r="C4361">
        <v>3360612</v>
      </c>
      <c r="D4361" t="s">
        <v>7463</v>
      </c>
      <c r="E4361" t="s">
        <v>7464</v>
      </c>
      <c r="F4361">
        <v>1</v>
      </c>
      <c r="G4361" t="s">
        <v>1093</v>
      </c>
      <c r="H4361" t="s">
        <v>13973</v>
      </c>
    </row>
    <row r="4362" spans="1:8" x14ac:dyDescent="0.15">
      <c r="A4362">
        <v>8553173</v>
      </c>
      <c r="B4362">
        <v>2</v>
      </c>
      <c r="C4362">
        <v>3360616</v>
      </c>
      <c r="D4362" t="s">
        <v>7465</v>
      </c>
      <c r="E4362" t="s">
        <v>7466</v>
      </c>
      <c r="F4362">
        <v>1</v>
      </c>
      <c r="G4362" t="s">
        <v>183</v>
      </c>
      <c r="H4362" t="s">
        <v>13836</v>
      </c>
    </row>
    <row r="4363" spans="1:8" x14ac:dyDescent="0.15">
      <c r="A4363">
        <v>8553181</v>
      </c>
      <c r="B4363">
        <v>1</v>
      </c>
      <c r="C4363">
        <v>3360616</v>
      </c>
      <c r="D4363" t="s">
        <v>7467</v>
      </c>
      <c r="E4363" t="s">
        <v>7468</v>
      </c>
      <c r="F4363">
        <v>1</v>
      </c>
      <c r="G4363" t="s">
        <v>3269</v>
      </c>
      <c r="H4363" t="s">
        <v>14127</v>
      </c>
    </row>
    <row r="4364" spans="1:8" x14ac:dyDescent="0.15">
      <c r="A4364">
        <v>8553190</v>
      </c>
      <c r="B4364">
        <v>2</v>
      </c>
      <c r="C4364">
        <v>3360620</v>
      </c>
      <c r="D4364" t="s">
        <v>7469</v>
      </c>
      <c r="E4364" t="s">
        <v>7470</v>
      </c>
      <c r="F4364">
        <v>1</v>
      </c>
      <c r="G4364" t="s">
        <v>96</v>
      </c>
      <c r="H4364" t="s">
        <v>13813</v>
      </c>
    </row>
    <row r="4365" spans="1:8" x14ac:dyDescent="0.15">
      <c r="A4365">
        <v>8553211</v>
      </c>
      <c r="B4365">
        <v>2</v>
      </c>
      <c r="C4365">
        <v>3360626</v>
      </c>
      <c r="D4365" t="s">
        <v>7471</v>
      </c>
      <c r="E4365" t="s">
        <v>7472</v>
      </c>
      <c r="F4365">
        <v>1</v>
      </c>
      <c r="G4365" t="s">
        <v>869</v>
      </c>
      <c r="H4365" t="s">
        <v>13950</v>
      </c>
    </row>
    <row r="4366" spans="1:8" x14ac:dyDescent="0.15">
      <c r="A4366">
        <v>8553246</v>
      </c>
      <c r="B4366">
        <v>2</v>
      </c>
      <c r="C4366">
        <v>3360705</v>
      </c>
      <c r="D4366" t="s">
        <v>7473</v>
      </c>
      <c r="E4366" t="s">
        <v>7474</v>
      </c>
      <c r="F4366">
        <v>1</v>
      </c>
      <c r="G4366" t="s">
        <v>757</v>
      </c>
      <c r="H4366" t="s">
        <v>13933</v>
      </c>
    </row>
    <row r="4367" spans="1:8" x14ac:dyDescent="0.15">
      <c r="A4367">
        <v>8553254</v>
      </c>
      <c r="B4367">
        <v>1</v>
      </c>
      <c r="C4367">
        <v>3360705</v>
      </c>
      <c r="D4367" t="s">
        <v>7475</v>
      </c>
      <c r="E4367" t="s">
        <v>7476</v>
      </c>
      <c r="F4367">
        <v>1</v>
      </c>
      <c r="G4367" t="s">
        <v>2725</v>
      </c>
      <c r="H4367" t="s">
        <v>14109</v>
      </c>
    </row>
    <row r="4368" spans="1:8" x14ac:dyDescent="0.15">
      <c r="A4368">
        <v>8553271</v>
      </c>
      <c r="B4368">
        <v>1</v>
      </c>
      <c r="C4368">
        <v>3360715</v>
      </c>
      <c r="D4368" t="s">
        <v>7477</v>
      </c>
      <c r="E4368" t="s">
        <v>7478</v>
      </c>
      <c r="F4368">
        <v>1</v>
      </c>
      <c r="G4368" t="s">
        <v>1254</v>
      </c>
      <c r="H4368" t="s">
        <v>13996</v>
      </c>
    </row>
    <row r="4369" spans="1:8" x14ac:dyDescent="0.15">
      <c r="A4369">
        <v>8553289</v>
      </c>
      <c r="B4369">
        <v>2</v>
      </c>
      <c r="C4369">
        <v>3360717</v>
      </c>
      <c r="D4369" t="s">
        <v>7479</v>
      </c>
      <c r="E4369" t="s">
        <v>7480</v>
      </c>
      <c r="F4369">
        <v>1</v>
      </c>
      <c r="G4369" t="s">
        <v>714</v>
      </c>
      <c r="H4369" t="s">
        <v>13926</v>
      </c>
    </row>
    <row r="4370" spans="1:8" x14ac:dyDescent="0.15">
      <c r="A4370">
        <v>8553301</v>
      </c>
      <c r="B4370">
        <v>1</v>
      </c>
      <c r="C4370">
        <v>3360802</v>
      </c>
      <c r="D4370" t="s">
        <v>7481</v>
      </c>
      <c r="E4370" t="s">
        <v>7482</v>
      </c>
      <c r="F4370">
        <v>1</v>
      </c>
      <c r="G4370" t="s">
        <v>534</v>
      </c>
      <c r="H4370" t="s">
        <v>13904</v>
      </c>
    </row>
    <row r="4371" spans="1:8" x14ac:dyDescent="0.15">
      <c r="A4371">
        <v>8553319</v>
      </c>
      <c r="B4371">
        <v>1</v>
      </c>
      <c r="C4371">
        <v>3360808</v>
      </c>
      <c r="D4371" t="s">
        <v>7483</v>
      </c>
      <c r="E4371" t="s">
        <v>7484</v>
      </c>
      <c r="F4371">
        <v>1</v>
      </c>
      <c r="G4371" t="s">
        <v>194</v>
      </c>
      <c r="H4371" t="s">
        <v>13839</v>
      </c>
    </row>
    <row r="4372" spans="1:8" x14ac:dyDescent="0.15">
      <c r="A4372">
        <v>8553327</v>
      </c>
      <c r="B4372">
        <v>1</v>
      </c>
      <c r="C4372">
        <v>3360820</v>
      </c>
      <c r="D4372" t="s">
        <v>7485</v>
      </c>
      <c r="E4372" t="s">
        <v>7486</v>
      </c>
      <c r="F4372">
        <v>1</v>
      </c>
      <c r="G4372" t="s">
        <v>922</v>
      </c>
      <c r="H4372" t="s">
        <v>13955</v>
      </c>
    </row>
    <row r="4373" spans="1:8" x14ac:dyDescent="0.15">
      <c r="A4373">
        <v>8553335</v>
      </c>
      <c r="B4373">
        <v>2</v>
      </c>
      <c r="C4373">
        <v>3360901</v>
      </c>
      <c r="D4373" t="s">
        <v>7487</v>
      </c>
      <c r="E4373" t="s">
        <v>7488</v>
      </c>
      <c r="F4373">
        <v>1</v>
      </c>
      <c r="G4373" t="s">
        <v>1035</v>
      </c>
      <c r="H4373" t="s">
        <v>13965</v>
      </c>
    </row>
    <row r="4374" spans="1:8" x14ac:dyDescent="0.15">
      <c r="A4374">
        <v>8553343</v>
      </c>
      <c r="B4374">
        <v>2</v>
      </c>
      <c r="C4374">
        <v>3360904</v>
      </c>
      <c r="D4374" t="s">
        <v>7489</v>
      </c>
      <c r="E4374" t="s">
        <v>5753</v>
      </c>
      <c r="F4374">
        <v>1</v>
      </c>
      <c r="G4374" t="s">
        <v>2415</v>
      </c>
      <c r="H4374" t="s">
        <v>14087</v>
      </c>
    </row>
    <row r="4375" spans="1:8" x14ac:dyDescent="0.15">
      <c r="A4375">
        <v>8553351</v>
      </c>
      <c r="B4375">
        <v>1</v>
      </c>
      <c r="C4375">
        <v>3360909</v>
      </c>
      <c r="D4375" t="s">
        <v>7490</v>
      </c>
      <c r="E4375" t="s">
        <v>7491</v>
      </c>
      <c r="F4375">
        <v>1</v>
      </c>
      <c r="G4375" t="s">
        <v>722</v>
      </c>
      <c r="H4375" t="s">
        <v>13928</v>
      </c>
    </row>
    <row r="4376" spans="1:8" x14ac:dyDescent="0.15">
      <c r="A4376">
        <v>8553360</v>
      </c>
      <c r="B4376">
        <v>1</v>
      </c>
      <c r="C4376">
        <v>3360917</v>
      </c>
      <c r="D4376" t="s">
        <v>7492</v>
      </c>
      <c r="E4376" t="s">
        <v>7493</v>
      </c>
      <c r="F4376">
        <v>1</v>
      </c>
      <c r="G4376" t="s">
        <v>1512</v>
      </c>
      <c r="H4376" t="s">
        <v>14021</v>
      </c>
    </row>
    <row r="4377" spans="1:8" x14ac:dyDescent="0.15">
      <c r="A4377">
        <v>8553378</v>
      </c>
      <c r="B4377">
        <v>1</v>
      </c>
      <c r="C4377">
        <v>3360923</v>
      </c>
      <c r="D4377" t="s">
        <v>7494</v>
      </c>
      <c r="E4377" t="s">
        <v>7495</v>
      </c>
      <c r="F4377">
        <v>1</v>
      </c>
      <c r="G4377" t="s">
        <v>63</v>
      </c>
      <c r="H4377" t="s">
        <v>13801</v>
      </c>
    </row>
    <row r="4378" spans="1:8" x14ac:dyDescent="0.15">
      <c r="A4378">
        <v>8553386</v>
      </c>
      <c r="B4378">
        <v>2</v>
      </c>
      <c r="C4378">
        <v>3360924</v>
      </c>
      <c r="D4378" t="s">
        <v>7496</v>
      </c>
      <c r="E4378" t="s">
        <v>7497</v>
      </c>
      <c r="F4378">
        <v>1</v>
      </c>
      <c r="G4378" t="s">
        <v>44</v>
      </c>
      <c r="H4378" t="s">
        <v>13796</v>
      </c>
    </row>
    <row r="4379" spans="1:8" x14ac:dyDescent="0.15">
      <c r="A4379">
        <v>8553394</v>
      </c>
      <c r="B4379">
        <v>1</v>
      </c>
      <c r="C4379">
        <v>3360926</v>
      </c>
      <c r="D4379" t="s">
        <v>7498</v>
      </c>
      <c r="E4379" t="s">
        <v>7499</v>
      </c>
      <c r="F4379">
        <v>1</v>
      </c>
      <c r="G4379" t="s">
        <v>375</v>
      </c>
      <c r="H4379" t="s">
        <v>13875</v>
      </c>
    </row>
    <row r="4380" spans="1:8" x14ac:dyDescent="0.15">
      <c r="A4380">
        <v>8553441</v>
      </c>
      <c r="B4380">
        <v>2</v>
      </c>
      <c r="C4380">
        <v>3361002</v>
      </c>
      <c r="D4380" t="s">
        <v>7500</v>
      </c>
      <c r="E4380" t="s">
        <v>7501</v>
      </c>
      <c r="F4380">
        <v>1</v>
      </c>
      <c r="G4380" t="s">
        <v>884</v>
      </c>
      <c r="H4380" t="s">
        <v>13953</v>
      </c>
    </row>
    <row r="4381" spans="1:8" x14ac:dyDescent="0.15">
      <c r="A4381">
        <v>8553459</v>
      </c>
      <c r="B4381">
        <v>2</v>
      </c>
      <c r="C4381">
        <v>3361007</v>
      </c>
      <c r="D4381" t="s">
        <v>7502</v>
      </c>
      <c r="E4381" t="s">
        <v>7503</v>
      </c>
      <c r="F4381">
        <v>1</v>
      </c>
      <c r="G4381" t="s">
        <v>2471</v>
      </c>
      <c r="H4381" t="s">
        <v>14094</v>
      </c>
    </row>
    <row r="4382" spans="1:8" x14ac:dyDescent="0.15">
      <c r="A4382">
        <v>8553467</v>
      </c>
      <c r="B4382">
        <v>2</v>
      </c>
      <c r="C4382">
        <v>3361017</v>
      </c>
      <c r="D4382" t="s">
        <v>7504</v>
      </c>
      <c r="E4382" t="s">
        <v>7505</v>
      </c>
      <c r="F4382">
        <v>1</v>
      </c>
      <c r="G4382" t="s">
        <v>1354</v>
      </c>
      <c r="H4382" t="s">
        <v>14005</v>
      </c>
    </row>
    <row r="4383" spans="1:8" x14ac:dyDescent="0.15">
      <c r="A4383">
        <v>8553483</v>
      </c>
      <c r="B4383">
        <v>1</v>
      </c>
      <c r="C4383">
        <v>3361122</v>
      </c>
      <c r="D4383" t="s">
        <v>7506</v>
      </c>
      <c r="E4383" t="s">
        <v>7507</v>
      </c>
      <c r="F4383">
        <v>1</v>
      </c>
      <c r="G4383" t="s">
        <v>1284</v>
      </c>
      <c r="H4383" t="s">
        <v>13998</v>
      </c>
    </row>
    <row r="4384" spans="1:8" x14ac:dyDescent="0.15">
      <c r="A4384">
        <v>8553505</v>
      </c>
      <c r="B4384">
        <v>2</v>
      </c>
      <c r="C4384">
        <v>3361202</v>
      </c>
      <c r="D4384" t="s">
        <v>7508</v>
      </c>
      <c r="E4384" t="s">
        <v>7509</v>
      </c>
      <c r="F4384">
        <v>1</v>
      </c>
      <c r="G4384" t="s">
        <v>1154</v>
      </c>
      <c r="H4384" t="s">
        <v>13982</v>
      </c>
    </row>
    <row r="4385" spans="1:8" x14ac:dyDescent="0.15">
      <c r="A4385">
        <v>8553513</v>
      </c>
      <c r="B4385">
        <v>2</v>
      </c>
      <c r="C4385">
        <v>3361217</v>
      </c>
      <c r="D4385" t="s">
        <v>7510</v>
      </c>
      <c r="E4385" t="s">
        <v>7511</v>
      </c>
      <c r="F4385">
        <v>1</v>
      </c>
      <c r="G4385" t="s">
        <v>1557</v>
      </c>
      <c r="H4385" t="s">
        <v>14024</v>
      </c>
    </row>
    <row r="4386" spans="1:8" x14ac:dyDescent="0.15">
      <c r="A4386">
        <v>8553521</v>
      </c>
      <c r="B4386">
        <v>2</v>
      </c>
      <c r="C4386">
        <v>3361231</v>
      </c>
      <c r="D4386" t="s">
        <v>7512</v>
      </c>
      <c r="E4386" t="s">
        <v>7513</v>
      </c>
      <c r="F4386">
        <v>1</v>
      </c>
      <c r="G4386" t="s">
        <v>2993</v>
      </c>
      <c r="H4386" t="s">
        <v>14120</v>
      </c>
    </row>
    <row r="4387" spans="1:8" x14ac:dyDescent="0.15">
      <c r="A4387">
        <v>8553548</v>
      </c>
      <c r="B4387">
        <v>2</v>
      </c>
      <c r="C4387">
        <v>3370109</v>
      </c>
      <c r="D4387" t="s">
        <v>7514</v>
      </c>
      <c r="E4387" t="s">
        <v>7515</v>
      </c>
      <c r="F4387">
        <v>1</v>
      </c>
      <c r="G4387" t="s">
        <v>838</v>
      </c>
      <c r="H4387" t="s">
        <v>13947</v>
      </c>
    </row>
    <row r="4388" spans="1:8" x14ac:dyDescent="0.15">
      <c r="A4388">
        <v>8553564</v>
      </c>
      <c r="B4388">
        <v>2</v>
      </c>
      <c r="C4388">
        <v>3370204</v>
      </c>
      <c r="D4388" t="s">
        <v>7516</v>
      </c>
      <c r="E4388" t="s">
        <v>7517</v>
      </c>
      <c r="F4388">
        <v>1</v>
      </c>
      <c r="G4388" t="s">
        <v>2885</v>
      </c>
      <c r="H4388" t="s">
        <v>14113</v>
      </c>
    </row>
    <row r="4389" spans="1:8" x14ac:dyDescent="0.15">
      <c r="A4389">
        <v>8553581</v>
      </c>
      <c r="B4389">
        <v>2</v>
      </c>
      <c r="C4389">
        <v>3370207</v>
      </c>
      <c r="D4389" t="s">
        <v>7518</v>
      </c>
      <c r="E4389" t="s">
        <v>7519</v>
      </c>
      <c r="F4389">
        <v>1</v>
      </c>
      <c r="G4389" t="s">
        <v>1557</v>
      </c>
      <c r="H4389" t="s">
        <v>14024</v>
      </c>
    </row>
    <row r="4390" spans="1:8" x14ac:dyDescent="0.15">
      <c r="A4390">
        <v>8553599</v>
      </c>
      <c r="B4390">
        <v>1</v>
      </c>
      <c r="C4390">
        <v>3370208</v>
      </c>
      <c r="D4390" t="s">
        <v>7520</v>
      </c>
      <c r="E4390" t="s">
        <v>7521</v>
      </c>
      <c r="F4390">
        <v>1</v>
      </c>
      <c r="G4390" t="s">
        <v>1077</v>
      </c>
      <c r="H4390" t="s">
        <v>13969</v>
      </c>
    </row>
    <row r="4391" spans="1:8" x14ac:dyDescent="0.15">
      <c r="A4391">
        <v>8553602</v>
      </c>
      <c r="B4391">
        <v>1</v>
      </c>
      <c r="C4391">
        <v>3370214</v>
      </c>
      <c r="D4391" t="s">
        <v>7522</v>
      </c>
      <c r="E4391" t="s">
        <v>7523</v>
      </c>
      <c r="F4391">
        <v>1</v>
      </c>
      <c r="G4391" t="s">
        <v>2415</v>
      </c>
      <c r="H4391" t="s">
        <v>14087</v>
      </c>
    </row>
    <row r="4392" spans="1:8" x14ac:dyDescent="0.15">
      <c r="A4392">
        <v>8553611</v>
      </c>
      <c r="B4392">
        <v>2</v>
      </c>
      <c r="C4392">
        <v>3370214</v>
      </c>
      <c r="D4392" t="s">
        <v>7524</v>
      </c>
      <c r="E4392" t="s">
        <v>7525</v>
      </c>
      <c r="F4392">
        <v>1</v>
      </c>
      <c r="G4392" t="s">
        <v>1040</v>
      </c>
      <c r="H4392" t="s">
        <v>13966</v>
      </c>
    </row>
    <row r="4393" spans="1:8" x14ac:dyDescent="0.15">
      <c r="A4393">
        <v>8553629</v>
      </c>
      <c r="B4393">
        <v>1</v>
      </c>
      <c r="C4393">
        <v>3370224</v>
      </c>
      <c r="D4393" t="s">
        <v>7526</v>
      </c>
      <c r="E4393" t="s">
        <v>7527</v>
      </c>
      <c r="F4393">
        <v>1</v>
      </c>
      <c r="G4393" t="s">
        <v>506</v>
      </c>
      <c r="H4393" t="s">
        <v>13894</v>
      </c>
    </row>
    <row r="4394" spans="1:8" x14ac:dyDescent="0.15">
      <c r="A4394">
        <v>8553637</v>
      </c>
      <c r="B4394">
        <v>1</v>
      </c>
      <c r="C4394">
        <v>3370228</v>
      </c>
      <c r="D4394" t="s">
        <v>7528</v>
      </c>
      <c r="E4394" t="s">
        <v>7529</v>
      </c>
      <c r="F4394">
        <v>1</v>
      </c>
      <c r="G4394" t="s">
        <v>1354</v>
      </c>
      <c r="H4394" t="s">
        <v>14005</v>
      </c>
    </row>
    <row r="4395" spans="1:8" x14ac:dyDescent="0.15">
      <c r="A4395">
        <v>8553645</v>
      </c>
      <c r="B4395">
        <v>2</v>
      </c>
      <c r="C4395">
        <v>3370329</v>
      </c>
      <c r="D4395" t="s">
        <v>7530</v>
      </c>
      <c r="E4395" t="s">
        <v>7531</v>
      </c>
      <c r="F4395">
        <v>1</v>
      </c>
      <c r="G4395" t="s">
        <v>212</v>
      </c>
      <c r="H4395" t="s">
        <v>13841</v>
      </c>
    </row>
    <row r="4396" spans="1:8" x14ac:dyDescent="0.15">
      <c r="A4396">
        <v>8553653</v>
      </c>
      <c r="B4396">
        <v>2</v>
      </c>
      <c r="C4396">
        <v>3370413</v>
      </c>
      <c r="D4396" t="s">
        <v>7532</v>
      </c>
      <c r="E4396" t="s">
        <v>7533</v>
      </c>
      <c r="F4396">
        <v>1</v>
      </c>
      <c r="G4396" t="s">
        <v>2254</v>
      </c>
      <c r="H4396" t="s">
        <v>14078</v>
      </c>
    </row>
    <row r="4397" spans="1:8" x14ac:dyDescent="0.15">
      <c r="A4397">
        <v>8553670</v>
      </c>
      <c r="B4397">
        <v>1</v>
      </c>
      <c r="C4397">
        <v>3370505</v>
      </c>
      <c r="D4397" t="s">
        <v>7534</v>
      </c>
      <c r="E4397" t="s">
        <v>7535</v>
      </c>
      <c r="F4397">
        <v>1</v>
      </c>
      <c r="G4397" t="s">
        <v>2440</v>
      </c>
      <c r="H4397" t="s">
        <v>14089</v>
      </c>
    </row>
    <row r="4398" spans="1:8" x14ac:dyDescent="0.15">
      <c r="A4398">
        <v>8553696</v>
      </c>
      <c r="B4398">
        <v>1</v>
      </c>
      <c r="C4398">
        <v>3370522</v>
      </c>
      <c r="D4398" t="s">
        <v>7536</v>
      </c>
      <c r="E4398" t="s">
        <v>7537</v>
      </c>
      <c r="F4398">
        <v>1</v>
      </c>
      <c r="G4398" t="s">
        <v>1479</v>
      </c>
      <c r="H4398" t="s">
        <v>14017</v>
      </c>
    </row>
    <row r="4399" spans="1:8" x14ac:dyDescent="0.15">
      <c r="A4399">
        <v>8553700</v>
      </c>
      <c r="B4399">
        <v>1</v>
      </c>
      <c r="C4399">
        <v>3370601</v>
      </c>
      <c r="D4399" t="s">
        <v>15794</v>
      </c>
      <c r="E4399" t="s">
        <v>15795</v>
      </c>
      <c r="F4399">
        <v>1</v>
      </c>
      <c r="G4399" t="s">
        <v>604</v>
      </c>
      <c r="H4399" t="s">
        <v>13910</v>
      </c>
    </row>
    <row r="4400" spans="1:8" x14ac:dyDescent="0.15">
      <c r="A4400">
        <v>8553769</v>
      </c>
      <c r="B4400">
        <v>1</v>
      </c>
      <c r="C4400">
        <v>3370817</v>
      </c>
      <c r="D4400" t="s">
        <v>7538</v>
      </c>
      <c r="E4400" t="s">
        <v>7539</v>
      </c>
      <c r="F4400">
        <v>1</v>
      </c>
      <c r="G4400" t="s">
        <v>1825</v>
      </c>
      <c r="H4400" t="s">
        <v>14046</v>
      </c>
    </row>
    <row r="4401" spans="1:8" x14ac:dyDescent="0.15">
      <c r="A4401">
        <v>8553785</v>
      </c>
      <c r="B4401">
        <v>1</v>
      </c>
      <c r="C4401">
        <v>3370904</v>
      </c>
      <c r="D4401" t="s">
        <v>7540</v>
      </c>
      <c r="E4401" t="s">
        <v>7541</v>
      </c>
      <c r="F4401">
        <v>1</v>
      </c>
      <c r="G4401" t="s">
        <v>1200</v>
      </c>
      <c r="H4401" t="s">
        <v>13988</v>
      </c>
    </row>
    <row r="4402" spans="1:8" x14ac:dyDescent="0.15">
      <c r="A4402">
        <v>8553807</v>
      </c>
      <c r="B4402">
        <v>1</v>
      </c>
      <c r="C4402">
        <v>3371124</v>
      </c>
      <c r="D4402" t="s">
        <v>7542</v>
      </c>
      <c r="E4402" t="s">
        <v>7543</v>
      </c>
      <c r="F4402">
        <v>1</v>
      </c>
      <c r="G4402" t="s">
        <v>183</v>
      </c>
      <c r="H4402" t="s">
        <v>13836</v>
      </c>
    </row>
    <row r="4403" spans="1:8" x14ac:dyDescent="0.15">
      <c r="A4403">
        <v>8553831</v>
      </c>
      <c r="B4403">
        <v>1</v>
      </c>
      <c r="C4403">
        <v>3380203</v>
      </c>
      <c r="D4403" t="s">
        <v>7544</v>
      </c>
      <c r="E4403" t="s">
        <v>7545</v>
      </c>
      <c r="F4403">
        <v>1</v>
      </c>
      <c r="G4403" t="s">
        <v>241</v>
      </c>
      <c r="H4403" t="s">
        <v>13846</v>
      </c>
    </row>
    <row r="4404" spans="1:8" x14ac:dyDescent="0.15">
      <c r="A4404">
        <v>8553840</v>
      </c>
      <c r="B4404">
        <v>1</v>
      </c>
      <c r="C4404">
        <v>3380208</v>
      </c>
      <c r="D4404" t="s">
        <v>7546</v>
      </c>
      <c r="E4404" t="s">
        <v>7547</v>
      </c>
      <c r="F4404">
        <v>1</v>
      </c>
      <c r="G4404" t="s">
        <v>306</v>
      </c>
      <c r="H4404" t="s">
        <v>13861</v>
      </c>
    </row>
    <row r="4405" spans="1:8" x14ac:dyDescent="0.15">
      <c r="A4405">
        <v>8553866</v>
      </c>
      <c r="B4405">
        <v>2</v>
      </c>
      <c r="C4405">
        <v>3380310</v>
      </c>
      <c r="D4405" t="s">
        <v>7548</v>
      </c>
      <c r="E4405" t="s">
        <v>7549</v>
      </c>
      <c r="F4405">
        <v>1</v>
      </c>
      <c r="G4405" t="s">
        <v>3024</v>
      </c>
      <c r="H4405" t="s">
        <v>14121</v>
      </c>
    </row>
    <row r="4406" spans="1:8" x14ac:dyDescent="0.15">
      <c r="A4406">
        <v>8553874</v>
      </c>
      <c r="B4406">
        <v>1</v>
      </c>
      <c r="C4406">
        <v>3380314</v>
      </c>
      <c r="D4406" t="s">
        <v>7550</v>
      </c>
      <c r="E4406" t="s">
        <v>7551</v>
      </c>
      <c r="F4406">
        <v>1</v>
      </c>
      <c r="G4406" t="s">
        <v>5415</v>
      </c>
      <c r="H4406" t="s">
        <v>14178</v>
      </c>
    </row>
    <row r="4407" spans="1:8" x14ac:dyDescent="0.15">
      <c r="A4407">
        <v>8553882</v>
      </c>
      <c r="B4407">
        <v>1</v>
      </c>
      <c r="C4407">
        <v>3380321</v>
      </c>
      <c r="D4407" t="s">
        <v>7552</v>
      </c>
      <c r="E4407" t="s">
        <v>7553</v>
      </c>
      <c r="F4407">
        <v>1</v>
      </c>
      <c r="G4407" t="s">
        <v>66</v>
      </c>
      <c r="H4407" t="s">
        <v>13802</v>
      </c>
    </row>
    <row r="4408" spans="1:8" x14ac:dyDescent="0.15">
      <c r="A4408">
        <v>8553891</v>
      </c>
      <c r="B4408">
        <v>1</v>
      </c>
      <c r="C4408">
        <v>3380331</v>
      </c>
      <c r="D4408" t="s">
        <v>7554</v>
      </c>
      <c r="E4408" t="s">
        <v>7555</v>
      </c>
      <c r="F4408">
        <v>1</v>
      </c>
      <c r="G4408" t="s">
        <v>780</v>
      </c>
      <c r="H4408" t="s">
        <v>13938</v>
      </c>
    </row>
    <row r="4409" spans="1:8" x14ac:dyDescent="0.15">
      <c r="A4409">
        <v>8553904</v>
      </c>
      <c r="B4409">
        <v>2</v>
      </c>
      <c r="C4409">
        <v>3410514</v>
      </c>
      <c r="D4409" t="s">
        <v>7556</v>
      </c>
      <c r="E4409" t="s">
        <v>7557</v>
      </c>
      <c r="F4409">
        <v>1</v>
      </c>
      <c r="G4409" t="s">
        <v>757</v>
      </c>
      <c r="H4409" t="s">
        <v>13933</v>
      </c>
    </row>
    <row r="4410" spans="1:8" x14ac:dyDescent="0.15">
      <c r="A4410">
        <v>8553921</v>
      </c>
      <c r="B4410">
        <v>1</v>
      </c>
      <c r="C4410">
        <v>3370210</v>
      </c>
      <c r="D4410" t="s">
        <v>7558</v>
      </c>
      <c r="E4410" t="s">
        <v>7559</v>
      </c>
      <c r="F4410">
        <v>1</v>
      </c>
      <c r="G4410" t="s">
        <v>134</v>
      </c>
      <c r="H4410" t="s">
        <v>13823</v>
      </c>
    </row>
    <row r="4411" spans="1:8" x14ac:dyDescent="0.15">
      <c r="A4411">
        <v>8553955</v>
      </c>
      <c r="B4411">
        <v>2</v>
      </c>
      <c r="C4411">
        <v>3351115</v>
      </c>
      <c r="D4411" t="s">
        <v>7560</v>
      </c>
      <c r="E4411" t="s">
        <v>7561</v>
      </c>
      <c r="F4411">
        <v>1</v>
      </c>
      <c r="G4411" t="s">
        <v>183</v>
      </c>
      <c r="H4411" t="s">
        <v>13836</v>
      </c>
    </row>
    <row r="4412" spans="1:8" x14ac:dyDescent="0.15">
      <c r="A4412">
        <v>8553963</v>
      </c>
      <c r="B4412">
        <v>1</v>
      </c>
      <c r="C4412">
        <v>3360101</v>
      </c>
      <c r="D4412" t="s">
        <v>7562</v>
      </c>
      <c r="E4412" t="s">
        <v>7563</v>
      </c>
      <c r="F4412">
        <v>1</v>
      </c>
      <c r="G4412" t="s">
        <v>375</v>
      </c>
      <c r="H4412" t="s">
        <v>13875</v>
      </c>
    </row>
    <row r="4413" spans="1:8" x14ac:dyDescent="0.15">
      <c r="A4413">
        <v>8553971</v>
      </c>
      <c r="B4413">
        <v>1</v>
      </c>
      <c r="C4413">
        <v>3370507</v>
      </c>
      <c r="D4413" t="s">
        <v>7564</v>
      </c>
      <c r="E4413" t="s">
        <v>7565</v>
      </c>
      <c r="F4413">
        <v>1</v>
      </c>
      <c r="G4413" t="s">
        <v>107</v>
      </c>
      <c r="H4413" t="s">
        <v>13816</v>
      </c>
    </row>
    <row r="4414" spans="1:8" x14ac:dyDescent="0.15">
      <c r="A4414">
        <v>8553980</v>
      </c>
      <c r="B4414">
        <v>1</v>
      </c>
      <c r="C4414">
        <v>3371108</v>
      </c>
      <c r="D4414" t="s">
        <v>7566</v>
      </c>
      <c r="E4414" t="s">
        <v>7567</v>
      </c>
      <c r="F4414">
        <v>1</v>
      </c>
      <c r="G4414" t="s">
        <v>221</v>
      </c>
      <c r="H4414" t="s">
        <v>13844</v>
      </c>
    </row>
    <row r="4415" spans="1:8" x14ac:dyDescent="0.15">
      <c r="A4415">
        <v>8554005</v>
      </c>
      <c r="B4415">
        <v>1</v>
      </c>
      <c r="C4415">
        <v>3391224</v>
      </c>
      <c r="D4415" t="s">
        <v>7568</v>
      </c>
      <c r="E4415" t="s">
        <v>7569</v>
      </c>
      <c r="F4415">
        <v>1</v>
      </c>
      <c r="G4415" t="s">
        <v>290</v>
      </c>
      <c r="H4415" t="s">
        <v>13857</v>
      </c>
    </row>
    <row r="4416" spans="1:8" x14ac:dyDescent="0.15">
      <c r="A4416">
        <v>8603073</v>
      </c>
      <c r="B4416">
        <v>2</v>
      </c>
      <c r="C4416">
        <v>3341031</v>
      </c>
      <c r="D4416" t="s">
        <v>7570</v>
      </c>
      <c r="E4416" t="s">
        <v>7571</v>
      </c>
      <c r="F4416">
        <v>4</v>
      </c>
      <c r="G4416" t="s">
        <v>182</v>
      </c>
      <c r="H4416" t="s">
        <v>13835</v>
      </c>
    </row>
    <row r="4417" spans="1:8" x14ac:dyDescent="0.15">
      <c r="A4417">
        <v>8603081</v>
      </c>
      <c r="B4417">
        <v>2</v>
      </c>
      <c r="C4417">
        <v>3381002</v>
      </c>
      <c r="D4417" t="s">
        <v>7572</v>
      </c>
      <c r="E4417" t="s">
        <v>7573</v>
      </c>
      <c r="F4417">
        <v>4</v>
      </c>
      <c r="G4417" t="s">
        <v>956</v>
      </c>
      <c r="H4417" t="s">
        <v>13957</v>
      </c>
    </row>
    <row r="4418" spans="1:8" x14ac:dyDescent="0.15">
      <c r="A4418">
        <v>8603103</v>
      </c>
      <c r="B4418">
        <v>2</v>
      </c>
      <c r="C4418">
        <v>3360528</v>
      </c>
      <c r="D4418" t="s">
        <v>7574</v>
      </c>
      <c r="E4418" t="s">
        <v>7575</v>
      </c>
      <c r="F4418">
        <v>4</v>
      </c>
      <c r="G4418" t="s">
        <v>1149</v>
      </c>
      <c r="H4418" t="s">
        <v>13981</v>
      </c>
    </row>
    <row r="4419" spans="1:8" x14ac:dyDescent="0.15">
      <c r="A4419">
        <v>8603189</v>
      </c>
      <c r="B4419">
        <v>2</v>
      </c>
      <c r="C4419">
        <v>3341023</v>
      </c>
      <c r="D4419" t="s">
        <v>7576</v>
      </c>
      <c r="E4419" t="s">
        <v>7577</v>
      </c>
      <c r="F4419">
        <v>101</v>
      </c>
      <c r="G4419" t="s">
        <v>1512</v>
      </c>
      <c r="H4419" t="s">
        <v>14021</v>
      </c>
    </row>
    <row r="4420" spans="1:8" x14ac:dyDescent="0.15">
      <c r="A4420">
        <v>8603391</v>
      </c>
      <c r="B4420">
        <v>1</v>
      </c>
      <c r="C4420">
        <v>3350526</v>
      </c>
      <c r="D4420" t="s">
        <v>7578</v>
      </c>
      <c r="E4420" t="s">
        <v>7579</v>
      </c>
      <c r="F4420">
        <v>101</v>
      </c>
      <c r="G4420" t="s">
        <v>656</v>
      </c>
      <c r="H4420" t="s">
        <v>13920</v>
      </c>
    </row>
    <row r="4421" spans="1:8" x14ac:dyDescent="0.15">
      <c r="A4421">
        <v>8603499</v>
      </c>
      <c r="B4421">
        <v>2</v>
      </c>
      <c r="C4421">
        <v>3370907</v>
      </c>
      <c r="D4421" t="s">
        <v>7580</v>
      </c>
      <c r="E4421" t="s">
        <v>3726</v>
      </c>
      <c r="F4421">
        <v>2</v>
      </c>
      <c r="G4421" t="s">
        <v>3828</v>
      </c>
      <c r="H4421" t="s">
        <v>14146</v>
      </c>
    </row>
    <row r="4422" spans="1:8" x14ac:dyDescent="0.15">
      <c r="A4422">
        <v>8603561</v>
      </c>
      <c r="B4422">
        <v>2</v>
      </c>
      <c r="C4422">
        <v>3401013</v>
      </c>
      <c r="D4422" t="s">
        <v>7581</v>
      </c>
      <c r="E4422" t="s">
        <v>7582</v>
      </c>
      <c r="F4422">
        <v>101</v>
      </c>
      <c r="G4422" t="s">
        <v>792</v>
      </c>
      <c r="H4422" t="s">
        <v>13940</v>
      </c>
    </row>
    <row r="4423" spans="1:8" x14ac:dyDescent="0.15">
      <c r="A4423">
        <v>8603570</v>
      </c>
      <c r="B4423">
        <v>1</v>
      </c>
      <c r="C4423">
        <v>3391007</v>
      </c>
      <c r="D4423" t="s">
        <v>7583</v>
      </c>
      <c r="E4423" t="s">
        <v>7584</v>
      </c>
      <c r="F4423">
        <v>101</v>
      </c>
      <c r="G4423" t="s">
        <v>714</v>
      </c>
      <c r="H4423" t="s">
        <v>13926</v>
      </c>
    </row>
    <row r="4424" spans="1:8" x14ac:dyDescent="0.15">
      <c r="A4424">
        <v>8603596</v>
      </c>
      <c r="B4424">
        <v>1</v>
      </c>
      <c r="C4424">
        <v>3400513</v>
      </c>
      <c r="D4424" t="s">
        <v>7585</v>
      </c>
      <c r="E4424" t="s">
        <v>7586</v>
      </c>
      <c r="F4424">
        <v>101</v>
      </c>
      <c r="G4424" t="s">
        <v>120</v>
      </c>
      <c r="H4424" t="s">
        <v>13819</v>
      </c>
    </row>
    <row r="4425" spans="1:8" x14ac:dyDescent="0.15">
      <c r="A4425">
        <v>8603618</v>
      </c>
      <c r="B4425">
        <v>2</v>
      </c>
      <c r="C4425">
        <v>3330617</v>
      </c>
      <c r="D4425" t="s">
        <v>7587</v>
      </c>
      <c r="E4425" t="s">
        <v>7588</v>
      </c>
      <c r="F4425">
        <v>101</v>
      </c>
      <c r="G4425" t="s">
        <v>998</v>
      </c>
      <c r="H4425" t="s">
        <v>13960</v>
      </c>
    </row>
    <row r="4426" spans="1:8" x14ac:dyDescent="0.15">
      <c r="A4426">
        <v>8610088</v>
      </c>
      <c r="B4426">
        <v>1</v>
      </c>
      <c r="C4426">
        <v>3380226</v>
      </c>
      <c r="D4426" t="s">
        <v>15796</v>
      </c>
      <c r="E4426" t="s">
        <v>15797</v>
      </c>
      <c r="F4426">
        <v>1</v>
      </c>
      <c r="G4426" t="s">
        <v>161</v>
      </c>
      <c r="H4426" t="s">
        <v>13830</v>
      </c>
    </row>
    <row r="4427" spans="1:8" x14ac:dyDescent="0.15">
      <c r="A4427">
        <v>8610096</v>
      </c>
      <c r="B4427">
        <v>1</v>
      </c>
      <c r="C4427">
        <v>3380424</v>
      </c>
      <c r="D4427" t="s">
        <v>7589</v>
      </c>
      <c r="E4427" t="s">
        <v>7590</v>
      </c>
      <c r="F4427">
        <v>1</v>
      </c>
      <c r="G4427" t="s">
        <v>152</v>
      </c>
      <c r="H4427" t="s">
        <v>13827</v>
      </c>
    </row>
    <row r="4428" spans="1:8" x14ac:dyDescent="0.15">
      <c r="A4428">
        <v>8610185</v>
      </c>
      <c r="B4428">
        <v>2</v>
      </c>
      <c r="C4428">
        <v>3390103</v>
      </c>
      <c r="D4428" t="s">
        <v>7591</v>
      </c>
      <c r="E4428" t="s">
        <v>7592</v>
      </c>
      <c r="F4428">
        <v>1</v>
      </c>
      <c r="G4428" t="s">
        <v>104</v>
      </c>
      <c r="H4428" t="s">
        <v>13815</v>
      </c>
    </row>
    <row r="4429" spans="1:8" x14ac:dyDescent="0.15">
      <c r="A4429">
        <v>8610215</v>
      </c>
      <c r="B4429">
        <v>1</v>
      </c>
      <c r="C4429">
        <v>3390307</v>
      </c>
      <c r="D4429" t="s">
        <v>15798</v>
      </c>
      <c r="E4429" t="s">
        <v>15799</v>
      </c>
      <c r="F4429">
        <v>1</v>
      </c>
      <c r="G4429" t="s">
        <v>83</v>
      </c>
      <c r="H4429" t="s">
        <v>13807</v>
      </c>
    </row>
    <row r="4430" spans="1:8" x14ac:dyDescent="0.15">
      <c r="A4430">
        <v>8610258</v>
      </c>
      <c r="B4430">
        <v>1</v>
      </c>
      <c r="C4430">
        <v>3380420</v>
      </c>
      <c r="D4430" t="s">
        <v>7593</v>
      </c>
      <c r="E4430" t="s">
        <v>7594</v>
      </c>
      <c r="F4430">
        <v>1</v>
      </c>
      <c r="G4430" t="s">
        <v>969</v>
      </c>
      <c r="H4430" t="s">
        <v>13958</v>
      </c>
    </row>
    <row r="4431" spans="1:8" x14ac:dyDescent="0.15">
      <c r="A4431">
        <v>8610274</v>
      </c>
      <c r="B4431">
        <v>1</v>
      </c>
      <c r="C4431">
        <v>3380703</v>
      </c>
      <c r="D4431" t="s">
        <v>7595</v>
      </c>
      <c r="E4431" t="s">
        <v>7596</v>
      </c>
      <c r="F4431">
        <v>1</v>
      </c>
      <c r="G4431" t="s">
        <v>14204</v>
      </c>
      <c r="H4431" t="s">
        <v>15952</v>
      </c>
    </row>
    <row r="4432" spans="1:8" x14ac:dyDescent="0.15">
      <c r="A4432">
        <v>8610312</v>
      </c>
      <c r="B4432">
        <v>1</v>
      </c>
      <c r="C4432">
        <v>3341216</v>
      </c>
      <c r="D4432" t="s">
        <v>15800</v>
      </c>
      <c r="E4432" t="s">
        <v>15801</v>
      </c>
      <c r="F4432">
        <v>1</v>
      </c>
      <c r="G4432" t="s">
        <v>149</v>
      </c>
      <c r="H4432" t="s">
        <v>13826</v>
      </c>
    </row>
    <row r="4433" spans="1:8" x14ac:dyDescent="0.15">
      <c r="A4433">
        <v>8610428</v>
      </c>
      <c r="B4433">
        <v>1</v>
      </c>
      <c r="C4433">
        <v>3371026</v>
      </c>
      <c r="D4433" t="s">
        <v>7597</v>
      </c>
      <c r="E4433" t="s">
        <v>7598</v>
      </c>
      <c r="F4433">
        <v>1</v>
      </c>
      <c r="G4433" t="s">
        <v>149</v>
      </c>
      <c r="H4433" t="s">
        <v>13826</v>
      </c>
    </row>
    <row r="4434" spans="1:8" x14ac:dyDescent="0.15">
      <c r="A4434">
        <v>8610495</v>
      </c>
      <c r="B4434">
        <v>1</v>
      </c>
      <c r="C4434">
        <v>3360503</v>
      </c>
      <c r="D4434" t="s">
        <v>15802</v>
      </c>
      <c r="E4434" t="s">
        <v>15803</v>
      </c>
      <c r="F4434">
        <v>1</v>
      </c>
      <c r="G4434" t="s">
        <v>131</v>
      </c>
      <c r="H4434" t="s">
        <v>13822</v>
      </c>
    </row>
    <row r="4435" spans="1:8" x14ac:dyDescent="0.15">
      <c r="A4435">
        <v>8610550</v>
      </c>
      <c r="B4435">
        <v>1</v>
      </c>
      <c r="C4435">
        <v>3340628</v>
      </c>
      <c r="D4435" t="s">
        <v>15804</v>
      </c>
      <c r="E4435" t="s">
        <v>15805</v>
      </c>
      <c r="F4435">
        <v>1</v>
      </c>
      <c r="G4435" t="s">
        <v>284</v>
      </c>
      <c r="H4435" t="s">
        <v>13855</v>
      </c>
    </row>
    <row r="4436" spans="1:8" x14ac:dyDescent="0.15">
      <c r="A4436">
        <v>8610703</v>
      </c>
      <c r="B4436">
        <v>1</v>
      </c>
      <c r="C4436">
        <v>3340730</v>
      </c>
      <c r="D4436" t="s">
        <v>15806</v>
      </c>
      <c r="E4436" t="s">
        <v>15807</v>
      </c>
      <c r="F4436">
        <v>1</v>
      </c>
      <c r="G4436" t="s">
        <v>816</v>
      </c>
      <c r="H4436" t="s">
        <v>13946</v>
      </c>
    </row>
    <row r="4437" spans="1:8" x14ac:dyDescent="0.15">
      <c r="A4437">
        <v>8611025</v>
      </c>
      <c r="B4437">
        <v>1</v>
      </c>
      <c r="C4437">
        <v>3420326</v>
      </c>
      <c r="D4437" t="s">
        <v>7599</v>
      </c>
      <c r="E4437" t="s">
        <v>7600</v>
      </c>
      <c r="F4437">
        <v>1</v>
      </c>
      <c r="G4437" t="s">
        <v>221</v>
      </c>
      <c r="H4437" t="s">
        <v>13844</v>
      </c>
    </row>
    <row r="4438" spans="1:8" x14ac:dyDescent="0.15">
      <c r="A4438">
        <v>8611190</v>
      </c>
      <c r="B4438">
        <v>2</v>
      </c>
      <c r="C4438">
        <v>3390707</v>
      </c>
      <c r="D4438" t="s">
        <v>7601</v>
      </c>
      <c r="E4438" t="s">
        <v>7602</v>
      </c>
      <c r="F4438">
        <v>1</v>
      </c>
      <c r="G4438" t="s">
        <v>7603</v>
      </c>
      <c r="H4438" t="s">
        <v>14188</v>
      </c>
    </row>
    <row r="4439" spans="1:8" x14ac:dyDescent="0.15">
      <c r="A4439">
        <v>8611238</v>
      </c>
      <c r="B4439">
        <v>2</v>
      </c>
      <c r="C4439">
        <v>3430115</v>
      </c>
      <c r="D4439" t="s">
        <v>7604</v>
      </c>
      <c r="E4439" t="s">
        <v>7605</v>
      </c>
      <c r="F4439">
        <v>1</v>
      </c>
      <c r="G4439" t="s">
        <v>816</v>
      </c>
      <c r="H4439" t="s">
        <v>13946</v>
      </c>
    </row>
    <row r="4440" spans="1:8" x14ac:dyDescent="0.15">
      <c r="A4440">
        <v>8611378</v>
      </c>
      <c r="B4440">
        <v>2</v>
      </c>
      <c r="C4440">
        <v>3380501</v>
      </c>
      <c r="D4440" t="s">
        <v>15808</v>
      </c>
      <c r="E4440" t="s">
        <v>15809</v>
      </c>
      <c r="F4440">
        <v>1</v>
      </c>
      <c r="G4440" t="s">
        <v>1105</v>
      </c>
      <c r="H4440" t="s">
        <v>13977</v>
      </c>
    </row>
    <row r="4441" spans="1:8" x14ac:dyDescent="0.15">
      <c r="A4441">
        <v>8611718</v>
      </c>
      <c r="B4441">
        <v>1</v>
      </c>
      <c r="C4441">
        <v>3380207</v>
      </c>
      <c r="D4441" t="s">
        <v>7606</v>
      </c>
      <c r="E4441" t="s">
        <v>7607</v>
      </c>
      <c r="F4441">
        <v>1</v>
      </c>
      <c r="G4441" t="s">
        <v>71</v>
      </c>
      <c r="H4441" t="s">
        <v>13803</v>
      </c>
    </row>
    <row r="4442" spans="1:8" x14ac:dyDescent="0.15">
      <c r="A4442">
        <v>8651230</v>
      </c>
      <c r="B4442">
        <v>2</v>
      </c>
      <c r="C4442">
        <v>3340408</v>
      </c>
      <c r="D4442" t="s">
        <v>7618</v>
      </c>
      <c r="E4442" t="s">
        <v>7619</v>
      </c>
      <c r="F4442">
        <v>1</v>
      </c>
      <c r="G4442" t="s">
        <v>361</v>
      </c>
      <c r="H4442" t="s">
        <v>13873</v>
      </c>
    </row>
    <row r="4443" spans="1:8" x14ac:dyDescent="0.15">
      <c r="A4443">
        <v>8651248</v>
      </c>
      <c r="B4443">
        <v>1</v>
      </c>
      <c r="C4443">
        <v>3340412</v>
      </c>
      <c r="D4443" t="s">
        <v>7620</v>
      </c>
      <c r="E4443" t="s">
        <v>7621</v>
      </c>
      <c r="F4443">
        <v>1</v>
      </c>
      <c r="G4443" t="s">
        <v>3024</v>
      </c>
      <c r="H4443" t="s">
        <v>14121</v>
      </c>
    </row>
    <row r="4444" spans="1:8" x14ac:dyDescent="0.15">
      <c r="A4444">
        <v>8651256</v>
      </c>
      <c r="B4444">
        <v>1</v>
      </c>
      <c r="C4444">
        <v>3340414</v>
      </c>
      <c r="D4444" t="s">
        <v>7622</v>
      </c>
      <c r="E4444" t="s">
        <v>7623</v>
      </c>
      <c r="F4444">
        <v>1</v>
      </c>
      <c r="G4444" t="s">
        <v>139</v>
      </c>
      <c r="H4444" t="s">
        <v>13824</v>
      </c>
    </row>
    <row r="4445" spans="1:8" x14ac:dyDescent="0.15">
      <c r="A4445">
        <v>8651272</v>
      </c>
      <c r="B4445">
        <v>1</v>
      </c>
      <c r="C4445">
        <v>3340504</v>
      </c>
      <c r="D4445" t="s">
        <v>7624</v>
      </c>
      <c r="E4445" t="s">
        <v>7625</v>
      </c>
      <c r="F4445">
        <v>1</v>
      </c>
      <c r="G4445" t="s">
        <v>4522</v>
      </c>
      <c r="H4445" t="s">
        <v>14156</v>
      </c>
    </row>
    <row r="4446" spans="1:8" x14ac:dyDescent="0.15">
      <c r="A4446">
        <v>8651281</v>
      </c>
      <c r="B4446">
        <v>1</v>
      </c>
      <c r="C4446">
        <v>3340504</v>
      </c>
      <c r="D4446" t="s">
        <v>7626</v>
      </c>
      <c r="E4446" t="s">
        <v>7627</v>
      </c>
      <c r="F4446">
        <v>1</v>
      </c>
      <c r="G4446" t="s">
        <v>1512</v>
      </c>
      <c r="H4446" t="s">
        <v>14021</v>
      </c>
    </row>
    <row r="4447" spans="1:8" x14ac:dyDescent="0.15">
      <c r="A4447">
        <v>8651311</v>
      </c>
      <c r="B4447">
        <v>2</v>
      </c>
      <c r="C4447">
        <v>3340525</v>
      </c>
      <c r="D4447" t="s">
        <v>7628</v>
      </c>
      <c r="E4447" t="s">
        <v>7629</v>
      </c>
      <c r="F4447">
        <v>1</v>
      </c>
      <c r="G4447" t="s">
        <v>269</v>
      </c>
      <c r="H4447" t="s">
        <v>13852</v>
      </c>
    </row>
    <row r="4448" spans="1:8" x14ac:dyDescent="0.15">
      <c r="A4448">
        <v>8651329</v>
      </c>
      <c r="B4448">
        <v>2</v>
      </c>
      <c r="C4448">
        <v>3340528</v>
      </c>
      <c r="D4448" t="s">
        <v>7630</v>
      </c>
      <c r="E4448" t="s">
        <v>7631</v>
      </c>
      <c r="F4448">
        <v>1</v>
      </c>
      <c r="G4448" t="s">
        <v>2725</v>
      </c>
      <c r="H4448" t="s">
        <v>14109</v>
      </c>
    </row>
    <row r="4449" spans="1:8" x14ac:dyDescent="0.15">
      <c r="A4449">
        <v>8651337</v>
      </c>
      <c r="B4449">
        <v>2</v>
      </c>
      <c r="C4449">
        <v>3340530</v>
      </c>
      <c r="D4449" t="s">
        <v>7632</v>
      </c>
      <c r="E4449" t="s">
        <v>7633</v>
      </c>
      <c r="F4449">
        <v>1</v>
      </c>
      <c r="G4449" t="s">
        <v>545</v>
      </c>
      <c r="H4449" t="s">
        <v>13905</v>
      </c>
    </row>
    <row r="4450" spans="1:8" x14ac:dyDescent="0.15">
      <c r="A4450">
        <v>8651345</v>
      </c>
      <c r="B4450">
        <v>2</v>
      </c>
      <c r="C4450">
        <v>3340614</v>
      </c>
      <c r="D4450" t="s">
        <v>7634</v>
      </c>
      <c r="E4450" t="s">
        <v>7635</v>
      </c>
      <c r="F4450">
        <v>1</v>
      </c>
      <c r="G4450" t="s">
        <v>860</v>
      </c>
      <c r="H4450" t="s">
        <v>13949</v>
      </c>
    </row>
    <row r="4451" spans="1:8" x14ac:dyDescent="0.15">
      <c r="A4451">
        <v>8651361</v>
      </c>
      <c r="B4451">
        <v>1</v>
      </c>
      <c r="C4451">
        <v>3340702</v>
      </c>
      <c r="D4451" t="s">
        <v>7636</v>
      </c>
      <c r="E4451" t="s">
        <v>7637</v>
      </c>
      <c r="F4451">
        <v>1</v>
      </c>
      <c r="G4451" t="s">
        <v>401</v>
      </c>
      <c r="H4451" t="s">
        <v>13879</v>
      </c>
    </row>
    <row r="4452" spans="1:8" x14ac:dyDescent="0.15">
      <c r="A4452">
        <v>8651370</v>
      </c>
      <c r="B4452">
        <v>1</v>
      </c>
      <c r="C4452">
        <v>3340719</v>
      </c>
      <c r="D4452" t="s">
        <v>7638</v>
      </c>
      <c r="E4452" t="s">
        <v>7639</v>
      </c>
      <c r="F4452">
        <v>1</v>
      </c>
      <c r="G4452" t="s">
        <v>189</v>
      </c>
      <c r="H4452" t="s">
        <v>13838</v>
      </c>
    </row>
    <row r="4453" spans="1:8" x14ac:dyDescent="0.15">
      <c r="A4453">
        <v>8651388</v>
      </c>
      <c r="B4453">
        <v>2</v>
      </c>
      <c r="C4453">
        <v>3340720</v>
      </c>
      <c r="D4453" t="s">
        <v>7640</v>
      </c>
      <c r="E4453" t="s">
        <v>7641</v>
      </c>
      <c r="F4453">
        <v>1</v>
      </c>
      <c r="G4453" t="s">
        <v>436</v>
      </c>
      <c r="H4453" t="s">
        <v>13882</v>
      </c>
    </row>
    <row r="4454" spans="1:8" x14ac:dyDescent="0.15">
      <c r="A4454">
        <v>8651400</v>
      </c>
      <c r="B4454">
        <v>1</v>
      </c>
      <c r="C4454">
        <v>3340814</v>
      </c>
      <c r="D4454" t="s">
        <v>7642</v>
      </c>
      <c r="E4454" t="s">
        <v>7643</v>
      </c>
      <c r="F4454">
        <v>1</v>
      </c>
      <c r="G4454" t="s">
        <v>1740</v>
      </c>
      <c r="H4454" t="s">
        <v>14037</v>
      </c>
    </row>
    <row r="4455" spans="1:8" x14ac:dyDescent="0.15">
      <c r="A4455">
        <v>8651418</v>
      </c>
      <c r="B4455">
        <v>1</v>
      </c>
      <c r="C4455">
        <v>3340830</v>
      </c>
      <c r="D4455" t="s">
        <v>7644</v>
      </c>
      <c r="E4455" t="s">
        <v>7645</v>
      </c>
      <c r="F4455">
        <v>1</v>
      </c>
      <c r="G4455" t="s">
        <v>149</v>
      </c>
      <c r="H4455" t="s">
        <v>13826</v>
      </c>
    </row>
    <row r="4456" spans="1:8" x14ac:dyDescent="0.15">
      <c r="A4456">
        <v>8651426</v>
      </c>
      <c r="B4456">
        <v>1</v>
      </c>
      <c r="C4456">
        <v>3340905</v>
      </c>
      <c r="D4456" t="s">
        <v>7646</v>
      </c>
      <c r="E4456" t="s">
        <v>7647</v>
      </c>
      <c r="F4456">
        <v>1</v>
      </c>
      <c r="G4456" t="s">
        <v>384</v>
      </c>
      <c r="H4456" t="s">
        <v>13876</v>
      </c>
    </row>
    <row r="4457" spans="1:8" x14ac:dyDescent="0.15">
      <c r="A4457">
        <v>8651434</v>
      </c>
      <c r="B4457">
        <v>2</v>
      </c>
      <c r="C4457">
        <v>3340915</v>
      </c>
      <c r="D4457" t="s">
        <v>7648</v>
      </c>
      <c r="E4457" t="s">
        <v>7649</v>
      </c>
      <c r="F4457">
        <v>1</v>
      </c>
      <c r="G4457" t="s">
        <v>353</v>
      </c>
      <c r="H4457" t="s">
        <v>13871</v>
      </c>
    </row>
    <row r="4458" spans="1:8" x14ac:dyDescent="0.15">
      <c r="A4458">
        <v>8651451</v>
      </c>
      <c r="B4458">
        <v>1</v>
      </c>
      <c r="C4458">
        <v>3340927</v>
      </c>
      <c r="D4458" t="s">
        <v>7650</v>
      </c>
      <c r="E4458" t="s">
        <v>7651</v>
      </c>
      <c r="F4458">
        <v>1</v>
      </c>
      <c r="G4458" t="s">
        <v>87</v>
      </c>
      <c r="H4458" t="s">
        <v>13810</v>
      </c>
    </row>
    <row r="4459" spans="1:8" x14ac:dyDescent="0.15">
      <c r="A4459">
        <v>8651469</v>
      </c>
      <c r="B4459">
        <v>1</v>
      </c>
      <c r="C4459">
        <v>3341001</v>
      </c>
      <c r="D4459" t="s">
        <v>7652</v>
      </c>
      <c r="E4459" t="s">
        <v>7653</v>
      </c>
      <c r="F4459">
        <v>1</v>
      </c>
      <c r="G4459" t="s">
        <v>155</v>
      </c>
      <c r="H4459" t="s">
        <v>13828</v>
      </c>
    </row>
    <row r="4460" spans="1:8" x14ac:dyDescent="0.15">
      <c r="A4460">
        <v>8651477</v>
      </c>
      <c r="B4460">
        <v>2</v>
      </c>
      <c r="C4460">
        <v>3341008</v>
      </c>
      <c r="D4460" t="s">
        <v>7654</v>
      </c>
      <c r="E4460" t="s">
        <v>7655</v>
      </c>
      <c r="F4460">
        <v>1</v>
      </c>
      <c r="G4460" t="s">
        <v>63</v>
      </c>
      <c r="H4460" t="s">
        <v>13801</v>
      </c>
    </row>
    <row r="4461" spans="1:8" x14ac:dyDescent="0.15">
      <c r="A4461">
        <v>8651485</v>
      </c>
      <c r="B4461">
        <v>1</v>
      </c>
      <c r="C4461">
        <v>3341012</v>
      </c>
      <c r="D4461" t="s">
        <v>7656</v>
      </c>
      <c r="E4461" t="s">
        <v>7657</v>
      </c>
      <c r="F4461">
        <v>1</v>
      </c>
      <c r="G4461" t="s">
        <v>1735</v>
      </c>
      <c r="H4461" t="s">
        <v>14036</v>
      </c>
    </row>
    <row r="4462" spans="1:8" x14ac:dyDescent="0.15">
      <c r="A4462">
        <v>8651493</v>
      </c>
      <c r="B4462">
        <v>2</v>
      </c>
      <c r="C4462">
        <v>3341012</v>
      </c>
      <c r="D4462" t="s">
        <v>7658</v>
      </c>
      <c r="E4462" t="s">
        <v>7659</v>
      </c>
      <c r="F4462">
        <v>1</v>
      </c>
      <c r="G4462" t="s">
        <v>3269</v>
      </c>
      <c r="H4462" t="s">
        <v>14127</v>
      </c>
    </row>
    <row r="4463" spans="1:8" x14ac:dyDescent="0.15">
      <c r="A4463">
        <v>8651523</v>
      </c>
      <c r="B4463">
        <v>1</v>
      </c>
      <c r="C4463">
        <v>3341118</v>
      </c>
      <c r="D4463" t="s">
        <v>7660</v>
      </c>
      <c r="E4463" t="s">
        <v>7661</v>
      </c>
      <c r="F4463">
        <v>1</v>
      </c>
      <c r="G4463" t="s">
        <v>104</v>
      </c>
      <c r="H4463" t="s">
        <v>13815</v>
      </c>
    </row>
    <row r="4464" spans="1:8" x14ac:dyDescent="0.15">
      <c r="A4464">
        <v>8651531</v>
      </c>
      <c r="B4464">
        <v>1</v>
      </c>
      <c r="C4464">
        <v>3341123</v>
      </c>
      <c r="D4464" t="s">
        <v>7662</v>
      </c>
      <c r="E4464" t="s">
        <v>7663</v>
      </c>
      <c r="F4464">
        <v>1</v>
      </c>
      <c r="G4464" t="s">
        <v>3075</v>
      </c>
      <c r="H4464" t="s">
        <v>14123</v>
      </c>
    </row>
    <row r="4465" spans="1:8" x14ac:dyDescent="0.15">
      <c r="A4465">
        <v>8651574</v>
      </c>
      <c r="B4465">
        <v>1</v>
      </c>
      <c r="C4465">
        <v>3341221</v>
      </c>
      <c r="D4465" t="s">
        <v>7664</v>
      </c>
      <c r="E4465" t="s">
        <v>7665</v>
      </c>
      <c r="F4465">
        <v>1</v>
      </c>
      <c r="G4465" t="s">
        <v>1618</v>
      </c>
      <c r="H4465" t="s">
        <v>14027</v>
      </c>
    </row>
    <row r="4466" spans="1:8" x14ac:dyDescent="0.15">
      <c r="A4466">
        <v>8651582</v>
      </c>
      <c r="B4466">
        <v>2</v>
      </c>
      <c r="C4466">
        <v>3341224</v>
      </c>
      <c r="D4466" t="s">
        <v>7666</v>
      </c>
      <c r="E4466" t="s">
        <v>7667</v>
      </c>
      <c r="F4466">
        <v>1</v>
      </c>
      <c r="G4466" t="s">
        <v>155</v>
      </c>
      <c r="H4466" t="s">
        <v>13828</v>
      </c>
    </row>
    <row r="4467" spans="1:8" x14ac:dyDescent="0.15">
      <c r="A4467">
        <v>8651591</v>
      </c>
      <c r="B4467">
        <v>1</v>
      </c>
      <c r="C4467">
        <v>3341230</v>
      </c>
      <c r="D4467" t="s">
        <v>7668</v>
      </c>
      <c r="E4467" t="s">
        <v>7669</v>
      </c>
      <c r="F4467">
        <v>1</v>
      </c>
      <c r="G4467" t="s">
        <v>633</v>
      </c>
      <c r="H4467" t="s">
        <v>13917</v>
      </c>
    </row>
    <row r="4468" spans="1:8" x14ac:dyDescent="0.15">
      <c r="A4468">
        <v>8651655</v>
      </c>
      <c r="B4468">
        <v>2</v>
      </c>
      <c r="C4468">
        <v>3350207</v>
      </c>
      <c r="D4468" t="s">
        <v>7670</v>
      </c>
      <c r="E4468" t="s">
        <v>7671</v>
      </c>
      <c r="F4468">
        <v>1</v>
      </c>
      <c r="G4468" t="s">
        <v>1006</v>
      </c>
      <c r="H4468" t="s">
        <v>13962</v>
      </c>
    </row>
    <row r="4469" spans="1:8" x14ac:dyDescent="0.15">
      <c r="A4469">
        <v>8651663</v>
      </c>
      <c r="B4469">
        <v>1</v>
      </c>
      <c r="C4469">
        <v>3350208</v>
      </c>
      <c r="D4469" t="s">
        <v>7672</v>
      </c>
      <c r="E4469" t="s">
        <v>7673</v>
      </c>
      <c r="F4469">
        <v>1</v>
      </c>
      <c r="G4469" t="s">
        <v>77</v>
      </c>
      <c r="H4469" t="s">
        <v>13805</v>
      </c>
    </row>
    <row r="4470" spans="1:8" x14ac:dyDescent="0.15">
      <c r="A4470">
        <v>8651671</v>
      </c>
      <c r="B4470">
        <v>2</v>
      </c>
      <c r="C4470">
        <v>3350221</v>
      </c>
      <c r="D4470" t="s">
        <v>7674</v>
      </c>
      <c r="E4470" t="s">
        <v>7675</v>
      </c>
      <c r="F4470">
        <v>1</v>
      </c>
      <c r="G4470" t="s">
        <v>4549</v>
      </c>
      <c r="H4470" t="s">
        <v>14157</v>
      </c>
    </row>
    <row r="4471" spans="1:8" x14ac:dyDescent="0.15">
      <c r="A4471">
        <v>8651680</v>
      </c>
      <c r="B4471">
        <v>1</v>
      </c>
      <c r="C4471">
        <v>3350301</v>
      </c>
      <c r="D4471" t="s">
        <v>7676</v>
      </c>
      <c r="E4471" t="s">
        <v>7677</v>
      </c>
      <c r="F4471">
        <v>1</v>
      </c>
      <c r="G4471" t="s">
        <v>1169</v>
      </c>
      <c r="H4471" t="s">
        <v>13983</v>
      </c>
    </row>
    <row r="4472" spans="1:8" x14ac:dyDescent="0.15">
      <c r="A4472">
        <v>8651698</v>
      </c>
      <c r="B4472">
        <v>1</v>
      </c>
      <c r="C4472">
        <v>3350305</v>
      </c>
      <c r="D4472" t="s">
        <v>7678</v>
      </c>
      <c r="E4472" t="s">
        <v>1397</v>
      </c>
      <c r="F4472">
        <v>1</v>
      </c>
      <c r="G4472" t="s">
        <v>164</v>
      </c>
      <c r="H4472" t="s">
        <v>13831</v>
      </c>
    </row>
    <row r="4473" spans="1:8" x14ac:dyDescent="0.15">
      <c r="A4473">
        <v>8651701</v>
      </c>
      <c r="B4473">
        <v>1</v>
      </c>
      <c r="C4473">
        <v>3350306</v>
      </c>
      <c r="D4473" t="s">
        <v>7679</v>
      </c>
      <c r="E4473" t="s">
        <v>7680</v>
      </c>
      <c r="F4473">
        <v>1</v>
      </c>
      <c r="G4473" t="s">
        <v>364</v>
      </c>
      <c r="H4473" t="s">
        <v>13874</v>
      </c>
    </row>
    <row r="4474" spans="1:8" x14ac:dyDescent="0.15">
      <c r="A4474">
        <v>8651744</v>
      </c>
      <c r="B4474">
        <v>1</v>
      </c>
      <c r="C4474">
        <v>3350327</v>
      </c>
      <c r="D4474" t="s">
        <v>7681</v>
      </c>
      <c r="E4474" t="s">
        <v>7682</v>
      </c>
      <c r="F4474">
        <v>1</v>
      </c>
      <c r="G4474" t="s">
        <v>2306</v>
      </c>
      <c r="H4474" t="s">
        <v>14082</v>
      </c>
    </row>
    <row r="4475" spans="1:8" x14ac:dyDescent="0.15">
      <c r="A4475">
        <v>8651752</v>
      </c>
      <c r="B4475">
        <v>1</v>
      </c>
      <c r="C4475">
        <v>3350402</v>
      </c>
      <c r="D4475" t="s">
        <v>7683</v>
      </c>
      <c r="E4475" t="s">
        <v>7684</v>
      </c>
      <c r="F4475">
        <v>1</v>
      </c>
      <c r="G4475" t="s">
        <v>1149</v>
      </c>
      <c r="H4475" t="s">
        <v>13981</v>
      </c>
    </row>
    <row r="4476" spans="1:8" x14ac:dyDescent="0.15">
      <c r="A4476">
        <v>8651761</v>
      </c>
      <c r="B4476">
        <v>2</v>
      </c>
      <c r="C4476">
        <v>3350402</v>
      </c>
      <c r="D4476" t="s">
        <v>7685</v>
      </c>
      <c r="E4476" t="s">
        <v>7686</v>
      </c>
      <c r="F4476">
        <v>1</v>
      </c>
      <c r="G4476" t="s">
        <v>4522</v>
      </c>
      <c r="H4476" t="s">
        <v>14156</v>
      </c>
    </row>
    <row r="4477" spans="1:8" x14ac:dyDescent="0.15">
      <c r="A4477">
        <v>8651779</v>
      </c>
      <c r="B4477">
        <v>2</v>
      </c>
      <c r="C4477">
        <v>3350406</v>
      </c>
      <c r="D4477" t="s">
        <v>7687</v>
      </c>
      <c r="E4477" t="s">
        <v>7688</v>
      </c>
      <c r="F4477">
        <v>1</v>
      </c>
      <c r="G4477" t="s">
        <v>309</v>
      </c>
      <c r="H4477" t="s">
        <v>13862</v>
      </c>
    </row>
    <row r="4478" spans="1:8" x14ac:dyDescent="0.15">
      <c r="A4478">
        <v>8651787</v>
      </c>
      <c r="B4478">
        <v>2</v>
      </c>
      <c r="C4478">
        <v>3350408</v>
      </c>
      <c r="D4478" t="s">
        <v>7689</v>
      </c>
      <c r="E4478" t="s">
        <v>7690</v>
      </c>
      <c r="F4478">
        <v>1</v>
      </c>
      <c r="G4478" t="s">
        <v>269</v>
      </c>
      <c r="H4478" t="s">
        <v>13852</v>
      </c>
    </row>
    <row r="4479" spans="1:8" x14ac:dyDescent="0.15">
      <c r="A4479">
        <v>8651795</v>
      </c>
      <c r="B4479">
        <v>1</v>
      </c>
      <c r="C4479">
        <v>3350408</v>
      </c>
      <c r="D4479" t="s">
        <v>7691</v>
      </c>
      <c r="E4479" t="s">
        <v>7692</v>
      </c>
      <c r="F4479">
        <v>1</v>
      </c>
      <c r="G4479" t="s">
        <v>2254</v>
      </c>
      <c r="H4479" t="s">
        <v>14078</v>
      </c>
    </row>
    <row r="4480" spans="1:8" x14ac:dyDescent="0.15">
      <c r="A4480">
        <v>8651809</v>
      </c>
      <c r="B4480">
        <v>1</v>
      </c>
      <c r="C4480">
        <v>3350414</v>
      </c>
      <c r="D4480" t="s">
        <v>7693</v>
      </c>
      <c r="E4480" t="s">
        <v>7694</v>
      </c>
      <c r="F4480">
        <v>1</v>
      </c>
      <c r="G4480" t="s">
        <v>436</v>
      </c>
      <c r="H4480" t="s">
        <v>13882</v>
      </c>
    </row>
    <row r="4481" spans="1:8" x14ac:dyDescent="0.15">
      <c r="A4481">
        <v>8651817</v>
      </c>
      <c r="B4481">
        <v>2</v>
      </c>
      <c r="C4481">
        <v>3350418</v>
      </c>
      <c r="D4481" t="s">
        <v>7695</v>
      </c>
      <c r="E4481" t="s">
        <v>7696</v>
      </c>
      <c r="F4481">
        <v>1</v>
      </c>
      <c r="G4481" t="s">
        <v>1896</v>
      </c>
      <c r="H4481" t="s">
        <v>14059</v>
      </c>
    </row>
    <row r="4482" spans="1:8" x14ac:dyDescent="0.15">
      <c r="A4482">
        <v>8651825</v>
      </c>
      <c r="B4482">
        <v>1</v>
      </c>
      <c r="C4482">
        <v>3350419</v>
      </c>
      <c r="D4482" t="s">
        <v>7697</v>
      </c>
      <c r="E4482" t="s">
        <v>7698</v>
      </c>
      <c r="F4482">
        <v>1</v>
      </c>
      <c r="G4482" t="s">
        <v>99</v>
      </c>
      <c r="H4482" t="s">
        <v>13814</v>
      </c>
    </row>
    <row r="4483" spans="1:8" x14ac:dyDescent="0.15">
      <c r="A4483">
        <v>8651841</v>
      </c>
      <c r="B4483">
        <v>1</v>
      </c>
      <c r="C4483">
        <v>3350422</v>
      </c>
      <c r="D4483" t="s">
        <v>7700</v>
      </c>
      <c r="E4483" t="s">
        <v>7701</v>
      </c>
      <c r="F4483">
        <v>1</v>
      </c>
      <c r="G4483" t="s">
        <v>651</v>
      </c>
      <c r="H4483" t="s">
        <v>13919</v>
      </c>
    </row>
    <row r="4484" spans="1:8" x14ac:dyDescent="0.15">
      <c r="A4484">
        <v>8651850</v>
      </c>
      <c r="B4484">
        <v>1</v>
      </c>
      <c r="C4484">
        <v>3350422</v>
      </c>
      <c r="D4484" t="s">
        <v>7702</v>
      </c>
      <c r="E4484" t="s">
        <v>7703</v>
      </c>
      <c r="F4484">
        <v>1</v>
      </c>
      <c r="G4484" t="s">
        <v>221</v>
      </c>
      <c r="H4484" t="s">
        <v>13844</v>
      </c>
    </row>
    <row r="4485" spans="1:8" x14ac:dyDescent="0.15">
      <c r="A4485">
        <v>8651868</v>
      </c>
      <c r="B4485">
        <v>1</v>
      </c>
      <c r="C4485">
        <v>3350428</v>
      </c>
      <c r="D4485" t="s">
        <v>7704</v>
      </c>
      <c r="E4485" t="s">
        <v>7705</v>
      </c>
      <c r="F4485">
        <v>1</v>
      </c>
      <c r="G4485" t="s">
        <v>384</v>
      </c>
      <c r="H4485" t="s">
        <v>13876</v>
      </c>
    </row>
    <row r="4486" spans="1:8" x14ac:dyDescent="0.15">
      <c r="A4486">
        <v>8651876</v>
      </c>
      <c r="B4486">
        <v>2</v>
      </c>
      <c r="C4486">
        <v>3350430</v>
      </c>
      <c r="D4486" t="s">
        <v>7706</v>
      </c>
      <c r="E4486" t="s">
        <v>7707</v>
      </c>
      <c r="F4486">
        <v>1</v>
      </c>
      <c r="G4486" t="s">
        <v>998</v>
      </c>
      <c r="H4486" t="s">
        <v>13960</v>
      </c>
    </row>
    <row r="4487" spans="1:8" x14ac:dyDescent="0.15">
      <c r="A4487">
        <v>8651892</v>
      </c>
      <c r="B4487">
        <v>2</v>
      </c>
      <c r="C4487">
        <v>3350511</v>
      </c>
      <c r="D4487" t="s">
        <v>7708</v>
      </c>
      <c r="E4487" t="s">
        <v>7709</v>
      </c>
      <c r="F4487">
        <v>1</v>
      </c>
      <c r="G4487" t="s">
        <v>506</v>
      </c>
      <c r="H4487" t="s">
        <v>13894</v>
      </c>
    </row>
    <row r="4488" spans="1:8" x14ac:dyDescent="0.15">
      <c r="A4488">
        <v>8651906</v>
      </c>
      <c r="B4488">
        <v>2</v>
      </c>
      <c r="C4488">
        <v>3350517</v>
      </c>
      <c r="D4488" t="s">
        <v>7710</v>
      </c>
      <c r="E4488" t="s">
        <v>7711</v>
      </c>
      <c r="F4488">
        <v>1</v>
      </c>
      <c r="G4488" t="s">
        <v>295</v>
      </c>
      <c r="H4488" t="s">
        <v>13858</v>
      </c>
    </row>
    <row r="4489" spans="1:8" x14ac:dyDescent="0.15">
      <c r="A4489">
        <v>8651914</v>
      </c>
      <c r="B4489">
        <v>2</v>
      </c>
      <c r="C4489">
        <v>3350517</v>
      </c>
      <c r="D4489" t="s">
        <v>7712</v>
      </c>
      <c r="E4489" t="s">
        <v>7713</v>
      </c>
      <c r="F4489">
        <v>1</v>
      </c>
      <c r="G4489" t="s">
        <v>506</v>
      </c>
      <c r="H4489" t="s">
        <v>13894</v>
      </c>
    </row>
    <row r="4490" spans="1:8" x14ac:dyDescent="0.15">
      <c r="A4490">
        <v>8651922</v>
      </c>
      <c r="B4490">
        <v>2</v>
      </c>
      <c r="C4490">
        <v>3350528</v>
      </c>
      <c r="D4490" t="s">
        <v>7714</v>
      </c>
      <c r="E4490" t="s">
        <v>7715</v>
      </c>
      <c r="F4490">
        <v>1</v>
      </c>
      <c r="G4490" t="s">
        <v>4592</v>
      </c>
      <c r="H4490" t="s">
        <v>14158</v>
      </c>
    </row>
    <row r="4491" spans="1:8" x14ac:dyDescent="0.15">
      <c r="A4491">
        <v>8651931</v>
      </c>
      <c r="B4491">
        <v>1</v>
      </c>
      <c r="C4491">
        <v>3350611</v>
      </c>
      <c r="D4491" t="s">
        <v>7716</v>
      </c>
      <c r="E4491" t="s">
        <v>7717</v>
      </c>
      <c r="F4491">
        <v>1</v>
      </c>
      <c r="G4491" t="s">
        <v>2287</v>
      </c>
      <c r="H4491" t="s">
        <v>14080</v>
      </c>
    </row>
    <row r="4492" spans="1:8" x14ac:dyDescent="0.15">
      <c r="A4492">
        <v>8651957</v>
      </c>
      <c r="B4492">
        <v>2</v>
      </c>
      <c r="C4492">
        <v>3350626</v>
      </c>
      <c r="D4492" t="s">
        <v>7718</v>
      </c>
      <c r="E4492" t="s">
        <v>7719</v>
      </c>
      <c r="F4492">
        <v>1</v>
      </c>
      <c r="G4492" t="s">
        <v>998</v>
      </c>
      <c r="H4492" t="s">
        <v>13960</v>
      </c>
    </row>
    <row r="4493" spans="1:8" x14ac:dyDescent="0.15">
      <c r="A4493">
        <v>8651965</v>
      </c>
      <c r="B4493">
        <v>2</v>
      </c>
      <c r="C4493">
        <v>3350703</v>
      </c>
      <c r="D4493" t="s">
        <v>7720</v>
      </c>
      <c r="E4493" t="s">
        <v>7721</v>
      </c>
      <c r="F4493">
        <v>1</v>
      </c>
      <c r="G4493" t="s">
        <v>983</v>
      </c>
      <c r="H4493" t="s">
        <v>13959</v>
      </c>
    </row>
    <row r="4494" spans="1:8" x14ac:dyDescent="0.15">
      <c r="A4494">
        <v>8651973</v>
      </c>
      <c r="B4494">
        <v>1</v>
      </c>
      <c r="C4494">
        <v>3350705</v>
      </c>
      <c r="D4494" t="s">
        <v>7722</v>
      </c>
      <c r="E4494" t="s">
        <v>7723</v>
      </c>
      <c r="F4494">
        <v>1</v>
      </c>
      <c r="G4494" t="s">
        <v>353</v>
      </c>
      <c r="H4494" t="s">
        <v>13871</v>
      </c>
    </row>
    <row r="4495" spans="1:8" x14ac:dyDescent="0.15">
      <c r="A4495">
        <v>8651981</v>
      </c>
      <c r="B4495">
        <v>1</v>
      </c>
      <c r="C4495">
        <v>3350712</v>
      </c>
      <c r="D4495" t="s">
        <v>7724</v>
      </c>
      <c r="E4495" t="s">
        <v>7725</v>
      </c>
      <c r="F4495">
        <v>1</v>
      </c>
      <c r="G4495" t="s">
        <v>623</v>
      </c>
      <c r="H4495" t="s">
        <v>13915</v>
      </c>
    </row>
    <row r="4496" spans="1:8" x14ac:dyDescent="0.15">
      <c r="A4496">
        <v>8651990</v>
      </c>
      <c r="B4496">
        <v>2</v>
      </c>
      <c r="C4496">
        <v>3350723</v>
      </c>
      <c r="D4496" t="s">
        <v>7726</v>
      </c>
      <c r="E4496" t="s">
        <v>7727</v>
      </c>
      <c r="F4496">
        <v>1</v>
      </c>
      <c r="G4496" t="s">
        <v>1735</v>
      </c>
      <c r="H4496" t="s">
        <v>14036</v>
      </c>
    </row>
    <row r="4497" spans="1:8" x14ac:dyDescent="0.15">
      <c r="A4497">
        <v>8652007</v>
      </c>
      <c r="B4497">
        <v>1</v>
      </c>
      <c r="C4497">
        <v>3350805</v>
      </c>
      <c r="D4497" t="s">
        <v>7728</v>
      </c>
      <c r="E4497" t="s">
        <v>7729</v>
      </c>
      <c r="F4497">
        <v>1</v>
      </c>
      <c r="G4497" t="s">
        <v>1215</v>
      </c>
      <c r="H4497" t="s">
        <v>13991</v>
      </c>
    </row>
    <row r="4498" spans="1:8" x14ac:dyDescent="0.15">
      <c r="A4498">
        <v>8652031</v>
      </c>
      <c r="B4498">
        <v>1</v>
      </c>
      <c r="C4498">
        <v>3350818</v>
      </c>
      <c r="D4498" t="s">
        <v>7730</v>
      </c>
      <c r="E4498" t="s">
        <v>7731</v>
      </c>
      <c r="F4498">
        <v>1</v>
      </c>
      <c r="G4498" t="s">
        <v>519</v>
      </c>
      <c r="H4498" t="s">
        <v>13899</v>
      </c>
    </row>
    <row r="4499" spans="1:8" x14ac:dyDescent="0.15">
      <c r="A4499">
        <v>8652040</v>
      </c>
      <c r="B4499">
        <v>2</v>
      </c>
      <c r="C4499">
        <v>3350821</v>
      </c>
      <c r="D4499" t="s">
        <v>7732</v>
      </c>
      <c r="E4499" t="s">
        <v>7733</v>
      </c>
      <c r="F4499">
        <v>1</v>
      </c>
      <c r="G4499" t="s">
        <v>2453</v>
      </c>
      <c r="H4499" t="s">
        <v>14092</v>
      </c>
    </row>
    <row r="4500" spans="1:8" x14ac:dyDescent="0.15">
      <c r="A4500">
        <v>8652058</v>
      </c>
      <c r="B4500">
        <v>2</v>
      </c>
      <c r="C4500">
        <v>3350823</v>
      </c>
      <c r="D4500" t="s">
        <v>7734</v>
      </c>
      <c r="E4500" t="s">
        <v>7735</v>
      </c>
      <c r="F4500">
        <v>1</v>
      </c>
      <c r="G4500" t="s">
        <v>2328</v>
      </c>
      <c r="H4500" t="s">
        <v>14084</v>
      </c>
    </row>
    <row r="4501" spans="1:8" x14ac:dyDescent="0.15">
      <c r="A4501">
        <v>8652066</v>
      </c>
      <c r="B4501">
        <v>1</v>
      </c>
      <c r="C4501">
        <v>3350824</v>
      </c>
      <c r="D4501" t="s">
        <v>7736</v>
      </c>
      <c r="E4501" t="s">
        <v>7737</v>
      </c>
      <c r="F4501">
        <v>1</v>
      </c>
      <c r="G4501" t="s">
        <v>99</v>
      </c>
      <c r="H4501" t="s">
        <v>13814</v>
      </c>
    </row>
    <row r="4502" spans="1:8" x14ac:dyDescent="0.15">
      <c r="A4502">
        <v>8652074</v>
      </c>
      <c r="B4502">
        <v>1</v>
      </c>
      <c r="C4502">
        <v>3350825</v>
      </c>
      <c r="D4502" t="s">
        <v>7738</v>
      </c>
      <c r="E4502" t="s">
        <v>7739</v>
      </c>
      <c r="F4502">
        <v>1</v>
      </c>
      <c r="G4502" t="s">
        <v>1557</v>
      </c>
      <c r="H4502" t="s">
        <v>14024</v>
      </c>
    </row>
    <row r="4503" spans="1:8" x14ac:dyDescent="0.15">
      <c r="A4503">
        <v>8652082</v>
      </c>
      <c r="B4503">
        <v>2</v>
      </c>
      <c r="C4503">
        <v>3350826</v>
      </c>
      <c r="D4503" t="s">
        <v>6829</v>
      </c>
      <c r="E4503" t="s">
        <v>6830</v>
      </c>
      <c r="F4503">
        <v>1</v>
      </c>
      <c r="G4503" t="s">
        <v>445</v>
      </c>
      <c r="H4503" t="s">
        <v>13883</v>
      </c>
    </row>
    <row r="4504" spans="1:8" x14ac:dyDescent="0.15">
      <c r="A4504">
        <v>8652091</v>
      </c>
      <c r="B4504">
        <v>1</v>
      </c>
      <c r="C4504">
        <v>3350902</v>
      </c>
      <c r="D4504" t="s">
        <v>7740</v>
      </c>
      <c r="E4504" t="s">
        <v>7741</v>
      </c>
      <c r="F4504">
        <v>1</v>
      </c>
      <c r="G4504" t="s">
        <v>941</v>
      </c>
      <c r="H4504" t="s">
        <v>13956</v>
      </c>
    </row>
    <row r="4505" spans="1:8" x14ac:dyDescent="0.15">
      <c r="A4505">
        <v>8652112</v>
      </c>
      <c r="B4505">
        <v>2</v>
      </c>
      <c r="C4505">
        <v>3350917</v>
      </c>
      <c r="D4505" t="s">
        <v>7742</v>
      </c>
      <c r="E4505" t="s">
        <v>7743</v>
      </c>
      <c r="F4505">
        <v>1</v>
      </c>
      <c r="G4505" t="s">
        <v>375</v>
      </c>
      <c r="H4505" t="s">
        <v>13875</v>
      </c>
    </row>
    <row r="4506" spans="1:8" x14ac:dyDescent="0.15">
      <c r="A4506">
        <v>8652139</v>
      </c>
      <c r="B4506">
        <v>1</v>
      </c>
      <c r="C4506">
        <v>3351021</v>
      </c>
      <c r="D4506" t="s">
        <v>7744</v>
      </c>
      <c r="E4506" t="s">
        <v>7745</v>
      </c>
      <c r="F4506">
        <v>1</v>
      </c>
      <c r="G4506" t="s">
        <v>322</v>
      </c>
      <c r="H4506" t="s">
        <v>13865</v>
      </c>
    </row>
    <row r="4507" spans="1:8" x14ac:dyDescent="0.15">
      <c r="A4507">
        <v>8652147</v>
      </c>
      <c r="B4507">
        <v>2</v>
      </c>
      <c r="C4507">
        <v>3351029</v>
      </c>
      <c r="D4507" t="s">
        <v>7746</v>
      </c>
      <c r="E4507" t="s">
        <v>7747</v>
      </c>
      <c r="F4507">
        <v>1</v>
      </c>
      <c r="G4507" t="s">
        <v>4522</v>
      </c>
      <c r="H4507" t="s">
        <v>14156</v>
      </c>
    </row>
    <row r="4508" spans="1:8" x14ac:dyDescent="0.15">
      <c r="A4508">
        <v>8652155</v>
      </c>
      <c r="B4508">
        <v>1</v>
      </c>
      <c r="C4508">
        <v>3351103</v>
      </c>
      <c r="D4508" t="s">
        <v>7748</v>
      </c>
      <c r="E4508" t="s">
        <v>7749</v>
      </c>
      <c r="F4508">
        <v>1</v>
      </c>
      <c r="G4508" t="s">
        <v>3641</v>
      </c>
      <c r="H4508" t="s">
        <v>14142</v>
      </c>
    </row>
    <row r="4509" spans="1:8" x14ac:dyDescent="0.15">
      <c r="A4509">
        <v>8652163</v>
      </c>
      <c r="B4509">
        <v>1</v>
      </c>
      <c r="C4509">
        <v>3351111</v>
      </c>
      <c r="D4509" t="s">
        <v>7750</v>
      </c>
      <c r="E4509" t="s">
        <v>7751</v>
      </c>
      <c r="F4509">
        <v>1</v>
      </c>
      <c r="G4509" t="s">
        <v>1017</v>
      </c>
      <c r="H4509" t="s">
        <v>13963</v>
      </c>
    </row>
    <row r="4510" spans="1:8" x14ac:dyDescent="0.15">
      <c r="A4510">
        <v>8652201</v>
      </c>
      <c r="B4510">
        <v>1</v>
      </c>
      <c r="C4510">
        <v>3351130</v>
      </c>
      <c r="D4510" t="s">
        <v>7752</v>
      </c>
      <c r="E4510" t="s">
        <v>7753</v>
      </c>
      <c r="F4510">
        <v>1</v>
      </c>
      <c r="G4510" t="s">
        <v>421</v>
      </c>
      <c r="H4510" t="s">
        <v>13881</v>
      </c>
    </row>
    <row r="4511" spans="1:8" x14ac:dyDescent="0.15">
      <c r="A4511">
        <v>8652210</v>
      </c>
      <c r="B4511">
        <v>1</v>
      </c>
      <c r="C4511">
        <v>3351208</v>
      </c>
      <c r="D4511" t="s">
        <v>7754</v>
      </c>
      <c r="E4511" t="s">
        <v>7755</v>
      </c>
      <c r="F4511">
        <v>1</v>
      </c>
      <c r="G4511" t="s">
        <v>212</v>
      </c>
      <c r="H4511" t="s">
        <v>13841</v>
      </c>
    </row>
    <row r="4512" spans="1:8" x14ac:dyDescent="0.15">
      <c r="A4512">
        <v>8652228</v>
      </c>
      <c r="B4512">
        <v>1</v>
      </c>
      <c r="C4512">
        <v>3351214</v>
      </c>
      <c r="D4512" t="s">
        <v>7756</v>
      </c>
      <c r="E4512" t="s">
        <v>7757</v>
      </c>
      <c r="F4512">
        <v>1</v>
      </c>
      <c r="G4512" t="s">
        <v>309</v>
      </c>
      <c r="H4512" t="s">
        <v>13862</v>
      </c>
    </row>
    <row r="4513" spans="1:8" x14ac:dyDescent="0.15">
      <c r="A4513">
        <v>8652236</v>
      </c>
      <c r="B4513">
        <v>2</v>
      </c>
      <c r="C4513">
        <v>3351218</v>
      </c>
      <c r="D4513" t="s">
        <v>7758</v>
      </c>
      <c r="E4513" t="s">
        <v>7759</v>
      </c>
      <c r="F4513">
        <v>1</v>
      </c>
      <c r="G4513" t="s">
        <v>117</v>
      </c>
      <c r="H4513" t="s">
        <v>13818</v>
      </c>
    </row>
    <row r="4514" spans="1:8" x14ac:dyDescent="0.15">
      <c r="A4514">
        <v>8652252</v>
      </c>
      <c r="B4514">
        <v>2</v>
      </c>
      <c r="C4514">
        <v>3351224</v>
      </c>
      <c r="D4514" t="s">
        <v>7760</v>
      </c>
      <c r="E4514" t="s">
        <v>7761</v>
      </c>
      <c r="F4514">
        <v>1</v>
      </c>
      <c r="G4514" t="s">
        <v>1332</v>
      </c>
      <c r="H4514" t="s">
        <v>14003</v>
      </c>
    </row>
    <row r="4515" spans="1:8" x14ac:dyDescent="0.15">
      <c r="A4515">
        <v>8652261</v>
      </c>
      <c r="B4515">
        <v>1</v>
      </c>
      <c r="C4515">
        <v>3351231</v>
      </c>
      <c r="D4515" t="s">
        <v>7762</v>
      </c>
      <c r="E4515" t="s">
        <v>7763</v>
      </c>
      <c r="F4515">
        <v>1</v>
      </c>
      <c r="G4515" t="s">
        <v>2478</v>
      </c>
      <c r="H4515" t="s">
        <v>14095</v>
      </c>
    </row>
    <row r="4516" spans="1:8" x14ac:dyDescent="0.15">
      <c r="A4516">
        <v>8652279</v>
      </c>
      <c r="B4516">
        <v>2</v>
      </c>
      <c r="C4516">
        <v>3360101</v>
      </c>
      <c r="D4516" t="s">
        <v>7764</v>
      </c>
      <c r="E4516" t="s">
        <v>7765</v>
      </c>
      <c r="F4516">
        <v>1</v>
      </c>
      <c r="G4516" t="s">
        <v>1149</v>
      </c>
      <c r="H4516" t="s">
        <v>13981</v>
      </c>
    </row>
    <row r="4517" spans="1:8" x14ac:dyDescent="0.15">
      <c r="A4517">
        <v>8652309</v>
      </c>
      <c r="B4517">
        <v>2</v>
      </c>
      <c r="C4517">
        <v>3360118</v>
      </c>
      <c r="D4517" t="s">
        <v>7766</v>
      </c>
      <c r="E4517" t="s">
        <v>7767</v>
      </c>
      <c r="F4517">
        <v>1</v>
      </c>
      <c r="G4517" t="s">
        <v>2885</v>
      </c>
      <c r="H4517" t="s">
        <v>14113</v>
      </c>
    </row>
    <row r="4518" spans="1:8" x14ac:dyDescent="0.15">
      <c r="A4518">
        <v>8652341</v>
      </c>
      <c r="B4518">
        <v>2</v>
      </c>
      <c r="C4518">
        <v>3360123</v>
      </c>
      <c r="D4518" t="s">
        <v>7768</v>
      </c>
      <c r="E4518" t="s">
        <v>7769</v>
      </c>
      <c r="F4518">
        <v>1</v>
      </c>
      <c r="G4518" t="s">
        <v>131</v>
      </c>
      <c r="H4518" t="s">
        <v>13822</v>
      </c>
    </row>
    <row r="4519" spans="1:8" x14ac:dyDescent="0.15">
      <c r="A4519">
        <v>8652368</v>
      </c>
      <c r="B4519">
        <v>2</v>
      </c>
      <c r="C4519">
        <v>3360202</v>
      </c>
      <c r="D4519" t="s">
        <v>7770</v>
      </c>
      <c r="E4519" t="s">
        <v>7771</v>
      </c>
      <c r="F4519">
        <v>1</v>
      </c>
      <c r="G4519" t="s">
        <v>164</v>
      </c>
      <c r="H4519" t="s">
        <v>13831</v>
      </c>
    </row>
    <row r="4520" spans="1:8" x14ac:dyDescent="0.15">
      <c r="A4520">
        <v>8652376</v>
      </c>
      <c r="B4520">
        <v>1</v>
      </c>
      <c r="C4520">
        <v>3360204</v>
      </c>
      <c r="D4520" t="s">
        <v>7772</v>
      </c>
      <c r="E4520" t="s">
        <v>7773</v>
      </c>
      <c r="F4520">
        <v>1</v>
      </c>
      <c r="G4520" t="s">
        <v>85</v>
      </c>
      <c r="H4520" t="s">
        <v>13809</v>
      </c>
    </row>
    <row r="4521" spans="1:8" x14ac:dyDescent="0.15">
      <c r="A4521">
        <v>8652406</v>
      </c>
      <c r="B4521">
        <v>1</v>
      </c>
      <c r="C4521">
        <v>3360208</v>
      </c>
      <c r="D4521" t="s">
        <v>7774</v>
      </c>
      <c r="E4521" t="s">
        <v>7775</v>
      </c>
      <c r="F4521">
        <v>1</v>
      </c>
      <c r="G4521" t="s">
        <v>107</v>
      </c>
      <c r="H4521" t="s">
        <v>13816</v>
      </c>
    </row>
    <row r="4522" spans="1:8" x14ac:dyDescent="0.15">
      <c r="A4522">
        <v>8652414</v>
      </c>
      <c r="B4522">
        <v>1</v>
      </c>
      <c r="C4522">
        <v>3360213</v>
      </c>
      <c r="D4522" t="s">
        <v>7776</v>
      </c>
      <c r="E4522" t="s">
        <v>7777</v>
      </c>
      <c r="F4522">
        <v>1</v>
      </c>
      <c r="G4522" t="s">
        <v>1735</v>
      </c>
      <c r="H4522" t="s">
        <v>14036</v>
      </c>
    </row>
    <row r="4523" spans="1:8" x14ac:dyDescent="0.15">
      <c r="A4523">
        <v>8652449</v>
      </c>
      <c r="B4523">
        <v>1</v>
      </c>
      <c r="C4523">
        <v>3360226</v>
      </c>
      <c r="D4523" t="s">
        <v>7778</v>
      </c>
      <c r="E4523" t="s">
        <v>7779</v>
      </c>
      <c r="F4523">
        <v>1</v>
      </c>
      <c r="G4523" t="s">
        <v>2708</v>
      </c>
      <c r="H4523" t="s">
        <v>14108</v>
      </c>
    </row>
    <row r="4524" spans="1:8" x14ac:dyDescent="0.15">
      <c r="A4524">
        <v>8652457</v>
      </c>
      <c r="B4524">
        <v>2</v>
      </c>
      <c r="C4524">
        <v>3360304</v>
      </c>
      <c r="D4524" t="s">
        <v>7780</v>
      </c>
      <c r="E4524" t="s">
        <v>7781</v>
      </c>
      <c r="F4524">
        <v>1</v>
      </c>
      <c r="G4524" t="s">
        <v>252</v>
      </c>
      <c r="H4524" t="s">
        <v>13849</v>
      </c>
    </row>
    <row r="4525" spans="1:8" x14ac:dyDescent="0.15">
      <c r="A4525">
        <v>8652511</v>
      </c>
      <c r="B4525">
        <v>1</v>
      </c>
      <c r="C4525">
        <v>3360403</v>
      </c>
      <c r="D4525" t="s">
        <v>7782</v>
      </c>
      <c r="E4525" t="s">
        <v>7783</v>
      </c>
      <c r="F4525">
        <v>1</v>
      </c>
      <c r="G4525" t="s">
        <v>1257</v>
      </c>
      <c r="H4525" t="s">
        <v>13997</v>
      </c>
    </row>
    <row r="4526" spans="1:8" x14ac:dyDescent="0.15">
      <c r="A4526">
        <v>8652520</v>
      </c>
      <c r="B4526">
        <v>1</v>
      </c>
      <c r="C4526">
        <v>3360405</v>
      </c>
      <c r="D4526" t="s">
        <v>7784</v>
      </c>
      <c r="E4526" t="s">
        <v>7785</v>
      </c>
      <c r="F4526">
        <v>1</v>
      </c>
      <c r="G4526" t="s">
        <v>66</v>
      </c>
      <c r="H4526" t="s">
        <v>13802</v>
      </c>
    </row>
    <row r="4527" spans="1:8" x14ac:dyDescent="0.15">
      <c r="A4527">
        <v>8652538</v>
      </c>
      <c r="B4527">
        <v>1</v>
      </c>
      <c r="C4527">
        <v>3360406</v>
      </c>
      <c r="D4527" t="s">
        <v>7786</v>
      </c>
      <c r="E4527" t="s">
        <v>7787</v>
      </c>
      <c r="F4527">
        <v>1</v>
      </c>
      <c r="G4527" t="s">
        <v>1709</v>
      </c>
      <c r="H4527" t="s">
        <v>14034</v>
      </c>
    </row>
    <row r="4528" spans="1:8" x14ac:dyDescent="0.15">
      <c r="A4528">
        <v>8652554</v>
      </c>
      <c r="B4528">
        <v>1</v>
      </c>
      <c r="C4528">
        <v>3360406</v>
      </c>
      <c r="D4528" t="s">
        <v>7788</v>
      </c>
      <c r="E4528" t="s">
        <v>7789</v>
      </c>
      <c r="F4528">
        <v>1</v>
      </c>
      <c r="G4528" t="s">
        <v>881</v>
      </c>
      <c r="H4528" t="s">
        <v>13952</v>
      </c>
    </row>
    <row r="4529" spans="1:8" x14ac:dyDescent="0.15">
      <c r="A4529">
        <v>8652562</v>
      </c>
      <c r="B4529">
        <v>1</v>
      </c>
      <c r="C4529">
        <v>3360406</v>
      </c>
      <c r="D4529" t="s">
        <v>7790</v>
      </c>
      <c r="E4529" t="s">
        <v>7791</v>
      </c>
      <c r="F4529">
        <v>1</v>
      </c>
      <c r="G4529" t="s">
        <v>519</v>
      </c>
      <c r="H4529" t="s">
        <v>13899</v>
      </c>
    </row>
    <row r="4530" spans="1:8" x14ac:dyDescent="0.15">
      <c r="A4530">
        <v>8652571</v>
      </c>
      <c r="B4530">
        <v>2</v>
      </c>
      <c r="C4530">
        <v>3360407</v>
      </c>
      <c r="D4530" t="s">
        <v>7792</v>
      </c>
      <c r="E4530" t="s">
        <v>7793</v>
      </c>
      <c r="F4530">
        <v>1</v>
      </c>
      <c r="G4530" t="s">
        <v>1777</v>
      </c>
      <c r="H4530" t="s">
        <v>14040</v>
      </c>
    </row>
    <row r="4531" spans="1:8" x14ac:dyDescent="0.15">
      <c r="A4531">
        <v>8652589</v>
      </c>
      <c r="B4531">
        <v>2</v>
      </c>
      <c r="C4531">
        <v>3360407</v>
      </c>
      <c r="D4531" t="s">
        <v>7794</v>
      </c>
      <c r="E4531" t="s">
        <v>7795</v>
      </c>
      <c r="F4531">
        <v>1</v>
      </c>
      <c r="G4531" t="s">
        <v>1022</v>
      </c>
      <c r="H4531" t="s">
        <v>13964</v>
      </c>
    </row>
    <row r="4532" spans="1:8" x14ac:dyDescent="0.15">
      <c r="A4532">
        <v>8652601</v>
      </c>
      <c r="B4532">
        <v>2</v>
      </c>
      <c r="C4532">
        <v>3360415</v>
      </c>
      <c r="D4532" t="s">
        <v>7796</v>
      </c>
      <c r="E4532" t="s">
        <v>7797</v>
      </c>
      <c r="F4532">
        <v>1</v>
      </c>
      <c r="G4532" t="s">
        <v>63</v>
      </c>
      <c r="H4532" t="s">
        <v>13801</v>
      </c>
    </row>
    <row r="4533" spans="1:8" x14ac:dyDescent="0.15">
      <c r="A4533">
        <v>8652627</v>
      </c>
      <c r="B4533">
        <v>2</v>
      </c>
      <c r="C4533">
        <v>3360416</v>
      </c>
      <c r="D4533" t="s">
        <v>7798</v>
      </c>
      <c r="E4533" t="s">
        <v>7799</v>
      </c>
      <c r="F4533">
        <v>1</v>
      </c>
      <c r="G4533" t="s">
        <v>1740</v>
      </c>
      <c r="H4533" t="s">
        <v>14037</v>
      </c>
    </row>
    <row r="4534" spans="1:8" x14ac:dyDescent="0.15">
      <c r="A4534">
        <v>8652635</v>
      </c>
      <c r="B4534">
        <v>1</v>
      </c>
      <c r="C4534">
        <v>3360418</v>
      </c>
      <c r="D4534" t="s">
        <v>7800</v>
      </c>
      <c r="E4534" t="s">
        <v>7801</v>
      </c>
      <c r="F4534">
        <v>1</v>
      </c>
      <c r="G4534" t="s">
        <v>1706</v>
      </c>
      <c r="H4534" t="s">
        <v>14033</v>
      </c>
    </row>
    <row r="4535" spans="1:8" x14ac:dyDescent="0.15">
      <c r="A4535">
        <v>8652643</v>
      </c>
      <c r="B4535">
        <v>2</v>
      </c>
      <c r="C4535">
        <v>3360419</v>
      </c>
      <c r="D4535" t="s">
        <v>7802</v>
      </c>
      <c r="E4535" t="s">
        <v>7803</v>
      </c>
      <c r="F4535">
        <v>1</v>
      </c>
      <c r="G4535" t="s">
        <v>1093</v>
      </c>
      <c r="H4535" t="s">
        <v>13973</v>
      </c>
    </row>
    <row r="4536" spans="1:8" x14ac:dyDescent="0.15">
      <c r="A4536">
        <v>8652651</v>
      </c>
      <c r="B4536">
        <v>1</v>
      </c>
      <c r="C4536">
        <v>3360421</v>
      </c>
      <c r="D4536" t="s">
        <v>7804</v>
      </c>
      <c r="E4536" t="s">
        <v>7805</v>
      </c>
      <c r="F4536">
        <v>1</v>
      </c>
      <c r="G4536" t="s">
        <v>421</v>
      </c>
      <c r="H4536" t="s">
        <v>13881</v>
      </c>
    </row>
    <row r="4537" spans="1:8" x14ac:dyDescent="0.15">
      <c r="A4537">
        <v>8652660</v>
      </c>
      <c r="B4537">
        <v>1</v>
      </c>
      <c r="C4537">
        <v>3360422</v>
      </c>
      <c r="D4537" t="s">
        <v>7806</v>
      </c>
      <c r="E4537" t="s">
        <v>7807</v>
      </c>
      <c r="F4537">
        <v>1</v>
      </c>
      <c r="G4537" t="s">
        <v>1138</v>
      </c>
      <c r="H4537" t="s">
        <v>13980</v>
      </c>
    </row>
    <row r="4538" spans="1:8" x14ac:dyDescent="0.15">
      <c r="A4538">
        <v>8652678</v>
      </c>
      <c r="B4538">
        <v>2</v>
      </c>
      <c r="C4538">
        <v>3360427</v>
      </c>
      <c r="D4538" t="s">
        <v>7808</v>
      </c>
      <c r="E4538" t="s">
        <v>7809</v>
      </c>
      <c r="F4538">
        <v>1</v>
      </c>
      <c r="G4538" t="s">
        <v>2563</v>
      </c>
      <c r="H4538" t="s">
        <v>14106</v>
      </c>
    </row>
    <row r="4539" spans="1:8" x14ac:dyDescent="0.15">
      <c r="A4539">
        <v>8652686</v>
      </c>
      <c r="B4539">
        <v>1</v>
      </c>
      <c r="C4539">
        <v>3360428</v>
      </c>
      <c r="D4539" t="s">
        <v>7810</v>
      </c>
      <c r="E4539" t="s">
        <v>7811</v>
      </c>
      <c r="F4539">
        <v>1</v>
      </c>
      <c r="G4539" t="s">
        <v>1045</v>
      </c>
      <c r="H4539" t="s">
        <v>13967</v>
      </c>
    </row>
    <row r="4540" spans="1:8" x14ac:dyDescent="0.15">
      <c r="A4540">
        <v>8652694</v>
      </c>
      <c r="B4540">
        <v>1</v>
      </c>
      <c r="C4540">
        <v>3360429</v>
      </c>
      <c r="D4540" t="s">
        <v>7812</v>
      </c>
      <c r="E4540" t="s">
        <v>7813</v>
      </c>
      <c r="F4540">
        <v>1</v>
      </c>
      <c r="G4540" t="s">
        <v>350</v>
      </c>
      <c r="H4540" t="s">
        <v>13870</v>
      </c>
    </row>
    <row r="4541" spans="1:8" x14ac:dyDescent="0.15">
      <c r="A4541">
        <v>8652716</v>
      </c>
      <c r="B4541">
        <v>2</v>
      </c>
      <c r="C4541">
        <v>3360503</v>
      </c>
      <c r="D4541" t="s">
        <v>7814</v>
      </c>
      <c r="E4541" t="s">
        <v>7815</v>
      </c>
      <c r="F4541">
        <v>1</v>
      </c>
      <c r="G4541" t="s">
        <v>3230</v>
      </c>
      <c r="H4541" t="s">
        <v>14126</v>
      </c>
    </row>
    <row r="4542" spans="1:8" x14ac:dyDescent="0.15">
      <c r="A4542">
        <v>8652724</v>
      </c>
      <c r="B4542">
        <v>1</v>
      </c>
      <c r="C4542">
        <v>3360506</v>
      </c>
      <c r="D4542" t="s">
        <v>7816</v>
      </c>
      <c r="E4542" t="s">
        <v>7817</v>
      </c>
      <c r="F4542">
        <v>1</v>
      </c>
      <c r="G4542" t="s">
        <v>1442</v>
      </c>
      <c r="H4542" t="s">
        <v>14016</v>
      </c>
    </row>
    <row r="4543" spans="1:8" x14ac:dyDescent="0.15">
      <c r="A4543">
        <v>8652759</v>
      </c>
      <c r="B4543">
        <v>2</v>
      </c>
      <c r="C4543">
        <v>3360520</v>
      </c>
      <c r="D4543" t="s">
        <v>7818</v>
      </c>
      <c r="E4543" t="s">
        <v>7819</v>
      </c>
      <c r="F4543">
        <v>1</v>
      </c>
      <c r="G4543" t="s">
        <v>922</v>
      </c>
      <c r="H4543" t="s">
        <v>13955</v>
      </c>
    </row>
    <row r="4544" spans="1:8" x14ac:dyDescent="0.15">
      <c r="A4544">
        <v>8652775</v>
      </c>
      <c r="B4544">
        <v>2</v>
      </c>
      <c r="C4544">
        <v>3360524</v>
      </c>
      <c r="D4544" t="s">
        <v>7820</v>
      </c>
      <c r="E4544" t="s">
        <v>7821</v>
      </c>
      <c r="F4544">
        <v>1</v>
      </c>
      <c r="G4544" t="s">
        <v>633</v>
      </c>
      <c r="H4544" t="s">
        <v>13917</v>
      </c>
    </row>
    <row r="4545" spans="1:8" x14ac:dyDescent="0.15">
      <c r="A4545">
        <v>8652805</v>
      </c>
      <c r="B4545">
        <v>1</v>
      </c>
      <c r="C4545">
        <v>3360529</v>
      </c>
      <c r="D4545" t="s">
        <v>7822</v>
      </c>
      <c r="E4545" t="s">
        <v>7823</v>
      </c>
      <c r="F4545">
        <v>1</v>
      </c>
      <c r="G4545" t="s">
        <v>375</v>
      </c>
      <c r="H4545" t="s">
        <v>13875</v>
      </c>
    </row>
    <row r="4546" spans="1:8" x14ac:dyDescent="0.15">
      <c r="A4546">
        <v>8652821</v>
      </c>
      <c r="B4546">
        <v>1</v>
      </c>
      <c r="C4546">
        <v>3360606</v>
      </c>
      <c r="D4546" t="s">
        <v>4102</v>
      </c>
      <c r="E4546" t="s">
        <v>7824</v>
      </c>
      <c r="F4546">
        <v>1</v>
      </c>
      <c r="G4546" t="s">
        <v>881</v>
      </c>
      <c r="H4546" t="s">
        <v>13952</v>
      </c>
    </row>
    <row r="4547" spans="1:8" x14ac:dyDescent="0.15">
      <c r="A4547">
        <v>8652830</v>
      </c>
      <c r="B4547">
        <v>2</v>
      </c>
      <c r="C4547">
        <v>3360616</v>
      </c>
      <c r="D4547" t="s">
        <v>7825</v>
      </c>
      <c r="E4547" t="s">
        <v>7826</v>
      </c>
      <c r="F4547">
        <v>1</v>
      </c>
      <c r="G4547" t="s">
        <v>1732</v>
      </c>
      <c r="H4547" t="s">
        <v>14035</v>
      </c>
    </row>
    <row r="4548" spans="1:8" x14ac:dyDescent="0.15">
      <c r="A4548">
        <v>8652848</v>
      </c>
      <c r="B4548">
        <v>2</v>
      </c>
      <c r="C4548">
        <v>3360618</v>
      </c>
      <c r="D4548" t="s">
        <v>7827</v>
      </c>
      <c r="E4548" t="s">
        <v>7828</v>
      </c>
      <c r="F4548">
        <v>1</v>
      </c>
      <c r="G4548" t="s">
        <v>506</v>
      </c>
      <c r="H4548" t="s">
        <v>13894</v>
      </c>
    </row>
    <row r="4549" spans="1:8" x14ac:dyDescent="0.15">
      <c r="A4549">
        <v>8652856</v>
      </c>
      <c r="B4549">
        <v>1</v>
      </c>
      <c r="C4549">
        <v>3360621</v>
      </c>
      <c r="D4549" t="s">
        <v>7829</v>
      </c>
      <c r="E4549" t="s">
        <v>7830</v>
      </c>
      <c r="F4549">
        <v>1</v>
      </c>
      <c r="G4549" t="s">
        <v>186</v>
      </c>
      <c r="H4549" t="s">
        <v>13837</v>
      </c>
    </row>
    <row r="4550" spans="1:8" x14ac:dyDescent="0.15">
      <c r="A4550">
        <v>8652864</v>
      </c>
      <c r="B4550">
        <v>2</v>
      </c>
      <c r="C4550">
        <v>3360621</v>
      </c>
      <c r="D4550" t="s">
        <v>7831</v>
      </c>
      <c r="E4550" t="s">
        <v>7832</v>
      </c>
      <c r="F4550">
        <v>1</v>
      </c>
      <c r="G4550" t="s">
        <v>2554</v>
      </c>
      <c r="H4550" t="s">
        <v>14105</v>
      </c>
    </row>
    <row r="4551" spans="1:8" x14ac:dyDescent="0.15">
      <c r="A4551">
        <v>8652899</v>
      </c>
      <c r="B4551">
        <v>2</v>
      </c>
      <c r="C4551">
        <v>3360713</v>
      </c>
      <c r="D4551" t="s">
        <v>7833</v>
      </c>
      <c r="E4551" t="s">
        <v>7834</v>
      </c>
      <c r="F4551">
        <v>1</v>
      </c>
      <c r="G4551" t="s">
        <v>1339</v>
      </c>
      <c r="H4551" t="s">
        <v>14004</v>
      </c>
    </row>
    <row r="4552" spans="1:8" x14ac:dyDescent="0.15">
      <c r="A4552">
        <v>8652929</v>
      </c>
      <c r="B4552">
        <v>1</v>
      </c>
      <c r="C4552">
        <v>3360802</v>
      </c>
      <c r="D4552" t="s">
        <v>7835</v>
      </c>
      <c r="E4552" t="s">
        <v>7836</v>
      </c>
      <c r="F4552">
        <v>1</v>
      </c>
      <c r="G4552" t="s">
        <v>284</v>
      </c>
      <c r="H4552" t="s">
        <v>13855</v>
      </c>
    </row>
    <row r="4553" spans="1:8" x14ac:dyDescent="0.15">
      <c r="A4553">
        <v>8652937</v>
      </c>
      <c r="B4553">
        <v>2</v>
      </c>
      <c r="C4553">
        <v>3360811</v>
      </c>
      <c r="D4553" t="s">
        <v>7837</v>
      </c>
      <c r="E4553" t="s">
        <v>7838</v>
      </c>
      <c r="F4553">
        <v>1</v>
      </c>
      <c r="G4553" t="s">
        <v>80</v>
      </c>
      <c r="H4553" t="s">
        <v>13806</v>
      </c>
    </row>
    <row r="4554" spans="1:8" x14ac:dyDescent="0.15">
      <c r="A4554">
        <v>8652945</v>
      </c>
      <c r="B4554">
        <v>1</v>
      </c>
      <c r="C4554">
        <v>3360812</v>
      </c>
      <c r="D4554" t="s">
        <v>7839</v>
      </c>
      <c r="E4554" t="s">
        <v>7840</v>
      </c>
      <c r="F4554">
        <v>1</v>
      </c>
      <c r="G4554" t="s">
        <v>3641</v>
      </c>
      <c r="H4554" t="s">
        <v>14142</v>
      </c>
    </row>
    <row r="4555" spans="1:8" x14ac:dyDescent="0.15">
      <c r="A4555">
        <v>8652953</v>
      </c>
      <c r="B4555">
        <v>1</v>
      </c>
      <c r="C4555">
        <v>3360813</v>
      </c>
      <c r="D4555" t="s">
        <v>7841</v>
      </c>
      <c r="E4555" t="s">
        <v>7842</v>
      </c>
      <c r="F4555">
        <v>1</v>
      </c>
      <c r="G4555" t="s">
        <v>139</v>
      </c>
      <c r="H4555" t="s">
        <v>13824</v>
      </c>
    </row>
    <row r="4556" spans="1:8" x14ac:dyDescent="0.15">
      <c r="A4556">
        <v>8652961</v>
      </c>
      <c r="B4556">
        <v>2</v>
      </c>
      <c r="C4556">
        <v>3360817</v>
      </c>
      <c r="D4556" t="s">
        <v>7843</v>
      </c>
      <c r="E4556" t="s">
        <v>7844</v>
      </c>
      <c r="F4556">
        <v>1</v>
      </c>
      <c r="G4556" t="s">
        <v>117</v>
      </c>
      <c r="H4556" t="s">
        <v>13818</v>
      </c>
    </row>
    <row r="4557" spans="1:8" x14ac:dyDescent="0.15">
      <c r="A4557">
        <v>8652988</v>
      </c>
      <c r="B4557">
        <v>1</v>
      </c>
      <c r="C4557">
        <v>3360820</v>
      </c>
      <c r="D4557" t="s">
        <v>7845</v>
      </c>
      <c r="E4557" t="s">
        <v>7846</v>
      </c>
      <c r="F4557">
        <v>1</v>
      </c>
      <c r="G4557" t="s">
        <v>74</v>
      </c>
      <c r="H4557" t="s">
        <v>13804</v>
      </c>
    </row>
    <row r="4558" spans="1:8" x14ac:dyDescent="0.15">
      <c r="A4558">
        <v>8652996</v>
      </c>
      <c r="B4558">
        <v>2</v>
      </c>
      <c r="C4558">
        <v>3360824</v>
      </c>
      <c r="D4558" t="s">
        <v>7847</v>
      </c>
      <c r="E4558" t="s">
        <v>7848</v>
      </c>
      <c r="F4558">
        <v>1</v>
      </c>
      <c r="G4558" t="s">
        <v>765</v>
      </c>
      <c r="H4558" t="s">
        <v>13935</v>
      </c>
    </row>
    <row r="4559" spans="1:8" x14ac:dyDescent="0.15">
      <c r="A4559">
        <v>8653020</v>
      </c>
      <c r="B4559">
        <v>1</v>
      </c>
      <c r="C4559">
        <v>3360828</v>
      </c>
      <c r="D4559" t="s">
        <v>7849</v>
      </c>
      <c r="E4559" t="s">
        <v>7850</v>
      </c>
      <c r="F4559">
        <v>1</v>
      </c>
      <c r="G4559" t="s">
        <v>66</v>
      </c>
      <c r="H4559" t="s">
        <v>13802</v>
      </c>
    </row>
    <row r="4560" spans="1:8" x14ac:dyDescent="0.15">
      <c r="A4560">
        <v>8653097</v>
      </c>
      <c r="B4560">
        <v>2</v>
      </c>
      <c r="C4560">
        <v>3360917</v>
      </c>
      <c r="D4560" t="s">
        <v>7851</v>
      </c>
      <c r="E4560" t="s">
        <v>7852</v>
      </c>
      <c r="F4560">
        <v>1</v>
      </c>
      <c r="G4560" t="s">
        <v>1394</v>
      </c>
      <c r="H4560" t="s">
        <v>14010</v>
      </c>
    </row>
    <row r="4561" spans="1:8" x14ac:dyDescent="0.15">
      <c r="A4561">
        <v>8653135</v>
      </c>
      <c r="B4561">
        <v>1</v>
      </c>
      <c r="C4561">
        <v>3361004</v>
      </c>
      <c r="D4561" t="s">
        <v>7853</v>
      </c>
      <c r="E4561" t="s">
        <v>7854</v>
      </c>
      <c r="F4561">
        <v>1</v>
      </c>
      <c r="G4561" t="s">
        <v>104</v>
      </c>
      <c r="H4561" t="s">
        <v>13815</v>
      </c>
    </row>
    <row r="4562" spans="1:8" x14ac:dyDescent="0.15">
      <c r="A4562">
        <v>8653143</v>
      </c>
      <c r="B4562">
        <v>1</v>
      </c>
      <c r="C4562">
        <v>3361010</v>
      </c>
      <c r="D4562" t="s">
        <v>7855</v>
      </c>
      <c r="E4562" t="s">
        <v>7856</v>
      </c>
      <c r="F4562">
        <v>1</v>
      </c>
      <c r="G4562" t="s">
        <v>10508</v>
      </c>
      <c r="H4562" t="s">
        <v>14197</v>
      </c>
    </row>
    <row r="4563" spans="1:8" x14ac:dyDescent="0.15">
      <c r="A4563">
        <v>8653160</v>
      </c>
      <c r="B4563">
        <v>2</v>
      </c>
      <c r="C4563">
        <v>3361019</v>
      </c>
      <c r="D4563" t="s">
        <v>7857</v>
      </c>
      <c r="E4563" t="s">
        <v>7858</v>
      </c>
      <c r="F4563">
        <v>1</v>
      </c>
      <c r="G4563" t="s">
        <v>1006</v>
      </c>
      <c r="H4563" t="s">
        <v>13962</v>
      </c>
    </row>
    <row r="4564" spans="1:8" x14ac:dyDescent="0.15">
      <c r="A4564">
        <v>8653178</v>
      </c>
      <c r="B4564">
        <v>2</v>
      </c>
      <c r="C4564">
        <v>3361020</v>
      </c>
      <c r="D4564" t="s">
        <v>7859</v>
      </c>
      <c r="E4564" t="s">
        <v>7860</v>
      </c>
      <c r="F4564">
        <v>1</v>
      </c>
      <c r="G4564" t="s">
        <v>1138</v>
      </c>
      <c r="H4564" t="s">
        <v>13980</v>
      </c>
    </row>
    <row r="4565" spans="1:8" x14ac:dyDescent="0.15">
      <c r="A4565">
        <v>8653208</v>
      </c>
      <c r="B4565">
        <v>1</v>
      </c>
      <c r="C4565">
        <v>3361102</v>
      </c>
      <c r="D4565" t="s">
        <v>7861</v>
      </c>
      <c r="E4565" t="s">
        <v>7862</v>
      </c>
      <c r="F4565">
        <v>1</v>
      </c>
      <c r="G4565" t="s">
        <v>1169</v>
      </c>
      <c r="H4565" t="s">
        <v>13983</v>
      </c>
    </row>
    <row r="4566" spans="1:8" x14ac:dyDescent="0.15">
      <c r="A4566">
        <v>8653216</v>
      </c>
      <c r="B4566">
        <v>1</v>
      </c>
      <c r="C4566">
        <v>3361103</v>
      </c>
      <c r="D4566" t="s">
        <v>7863</v>
      </c>
      <c r="E4566" t="s">
        <v>7864</v>
      </c>
      <c r="F4566">
        <v>1</v>
      </c>
      <c r="G4566" t="s">
        <v>2198</v>
      </c>
      <c r="H4566" t="s">
        <v>14075</v>
      </c>
    </row>
    <row r="4567" spans="1:8" x14ac:dyDescent="0.15">
      <c r="A4567">
        <v>8653224</v>
      </c>
      <c r="B4567">
        <v>2</v>
      </c>
      <c r="C4567">
        <v>3361103</v>
      </c>
      <c r="D4567" t="s">
        <v>7865</v>
      </c>
      <c r="E4567" t="s">
        <v>7866</v>
      </c>
      <c r="F4567">
        <v>1</v>
      </c>
      <c r="G4567" t="s">
        <v>3318</v>
      </c>
      <c r="H4567" t="s">
        <v>14130</v>
      </c>
    </row>
    <row r="4568" spans="1:8" x14ac:dyDescent="0.15">
      <c r="A4568">
        <v>8653241</v>
      </c>
      <c r="B4568">
        <v>2</v>
      </c>
      <c r="C4568">
        <v>3361106</v>
      </c>
      <c r="D4568" t="s">
        <v>7867</v>
      </c>
      <c r="E4568" t="s">
        <v>7868</v>
      </c>
      <c r="F4568">
        <v>1</v>
      </c>
      <c r="G4568" t="s">
        <v>714</v>
      </c>
      <c r="H4568" t="s">
        <v>13926</v>
      </c>
    </row>
    <row r="4569" spans="1:8" x14ac:dyDescent="0.15">
      <c r="A4569">
        <v>8653267</v>
      </c>
      <c r="B4569">
        <v>2</v>
      </c>
      <c r="C4569">
        <v>3361116</v>
      </c>
      <c r="D4569" t="s">
        <v>7869</v>
      </c>
      <c r="E4569" t="s">
        <v>7870</v>
      </c>
      <c r="F4569">
        <v>1</v>
      </c>
      <c r="G4569" t="s">
        <v>85</v>
      </c>
      <c r="H4569" t="s">
        <v>13809</v>
      </c>
    </row>
    <row r="4570" spans="1:8" x14ac:dyDescent="0.15">
      <c r="A4570">
        <v>8653275</v>
      </c>
      <c r="B4570">
        <v>1</v>
      </c>
      <c r="C4570">
        <v>3361119</v>
      </c>
      <c r="D4570" t="s">
        <v>7871</v>
      </c>
      <c r="E4570" t="s">
        <v>7872</v>
      </c>
      <c r="F4570">
        <v>1</v>
      </c>
      <c r="G4570" t="s">
        <v>738</v>
      </c>
      <c r="H4570" t="s">
        <v>13930</v>
      </c>
    </row>
    <row r="4571" spans="1:8" x14ac:dyDescent="0.15">
      <c r="A4571">
        <v>8653283</v>
      </c>
      <c r="B4571">
        <v>1</v>
      </c>
      <c r="C4571">
        <v>3361201</v>
      </c>
      <c r="D4571" t="s">
        <v>7873</v>
      </c>
      <c r="E4571" t="s">
        <v>7874</v>
      </c>
      <c r="F4571">
        <v>1</v>
      </c>
      <c r="G4571" t="s">
        <v>1308</v>
      </c>
      <c r="H4571" t="s">
        <v>14001</v>
      </c>
    </row>
    <row r="4572" spans="1:8" x14ac:dyDescent="0.15">
      <c r="A4572">
        <v>8653291</v>
      </c>
      <c r="B4572">
        <v>2</v>
      </c>
      <c r="C4572">
        <v>3361206</v>
      </c>
      <c r="D4572" t="s">
        <v>7875</v>
      </c>
      <c r="E4572" t="s">
        <v>7876</v>
      </c>
      <c r="F4572">
        <v>1</v>
      </c>
      <c r="G4572" t="s">
        <v>1245</v>
      </c>
      <c r="H4572" t="s">
        <v>13995</v>
      </c>
    </row>
    <row r="4573" spans="1:8" x14ac:dyDescent="0.15">
      <c r="A4573">
        <v>8653305</v>
      </c>
      <c r="B4573">
        <v>2</v>
      </c>
      <c r="C4573">
        <v>3361206</v>
      </c>
      <c r="D4573" t="s">
        <v>7877</v>
      </c>
      <c r="E4573" t="s">
        <v>7878</v>
      </c>
      <c r="F4573">
        <v>1</v>
      </c>
      <c r="G4573" t="s">
        <v>642</v>
      </c>
      <c r="H4573" t="s">
        <v>13918</v>
      </c>
    </row>
    <row r="4574" spans="1:8" x14ac:dyDescent="0.15">
      <c r="A4574">
        <v>8653321</v>
      </c>
      <c r="B4574">
        <v>2</v>
      </c>
      <c r="C4574">
        <v>3361209</v>
      </c>
      <c r="D4574" t="s">
        <v>7879</v>
      </c>
      <c r="E4574" t="s">
        <v>7880</v>
      </c>
      <c r="F4574">
        <v>1</v>
      </c>
      <c r="G4574" t="s">
        <v>221</v>
      </c>
      <c r="H4574" t="s">
        <v>13844</v>
      </c>
    </row>
    <row r="4575" spans="1:8" x14ac:dyDescent="0.15">
      <c r="A4575">
        <v>8653330</v>
      </c>
      <c r="B4575">
        <v>1</v>
      </c>
      <c r="C4575">
        <v>3361217</v>
      </c>
      <c r="D4575" t="s">
        <v>7881</v>
      </c>
      <c r="E4575" t="s">
        <v>7882</v>
      </c>
      <c r="F4575">
        <v>1</v>
      </c>
      <c r="G4575" t="s">
        <v>445</v>
      </c>
      <c r="H4575" t="s">
        <v>13883</v>
      </c>
    </row>
    <row r="4576" spans="1:8" x14ac:dyDescent="0.15">
      <c r="A4576">
        <v>8653356</v>
      </c>
      <c r="B4576">
        <v>1</v>
      </c>
      <c r="C4576">
        <v>3370101</v>
      </c>
      <c r="D4576" t="s">
        <v>7883</v>
      </c>
      <c r="E4576" t="s">
        <v>7884</v>
      </c>
      <c r="F4576">
        <v>1</v>
      </c>
      <c r="G4576" t="s">
        <v>183</v>
      </c>
      <c r="H4576" t="s">
        <v>13836</v>
      </c>
    </row>
    <row r="4577" spans="1:8" x14ac:dyDescent="0.15">
      <c r="A4577">
        <v>8653364</v>
      </c>
      <c r="B4577">
        <v>2</v>
      </c>
      <c r="C4577">
        <v>3370105</v>
      </c>
      <c r="D4577" t="s">
        <v>7885</v>
      </c>
      <c r="E4577" t="s">
        <v>7886</v>
      </c>
      <c r="F4577">
        <v>1</v>
      </c>
      <c r="G4577" t="s">
        <v>126</v>
      </c>
      <c r="H4577" t="s">
        <v>13821</v>
      </c>
    </row>
    <row r="4578" spans="1:8" x14ac:dyDescent="0.15">
      <c r="A4578">
        <v>8653372</v>
      </c>
      <c r="B4578">
        <v>1</v>
      </c>
      <c r="C4578">
        <v>3370105</v>
      </c>
      <c r="D4578" t="s">
        <v>7887</v>
      </c>
      <c r="E4578" t="s">
        <v>7888</v>
      </c>
      <c r="F4578">
        <v>1</v>
      </c>
      <c r="G4578" t="s">
        <v>1584</v>
      </c>
      <c r="H4578" t="s">
        <v>14025</v>
      </c>
    </row>
    <row r="4579" spans="1:8" x14ac:dyDescent="0.15">
      <c r="A4579">
        <v>8653399</v>
      </c>
      <c r="B4579">
        <v>1</v>
      </c>
      <c r="C4579">
        <v>3370110</v>
      </c>
      <c r="D4579" t="s">
        <v>7889</v>
      </c>
      <c r="E4579" t="s">
        <v>7890</v>
      </c>
      <c r="F4579">
        <v>1</v>
      </c>
      <c r="G4579" t="s">
        <v>1297</v>
      </c>
      <c r="H4579" t="s">
        <v>14000</v>
      </c>
    </row>
    <row r="4580" spans="1:8" x14ac:dyDescent="0.15">
      <c r="A4580">
        <v>8653429</v>
      </c>
      <c r="B4580">
        <v>1</v>
      </c>
      <c r="C4580">
        <v>3370119</v>
      </c>
      <c r="D4580" t="s">
        <v>7891</v>
      </c>
      <c r="E4580" t="s">
        <v>7892</v>
      </c>
      <c r="F4580">
        <v>1</v>
      </c>
      <c r="G4580" t="s">
        <v>401</v>
      </c>
      <c r="H4580" t="s">
        <v>13879</v>
      </c>
    </row>
    <row r="4581" spans="1:8" x14ac:dyDescent="0.15">
      <c r="A4581">
        <v>8653437</v>
      </c>
      <c r="B4581">
        <v>2</v>
      </c>
      <c r="C4581">
        <v>3370120</v>
      </c>
      <c r="D4581" t="s">
        <v>3155</v>
      </c>
      <c r="E4581" t="s">
        <v>3156</v>
      </c>
      <c r="F4581">
        <v>1</v>
      </c>
      <c r="G4581" t="s">
        <v>63</v>
      </c>
      <c r="H4581" t="s">
        <v>13801</v>
      </c>
    </row>
    <row r="4582" spans="1:8" x14ac:dyDescent="0.15">
      <c r="A4582">
        <v>8653445</v>
      </c>
      <c r="B4582">
        <v>2</v>
      </c>
      <c r="C4582">
        <v>3370121</v>
      </c>
      <c r="D4582" t="s">
        <v>15810</v>
      </c>
      <c r="E4582" t="s">
        <v>15811</v>
      </c>
      <c r="F4582">
        <v>1</v>
      </c>
      <c r="G4582" t="s">
        <v>651</v>
      </c>
      <c r="H4582" t="s">
        <v>13919</v>
      </c>
    </row>
    <row r="4583" spans="1:8" x14ac:dyDescent="0.15">
      <c r="A4583">
        <v>8653453</v>
      </c>
      <c r="B4583">
        <v>2</v>
      </c>
      <c r="C4583">
        <v>3370126</v>
      </c>
      <c r="D4583" t="s">
        <v>7893</v>
      </c>
      <c r="E4583" t="s">
        <v>7894</v>
      </c>
      <c r="F4583">
        <v>1</v>
      </c>
      <c r="G4583" t="s">
        <v>1428</v>
      </c>
      <c r="H4583" t="s">
        <v>14014</v>
      </c>
    </row>
    <row r="4584" spans="1:8" x14ac:dyDescent="0.15">
      <c r="A4584">
        <v>8653461</v>
      </c>
      <c r="B4584">
        <v>2</v>
      </c>
      <c r="C4584">
        <v>3370205</v>
      </c>
      <c r="D4584" t="s">
        <v>7895</v>
      </c>
      <c r="E4584" t="s">
        <v>7896</v>
      </c>
      <c r="F4584">
        <v>1</v>
      </c>
      <c r="G4584" t="s">
        <v>1906</v>
      </c>
      <c r="H4584" t="s">
        <v>14061</v>
      </c>
    </row>
    <row r="4585" spans="1:8" x14ac:dyDescent="0.15">
      <c r="A4585">
        <v>8653470</v>
      </c>
      <c r="B4585">
        <v>1</v>
      </c>
      <c r="C4585">
        <v>3370209</v>
      </c>
      <c r="D4585" t="s">
        <v>7897</v>
      </c>
      <c r="E4585" t="s">
        <v>7898</v>
      </c>
      <c r="F4585">
        <v>1</v>
      </c>
      <c r="G4585" t="s">
        <v>290</v>
      </c>
      <c r="H4585" t="s">
        <v>13857</v>
      </c>
    </row>
    <row r="4586" spans="1:8" x14ac:dyDescent="0.15">
      <c r="A4586">
        <v>8653518</v>
      </c>
      <c r="B4586">
        <v>1</v>
      </c>
      <c r="C4586">
        <v>3370226</v>
      </c>
      <c r="D4586" t="s">
        <v>7899</v>
      </c>
      <c r="E4586" t="s">
        <v>7900</v>
      </c>
      <c r="F4586">
        <v>1</v>
      </c>
      <c r="G4586" t="s">
        <v>1194</v>
      </c>
      <c r="H4586" t="s">
        <v>13986</v>
      </c>
    </row>
    <row r="4587" spans="1:8" x14ac:dyDescent="0.15">
      <c r="A4587">
        <v>8653526</v>
      </c>
      <c r="B4587">
        <v>1</v>
      </c>
      <c r="C4587">
        <v>3370227</v>
      </c>
      <c r="D4587" t="s">
        <v>7901</v>
      </c>
      <c r="E4587" t="s">
        <v>7902</v>
      </c>
      <c r="F4587">
        <v>1</v>
      </c>
      <c r="G4587" t="s">
        <v>139</v>
      </c>
      <c r="H4587" t="s">
        <v>13824</v>
      </c>
    </row>
    <row r="4588" spans="1:8" x14ac:dyDescent="0.15">
      <c r="A4588">
        <v>8653534</v>
      </c>
      <c r="B4588">
        <v>2</v>
      </c>
      <c r="C4588">
        <v>3370310</v>
      </c>
      <c r="D4588" t="s">
        <v>7903</v>
      </c>
      <c r="E4588" t="s">
        <v>7904</v>
      </c>
      <c r="F4588">
        <v>1</v>
      </c>
      <c r="G4588" t="s">
        <v>2319</v>
      </c>
      <c r="H4588" t="s">
        <v>14083</v>
      </c>
    </row>
    <row r="4589" spans="1:8" x14ac:dyDescent="0.15">
      <c r="A4589">
        <v>8653542</v>
      </c>
      <c r="B4589">
        <v>1</v>
      </c>
      <c r="C4589">
        <v>3370313</v>
      </c>
      <c r="D4589" t="s">
        <v>7905</v>
      </c>
      <c r="E4589" t="s">
        <v>7906</v>
      </c>
      <c r="F4589">
        <v>1</v>
      </c>
      <c r="G4589" t="s">
        <v>3230</v>
      </c>
      <c r="H4589" t="s">
        <v>14126</v>
      </c>
    </row>
    <row r="4590" spans="1:8" x14ac:dyDescent="0.15">
      <c r="A4590">
        <v>8653577</v>
      </c>
      <c r="B4590">
        <v>2</v>
      </c>
      <c r="C4590">
        <v>3370318</v>
      </c>
      <c r="D4590" t="s">
        <v>7907</v>
      </c>
      <c r="E4590" t="s">
        <v>7908</v>
      </c>
      <c r="F4590">
        <v>1</v>
      </c>
      <c r="G4590" t="s">
        <v>44</v>
      </c>
      <c r="H4590" t="s">
        <v>13796</v>
      </c>
    </row>
    <row r="4591" spans="1:8" x14ac:dyDescent="0.15">
      <c r="A4591">
        <v>8653585</v>
      </c>
      <c r="B4591">
        <v>2</v>
      </c>
      <c r="C4591">
        <v>3370319</v>
      </c>
      <c r="D4591" t="s">
        <v>7909</v>
      </c>
      <c r="E4591" t="s">
        <v>7910</v>
      </c>
      <c r="F4591">
        <v>1</v>
      </c>
      <c r="G4591" t="s">
        <v>738</v>
      </c>
      <c r="H4591" t="s">
        <v>13930</v>
      </c>
    </row>
    <row r="4592" spans="1:8" x14ac:dyDescent="0.15">
      <c r="A4592">
        <v>8653607</v>
      </c>
      <c r="B4592">
        <v>1</v>
      </c>
      <c r="C4592">
        <v>3370402</v>
      </c>
      <c r="D4592" t="s">
        <v>7911</v>
      </c>
      <c r="E4592" t="s">
        <v>7912</v>
      </c>
      <c r="F4592">
        <v>1</v>
      </c>
      <c r="G4592" t="s">
        <v>983</v>
      </c>
      <c r="H4592" t="s">
        <v>13959</v>
      </c>
    </row>
    <row r="4593" spans="1:8" x14ac:dyDescent="0.15">
      <c r="A4593">
        <v>8653615</v>
      </c>
      <c r="B4593">
        <v>1</v>
      </c>
      <c r="C4593">
        <v>3370402</v>
      </c>
      <c r="D4593" t="s">
        <v>7913</v>
      </c>
      <c r="E4593" t="s">
        <v>7914</v>
      </c>
      <c r="F4593">
        <v>1</v>
      </c>
      <c r="G4593" t="s">
        <v>698</v>
      </c>
      <c r="H4593" t="s">
        <v>13924</v>
      </c>
    </row>
    <row r="4594" spans="1:8" x14ac:dyDescent="0.15">
      <c r="A4594">
        <v>8653623</v>
      </c>
      <c r="B4594">
        <v>2</v>
      </c>
      <c r="C4594">
        <v>3370404</v>
      </c>
      <c r="D4594" t="s">
        <v>7915</v>
      </c>
      <c r="E4594" t="s">
        <v>7916</v>
      </c>
      <c r="F4594">
        <v>1</v>
      </c>
      <c r="G4594" t="s">
        <v>881</v>
      </c>
      <c r="H4594" t="s">
        <v>13952</v>
      </c>
    </row>
    <row r="4595" spans="1:8" x14ac:dyDescent="0.15">
      <c r="A4595">
        <v>8653640</v>
      </c>
      <c r="B4595">
        <v>1</v>
      </c>
      <c r="C4595">
        <v>3370411</v>
      </c>
      <c r="D4595" t="s">
        <v>7917</v>
      </c>
      <c r="E4595" t="s">
        <v>7918</v>
      </c>
      <c r="F4595">
        <v>1</v>
      </c>
      <c r="G4595" t="s">
        <v>1022</v>
      </c>
      <c r="H4595" t="s">
        <v>13964</v>
      </c>
    </row>
    <row r="4596" spans="1:8" x14ac:dyDescent="0.15">
      <c r="A4596">
        <v>8653666</v>
      </c>
      <c r="B4596">
        <v>2</v>
      </c>
      <c r="C4596">
        <v>3370415</v>
      </c>
      <c r="D4596" t="s">
        <v>7919</v>
      </c>
      <c r="E4596" t="s">
        <v>7920</v>
      </c>
      <c r="F4596">
        <v>1</v>
      </c>
      <c r="G4596" t="s">
        <v>609</v>
      </c>
      <c r="H4596" t="s">
        <v>13911</v>
      </c>
    </row>
    <row r="4597" spans="1:8" x14ac:dyDescent="0.15">
      <c r="A4597">
        <v>8653674</v>
      </c>
      <c r="B4597">
        <v>1</v>
      </c>
      <c r="C4597">
        <v>3370420</v>
      </c>
      <c r="D4597" t="s">
        <v>7921</v>
      </c>
      <c r="E4597" t="s">
        <v>7922</v>
      </c>
      <c r="F4597">
        <v>1</v>
      </c>
      <c r="G4597" t="s">
        <v>319</v>
      </c>
      <c r="H4597" t="s">
        <v>13864</v>
      </c>
    </row>
    <row r="4598" spans="1:8" x14ac:dyDescent="0.15">
      <c r="A4598">
        <v>8653747</v>
      </c>
      <c r="B4598">
        <v>2</v>
      </c>
      <c r="C4598">
        <v>3370527</v>
      </c>
      <c r="D4598" t="s">
        <v>7923</v>
      </c>
      <c r="E4598" t="s">
        <v>7924</v>
      </c>
      <c r="F4598">
        <v>1</v>
      </c>
      <c r="G4598" t="s">
        <v>221</v>
      </c>
      <c r="H4598" t="s">
        <v>13844</v>
      </c>
    </row>
    <row r="4599" spans="1:8" x14ac:dyDescent="0.15">
      <c r="A4599">
        <v>8653755</v>
      </c>
      <c r="B4599">
        <v>1</v>
      </c>
      <c r="C4599">
        <v>3370603</v>
      </c>
      <c r="D4599" t="s">
        <v>7925</v>
      </c>
      <c r="E4599" t="s">
        <v>7926</v>
      </c>
      <c r="F4599">
        <v>1</v>
      </c>
      <c r="G4599" t="s">
        <v>3075</v>
      </c>
      <c r="H4599" t="s">
        <v>14123</v>
      </c>
    </row>
    <row r="4600" spans="1:8" x14ac:dyDescent="0.15">
      <c r="A4600">
        <v>8653763</v>
      </c>
      <c r="B4600">
        <v>1</v>
      </c>
      <c r="C4600">
        <v>3370617</v>
      </c>
      <c r="D4600" t="s">
        <v>7927</v>
      </c>
      <c r="E4600" t="s">
        <v>7928</v>
      </c>
      <c r="F4600">
        <v>1</v>
      </c>
      <c r="G4600" t="s">
        <v>3318</v>
      </c>
      <c r="H4600" t="s">
        <v>14130</v>
      </c>
    </row>
    <row r="4601" spans="1:8" x14ac:dyDescent="0.15">
      <c r="A4601">
        <v>8653771</v>
      </c>
      <c r="B4601">
        <v>2</v>
      </c>
      <c r="C4601">
        <v>3370620</v>
      </c>
      <c r="D4601" t="s">
        <v>7929</v>
      </c>
      <c r="E4601" t="s">
        <v>1621</v>
      </c>
      <c r="F4601">
        <v>1</v>
      </c>
      <c r="G4601" t="s">
        <v>3230</v>
      </c>
      <c r="H4601" t="s">
        <v>14126</v>
      </c>
    </row>
    <row r="4602" spans="1:8" x14ac:dyDescent="0.15">
      <c r="A4602">
        <v>8653780</v>
      </c>
      <c r="B4602">
        <v>2</v>
      </c>
      <c r="C4602">
        <v>3370628</v>
      </c>
      <c r="D4602" t="s">
        <v>7930</v>
      </c>
      <c r="E4602" t="s">
        <v>7931</v>
      </c>
      <c r="F4602">
        <v>1</v>
      </c>
      <c r="G4602" t="s">
        <v>765</v>
      </c>
      <c r="H4602" t="s">
        <v>13935</v>
      </c>
    </row>
    <row r="4603" spans="1:8" x14ac:dyDescent="0.15">
      <c r="A4603">
        <v>8653798</v>
      </c>
      <c r="B4603">
        <v>2</v>
      </c>
      <c r="C4603">
        <v>3370703</v>
      </c>
      <c r="D4603" t="s">
        <v>7932</v>
      </c>
      <c r="E4603" t="s">
        <v>7933</v>
      </c>
      <c r="F4603">
        <v>1</v>
      </c>
      <c r="G4603" t="s">
        <v>738</v>
      </c>
      <c r="H4603" t="s">
        <v>13930</v>
      </c>
    </row>
    <row r="4604" spans="1:8" x14ac:dyDescent="0.15">
      <c r="A4604">
        <v>8653801</v>
      </c>
      <c r="B4604">
        <v>2</v>
      </c>
      <c r="C4604">
        <v>3370708</v>
      </c>
      <c r="D4604" t="s">
        <v>7934</v>
      </c>
      <c r="E4604" t="s">
        <v>7935</v>
      </c>
      <c r="F4604">
        <v>1</v>
      </c>
      <c r="G4604" t="s">
        <v>418</v>
      </c>
      <c r="H4604" t="s">
        <v>13880</v>
      </c>
    </row>
    <row r="4605" spans="1:8" x14ac:dyDescent="0.15">
      <c r="A4605">
        <v>8653828</v>
      </c>
      <c r="B4605">
        <v>1</v>
      </c>
      <c r="C4605">
        <v>3370710</v>
      </c>
      <c r="D4605" t="s">
        <v>7936</v>
      </c>
      <c r="E4605" t="s">
        <v>7937</v>
      </c>
      <c r="F4605">
        <v>1</v>
      </c>
      <c r="G4605" t="s">
        <v>252</v>
      </c>
      <c r="H4605" t="s">
        <v>13849</v>
      </c>
    </row>
    <row r="4606" spans="1:8" x14ac:dyDescent="0.15">
      <c r="A4606">
        <v>8653836</v>
      </c>
      <c r="B4606">
        <v>2</v>
      </c>
      <c r="C4606">
        <v>3370718</v>
      </c>
      <c r="D4606" t="s">
        <v>7938</v>
      </c>
      <c r="E4606" t="s">
        <v>7939</v>
      </c>
      <c r="F4606">
        <v>1</v>
      </c>
      <c r="G4606" t="s">
        <v>1233</v>
      </c>
      <c r="H4606" t="s">
        <v>13993</v>
      </c>
    </row>
    <row r="4607" spans="1:8" x14ac:dyDescent="0.15">
      <c r="A4607">
        <v>8653844</v>
      </c>
      <c r="B4607">
        <v>2</v>
      </c>
      <c r="C4607">
        <v>3370718</v>
      </c>
      <c r="D4607" t="s">
        <v>7940</v>
      </c>
      <c r="E4607" t="s">
        <v>7941</v>
      </c>
      <c r="F4607">
        <v>1</v>
      </c>
      <c r="G4607" t="s">
        <v>1777</v>
      </c>
      <c r="H4607" t="s">
        <v>14040</v>
      </c>
    </row>
    <row r="4608" spans="1:8" x14ac:dyDescent="0.15">
      <c r="A4608">
        <v>8653852</v>
      </c>
      <c r="B4608">
        <v>1</v>
      </c>
      <c r="C4608">
        <v>3370720</v>
      </c>
      <c r="D4608" t="s">
        <v>7942</v>
      </c>
      <c r="E4608" t="s">
        <v>7943</v>
      </c>
      <c r="F4608">
        <v>1</v>
      </c>
      <c r="G4608" t="s">
        <v>249</v>
      </c>
      <c r="H4608" t="s">
        <v>13848</v>
      </c>
    </row>
    <row r="4609" spans="1:8" x14ac:dyDescent="0.15">
      <c r="A4609">
        <v>8653861</v>
      </c>
      <c r="B4609">
        <v>2</v>
      </c>
      <c r="C4609">
        <v>3370720</v>
      </c>
      <c r="D4609" t="s">
        <v>7944</v>
      </c>
      <c r="E4609" t="s">
        <v>7945</v>
      </c>
      <c r="F4609">
        <v>1</v>
      </c>
      <c r="G4609" t="s">
        <v>107</v>
      </c>
      <c r="H4609" t="s">
        <v>13816</v>
      </c>
    </row>
    <row r="4610" spans="1:8" x14ac:dyDescent="0.15">
      <c r="A4610">
        <v>8653879</v>
      </c>
      <c r="B4610">
        <v>1</v>
      </c>
      <c r="C4610">
        <v>3370725</v>
      </c>
      <c r="D4610" t="s">
        <v>7946</v>
      </c>
      <c r="E4610" t="s">
        <v>7947</v>
      </c>
      <c r="F4610">
        <v>1</v>
      </c>
      <c r="G4610" t="s">
        <v>1297</v>
      </c>
      <c r="H4610" t="s">
        <v>14000</v>
      </c>
    </row>
    <row r="4611" spans="1:8" x14ac:dyDescent="0.15">
      <c r="A4611">
        <v>8653909</v>
      </c>
      <c r="B4611">
        <v>1</v>
      </c>
      <c r="C4611">
        <v>3370817</v>
      </c>
      <c r="D4611" t="s">
        <v>7948</v>
      </c>
      <c r="E4611" t="s">
        <v>7949</v>
      </c>
      <c r="F4611">
        <v>1</v>
      </c>
      <c r="G4611" t="s">
        <v>1006</v>
      </c>
      <c r="H4611" t="s">
        <v>13962</v>
      </c>
    </row>
    <row r="4612" spans="1:8" x14ac:dyDescent="0.15">
      <c r="A4612">
        <v>8653917</v>
      </c>
      <c r="B4612">
        <v>2</v>
      </c>
      <c r="C4612">
        <v>3370818</v>
      </c>
      <c r="D4612" t="s">
        <v>7950</v>
      </c>
      <c r="E4612" t="s">
        <v>7951</v>
      </c>
      <c r="F4612">
        <v>1</v>
      </c>
      <c r="G4612" t="s">
        <v>762</v>
      </c>
      <c r="H4612" t="s">
        <v>13934</v>
      </c>
    </row>
    <row r="4613" spans="1:8" x14ac:dyDescent="0.15">
      <c r="A4613">
        <v>8653933</v>
      </c>
      <c r="B4613">
        <v>1</v>
      </c>
      <c r="C4613">
        <v>3370903</v>
      </c>
      <c r="D4613" t="s">
        <v>7952</v>
      </c>
      <c r="E4613" t="s">
        <v>7953</v>
      </c>
      <c r="F4613">
        <v>1</v>
      </c>
      <c r="G4613" t="s">
        <v>353</v>
      </c>
      <c r="H4613" t="s">
        <v>13871</v>
      </c>
    </row>
    <row r="4614" spans="1:8" x14ac:dyDescent="0.15">
      <c r="A4614">
        <v>8654000</v>
      </c>
      <c r="B4614">
        <v>1</v>
      </c>
      <c r="C4614">
        <v>3371008</v>
      </c>
      <c r="D4614" t="s">
        <v>7954</v>
      </c>
      <c r="E4614" t="s">
        <v>7955</v>
      </c>
      <c r="F4614">
        <v>1</v>
      </c>
      <c r="G4614" t="s">
        <v>633</v>
      </c>
      <c r="H4614" t="s">
        <v>13917</v>
      </c>
    </row>
    <row r="4615" spans="1:8" x14ac:dyDescent="0.15">
      <c r="A4615">
        <v>8654026</v>
      </c>
      <c r="B4615">
        <v>1</v>
      </c>
      <c r="C4615">
        <v>3371018</v>
      </c>
      <c r="D4615" t="s">
        <v>7956</v>
      </c>
      <c r="E4615" t="s">
        <v>7957</v>
      </c>
      <c r="F4615">
        <v>1</v>
      </c>
      <c r="G4615" t="s">
        <v>87</v>
      </c>
      <c r="H4615" t="s">
        <v>13810</v>
      </c>
    </row>
    <row r="4616" spans="1:8" x14ac:dyDescent="0.15">
      <c r="A4616">
        <v>8654051</v>
      </c>
      <c r="B4616">
        <v>2</v>
      </c>
      <c r="C4616">
        <v>3371028</v>
      </c>
      <c r="D4616" t="s">
        <v>7958</v>
      </c>
      <c r="E4616" t="s">
        <v>7959</v>
      </c>
      <c r="F4616">
        <v>1</v>
      </c>
      <c r="G4616" t="s">
        <v>112</v>
      </c>
      <c r="H4616" t="s">
        <v>13817</v>
      </c>
    </row>
    <row r="4617" spans="1:8" x14ac:dyDescent="0.15">
      <c r="A4617">
        <v>8654077</v>
      </c>
      <c r="B4617">
        <v>2</v>
      </c>
      <c r="C4617">
        <v>3371101</v>
      </c>
      <c r="D4617" t="s">
        <v>7960</v>
      </c>
      <c r="E4617" t="s">
        <v>7961</v>
      </c>
      <c r="F4617">
        <v>1</v>
      </c>
      <c r="G4617" t="s">
        <v>418</v>
      </c>
      <c r="H4617" t="s">
        <v>13880</v>
      </c>
    </row>
    <row r="4618" spans="1:8" x14ac:dyDescent="0.15">
      <c r="A4618">
        <v>8654085</v>
      </c>
      <c r="B4618">
        <v>2</v>
      </c>
      <c r="C4618">
        <v>3371105</v>
      </c>
      <c r="D4618" t="s">
        <v>510</v>
      </c>
      <c r="E4618" t="s">
        <v>511</v>
      </c>
      <c r="F4618">
        <v>1</v>
      </c>
      <c r="G4618" t="s">
        <v>96</v>
      </c>
      <c r="H4618" t="s">
        <v>13813</v>
      </c>
    </row>
    <row r="4619" spans="1:8" x14ac:dyDescent="0.15">
      <c r="A4619">
        <v>8654093</v>
      </c>
      <c r="B4619">
        <v>2</v>
      </c>
      <c r="C4619">
        <v>3371106</v>
      </c>
      <c r="D4619" t="s">
        <v>7962</v>
      </c>
      <c r="E4619" t="s">
        <v>7963</v>
      </c>
      <c r="F4619">
        <v>1</v>
      </c>
      <c r="G4619" t="s">
        <v>765</v>
      </c>
      <c r="H4619" t="s">
        <v>13935</v>
      </c>
    </row>
    <row r="4620" spans="1:8" x14ac:dyDescent="0.15">
      <c r="A4620">
        <v>8654115</v>
      </c>
      <c r="B4620">
        <v>1</v>
      </c>
      <c r="C4620">
        <v>3371122</v>
      </c>
      <c r="D4620" t="s">
        <v>7964</v>
      </c>
      <c r="E4620" t="s">
        <v>7965</v>
      </c>
      <c r="F4620">
        <v>1</v>
      </c>
      <c r="G4620" t="s">
        <v>107</v>
      </c>
      <c r="H4620" t="s">
        <v>13816</v>
      </c>
    </row>
    <row r="4621" spans="1:8" x14ac:dyDescent="0.15">
      <c r="A4621">
        <v>8654140</v>
      </c>
      <c r="B4621">
        <v>2</v>
      </c>
      <c r="C4621">
        <v>3371202</v>
      </c>
      <c r="D4621" t="s">
        <v>7966</v>
      </c>
      <c r="E4621" t="s">
        <v>7967</v>
      </c>
      <c r="F4621">
        <v>1</v>
      </c>
      <c r="G4621" t="s">
        <v>601</v>
      </c>
      <c r="H4621" t="s">
        <v>13909</v>
      </c>
    </row>
    <row r="4622" spans="1:8" x14ac:dyDescent="0.15">
      <c r="A4622">
        <v>8654166</v>
      </c>
      <c r="B4622">
        <v>1</v>
      </c>
      <c r="C4622">
        <v>3371209</v>
      </c>
      <c r="D4622" t="s">
        <v>7968</v>
      </c>
      <c r="E4622" t="s">
        <v>7969</v>
      </c>
      <c r="F4622">
        <v>1</v>
      </c>
      <c r="G4622" t="s">
        <v>134</v>
      </c>
      <c r="H4622" t="s">
        <v>13823</v>
      </c>
    </row>
    <row r="4623" spans="1:8" x14ac:dyDescent="0.15">
      <c r="A4623">
        <v>8654182</v>
      </c>
      <c r="B4623">
        <v>2</v>
      </c>
      <c r="C4623">
        <v>3371220</v>
      </c>
      <c r="D4623" t="s">
        <v>7970</v>
      </c>
      <c r="E4623" t="s">
        <v>7971</v>
      </c>
      <c r="F4623">
        <v>1</v>
      </c>
      <c r="G4623" t="s">
        <v>2254</v>
      </c>
      <c r="H4623" t="s">
        <v>14078</v>
      </c>
    </row>
    <row r="4624" spans="1:8" x14ac:dyDescent="0.15">
      <c r="A4624">
        <v>8654191</v>
      </c>
      <c r="B4624">
        <v>2</v>
      </c>
      <c r="C4624">
        <v>3371222</v>
      </c>
      <c r="D4624" t="s">
        <v>7972</v>
      </c>
      <c r="E4624" t="s">
        <v>7973</v>
      </c>
      <c r="F4624">
        <v>1</v>
      </c>
      <c r="G4624" t="s">
        <v>519</v>
      </c>
      <c r="H4624" t="s">
        <v>13899</v>
      </c>
    </row>
    <row r="4625" spans="1:8" x14ac:dyDescent="0.15">
      <c r="A4625">
        <v>8654221</v>
      </c>
      <c r="B4625">
        <v>2</v>
      </c>
      <c r="C4625">
        <v>3380112</v>
      </c>
      <c r="D4625" t="s">
        <v>7974</v>
      </c>
      <c r="E4625" t="s">
        <v>7975</v>
      </c>
      <c r="F4625">
        <v>1</v>
      </c>
      <c r="G4625" t="s">
        <v>1215</v>
      </c>
      <c r="H4625" t="s">
        <v>13991</v>
      </c>
    </row>
    <row r="4626" spans="1:8" x14ac:dyDescent="0.15">
      <c r="A4626">
        <v>8654247</v>
      </c>
      <c r="B4626">
        <v>2</v>
      </c>
      <c r="C4626">
        <v>3380202</v>
      </c>
      <c r="D4626" t="s">
        <v>7976</v>
      </c>
      <c r="E4626" t="s">
        <v>7977</v>
      </c>
      <c r="F4626">
        <v>1</v>
      </c>
      <c r="G4626" t="s">
        <v>96</v>
      </c>
      <c r="H4626" t="s">
        <v>13813</v>
      </c>
    </row>
    <row r="4627" spans="1:8" x14ac:dyDescent="0.15">
      <c r="A4627">
        <v>8654271</v>
      </c>
      <c r="B4627">
        <v>1</v>
      </c>
      <c r="C4627">
        <v>3380212</v>
      </c>
      <c r="D4627" t="s">
        <v>7978</v>
      </c>
      <c r="E4627" t="s">
        <v>7979</v>
      </c>
      <c r="F4627">
        <v>1</v>
      </c>
      <c r="G4627" t="s">
        <v>1187</v>
      </c>
      <c r="H4627" t="s">
        <v>13985</v>
      </c>
    </row>
    <row r="4628" spans="1:8" x14ac:dyDescent="0.15">
      <c r="A4628">
        <v>8654298</v>
      </c>
      <c r="B4628">
        <v>2</v>
      </c>
      <c r="C4628">
        <v>3380227</v>
      </c>
      <c r="D4628" t="s">
        <v>7980</v>
      </c>
      <c r="E4628" t="s">
        <v>7981</v>
      </c>
      <c r="F4628">
        <v>1</v>
      </c>
      <c r="G4628" t="s">
        <v>3636</v>
      </c>
      <c r="H4628" t="s">
        <v>14141</v>
      </c>
    </row>
    <row r="4629" spans="1:8" x14ac:dyDescent="0.15">
      <c r="A4629">
        <v>8654336</v>
      </c>
      <c r="B4629">
        <v>1</v>
      </c>
      <c r="C4629">
        <v>3380311</v>
      </c>
      <c r="D4629" t="s">
        <v>7982</v>
      </c>
      <c r="E4629" t="s">
        <v>7983</v>
      </c>
      <c r="F4629">
        <v>1</v>
      </c>
      <c r="G4629" t="s">
        <v>545</v>
      </c>
      <c r="H4629" t="s">
        <v>13905</v>
      </c>
    </row>
    <row r="4630" spans="1:8" x14ac:dyDescent="0.15">
      <c r="A4630">
        <v>8654352</v>
      </c>
      <c r="B4630">
        <v>2</v>
      </c>
      <c r="C4630">
        <v>3380320</v>
      </c>
      <c r="D4630" t="s">
        <v>7984</v>
      </c>
      <c r="E4630" t="s">
        <v>7985</v>
      </c>
      <c r="F4630">
        <v>1</v>
      </c>
      <c r="G4630" t="s">
        <v>303</v>
      </c>
      <c r="H4630" t="s">
        <v>13860</v>
      </c>
    </row>
    <row r="4631" spans="1:8" x14ac:dyDescent="0.15">
      <c r="A4631">
        <v>8654361</v>
      </c>
      <c r="B4631">
        <v>2</v>
      </c>
      <c r="C4631">
        <v>3380327</v>
      </c>
      <c r="D4631" t="s">
        <v>7986</v>
      </c>
      <c r="E4631" t="s">
        <v>7987</v>
      </c>
      <c r="F4631">
        <v>1</v>
      </c>
      <c r="G4631" t="s">
        <v>663</v>
      </c>
      <c r="H4631" t="s">
        <v>13921</v>
      </c>
    </row>
    <row r="4632" spans="1:8" x14ac:dyDescent="0.15">
      <c r="A4632">
        <v>8654379</v>
      </c>
      <c r="B4632">
        <v>1</v>
      </c>
      <c r="C4632">
        <v>3380406</v>
      </c>
      <c r="D4632" t="s">
        <v>7988</v>
      </c>
      <c r="E4632" t="s">
        <v>7989</v>
      </c>
      <c r="F4632">
        <v>1</v>
      </c>
      <c r="G4632" t="s">
        <v>615</v>
      </c>
      <c r="H4632" t="s">
        <v>13913</v>
      </c>
    </row>
    <row r="4633" spans="1:8" x14ac:dyDescent="0.15">
      <c r="A4633">
        <v>8654387</v>
      </c>
      <c r="B4633">
        <v>1</v>
      </c>
      <c r="C4633">
        <v>3380412</v>
      </c>
      <c r="D4633" t="s">
        <v>7990</v>
      </c>
      <c r="E4633" t="s">
        <v>7991</v>
      </c>
      <c r="F4633">
        <v>1</v>
      </c>
      <c r="G4633" t="s">
        <v>795</v>
      </c>
      <c r="H4633" t="s">
        <v>13941</v>
      </c>
    </row>
    <row r="4634" spans="1:8" x14ac:dyDescent="0.15">
      <c r="A4634">
        <v>8654425</v>
      </c>
      <c r="B4634">
        <v>1</v>
      </c>
      <c r="C4634">
        <v>3380604</v>
      </c>
      <c r="D4634" t="s">
        <v>7992</v>
      </c>
      <c r="E4634" t="s">
        <v>7993</v>
      </c>
      <c r="F4634">
        <v>1</v>
      </c>
      <c r="G4634" t="s">
        <v>612</v>
      </c>
      <c r="H4634" t="s">
        <v>13912</v>
      </c>
    </row>
    <row r="4635" spans="1:8" x14ac:dyDescent="0.15">
      <c r="A4635">
        <v>8654433</v>
      </c>
      <c r="B4635">
        <v>2</v>
      </c>
      <c r="C4635">
        <v>3380614</v>
      </c>
      <c r="D4635" t="s">
        <v>7994</v>
      </c>
      <c r="E4635" t="s">
        <v>2751</v>
      </c>
      <c r="F4635">
        <v>1</v>
      </c>
      <c r="G4635" t="s">
        <v>83</v>
      </c>
      <c r="H4635" t="s">
        <v>13807</v>
      </c>
    </row>
    <row r="4636" spans="1:8" x14ac:dyDescent="0.15">
      <c r="A4636">
        <v>8654441</v>
      </c>
      <c r="B4636">
        <v>1</v>
      </c>
      <c r="C4636">
        <v>3380630</v>
      </c>
      <c r="D4636" t="s">
        <v>7995</v>
      </c>
      <c r="E4636" t="s">
        <v>7996</v>
      </c>
      <c r="F4636">
        <v>1</v>
      </c>
      <c r="G4636" t="s">
        <v>615</v>
      </c>
      <c r="H4636" t="s">
        <v>13913</v>
      </c>
    </row>
    <row r="4637" spans="1:8" x14ac:dyDescent="0.15">
      <c r="A4637">
        <v>8654468</v>
      </c>
      <c r="B4637">
        <v>2</v>
      </c>
      <c r="C4637">
        <v>3380820</v>
      </c>
      <c r="D4637" t="s">
        <v>7997</v>
      </c>
      <c r="E4637" t="s">
        <v>7998</v>
      </c>
      <c r="F4637">
        <v>1</v>
      </c>
      <c r="G4637" t="s">
        <v>139</v>
      </c>
      <c r="H4637" t="s">
        <v>13824</v>
      </c>
    </row>
    <row r="4638" spans="1:8" x14ac:dyDescent="0.15">
      <c r="A4638">
        <v>8654476</v>
      </c>
      <c r="B4638">
        <v>1</v>
      </c>
      <c r="C4638">
        <v>3380828</v>
      </c>
      <c r="D4638" t="s">
        <v>7999</v>
      </c>
      <c r="E4638" t="s">
        <v>8000</v>
      </c>
      <c r="F4638">
        <v>1</v>
      </c>
      <c r="G4638" t="s">
        <v>630</v>
      </c>
      <c r="H4638" t="s">
        <v>13916</v>
      </c>
    </row>
    <row r="4639" spans="1:8" x14ac:dyDescent="0.15">
      <c r="A4639">
        <v>8654484</v>
      </c>
      <c r="B4639">
        <v>1</v>
      </c>
      <c r="C4639">
        <v>3380919</v>
      </c>
      <c r="D4639" t="s">
        <v>8001</v>
      </c>
      <c r="E4639" t="s">
        <v>8002</v>
      </c>
      <c r="F4639">
        <v>1</v>
      </c>
      <c r="G4639" t="s">
        <v>120</v>
      </c>
      <c r="H4639" t="s">
        <v>13819</v>
      </c>
    </row>
    <row r="4640" spans="1:8" x14ac:dyDescent="0.15">
      <c r="A4640">
        <v>8654492</v>
      </c>
      <c r="B4640">
        <v>2</v>
      </c>
      <c r="C4640">
        <v>3380922</v>
      </c>
      <c r="D4640" t="s">
        <v>8003</v>
      </c>
      <c r="E4640" t="s">
        <v>8004</v>
      </c>
      <c r="F4640">
        <v>1</v>
      </c>
      <c r="G4640" t="s">
        <v>96</v>
      </c>
      <c r="H4640" t="s">
        <v>13813</v>
      </c>
    </row>
    <row r="4641" spans="1:8" x14ac:dyDescent="0.15">
      <c r="A4641">
        <v>8654506</v>
      </c>
      <c r="B4641">
        <v>2</v>
      </c>
      <c r="C4641">
        <v>3380923</v>
      </c>
      <c r="D4641" t="s">
        <v>8005</v>
      </c>
      <c r="E4641" t="s">
        <v>8006</v>
      </c>
      <c r="F4641">
        <v>1</v>
      </c>
      <c r="G4641" t="s">
        <v>104</v>
      </c>
      <c r="H4641" t="s">
        <v>13815</v>
      </c>
    </row>
    <row r="4642" spans="1:8" x14ac:dyDescent="0.15">
      <c r="A4642">
        <v>8654514</v>
      </c>
      <c r="B4642">
        <v>1</v>
      </c>
      <c r="C4642">
        <v>3381009</v>
      </c>
      <c r="D4642" t="s">
        <v>8007</v>
      </c>
      <c r="E4642" t="s">
        <v>8008</v>
      </c>
      <c r="F4642">
        <v>1</v>
      </c>
      <c r="G4642" t="s">
        <v>1966</v>
      </c>
      <c r="H4642" t="s">
        <v>14063</v>
      </c>
    </row>
    <row r="4643" spans="1:8" x14ac:dyDescent="0.15">
      <c r="A4643">
        <v>8654549</v>
      </c>
      <c r="B4643">
        <v>2</v>
      </c>
      <c r="C4643">
        <v>3381210</v>
      </c>
      <c r="D4643" t="s">
        <v>8009</v>
      </c>
      <c r="E4643" t="s">
        <v>8010</v>
      </c>
      <c r="F4643">
        <v>1</v>
      </c>
      <c r="G4643" t="s">
        <v>2621</v>
      </c>
      <c r="H4643" t="s">
        <v>14107</v>
      </c>
    </row>
    <row r="4644" spans="1:8" x14ac:dyDescent="0.15">
      <c r="A4644">
        <v>8654565</v>
      </c>
      <c r="B4644">
        <v>2</v>
      </c>
      <c r="C4644">
        <v>3381116</v>
      </c>
      <c r="D4644" t="s">
        <v>8011</v>
      </c>
      <c r="E4644" t="s">
        <v>8012</v>
      </c>
      <c r="F4644">
        <v>1</v>
      </c>
      <c r="G4644" t="s">
        <v>87</v>
      </c>
      <c r="H4644" t="s">
        <v>13810</v>
      </c>
    </row>
    <row r="4645" spans="1:8" x14ac:dyDescent="0.15">
      <c r="A4645">
        <v>8654590</v>
      </c>
      <c r="B4645">
        <v>1</v>
      </c>
      <c r="C4645">
        <v>3381223</v>
      </c>
      <c r="D4645" t="s">
        <v>8013</v>
      </c>
      <c r="E4645" t="s">
        <v>8014</v>
      </c>
      <c r="F4645">
        <v>1</v>
      </c>
      <c r="G4645" t="s">
        <v>2496</v>
      </c>
      <c r="H4645" t="s">
        <v>14097</v>
      </c>
    </row>
    <row r="4646" spans="1:8" x14ac:dyDescent="0.15">
      <c r="A4646">
        <v>8654611</v>
      </c>
      <c r="B4646">
        <v>1</v>
      </c>
      <c r="C4646">
        <v>3390108</v>
      </c>
      <c r="D4646" t="s">
        <v>8015</v>
      </c>
      <c r="E4646" t="s">
        <v>8016</v>
      </c>
      <c r="F4646">
        <v>1</v>
      </c>
      <c r="G4646" t="s">
        <v>7603</v>
      </c>
      <c r="H4646" t="s">
        <v>14188</v>
      </c>
    </row>
    <row r="4647" spans="1:8" x14ac:dyDescent="0.15">
      <c r="A4647">
        <v>8654646</v>
      </c>
      <c r="B4647">
        <v>2</v>
      </c>
      <c r="C4647">
        <v>3390125</v>
      </c>
      <c r="D4647" t="s">
        <v>8017</v>
      </c>
      <c r="E4647" t="s">
        <v>8018</v>
      </c>
      <c r="F4647">
        <v>1</v>
      </c>
      <c r="G4647" t="s">
        <v>3538</v>
      </c>
      <c r="H4647" t="s">
        <v>14138</v>
      </c>
    </row>
    <row r="4648" spans="1:8" x14ac:dyDescent="0.15">
      <c r="A4648">
        <v>8654671</v>
      </c>
      <c r="B4648">
        <v>1</v>
      </c>
      <c r="C4648">
        <v>3390204</v>
      </c>
      <c r="D4648" t="s">
        <v>8019</v>
      </c>
      <c r="E4648" t="s">
        <v>8020</v>
      </c>
      <c r="F4648">
        <v>1</v>
      </c>
      <c r="G4648" t="s">
        <v>350</v>
      </c>
      <c r="H4648" t="s">
        <v>13870</v>
      </c>
    </row>
    <row r="4649" spans="1:8" x14ac:dyDescent="0.15">
      <c r="A4649">
        <v>8654689</v>
      </c>
      <c r="B4649">
        <v>1</v>
      </c>
      <c r="C4649">
        <v>3390206</v>
      </c>
      <c r="D4649" t="s">
        <v>8021</v>
      </c>
      <c r="E4649" t="s">
        <v>8022</v>
      </c>
      <c r="F4649">
        <v>1</v>
      </c>
      <c r="G4649" t="s">
        <v>316</v>
      </c>
      <c r="H4649" t="s">
        <v>13863</v>
      </c>
    </row>
    <row r="4650" spans="1:8" x14ac:dyDescent="0.15">
      <c r="A4650">
        <v>8654701</v>
      </c>
      <c r="B4650">
        <v>2</v>
      </c>
      <c r="C4650">
        <v>3390210</v>
      </c>
      <c r="D4650" t="s">
        <v>8023</v>
      </c>
      <c r="E4650" t="s">
        <v>8024</v>
      </c>
      <c r="F4650">
        <v>1</v>
      </c>
      <c r="G4650" t="s">
        <v>3024</v>
      </c>
      <c r="H4650" t="s">
        <v>14121</v>
      </c>
    </row>
    <row r="4651" spans="1:8" x14ac:dyDescent="0.15">
      <c r="A4651">
        <v>8654719</v>
      </c>
      <c r="B4651">
        <v>1</v>
      </c>
      <c r="C4651">
        <v>3390227</v>
      </c>
      <c r="D4651" t="s">
        <v>8025</v>
      </c>
      <c r="E4651" t="s">
        <v>8026</v>
      </c>
      <c r="F4651">
        <v>1</v>
      </c>
      <c r="G4651" t="s">
        <v>316</v>
      </c>
      <c r="H4651" t="s">
        <v>13863</v>
      </c>
    </row>
    <row r="4652" spans="1:8" x14ac:dyDescent="0.15">
      <c r="A4652">
        <v>8654727</v>
      </c>
      <c r="B4652">
        <v>1</v>
      </c>
      <c r="C4652">
        <v>3390313</v>
      </c>
      <c r="D4652" t="s">
        <v>8027</v>
      </c>
      <c r="E4652" t="s">
        <v>8028</v>
      </c>
      <c r="F4652">
        <v>1</v>
      </c>
      <c r="G4652" t="s">
        <v>548</v>
      </c>
      <c r="H4652" t="s">
        <v>13906</v>
      </c>
    </row>
    <row r="4653" spans="1:8" x14ac:dyDescent="0.15">
      <c r="A4653">
        <v>8654735</v>
      </c>
      <c r="B4653">
        <v>2</v>
      </c>
      <c r="C4653">
        <v>3390315</v>
      </c>
      <c r="D4653" t="s">
        <v>8029</v>
      </c>
      <c r="E4653" t="s">
        <v>8030</v>
      </c>
      <c r="F4653">
        <v>1</v>
      </c>
      <c r="G4653" t="s">
        <v>2453</v>
      </c>
      <c r="H4653" t="s">
        <v>14092</v>
      </c>
    </row>
    <row r="4654" spans="1:8" x14ac:dyDescent="0.15">
      <c r="A4654">
        <v>8654751</v>
      </c>
      <c r="B4654">
        <v>2</v>
      </c>
      <c r="C4654">
        <v>3390401</v>
      </c>
      <c r="D4654" t="s">
        <v>8031</v>
      </c>
      <c r="E4654" t="s">
        <v>8032</v>
      </c>
      <c r="F4654">
        <v>1</v>
      </c>
      <c r="G4654" t="s">
        <v>182</v>
      </c>
      <c r="H4654" t="s">
        <v>13835</v>
      </c>
    </row>
    <row r="4655" spans="1:8" x14ac:dyDescent="0.15">
      <c r="A4655">
        <v>8654760</v>
      </c>
      <c r="B4655">
        <v>2</v>
      </c>
      <c r="C4655">
        <v>3420909</v>
      </c>
      <c r="D4655" t="s">
        <v>8033</v>
      </c>
      <c r="E4655" t="s">
        <v>8034</v>
      </c>
      <c r="F4655">
        <v>1</v>
      </c>
      <c r="G4655" t="s">
        <v>1017</v>
      </c>
      <c r="H4655" t="s">
        <v>13963</v>
      </c>
    </row>
    <row r="4656" spans="1:8" x14ac:dyDescent="0.15">
      <c r="A4656">
        <v>8654794</v>
      </c>
      <c r="B4656">
        <v>1</v>
      </c>
      <c r="C4656">
        <v>3390930</v>
      </c>
      <c r="D4656" t="s">
        <v>8035</v>
      </c>
      <c r="E4656" t="s">
        <v>8036</v>
      </c>
      <c r="F4656">
        <v>1</v>
      </c>
      <c r="G4656" t="s">
        <v>183</v>
      </c>
      <c r="H4656" t="s">
        <v>13836</v>
      </c>
    </row>
    <row r="4657" spans="1:8" x14ac:dyDescent="0.15">
      <c r="A4657">
        <v>8658048</v>
      </c>
      <c r="B4657">
        <v>1</v>
      </c>
      <c r="C4657">
        <v>3351219</v>
      </c>
      <c r="D4657" t="s">
        <v>8037</v>
      </c>
      <c r="E4657" t="s">
        <v>8038</v>
      </c>
      <c r="F4657">
        <v>1</v>
      </c>
      <c r="G4657" t="s">
        <v>969</v>
      </c>
      <c r="H4657" t="s">
        <v>13958</v>
      </c>
    </row>
    <row r="4658" spans="1:8" x14ac:dyDescent="0.15">
      <c r="A4658">
        <v>8658056</v>
      </c>
      <c r="B4658">
        <v>1</v>
      </c>
      <c r="C4658">
        <v>3371007</v>
      </c>
      <c r="D4658" t="s">
        <v>8039</v>
      </c>
      <c r="E4658" t="s">
        <v>8040</v>
      </c>
      <c r="F4658">
        <v>1</v>
      </c>
      <c r="G4658" t="s">
        <v>83</v>
      </c>
      <c r="H4658" t="s">
        <v>13807</v>
      </c>
    </row>
    <row r="4659" spans="1:8" x14ac:dyDescent="0.15">
      <c r="A4659">
        <v>8658064</v>
      </c>
      <c r="B4659">
        <v>1</v>
      </c>
      <c r="C4659">
        <v>3390226</v>
      </c>
      <c r="D4659" t="s">
        <v>8041</v>
      </c>
      <c r="E4659" t="s">
        <v>8042</v>
      </c>
      <c r="F4659">
        <v>1</v>
      </c>
      <c r="G4659" t="s">
        <v>83</v>
      </c>
      <c r="H4659" t="s">
        <v>13807</v>
      </c>
    </row>
    <row r="4660" spans="1:8" x14ac:dyDescent="0.15">
      <c r="A4660">
        <v>8703086</v>
      </c>
      <c r="B4660">
        <v>2</v>
      </c>
      <c r="C4660">
        <v>3401027</v>
      </c>
      <c r="D4660" t="s">
        <v>8043</v>
      </c>
      <c r="E4660" t="s">
        <v>8044</v>
      </c>
      <c r="F4660">
        <v>101</v>
      </c>
      <c r="G4660" t="s">
        <v>1635</v>
      </c>
      <c r="H4660" t="s">
        <v>14029</v>
      </c>
    </row>
    <row r="4661" spans="1:8" x14ac:dyDescent="0.15">
      <c r="A4661">
        <v>8703400</v>
      </c>
      <c r="B4661">
        <v>2</v>
      </c>
      <c r="C4661">
        <v>3410122</v>
      </c>
      <c r="D4661" t="s">
        <v>8045</v>
      </c>
      <c r="E4661" t="s">
        <v>8046</v>
      </c>
      <c r="F4661">
        <v>8</v>
      </c>
      <c r="G4661" t="s">
        <v>1885</v>
      </c>
      <c r="H4661" t="s">
        <v>14058</v>
      </c>
    </row>
    <row r="4662" spans="1:8" x14ac:dyDescent="0.15">
      <c r="A4662">
        <v>8703540</v>
      </c>
      <c r="B4662">
        <v>2</v>
      </c>
      <c r="C4662">
        <v>3321227</v>
      </c>
      <c r="D4662" t="s">
        <v>8047</v>
      </c>
      <c r="E4662" t="s">
        <v>8048</v>
      </c>
      <c r="F4662">
        <v>101</v>
      </c>
      <c r="G4662" t="s">
        <v>120</v>
      </c>
      <c r="H4662" t="s">
        <v>13819</v>
      </c>
    </row>
    <row r="4663" spans="1:8" x14ac:dyDescent="0.15">
      <c r="A4663">
        <v>8703558</v>
      </c>
      <c r="B4663">
        <v>2</v>
      </c>
      <c r="C4663">
        <v>3420826</v>
      </c>
      <c r="D4663" t="s">
        <v>8049</v>
      </c>
      <c r="E4663" t="s">
        <v>8050</v>
      </c>
      <c r="F4663">
        <v>101</v>
      </c>
      <c r="G4663" t="s">
        <v>1777</v>
      </c>
      <c r="H4663" t="s">
        <v>14040</v>
      </c>
    </row>
    <row r="4664" spans="1:8" x14ac:dyDescent="0.15">
      <c r="A4664">
        <v>8703566</v>
      </c>
      <c r="B4664">
        <v>2</v>
      </c>
      <c r="C4664">
        <v>3430118</v>
      </c>
      <c r="D4664" t="s">
        <v>8051</v>
      </c>
      <c r="E4664" t="s">
        <v>8052</v>
      </c>
      <c r="F4664">
        <v>101</v>
      </c>
      <c r="G4664" t="s">
        <v>269</v>
      </c>
      <c r="H4664" t="s">
        <v>13852</v>
      </c>
    </row>
    <row r="4665" spans="1:8" x14ac:dyDescent="0.15">
      <c r="A4665">
        <v>8703574</v>
      </c>
      <c r="B4665">
        <v>2</v>
      </c>
      <c r="C4665">
        <v>3340513</v>
      </c>
      <c r="D4665" t="s">
        <v>8053</v>
      </c>
      <c r="E4665" t="s">
        <v>8054</v>
      </c>
      <c r="F4665">
        <v>101</v>
      </c>
      <c r="G4665" t="s">
        <v>601</v>
      </c>
      <c r="H4665" t="s">
        <v>13909</v>
      </c>
    </row>
    <row r="4666" spans="1:8" x14ac:dyDescent="0.15">
      <c r="A4666">
        <v>8710201</v>
      </c>
      <c r="B4666">
        <v>1</v>
      </c>
      <c r="C4666">
        <v>3390108</v>
      </c>
      <c r="D4666" t="s">
        <v>8055</v>
      </c>
      <c r="E4666" t="s">
        <v>8056</v>
      </c>
      <c r="F4666">
        <v>1</v>
      </c>
      <c r="G4666" t="s">
        <v>7162</v>
      </c>
      <c r="H4666" t="s">
        <v>14186</v>
      </c>
    </row>
    <row r="4667" spans="1:8" x14ac:dyDescent="0.15">
      <c r="A4667">
        <v>8710228</v>
      </c>
      <c r="B4667">
        <v>1</v>
      </c>
      <c r="C4667">
        <v>3371007</v>
      </c>
      <c r="D4667" t="s">
        <v>8057</v>
      </c>
      <c r="E4667" t="s">
        <v>8058</v>
      </c>
      <c r="F4667">
        <v>1</v>
      </c>
      <c r="G4667" t="s">
        <v>77</v>
      </c>
      <c r="H4667" t="s">
        <v>13805</v>
      </c>
    </row>
    <row r="4668" spans="1:8" x14ac:dyDescent="0.15">
      <c r="A4668">
        <v>8710236</v>
      </c>
      <c r="B4668">
        <v>1</v>
      </c>
      <c r="C4668">
        <v>3380402</v>
      </c>
      <c r="D4668" t="s">
        <v>8059</v>
      </c>
      <c r="E4668" t="s">
        <v>8060</v>
      </c>
      <c r="F4668">
        <v>1</v>
      </c>
      <c r="G4668" t="s">
        <v>421</v>
      </c>
      <c r="H4668" t="s">
        <v>13881</v>
      </c>
    </row>
    <row r="4669" spans="1:8" x14ac:dyDescent="0.15">
      <c r="A4669">
        <v>8710279</v>
      </c>
      <c r="B4669">
        <v>2</v>
      </c>
      <c r="C4669">
        <v>3400121</v>
      </c>
      <c r="D4669" t="s">
        <v>8061</v>
      </c>
      <c r="E4669" t="s">
        <v>8062</v>
      </c>
      <c r="F4669">
        <v>1</v>
      </c>
      <c r="G4669" t="s">
        <v>149</v>
      </c>
      <c r="H4669" t="s">
        <v>13826</v>
      </c>
    </row>
    <row r="4670" spans="1:8" x14ac:dyDescent="0.15">
      <c r="A4670">
        <v>8710287</v>
      </c>
      <c r="B4670">
        <v>2</v>
      </c>
      <c r="C4670">
        <v>3400317</v>
      </c>
      <c r="D4670" t="s">
        <v>8063</v>
      </c>
      <c r="E4670" t="s">
        <v>8064</v>
      </c>
      <c r="F4670">
        <v>1</v>
      </c>
      <c r="G4670" t="s">
        <v>161</v>
      </c>
      <c r="H4670" t="s">
        <v>13830</v>
      </c>
    </row>
    <row r="4671" spans="1:8" x14ac:dyDescent="0.15">
      <c r="A4671">
        <v>8710309</v>
      </c>
      <c r="B4671">
        <v>1</v>
      </c>
      <c r="C4671">
        <v>3380408</v>
      </c>
      <c r="D4671" t="s">
        <v>8065</v>
      </c>
      <c r="E4671" t="s">
        <v>8066</v>
      </c>
      <c r="F4671">
        <v>1</v>
      </c>
      <c r="G4671" t="s">
        <v>525</v>
      </c>
      <c r="H4671" t="s">
        <v>13901</v>
      </c>
    </row>
    <row r="4672" spans="1:8" x14ac:dyDescent="0.15">
      <c r="A4672">
        <v>8710317</v>
      </c>
      <c r="B4672">
        <v>2</v>
      </c>
      <c r="C4672">
        <v>3390118</v>
      </c>
      <c r="D4672" t="s">
        <v>15812</v>
      </c>
      <c r="E4672" t="s">
        <v>15813</v>
      </c>
      <c r="F4672">
        <v>1</v>
      </c>
      <c r="G4672" t="s">
        <v>670</v>
      </c>
      <c r="H4672" t="s">
        <v>13922</v>
      </c>
    </row>
    <row r="4673" spans="1:8" x14ac:dyDescent="0.15">
      <c r="A4673">
        <v>8710333</v>
      </c>
      <c r="B4673">
        <v>2</v>
      </c>
      <c r="C4673">
        <v>3380525</v>
      </c>
      <c r="D4673" t="s">
        <v>15814</v>
      </c>
      <c r="E4673" t="s">
        <v>15815</v>
      </c>
      <c r="F4673">
        <v>1</v>
      </c>
      <c r="G4673" t="s">
        <v>969</v>
      </c>
      <c r="H4673" t="s">
        <v>13958</v>
      </c>
    </row>
    <row r="4674" spans="1:8" x14ac:dyDescent="0.15">
      <c r="A4674">
        <v>8710431</v>
      </c>
      <c r="B4674">
        <v>1</v>
      </c>
      <c r="C4674">
        <v>3380313</v>
      </c>
      <c r="D4674" t="s">
        <v>15816</v>
      </c>
      <c r="E4674" t="s">
        <v>15817</v>
      </c>
      <c r="F4674">
        <v>1</v>
      </c>
      <c r="G4674" t="s">
        <v>1105</v>
      </c>
      <c r="H4674" t="s">
        <v>13977</v>
      </c>
    </row>
    <row r="4675" spans="1:8" x14ac:dyDescent="0.15">
      <c r="A4675">
        <v>8710449</v>
      </c>
      <c r="B4675">
        <v>1</v>
      </c>
      <c r="C4675">
        <v>3351201</v>
      </c>
      <c r="D4675" t="s">
        <v>15818</v>
      </c>
      <c r="E4675" t="s">
        <v>15819</v>
      </c>
      <c r="F4675">
        <v>1</v>
      </c>
      <c r="G4675" t="s">
        <v>816</v>
      </c>
      <c r="H4675" t="s">
        <v>13946</v>
      </c>
    </row>
    <row r="4676" spans="1:8" x14ac:dyDescent="0.15">
      <c r="A4676">
        <v>8710881</v>
      </c>
      <c r="B4676">
        <v>2</v>
      </c>
      <c r="C4676">
        <v>3440328</v>
      </c>
      <c r="D4676" t="s">
        <v>7608</v>
      </c>
      <c r="E4676" t="s">
        <v>7609</v>
      </c>
      <c r="F4676">
        <v>1</v>
      </c>
      <c r="G4676" t="s">
        <v>14266</v>
      </c>
      <c r="H4676" t="s">
        <v>15957</v>
      </c>
    </row>
    <row r="4677" spans="1:8" x14ac:dyDescent="0.15">
      <c r="A4677">
        <v>8710911</v>
      </c>
      <c r="B4677">
        <v>2</v>
      </c>
      <c r="C4677">
        <v>3410208</v>
      </c>
      <c r="D4677" t="s">
        <v>8067</v>
      </c>
      <c r="E4677" t="s">
        <v>8068</v>
      </c>
      <c r="F4677">
        <v>1</v>
      </c>
      <c r="G4677" t="s">
        <v>90</v>
      </c>
      <c r="H4677" t="s">
        <v>13811</v>
      </c>
    </row>
    <row r="4678" spans="1:8" x14ac:dyDescent="0.15">
      <c r="A4678">
        <v>8710953</v>
      </c>
      <c r="B4678">
        <v>1</v>
      </c>
      <c r="C4678">
        <v>3431010</v>
      </c>
      <c r="D4678" t="s">
        <v>8069</v>
      </c>
      <c r="E4678" t="s">
        <v>1905</v>
      </c>
      <c r="F4678">
        <v>1</v>
      </c>
      <c r="G4678" t="s">
        <v>155</v>
      </c>
      <c r="H4678" t="s">
        <v>13828</v>
      </c>
    </row>
    <row r="4679" spans="1:8" x14ac:dyDescent="0.15">
      <c r="A4679">
        <v>8750084</v>
      </c>
      <c r="B4679">
        <v>1</v>
      </c>
      <c r="C4679">
        <v>3350413</v>
      </c>
      <c r="D4679" t="s">
        <v>8070</v>
      </c>
      <c r="E4679" t="s">
        <v>8071</v>
      </c>
      <c r="F4679">
        <v>1</v>
      </c>
      <c r="G4679" t="s">
        <v>104</v>
      </c>
      <c r="H4679" t="s">
        <v>13815</v>
      </c>
    </row>
    <row r="4680" spans="1:8" x14ac:dyDescent="0.15">
      <c r="A4680">
        <v>8750173</v>
      </c>
      <c r="B4680">
        <v>1</v>
      </c>
      <c r="C4680">
        <v>3370809</v>
      </c>
      <c r="D4680" t="s">
        <v>8072</v>
      </c>
      <c r="E4680" t="s">
        <v>8073</v>
      </c>
      <c r="F4680">
        <v>1</v>
      </c>
      <c r="G4680" t="s">
        <v>249</v>
      </c>
      <c r="H4680" t="s">
        <v>13848</v>
      </c>
    </row>
    <row r="4681" spans="1:8" x14ac:dyDescent="0.15">
      <c r="A4681">
        <v>8750181</v>
      </c>
      <c r="B4681">
        <v>2</v>
      </c>
      <c r="C4681">
        <v>3370205</v>
      </c>
      <c r="D4681" t="s">
        <v>8074</v>
      </c>
      <c r="E4681" t="s">
        <v>8075</v>
      </c>
      <c r="F4681">
        <v>1</v>
      </c>
      <c r="G4681" t="s">
        <v>309</v>
      </c>
      <c r="H4681" t="s">
        <v>13862</v>
      </c>
    </row>
    <row r="4682" spans="1:8" x14ac:dyDescent="0.15">
      <c r="A4682">
        <v>8750211</v>
      </c>
      <c r="B4682">
        <v>1</v>
      </c>
      <c r="C4682">
        <v>3380621</v>
      </c>
      <c r="D4682" t="s">
        <v>8077</v>
      </c>
      <c r="E4682" t="s">
        <v>8078</v>
      </c>
      <c r="F4682">
        <v>1</v>
      </c>
      <c r="G4682" t="s">
        <v>364</v>
      </c>
      <c r="H4682" t="s">
        <v>13874</v>
      </c>
    </row>
    <row r="4683" spans="1:8" x14ac:dyDescent="0.15">
      <c r="A4683">
        <v>8750246</v>
      </c>
      <c r="B4683">
        <v>1</v>
      </c>
      <c r="C4683">
        <v>3391104</v>
      </c>
      <c r="D4683" t="s">
        <v>8079</v>
      </c>
      <c r="E4683" t="s">
        <v>8080</v>
      </c>
      <c r="F4683">
        <v>1</v>
      </c>
      <c r="G4683" t="s">
        <v>1325</v>
      </c>
      <c r="H4683" t="s">
        <v>14002</v>
      </c>
    </row>
    <row r="4684" spans="1:8" x14ac:dyDescent="0.15">
      <c r="A4684">
        <v>8750262</v>
      </c>
      <c r="B4684">
        <v>2</v>
      </c>
      <c r="C4684">
        <v>3380414</v>
      </c>
      <c r="D4684" t="s">
        <v>8081</v>
      </c>
      <c r="E4684" t="s">
        <v>8082</v>
      </c>
      <c r="F4684">
        <v>1</v>
      </c>
      <c r="G4684" t="s">
        <v>506</v>
      </c>
      <c r="H4684" t="s">
        <v>13894</v>
      </c>
    </row>
    <row r="4685" spans="1:8" x14ac:dyDescent="0.15">
      <c r="A4685">
        <v>8750271</v>
      </c>
      <c r="B4685">
        <v>1</v>
      </c>
      <c r="C4685">
        <v>3350106</v>
      </c>
      <c r="D4685" t="s">
        <v>8083</v>
      </c>
      <c r="E4685" t="s">
        <v>8084</v>
      </c>
      <c r="F4685">
        <v>1</v>
      </c>
      <c r="G4685" t="s">
        <v>269</v>
      </c>
      <c r="H4685" t="s">
        <v>13852</v>
      </c>
    </row>
    <row r="4686" spans="1:8" x14ac:dyDescent="0.15">
      <c r="A4686">
        <v>8750297</v>
      </c>
      <c r="B4686">
        <v>1</v>
      </c>
      <c r="C4686">
        <v>3400310</v>
      </c>
      <c r="D4686" t="s">
        <v>8085</v>
      </c>
      <c r="E4686" t="s">
        <v>8086</v>
      </c>
      <c r="F4686">
        <v>1</v>
      </c>
      <c r="G4686" t="s">
        <v>651</v>
      </c>
      <c r="H4686" t="s">
        <v>13919</v>
      </c>
    </row>
    <row r="4687" spans="1:8" x14ac:dyDescent="0.15">
      <c r="A4687">
        <v>8750319</v>
      </c>
      <c r="B4687">
        <v>2</v>
      </c>
      <c r="C4687">
        <v>3370614</v>
      </c>
      <c r="D4687" t="s">
        <v>7576</v>
      </c>
      <c r="E4687" t="s">
        <v>7577</v>
      </c>
      <c r="F4687">
        <v>1</v>
      </c>
      <c r="G4687" t="s">
        <v>1489</v>
      </c>
      <c r="H4687" t="s">
        <v>14018</v>
      </c>
    </row>
    <row r="4688" spans="1:8" x14ac:dyDescent="0.15">
      <c r="A4688">
        <v>8750335</v>
      </c>
      <c r="B4688">
        <v>1</v>
      </c>
      <c r="C4688">
        <v>3350723</v>
      </c>
      <c r="D4688" t="s">
        <v>8087</v>
      </c>
      <c r="E4688" t="s">
        <v>8088</v>
      </c>
      <c r="F4688">
        <v>1</v>
      </c>
      <c r="G4688" t="s">
        <v>384</v>
      </c>
      <c r="H4688" t="s">
        <v>13876</v>
      </c>
    </row>
    <row r="4689" spans="1:8" x14ac:dyDescent="0.15">
      <c r="A4689">
        <v>8750378</v>
      </c>
      <c r="B4689">
        <v>2</v>
      </c>
      <c r="C4689">
        <v>3371112</v>
      </c>
      <c r="D4689" t="s">
        <v>8089</v>
      </c>
      <c r="E4689" t="s">
        <v>8090</v>
      </c>
      <c r="F4689">
        <v>1</v>
      </c>
      <c r="G4689" t="s">
        <v>2944</v>
      </c>
      <c r="H4689" t="s">
        <v>14119</v>
      </c>
    </row>
    <row r="4690" spans="1:8" x14ac:dyDescent="0.15">
      <c r="A4690">
        <v>8750386</v>
      </c>
      <c r="B4690">
        <v>1</v>
      </c>
      <c r="C4690">
        <v>3381229</v>
      </c>
      <c r="D4690" t="s">
        <v>8091</v>
      </c>
      <c r="E4690" t="s">
        <v>8092</v>
      </c>
      <c r="F4690">
        <v>1</v>
      </c>
      <c r="G4690" t="s">
        <v>215</v>
      </c>
      <c r="H4690" t="s">
        <v>13842</v>
      </c>
    </row>
    <row r="4691" spans="1:8" x14ac:dyDescent="0.15">
      <c r="A4691">
        <v>8750394</v>
      </c>
      <c r="B4691">
        <v>2</v>
      </c>
      <c r="C4691">
        <v>3400310</v>
      </c>
      <c r="D4691" t="s">
        <v>8093</v>
      </c>
      <c r="E4691" t="s">
        <v>8094</v>
      </c>
      <c r="F4691">
        <v>1</v>
      </c>
      <c r="G4691" t="s">
        <v>1433</v>
      </c>
      <c r="H4691" t="s">
        <v>14015</v>
      </c>
    </row>
    <row r="4692" spans="1:8" x14ac:dyDescent="0.15">
      <c r="A4692">
        <v>8750408</v>
      </c>
      <c r="B4692">
        <v>1</v>
      </c>
      <c r="C4692">
        <v>3380623</v>
      </c>
      <c r="D4692" t="s">
        <v>8095</v>
      </c>
      <c r="E4692" t="s">
        <v>8096</v>
      </c>
      <c r="F4692">
        <v>1</v>
      </c>
      <c r="G4692" t="s">
        <v>1054</v>
      </c>
      <c r="H4692" t="s">
        <v>13968</v>
      </c>
    </row>
    <row r="4693" spans="1:8" x14ac:dyDescent="0.15">
      <c r="A4693">
        <v>8750416</v>
      </c>
      <c r="B4693">
        <v>1</v>
      </c>
      <c r="C4693">
        <v>3351020</v>
      </c>
      <c r="D4693" t="s">
        <v>8097</v>
      </c>
      <c r="E4693" t="s">
        <v>8098</v>
      </c>
      <c r="F4693">
        <v>1</v>
      </c>
      <c r="G4693" t="s">
        <v>1794</v>
      </c>
      <c r="H4693" t="s">
        <v>14041</v>
      </c>
    </row>
    <row r="4694" spans="1:8" x14ac:dyDescent="0.15">
      <c r="A4694">
        <v>8750424</v>
      </c>
      <c r="B4694">
        <v>1</v>
      </c>
      <c r="C4694">
        <v>3390810</v>
      </c>
      <c r="D4694" t="s">
        <v>8099</v>
      </c>
      <c r="E4694" t="s">
        <v>8100</v>
      </c>
      <c r="F4694">
        <v>1</v>
      </c>
      <c r="G4694" t="s">
        <v>84</v>
      </c>
      <c r="H4694" t="s">
        <v>13808</v>
      </c>
    </row>
    <row r="4695" spans="1:8" x14ac:dyDescent="0.15">
      <c r="A4695">
        <v>8750441</v>
      </c>
      <c r="B4695">
        <v>2</v>
      </c>
      <c r="C4695">
        <v>3400224</v>
      </c>
      <c r="D4695" t="s">
        <v>8101</v>
      </c>
      <c r="E4695" t="s">
        <v>8102</v>
      </c>
      <c r="F4695">
        <v>1</v>
      </c>
      <c r="G4695" t="s">
        <v>418</v>
      </c>
      <c r="H4695" t="s">
        <v>13880</v>
      </c>
    </row>
    <row r="4696" spans="1:8" x14ac:dyDescent="0.15">
      <c r="A4696">
        <v>8750467</v>
      </c>
      <c r="B4696">
        <v>1</v>
      </c>
      <c r="C4696">
        <v>3371020</v>
      </c>
      <c r="D4696" t="s">
        <v>8103</v>
      </c>
      <c r="E4696" t="s">
        <v>8104</v>
      </c>
      <c r="F4696">
        <v>1</v>
      </c>
      <c r="G4696" t="s">
        <v>2380</v>
      </c>
      <c r="H4696" t="s">
        <v>14086</v>
      </c>
    </row>
    <row r="4697" spans="1:8" x14ac:dyDescent="0.15">
      <c r="A4697">
        <v>8750475</v>
      </c>
      <c r="B4697">
        <v>1</v>
      </c>
      <c r="C4697">
        <v>3360126</v>
      </c>
      <c r="D4697" t="s">
        <v>8105</v>
      </c>
      <c r="E4697" t="s">
        <v>8106</v>
      </c>
      <c r="F4697">
        <v>1</v>
      </c>
      <c r="G4697" t="s">
        <v>1169</v>
      </c>
      <c r="H4697" t="s">
        <v>13983</v>
      </c>
    </row>
    <row r="4698" spans="1:8" x14ac:dyDescent="0.15">
      <c r="A4698">
        <v>8750483</v>
      </c>
      <c r="B4698">
        <v>2</v>
      </c>
      <c r="C4698">
        <v>3370505</v>
      </c>
      <c r="D4698" t="s">
        <v>8107</v>
      </c>
      <c r="E4698" t="s">
        <v>8108</v>
      </c>
      <c r="F4698">
        <v>1</v>
      </c>
      <c r="G4698" t="s">
        <v>149</v>
      </c>
      <c r="H4698" t="s">
        <v>13826</v>
      </c>
    </row>
    <row r="4699" spans="1:8" x14ac:dyDescent="0.15">
      <c r="A4699">
        <v>8750505</v>
      </c>
      <c r="B4699">
        <v>2</v>
      </c>
      <c r="C4699">
        <v>3381014</v>
      </c>
      <c r="D4699" t="s">
        <v>8109</v>
      </c>
      <c r="E4699" t="s">
        <v>8110</v>
      </c>
      <c r="F4699">
        <v>1</v>
      </c>
      <c r="G4699" t="s">
        <v>2024</v>
      </c>
      <c r="H4699" t="s">
        <v>14066</v>
      </c>
    </row>
    <row r="4700" spans="1:8" x14ac:dyDescent="0.15">
      <c r="A4700">
        <v>8750521</v>
      </c>
      <c r="B4700">
        <v>2</v>
      </c>
      <c r="C4700">
        <v>3370526</v>
      </c>
      <c r="D4700" t="s">
        <v>8111</v>
      </c>
      <c r="E4700" t="s">
        <v>8112</v>
      </c>
      <c r="F4700">
        <v>1</v>
      </c>
      <c r="G4700" t="s">
        <v>656</v>
      </c>
      <c r="H4700" t="s">
        <v>13920</v>
      </c>
    </row>
    <row r="4701" spans="1:8" x14ac:dyDescent="0.15">
      <c r="A4701">
        <v>8750530</v>
      </c>
      <c r="B4701">
        <v>2</v>
      </c>
      <c r="C4701">
        <v>3360324</v>
      </c>
      <c r="D4701" t="s">
        <v>8113</v>
      </c>
      <c r="E4701" t="s">
        <v>8114</v>
      </c>
      <c r="F4701">
        <v>1</v>
      </c>
      <c r="G4701" t="s">
        <v>2453</v>
      </c>
      <c r="H4701" t="s">
        <v>14092</v>
      </c>
    </row>
    <row r="4702" spans="1:8" x14ac:dyDescent="0.15">
      <c r="A4702">
        <v>8750556</v>
      </c>
      <c r="B4702">
        <v>1</v>
      </c>
      <c r="C4702">
        <v>3341203</v>
      </c>
      <c r="D4702" t="s">
        <v>8115</v>
      </c>
      <c r="E4702" t="s">
        <v>8116</v>
      </c>
      <c r="F4702">
        <v>1</v>
      </c>
      <c r="G4702" t="s">
        <v>615</v>
      </c>
      <c r="H4702" t="s">
        <v>13913</v>
      </c>
    </row>
    <row r="4703" spans="1:8" x14ac:dyDescent="0.15">
      <c r="A4703">
        <v>8750572</v>
      </c>
      <c r="B4703">
        <v>2</v>
      </c>
      <c r="C4703">
        <v>3340728</v>
      </c>
      <c r="D4703" t="s">
        <v>8117</v>
      </c>
      <c r="E4703" t="s">
        <v>8118</v>
      </c>
      <c r="F4703">
        <v>1</v>
      </c>
      <c r="G4703" t="s">
        <v>2424</v>
      </c>
      <c r="H4703" t="s">
        <v>14088</v>
      </c>
    </row>
    <row r="4704" spans="1:8" x14ac:dyDescent="0.15">
      <c r="A4704">
        <v>8750599</v>
      </c>
      <c r="B4704">
        <v>1</v>
      </c>
      <c r="C4704">
        <v>3350729</v>
      </c>
      <c r="D4704" t="s">
        <v>8119</v>
      </c>
      <c r="E4704" t="s">
        <v>8120</v>
      </c>
      <c r="F4704">
        <v>1</v>
      </c>
      <c r="G4704" t="s">
        <v>277</v>
      </c>
      <c r="H4704" t="s">
        <v>13854</v>
      </c>
    </row>
    <row r="4705" spans="1:8" x14ac:dyDescent="0.15">
      <c r="A4705">
        <v>8750629</v>
      </c>
      <c r="B4705">
        <v>2</v>
      </c>
      <c r="C4705">
        <v>3380419</v>
      </c>
      <c r="D4705" t="s">
        <v>8123</v>
      </c>
      <c r="E4705" t="s">
        <v>8124</v>
      </c>
      <c r="F4705">
        <v>1</v>
      </c>
      <c r="G4705" t="s">
        <v>1001</v>
      </c>
      <c r="H4705" t="s">
        <v>13961</v>
      </c>
    </row>
    <row r="4706" spans="1:8" x14ac:dyDescent="0.15">
      <c r="A4706">
        <v>8750637</v>
      </c>
      <c r="B4706">
        <v>2</v>
      </c>
      <c r="C4706">
        <v>3341008</v>
      </c>
      <c r="D4706" t="s">
        <v>8125</v>
      </c>
      <c r="E4706" t="s">
        <v>8126</v>
      </c>
      <c r="F4706">
        <v>1</v>
      </c>
      <c r="G4706" t="s">
        <v>164</v>
      </c>
      <c r="H4706" t="s">
        <v>13831</v>
      </c>
    </row>
    <row r="4707" spans="1:8" x14ac:dyDescent="0.15">
      <c r="A4707">
        <v>8750688</v>
      </c>
      <c r="B4707">
        <v>1</v>
      </c>
      <c r="C4707">
        <v>3350118</v>
      </c>
      <c r="D4707" t="s">
        <v>8127</v>
      </c>
      <c r="E4707" t="s">
        <v>8128</v>
      </c>
      <c r="F4707">
        <v>1</v>
      </c>
      <c r="G4707" t="s">
        <v>1035</v>
      </c>
      <c r="H4707" t="s">
        <v>13965</v>
      </c>
    </row>
    <row r="4708" spans="1:8" x14ac:dyDescent="0.15">
      <c r="A4708">
        <v>8750696</v>
      </c>
      <c r="B4708">
        <v>1</v>
      </c>
      <c r="C4708">
        <v>3350710</v>
      </c>
      <c r="D4708" t="s">
        <v>8129</v>
      </c>
      <c r="E4708" t="s">
        <v>8130</v>
      </c>
      <c r="F4708">
        <v>1</v>
      </c>
      <c r="G4708" t="s">
        <v>107</v>
      </c>
      <c r="H4708" t="s">
        <v>13816</v>
      </c>
    </row>
    <row r="4709" spans="1:8" x14ac:dyDescent="0.15">
      <c r="A4709">
        <v>8750718</v>
      </c>
      <c r="B4709">
        <v>1</v>
      </c>
      <c r="C4709">
        <v>3360907</v>
      </c>
      <c r="D4709" t="s">
        <v>8131</v>
      </c>
      <c r="E4709" t="s">
        <v>8132</v>
      </c>
      <c r="F4709">
        <v>1</v>
      </c>
      <c r="G4709" t="s">
        <v>525</v>
      </c>
      <c r="H4709" t="s">
        <v>13901</v>
      </c>
    </row>
    <row r="4710" spans="1:8" x14ac:dyDescent="0.15">
      <c r="A4710">
        <v>8750726</v>
      </c>
      <c r="B4710">
        <v>2</v>
      </c>
      <c r="C4710">
        <v>3350311</v>
      </c>
      <c r="D4710" t="s">
        <v>8133</v>
      </c>
      <c r="E4710" t="s">
        <v>8134</v>
      </c>
      <c r="F4710">
        <v>1</v>
      </c>
      <c r="G4710" t="s">
        <v>941</v>
      </c>
      <c r="H4710" t="s">
        <v>13956</v>
      </c>
    </row>
    <row r="4711" spans="1:8" x14ac:dyDescent="0.15">
      <c r="A4711">
        <v>8750751</v>
      </c>
      <c r="B4711">
        <v>1</v>
      </c>
      <c r="C4711">
        <v>3361121</v>
      </c>
      <c r="D4711" t="s">
        <v>8135</v>
      </c>
      <c r="E4711" t="s">
        <v>8136</v>
      </c>
      <c r="F4711">
        <v>1</v>
      </c>
      <c r="G4711" t="s">
        <v>339</v>
      </c>
      <c r="H4711" t="s">
        <v>15953</v>
      </c>
    </row>
    <row r="4712" spans="1:8" x14ac:dyDescent="0.15">
      <c r="A4712">
        <v>8750777</v>
      </c>
      <c r="B4712">
        <v>2</v>
      </c>
      <c r="C4712">
        <v>3400227</v>
      </c>
      <c r="D4712" t="s">
        <v>8137</v>
      </c>
      <c r="E4712" t="s">
        <v>8138</v>
      </c>
      <c r="F4712">
        <v>1</v>
      </c>
      <c r="G4712" t="s">
        <v>2424</v>
      </c>
      <c r="H4712" t="s">
        <v>14088</v>
      </c>
    </row>
    <row r="4713" spans="1:8" x14ac:dyDescent="0.15">
      <c r="A4713">
        <v>8750785</v>
      </c>
      <c r="B4713">
        <v>2</v>
      </c>
      <c r="C4713">
        <v>3380315</v>
      </c>
      <c r="D4713" t="s">
        <v>8139</v>
      </c>
      <c r="E4713" t="s">
        <v>8140</v>
      </c>
      <c r="F4713">
        <v>1</v>
      </c>
      <c r="G4713" t="s">
        <v>139</v>
      </c>
      <c r="H4713" t="s">
        <v>13824</v>
      </c>
    </row>
    <row r="4714" spans="1:8" x14ac:dyDescent="0.15">
      <c r="A4714">
        <v>8750793</v>
      </c>
      <c r="B4714">
        <v>2</v>
      </c>
      <c r="C4714">
        <v>3370419</v>
      </c>
      <c r="D4714" t="s">
        <v>8141</v>
      </c>
      <c r="E4714" t="s">
        <v>8142</v>
      </c>
      <c r="F4714">
        <v>1</v>
      </c>
      <c r="G4714" t="s">
        <v>6386</v>
      </c>
      <c r="H4714" t="s">
        <v>14184</v>
      </c>
    </row>
    <row r="4715" spans="1:8" x14ac:dyDescent="0.15">
      <c r="A4715">
        <v>8750815</v>
      </c>
      <c r="B4715">
        <v>1</v>
      </c>
      <c r="C4715">
        <v>3370305</v>
      </c>
      <c r="D4715" t="s">
        <v>8143</v>
      </c>
      <c r="E4715" t="s">
        <v>8144</v>
      </c>
      <c r="F4715">
        <v>1</v>
      </c>
      <c r="G4715" t="s">
        <v>609</v>
      </c>
      <c r="H4715" t="s">
        <v>13911</v>
      </c>
    </row>
    <row r="4716" spans="1:8" x14ac:dyDescent="0.15">
      <c r="A4716">
        <v>8750831</v>
      </c>
      <c r="B4716">
        <v>2</v>
      </c>
      <c r="C4716">
        <v>3361229</v>
      </c>
      <c r="D4716" t="s">
        <v>8145</v>
      </c>
      <c r="E4716" t="s">
        <v>8146</v>
      </c>
      <c r="F4716">
        <v>1</v>
      </c>
      <c r="G4716" t="s">
        <v>353</v>
      </c>
      <c r="H4716" t="s">
        <v>13871</v>
      </c>
    </row>
    <row r="4717" spans="1:8" x14ac:dyDescent="0.15">
      <c r="A4717">
        <v>8750840</v>
      </c>
      <c r="B4717">
        <v>1</v>
      </c>
      <c r="C4717">
        <v>3370218</v>
      </c>
      <c r="D4717" t="s">
        <v>8147</v>
      </c>
      <c r="E4717" t="s">
        <v>8148</v>
      </c>
      <c r="F4717">
        <v>1</v>
      </c>
      <c r="G4717" t="s">
        <v>768</v>
      </c>
      <c r="H4717" t="s">
        <v>13936</v>
      </c>
    </row>
    <row r="4718" spans="1:8" x14ac:dyDescent="0.15">
      <c r="A4718">
        <v>8750858</v>
      </c>
      <c r="B4718">
        <v>2</v>
      </c>
      <c r="C4718">
        <v>3360406</v>
      </c>
      <c r="D4718" t="s">
        <v>8149</v>
      </c>
      <c r="E4718" t="s">
        <v>8150</v>
      </c>
      <c r="F4718">
        <v>1</v>
      </c>
      <c r="G4718" t="s">
        <v>71</v>
      </c>
      <c r="H4718" t="s">
        <v>13803</v>
      </c>
    </row>
    <row r="4719" spans="1:8" x14ac:dyDescent="0.15">
      <c r="A4719">
        <v>8750874</v>
      </c>
      <c r="B4719">
        <v>2</v>
      </c>
      <c r="C4719">
        <v>3380406</v>
      </c>
      <c r="D4719" t="s">
        <v>8151</v>
      </c>
      <c r="E4719" t="s">
        <v>8152</v>
      </c>
      <c r="F4719">
        <v>1</v>
      </c>
      <c r="G4719" t="s">
        <v>131</v>
      </c>
      <c r="H4719" t="s">
        <v>13822</v>
      </c>
    </row>
    <row r="4720" spans="1:8" x14ac:dyDescent="0.15">
      <c r="A4720">
        <v>8750882</v>
      </c>
      <c r="B4720">
        <v>1</v>
      </c>
      <c r="C4720">
        <v>3340407</v>
      </c>
      <c r="D4720" t="s">
        <v>8153</v>
      </c>
      <c r="E4720" t="s">
        <v>8154</v>
      </c>
      <c r="F4720">
        <v>1</v>
      </c>
      <c r="G4720" t="s">
        <v>342</v>
      </c>
      <c r="H4720" t="s">
        <v>13868</v>
      </c>
    </row>
    <row r="4721" spans="1:8" x14ac:dyDescent="0.15">
      <c r="A4721">
        <v>8750891</v>
      </c>
      <c r="B4721">
        <v>1</v>
      </c>
      <c r="C4721">
        <v>3340604</v>
      </c>
      <c r="D4721" t="s">
        <v>8155</v>
      </c>
      <c r="E4721" t="s">
        <v>8156</v>
      </c>
      <c r="F4721">
        <v>1</v>
      </c>
      <c r="G4721" t="s">
        <v>881</v>
      </c>
      <c r="H4721" t="s">
        <v>13952</v>
      </c>
    </row>
    <row r="4722" spans="1:8" x14ac:dyDescent="0.15">
      <c r="A4722">
        <v>8750904</v>
      </c>
      <c r="B4722">
        <v>1</v>
      </c>
      <c r="C4722">
        <v>3370305</v>
      </c>
      <c r="D4722" t="s">
        <v>8157</v>
      </c>
      <c r="E4722" t="s">
        <v>8158</v>
      </c>
      <c r="F4722">
        <v>1</v>
      </c>
      <c r="G4722" t="s">
        <v>780</v>
      </c>
      <c r="H4722" t="s">
        <v>13938</v>
      </c>
    </row>
    <row r="4723" spans="1:8" x14ac:dyDescent="0.15">
      <c r="A4723">
        <v>8750947</v>
      </c>
      <c r="B4723">
        <v>1</v>
      </c>
      <c r="C4723">
        <v>3371120</v>
      </c>
      <c r="D4723" t="s">
        <v>8159</v>
      </c>
      <c r="E4723" t="s">
        <v>8160</v>
      </c>
      <c r="F4723">
        <v>1</v>
      </c>
      <c r="G4723" t="s">
        <v>620</v>
      </c>
      <c r="H4723" t="s">
        <v>13914</v>
      </c>
    </row>
    <row r="4724" spans="1:8" x14ac:dyDescent="0.15">
      <c r="A4724">
        <v>8750955</v>
      </c>
      <c r="B4724">
        <v>1</v>
      </c>
      <c r="C4724">
        <v>3381128</v>
      </c>
      <c r="D4724" t="s">
        <v>8161</v>
      </c>
      <c r="E4724" t="s">
        <v>8162</v>
      </c>
      <c r="F4724">
        <v>1</v>
      </c>
      <c r="G4724" t="s">
        <v>319</v>
      </c>
      <c r="H4724" t="s">
        <v>13864</v>
      </c>
    </row>
    <row r="4725" spans="1:8" x14ac:dyDescent="0.15">
      <c r="A4725">
        <v>8750963</v>
      </c>
      <c r="B4725">
        <v>2</v>
      </c>
      <c r="C4725">
        <v>3390112</v>
      </c>
      <c r="D4725" t="s">
        <v>8163</v>
      </c>
      <c r="E4725" t="s">
        <v>8164</v>
      </c>
      <c r="F4725">
        <v>1</v>
      </c>
      <c r="G4725" t="s">
        <v>126</v>
      </c>
      <c r="H4725" t="s">
        <v>13821</v>
      </c>
    </row>
    <row r="4726" spans="1:8" x14ac:dyDescent="0.15">
      <c r="A4726">
        <v>8750980</v>
      </c>
      <c r="B4726">
        <v>2</v>
      </c>
      <c r="C4726">
        <v>3371003</v>
      </c>
      <c r="D4726" t="s">
        <v>8165</v>
      </c>
      <c r="E4726" t="s">
        <v>8166</v>
      </c>
      <c r="F4726">
        <v>1</v>
      </c>
      <c r="G4726" t="s">
        <v>881</v>
      </c>
      <c r="H4726" t="s">
        <v>13952</v>
      </c>
    </row>
    <row r="4727" spans="1:8" x14ac:dyDescent="0.15">
      <c r="A4727">
        <v>8751005</v>
      </c>
      <c r="B4727">
        <v>1</v>
      </c>
      <c r="C4727">
        <v>3370827</v>
      </c>
      <c r="D4727" t="s">
        <v>8167</v>
      </c>
      <c r="E4727" t="s">
        <v>8168</v>
      </c>
      <c r="F4727">
        <v>1</v>
      </c>
      <c r="G4727" t="s">
        <v>182</v>
      </c>
      <c r="H4727" t="s">
        <v>13835</v>
      </c>
    </row>
    <row r="4728" spans="1:8" x14ac:dyDescent="0.15">
      <c r="A4728">
        <v>8751013</v>
      </c>
      <c r="B4728">
        <v>2</v>
      </c>
      <c r="C4728">
        <v>3361028</v>
      </c>
      <c r="D4728" t="s">
        <v>8169</v>
      </c>
      <c r="E4728" t="s">
        <v>8170</v>
      </c>
      <c r="F4728">
        <v>1</v>
      </c>
      <c r="G4728" t="s">
        <v>630</v>
      </c>
      <c r="H4728" t="s">
        <v>13916</v>
      </c>
    </row>
    <row r="4729" spans="1:8" x14ac:dyDescent="0.15">
      <c r="A4729">
        <v>8751021</v>
      </c>
      <c r="B4729">
        <v>1</v>
      </c>
      <c r="C4729">
        <v>3360216</v>
      </c>
      <c r="D4729" t="s">
        <v>8171</v>
      </c>
      <c r="E4729" t="s">
        <v>8172</v>
      </c>
      <c r="F4729">
        <v>1</v>
      </c>
      <c r="G4729" t="s">
        <v>612</v>
      </c>
      <c r="H4729" t="s">
        <v>13912</v>
      </c>
    </row>
    <row r="4730" spans="1:8" x14ac:dyDescent="0.15">
      <c r="A4730">
        <v>8751048</v>
      </c>
      <c r="B4730">
        <v>2</v>
      </c>
      <c r="C4730">
        <v>3380424</v>
      </c>
      <c r="D4730" t="s">
        <v>8173</v>
      </c>
      <c r="E4730" t="s">
        <v>8174</v>
      </c>
      <c r="F4730">
        <v>1</v>
      </c>
      <c r="G4730" t="s">
        <v>2708</v>
      </c>
      <c r="H4730" t="s">
        <v>14108</v>
      </c>
    </row>
    <row r="4731" spans="1:8" x14ac:dyDescent="0.15">
      <c r="A4731">
        <v>8751056</v>
      </c>
      <c r="B4731">
        <v>1</v>
      </c>
      <c r="C4731">
        <v>3360225</v>
      </c>
      <c r="D4731" t="s">
        <v>8175</v>
      </c>
      <c r="E4731" t="s">
        <v>8176</v>
      </c>
      <c r="F4731">
        <v>1</v>
      </c>
      <c r="G4731" t="s">
        <v>2621</v>
      </c>
      <c r="H4731" t="s">
        <v>14107</v>
      </c>
    </row>
    <row r="4732" spans="1:8" x14ac:dyDescent="0.15">
      <c r="A4732">
        <v>8751064</v>
      </c>
      <c r="B4732">
        <v>1</v>
      </c>
      <c r="C4732">
        <v>3360922</v>
      </c>
      <c r="D4732" t="s">
        <v>8177</v>
      </c>
      <c r="E4732" t="s">
        <v>8178</v>
      </c>
      <c r="F4732">
        <v>1</v>
      </c>
      <c r="G4732" t="s">
        <v>1794</v>
      </c>
      <c r="H4732" t="s">
        <v>14041</v>
      </c>
    </row>
    <row r="4733" spans="1:8" x14ac:dyDescent="0.15">
      <c r="A4733">
        <v>8751072</v>
      </c>
      <c r="B4733">
        <v>2</v>
      </c>
      <c r="C4733">
        <v>3360926</v>
      </c>
      <c r="D4733" t="s">
        <v>8179</v>
      </c>
      <c r="E4733" t="s">
        <v>8180</v>
      </c>
      <c r="F4733">
        <v>1</v>
      </c>
      <c r="G4733" t="s">
        <v>325</v>
      </c>
      <c r="H4733" t="s">
        <v>13866</v>
      </c>
    </row>
    <row r="4734" spans="1:8" x14ac:dyDescent="0.15">
      <c r="A4734">
        <v>8751099</v>
      </c>
      <c r="B4734">
        <v>1</v>
      </c>
      <c r="C4734">
        <v>3370320</v>
      </c>
      <c r="D4734" t="s">
        <v>8181</v>
      </c>
      <c r="E4734" t="s">
        <v>8182</v>
      </c>
      <c r="F4734">
        <v>1</v>
      </c>
      <c r="G4734" t="s">
        <v>161</v>
      </c>
      <c r="H4734" t="s">
        <v>13830</v>
      </c>
    </row>
    <row r="4735" spans="1:8" x14ac:dyDescent="0.15">
      <c r="A4735">
        <v>8751102</v>
      </c>
      <c r="B4735">
        <v>2</v>
      </c>
      <c r="C4735">
        <v>3380412</v>
      </c>
      <c r="D4735" t="s">
        <v>8183</v>
      </c>
      <c r="E4735" t="s">
        <v>8184</v>
      </c>
      <c r="F4735">
        <v>1</v>
      </c>
      <c r="G4735" t="s">
        <v>3144</v>
      </c>
      <c r="H4735" t="s">
        <v>14124</v>
      </c>
    </row>
    <row r="4736" spans="1:8" x14ac:dyDescent="0.15">
      <c r="A4736">
        <v>8751111</v>
      </c>
      <c r="B4736">
        <v>1</v>
      </c>
      <c r="C4736">
        <v>3381107</v>
      </c>
      <c r="D4736" t="s">
        <v>15820</v>
      </c>
      <c r="E4736" t="s">
        <v>15821</v>
      </c>
      <c r="F4736">
        <v>1</v>
      </c>
      <c r="G4736" t="s">
        <v>757</v>
      </c>
      <c r="H4736" t="s">
        <v>13933</v>
      </c>
    </row>
    <row r="4737" spans="1:8" x14ac:dyDescent="0.15">
      <c r="A4737">
        <v>8751129</v>
      </c>
      <c r="B4737">
        <v>2</v>
      </c>
      <c r="C4737">
        <v>3390228</v>
      </c>
      <c r="D4737" t="s">
        <v>8185</v>
      </c>
      <c r="E4737" t="s">
        <v>8186</v>
      </c>
      <c r="F4737">
        <v>1</v>
      </c>
      <c r="G4737" t="s">
        <v>436</v>
      </c>
      <c r="H4737" t="s">
        <v>13882</v>
      </c>
    </row>
    <row r="4738" spans="1:8" x14ac:dyDescent="0.15">
      <c r="A4738">
        <v>8751137</v>
      </c>
      <c r="B4738">
        <v>2</v>
      </c>
      <c r="C4738">
        <v>3390206</v>
      </c>
      <c r="D4738" t="s">
        <v>8187</v>
      </c>
      <c r="E4738" t="s">
        <v>8188</v>
      </c>
      <c r="F4738">
        <v>1</v>
      </c>
      <c r="G4738" t="s">
        <v>3230</v>
      </c>
      <c r="H4738" t="s">
        <v>14126</v>
      </c>
    </row>
    <row r="4739" spans="1:8" x14ac:dyDescent="0.15">
      <c r="A4739">
        <v>8751145</v>
      </c>
      <c r="B4739">
        <v>1</v>
      </c>
      <c r="C4739">
        <v>3361105</v>
      </c>
      <c r="D4739" t="s">
        <v>8189</v>
      </c>
      <c r="E4739" t="s">
        <v>8190</v>
      </c>
      <c r="F4739">
        <v>1</v>
      </c>
      <c r="G4739" t="s">
        <v>1200</v>
      </c>
      <c r="H4739" t="s">
        <v>13988</v>
      </c>
    </row>
    <row r="4740" spans="1:8" x14ac:dyDescent="0.15">
      <c r="A4740">
        <v>8751153</v>
      </c>
      <c r="B4740">
        <v>2</v>
      </c>
      <c r="C4740">
        <v>3380803</v>
      </c>
      <c r="D4740" t="s">
        <v>8191</v>
      </c>
      <c r="E4740" t="s">
        <v>8192</v>
      </c>
      <c r="F4740">
        <v>1</v>
      </c>
      <c r="G4740" t="s">
        <v>252</v>
      </c>
      <c r="H4740" t="s">
        <v>13849</v>
      </c>
    </row>
    <row r="4741" spans="1:8" x14ac:dyDescent="0.15">
      <c r="A4741">
        <v>8751188</v>
      </c>
      <c r="B4741">
        <v>2</v>
      </c>
      <c r="C4741">
        <v>3360928</v>
      </c>
      <c r="D4741" t="s">
        <v>8193</v>
      </c>
      <c r="E4741" t="s">
        <v>8194</v>
      </c>
      <c r="F4741">
        <v>1</v>
      </c>
      <c r="G4741" t="s">
        <v>158</v>
      </c>
      <c r="H4741" t="s">
        <v>13829</v>
      </c>
    </row>
    <row r="4742" spans="1:8" x14ac:dyDescent="0.15">
      <c r="A4742">
        <v>8751196</v>
      </c>
      <c r="B4742">
        <v>1</v>
      </c>
      <c r="C4742">
        <v>3390102</v>
      </c>
      <c r="D4742" t="s">
        <v>8195</v>
      </c>
      <c r="E4742" t="s">
        <v>8196</v>
      </c>
      <c r="F4742">
        <v>1</v>
      </c>
      <c r="G4742" t="s">
        <v>290</v>
      </c>
      <c r="H4742" t="s">
        <v>13857</v>
      </c>
    </row>
    <row r="4743" spans="1:8" x14ac:dyDescent="0.15">
      <c r="A4743">
        <v>8751200</v>
      </c>
      <c r="B4743">
        <v>1</v>
      </c>
      <c r="C4743">
        <v>3351031</v>
      </c>
      <c r="D4743" t="s">
        <v>8197</v>
      </c>
      <c r="E4743" t="s">
        <v>8198</v>
      </c>
      <c r="F4743">
        <v>1</v>
      </c>
      <c r="G4743" t="s">
        <v>3049</v>
      </c>
      <c r="H4743" t="s">
        <v>14122</v>
      </c>
    </row>
    <row r="4744" spans="1:8" x14ac:dyDescent="0.15">
      <c r="A4744">
        <v>8751226</v>
      </c>
      <c r="B4744">
        <v>1</v>
      </c>
      <c r="C4744">
        <v>3370425</v>
      </c>
      <c r="D4744" t="s">
        <v>8199</v>
      </c>
      <c r="E4744" t="s">
        <v>8200</v>
      </c>
      <c r="F4744">
        <v>1</v>
      </c>
      <c r="G4744" t="s">
        <v>123</v>
      </c>
      <c r="H4744" t="s">
        <v>13820</v>
      </c>
    </row>
    <row r="4745" spans="1:8" x14ac:dyDescent="0.15">
      <c r="A4745">
        <v>8751234</v>
      </c>
      <c r="B4745">
        <v>1</v>
      </c>
      <c r="C4745">
        <v>3370101</v>
      </c>
      <c r="D4745" t="s">
        <v>8201</v>
      </c>
      <c r="E4745" t="s">
        <v>8202</v>
      </c>
      <c r="F4745">
        <v>1</v>
      </c>
      <c r="G4745" t="s">
        <v>1097</v>
      </c>
      <c r="H4745" t="s">
        <v>13975</v>
      </c>
    </row>
    <row r="4746" spans="1:8" x14ac:dyDescent="0.15">
      <c r="A4746">
        <v>8751242</v>
      </c>
      <c r="B4746">
        <v>2</v>
      </c>
      <c r="C4746">
        <v>3370928</v>
      </c>
      <c r="D4746" t="s">
        <v>8203</v>
      </c>
      <c r="E4746" t="s">
        <v>8204</v>
      </c>
      <c r="F4746">
        <v>1</v>
      </c>
      <c r="G4746" t="s">
        <v>152</v>
      </c>
      <c r="H4746" t="s">
        <v>13827</v>
      </c>
    </row>
    <row r="4747" spans="1:8" x14ac:dyDescent="0.15">
      <c r="A4747">
        <v>8751269</v>
      </c>
      <c r="B4747">
        <v>2</v>
      </c>
      <c r="C4747">
        <v>3350228</v>
      </c>
      <c r="D4747" t="s">
        <v>8205</v>
      </c>
      <c r="E4747" t="s">
        <v>8206</v>
      </c>
      <c r="F4747">
        <v>1</v>
      </c>
      <c r="G4747" t="s">
        <v>139</v>
      </c>
      <c r="H4747" t="s">
        <v>13824</v>
      </c>
    </row>
    <row r="4748" spans="1:8" x14ac:dyDescent="0.15">
      <c r="A4748">
        <v>8751277</v>
      </c>
      <c r="B4748">
        <v>2</v>
      </c>
      <c r="C4748">
        <v>3370413</v>
      </c>
      <c r="D4748" t="s">
        <v>8207</v>
      </c>
      <c r="E4748" t="s">
        <v>8208</v>
      </c>
      <c r="F4748">
        <v>1</v>
      </c>
      <c r="G4748" t="s">
        <v>255</v>
      </c>
      <c r="H4748" t="s">
        <v>13850</v>
      </c>
    </row>
    <row r="4749" spans="1:8" x14ac:dyDescent="0.15">
      <c r="A4749">
        <v>8751293</v>
      </c>
      <c r="B4749">
        <v>2</v>
      </c>
      <c r="C4749">
        <v>3360701</v>
      </c>
      <c r="D4749" t="s">
        <v>8209</v>
      </c>
      <c r="E4749" t="s">
        <v>8210</v>
      </c>
      <c r="F4749">
        <v>1</v>
      </c>
      <c r="G4749" t="s">
        <v>917</v>
      </c>
      <c r="H4749" t="s">
        <v>13954</v>
      </c>
    </row>
    <row r="4750" spans="1:8" x14ac:dyDescent="0.15">
      <c r="A4750">
        <v>8751307</v>
      </c>
      <c r="B4750">
        <v>1</v>
      </c>
      <c r="C4750">
        <v>3370817</v>
      </c>
      <c r="D4750" t="s">
        <v>8211</v>
      </c>
      <c r="E4750" t="s">
        <v>8212</v>
      </c>
      <c r="F4750">
        <v>1</v>
      </c>
      <c r="G4750" t="s">
        <v>364</v>
      </c>
      <c r="H4750" t="s">
        <v>13874</v>
      </c>
    </row>
    <row r="4751" spans="1:8" x14ac:dyDescent="0.15">
      <c r="A4751">
        <v>8751315</v>
      </c>
      <c r="B4751">
        <v>1</v>
      </c>
      <c r="C4751">
        <v>3380730</v>
      </c>
      <c r="D4751" t="s">
        <v>8213</v>
      </c>
      <c r="E4751" t="s">
        <v>8214</v>
      </c>
      <c r="F4751">
        <v>1</v>
      </c>
      <c r="G4751" t="s">
        <v>99</v>
      </c>
      <c r="H4751" t="s">
        <v>13814</v>
      </c>
    </row>
    <row r="4752" spans="1:8" x14ac:dyDescent="0.15">
      <c r="A4752">
        <v>8751331</v>
      </c>
      <c r="B4752">
        <v>2</v>
      </c>
      <c r="C4752">
        <v>3390410</v>
      </c>
      <c r="D4752" t="s">
        <v>8215</v>
      </c>
      <c r="E4752" t="s">
        <v>8216</v>
      </c>
      <c r="F4752">
        <v>1</v>
      </c>
      <c r="G4752" t="s">
        <v>218</v>
      </c>
      <c r="H4752" t="s">
        <v>13843</v>
      </c>
    </row>
    <row r="4753" spans="1:8" x14ac:dyDescent="0.15">
      <c r="A4753">
        <v>8751340</v>
      </c>
      <c r="B4753">
        <v>2</v>
      </c>
      <c r="C4753">
        <v>3380501</v>
      </c>
      <c r="D4753" t="s">
        <v>8217</v>
      </c>
      <c r="E4753" t="s">
        <v>8218</v>
      </c>
      <c r="F4753">
        <v>1</v>
      </c>
      <c r="G4753" t="s">
        <v>519</v>
      </c>
      <c r="H4753" t="s">
        <v>13899</v>
      </c>
    </row>
    <row r="4754" spans="1:8" x14ac:dyDescent="0.15">
      <c r="A4754">
        <v>8751366</v>
      </c>
      <c r="B4754">
        <v>2</v>
      </c>
      <c r="C4754">
        <v>3400119</v>
      </c>
      <c r="D4754" t="s">
        <v>8221</v>
      </c>
      <c r="E4754" t="s">
        <v>8222</v>
      </c>
      <c r="F4754">
        <v>1</v>
      </c>
      <c r="G4754" t="s">
        <v>155</v>
      </c>
      <c r="H4754" t="s">
        <v>13828</v>
      </c>
    </row>
    <row r="4755" spans="1:8" x14ac:dyDescent="0.15">
      <c r="A4755">
        <v>8751374</v>
      </c>
      <c r="B4755">
        <v>1</v>
      </c>
      <c r="C4755">
        <v>3360829</v>
      </c>
      <c r="D4755" t="s">
        <v>8223</v>
      </c>
      <c r="E4755" t="s">
        <v>8224</v>
      </c>
      <c r="F4755">
        <v>1</v>
      </c>
      <c r="G4755" t="s">
        <v>189</v>
      </c>
      <c r="H4755" t="s">
        <v>13838</v>
      </c>
    </row>
    <row r="4756" spans="1:8" x14ac:dyDescent="0.15">
      <c r="A4756">
        <v>8751382</v>
      </c>
      <c r="B4756">
        <v>1</v>
      </c>
      <c r="C4756">
        <v>3360909</v>
      </c>
      <c r="D4756" t="s">
        <v>8225</v>
      </c>
      <c r="E4756" t="s">
        <v>8226</v>
      </c>
      <c r="F4756">
        <v>1</v>
      </c>
      <c r="G4756" t="s">
        <v>252</v>
      </c>
      <c r="H4756" t="s">
        <v>13849</v>
      </c>
    </row>
    <row r="4757" spans="1:8" x14ac:dyDescent="0.15">
      <c r="A4757">
        <v>8751412</v>
      </c>
      <c r="B4757">
        <v>1</v>
      </c>
      <c r="C4757">
        <v>3360318</v>
      </c>
      <c r="D4757" t="s">
        <v>8228</v>
      </c>
      <c r="E4757" t="s">
        <v>8229</v>
      </c>
      <c r="F4757">
        <v>1</v>
      </c>
      <c r="G4757" t="s">
        <v>353</v>
      </c>
      <c r="H4757" t="s">
        <v>13871</v>
      </c>
    </row>
    <row r="4758" spans="1:8" x14ac:dyDescent="0.15">
      <c r="A4758">
        <v>8751421</v>
      </c>
      <c r="B4758">
        <v>2</v>
      </c>
      <c r="C4758">
        <v>3390109</v>
      </c>
      <c r="D4758" t="s">
        <v>8230</v>
      </c>
      <c r="E4758" t="s">
        <v>8231</v>
      </c>
      <c r="F4758">
        <v>1</v>
      </c>
      <c r="G4758" t="s">
        <v>77</v>
      </c>
      <c r="H4758" t="s">
        <v>13805</v>
      </c>
    </row>
    <row r="4759" spans="1:8" x14ac:dyDescent="0.15">
      <c r="A4759">
        <v>8751439</v>
      </c>
      <c r="B4759">
        <v>2</v>
      </c>
      <c r="C4759">
        <v>3380403</v>
      </c>
      <c r="D4759" t="s">
        <v>8232</v>
      </c>
      <c r="E4759" t="s">
        <v>8233</v>
      </c>
      <c r="F4759">
        <v>1</v>
      </c>
      <c r="G4759" t="s">
        <v>84</v>
      </c>
      <c r="H4759" t="s">
        <v>13808</v>
      </c>
    </row>
    <row r="4760" spans="1:8" x14ac:dyDescent="0.15">
      <c r="A4760">
        <v>8751498</v>
      </c>
      <c r="B4760">
        <v>2</v>
      </c>
      <c r="C4760">
        <v>3340924</v>
      </c>
      <c r="D4760" t="s">
        <v>8234</v>
      </c>
      <c r="E4760" t="s">
        <v>8235</v>
      </c>
      <c r="F4760">
        <v>1</v>
      </c>
      <c r="G4760" t="s">
        <v>998</v>
      </c>
      <c r="H4760" t="s">
        <v>13960</v>
      </c>
    </row>
    <row r="4761" spans="1:8" x14ac:dyDescent="0.15">
      <c r="A4761">
        <v>8751501</v>
      </c>
      <c r="B4761">
        <v>2</v>
      </c>
      <c r="C4761">
        <v>3370123</v>
      </c>
      <c r="D4761" t="s">
        <v>8236</v>
      </c>
      <c r="E4761" t="s">
        <v>8237</v>
      </c>
      <c r="F4761">
        <v>1</v>
      </c>
      <c r="G4761" t="s">
        <v>869</v>
      </c>
      <c r="H4761" t="s">
        <v>13950</v>
      </c>
    </row>
    <row r="4762" spans="1:8" x14ac:dyDescent="0.15">
      <c r="A4762">
        <v>8751528</v>
      </c>
      <c r="B4762">
        <v>2</v>
      </c>
      <c r="C4762">
        <v>3360620</v>
      </c>
      <c r="D4762" t="s">
        <v>8238</v>
      </c>
      <c r="E4762" t="s">
        <v>8239</v>
      </c>
      <c r="F4762">
        <v>1</v>
      </c>
      <c r="G4762" t="s">
        <v>401</v>
      </c>
      <c r="H4762" t="s">
        <v>13879</v>
      </c>
    </row>
    <row r="4763" spans="1:8" x14ac:dyDescent="0.15">
      <c r="A4763">
        <v>8751536</v>
      </c>
      <c r="B4763">
        <v>1</v>
      </c>
      <c r="C4763">
        <v>3361108</v>
      </c>
      <c r="D4763" t="s">
        <v>8240</v>
      </c>
      <c r="E4763" t="s">
        <v>8241</v>
      </c>
      <c r="F4763">
        <v>1</v>
      </c>
      <c r="G4763" t="s">
        <v>917</v>
      </c>
      <c r="H4763" t="s">
        <v>13954</v>
      </c>
    </row>
    <row r="4764" spans="1:8" x14ac:dyDescent="0.15">
      <c r="A4764">
        <v>8751544</v>
      </c>
      <c r="B4764">
        <v>2</v>
      </c>
      <c r="C4764">
        <v>3360603</v>
      </c>
      <c r="D4764" t="s">
        <v>8242</v>
      </c>
      <c r="E4764" t="s">
        <v>8243</v>
      </c>
      <c r="F4764">
        <v>1</v>
      </c>
      <c r="G4764" t="s">
        <v>506</v>
      </c>
      <c r="H4764" t="s">
        <v>13894</v>
      </c>
    </row>
    <row r="4765" spans="1:8" x14ac:dyDescent="0.15">
      <c r="A4765">
        <v>8751552</v>
      </c>
      <c r="B4765">
        <v>2</v>
      </c>
      <c r="C4765">
        <v>3350224</v>
      </c>
      <c r="D4765" t="s">
        <v>8244</v>
      </c>
      <c r="E4765" t="s">
        <v>3109</v>
      </c>
      <c r="F4765">
        <v>1</v>
      </c>
      <c r="G4765" t="s">
        <v>998</v>
      </c>
      <c r="H4765" t="s">
        <v>13960</v>
      </c>
    </row>
    <row r="4766" spans="1:8" x14ac:dyDescent="0.15">
      <c r="A4766">
        <v>8751561</v>
      </c>
      <c r="B4766">
        <v>2</v>
      </c>
      <c r="C4766">
        <v>3370107</v>
      </c>
      <c r="D4766" t="s">
        <v>8245</v>
      </c>
      <c r="E4766" t="s">
        <v>8246</v>
      </c>
      <c r="F4766">
        <v>1</v>
      </c>
      <c r="G4766" t="s">
        <v>2471</v>
      </c>
      <c r="H4766" t="s">
        <v>14094</v>
      </c>
    </row>
    <row r="4767" spans="1:8" x14ac:dyDescent="0.15">
      <c r="A4767">
        <v>8751579</v>
      </c>
      <c r="B4767">
        <v>2</v>
      </c>
      <c r="C4767">
        <v>3360320</v>
      </c>
      <c r="D4767" t="s">
        <v>8247</v>
      </c>
      <c r="E4767" t="s">
        <v>8248</v>
      </c>
      <c r="F4767">
        <v>1</v>
      </c>
      <c r="G4767" t="s">
        <v>120</v>
      </c>
      <c r="H4767" t="s">
        <v>13819</v>
      </c>
    </row>
    <row r="4768" spans="1:8" x14ac:dyDescent="0.15">
      <c r="A4768">
        <v>8751587</v>
      </c>
      <c r="B4768">
        <v>1</v>
      </c>
      <c r="C4768">
        <v>3380606</v>
      </c>
      <c r="D4768" t="s">
        <v>8249</v>
      </c>
      <c r="E4768" t="s">
        <v>8250</v>
      </c>
      <c r="F4768">
        <v>1</v>
      </c>
      <c r="G4768" t="s">
        <v>63</v>
      </c>
      <c r="H4768" t="s">
        <v>13801</v>
      </c>
    </row>
    <row r="4769" spans="1:8" x14ac:dyDescent="0.15">
      <c r="A4769">
        <v>8751617</v>
      </c>
      <c r="B4769">
        <v>2</v>
      </c>
      <c r="C4769">
        <v>3371009</v>
      </c>
      <c r="D4769" t="s">
        <v>8251</v>
      </c>
      <c r="E4769" t="s">
        <v>8252</v>
      </c>
      <c r="F4769">
        <v>1</v>
      </c>
      <c r="G4769" t="s">
        <v>2885</v>
      </c>
      <c r="H4769" t="s">
        <v>14113</v>
      </c>
    </row>
    <row r="4770" spans="1:8" x14ac:dyDescent="0.15">
      <c r="A4770">
        <v>8751625</v>
      </c>
      <c r="B4770">
        <v>1</v>
      </c>
      <c r="C4770">
        <v>3360413</v>
      </c>
      <c r="D4770" t="s">
        <v>8253</v>
      </c>
      <c r="E4770" t="s">
        <v>8254</v>
      </c>
      <c r="F4770">
        <v>1</v>
      </c>
      <c r="G4770" t="s">
        <v>522</v>
      </c>
      <c r="H4770" t="s">
        <v>13900</v>
      </c>
    </row>
    <row r="4771" spans="1:8" x14ac:dyDescent="0.15">
      <c r="A4771">
        <v>8751641</v>
      </c>
      <c r="B4771">
        <v>1</v>
      </c>
      <c r="C4771">
        <v>3370721</v>
      </c>
      <c r="D4771" t="s">
        <v>8255</v>
      </c>
      <c r="E4771" t="s">
        <v>8256</v>
      </c>
      <c r="F4771">
        <v>1</v>
      </c>
      <c r="G4771" t="s">
        <v>1740</v>
      </c>
      <c r="H4771" t="s">
        <v>14037</v>
      </c>
    </row>
    <row r="4772" spans="1:8" x14ac:dyDescent="0.15">
      <c r="A4772">
        <v>8751676</v>
      </c>
      <c r="B4772">
        <v>1</v>
      </c>
      <c r="C4772">
        <v>3381002</v>
      </c>
      <c r="D4772" t="s">
        <v>8257</v>
      </c>
      <c r="E4772" t="s">
        <v>8258</v>
      </c>
      <c r="F4772">
        <v>1</v>
      </c>
      <c r="G4772" t="s">
        <v>1906</v>
      </c>
      <c r="H4772" t="s">
        <v>14061</v>
      </c>
    </row>
    <row r="4773" spans="1:8" x14ac:dyDescent="0.15">
      <c r="A4773">
        <v>8751692</v>
      </c>
      <c r="B4773">
        <v>1</v>
      </c>
      <c r="C4773">
        <v>3341227</v>
      </c>
      <c r="D4773" t="s">
        <v>8259</v>
      </c>
      <c r="E4773" t="s">
        <v>8260</v>
      </c>
      <c r="F4773">
        <v>1</v>
      </c>
      <c r="G4773" t="s">
        <v>633</v>
      </c>
      <c r="H4773" t="s">
        <v>13917</v>
      </c>
    </row>
    <row r="4774" spans="1:8" x14ac:dyDescent="0.15">
      <c r="A4774">
        <v>8751722</v>
      </c>
      <c r="B4774">
        <v>2</v>
      </c>
      <c r="C4774">
        <v>3371018</v>
      </c>
      <c r="D4774" t="s">
        <v>8264</v>
      </c>
      <c r="E4774" t="s">
        <v>8265</v>
      </c>
      <c r="F4774">
        <v>1</v>
      </c>
      <c r="G4774" t="s">
        <v>4502</v>
      </c>
      <c r="H4774" t="s">
        <v>14155</v>
      </c>
    </row>
    <row r="4775" spans="1:8" x14ac:dyDescent="0.15">
      <c r="A4775">
        <v>8751731</v>
      </c>
      <c r="B4775">
        <v>2</v>
      </c>
      <c r="C4775">
        <v>3360717</v>
      </c>
      <c r="D4775" t="s">
        <v>8266</v>
      </c>
      <c r="E4775" t="s">
        <v>8267</v>
      </c>
      <c r="F4775">
        <v>1</v>
      </c>
      <c r="G4775" t="s">
        <v>2440</v>
      </c>
      <c r="H4775" t="s">
        <v>14089</v>
      </c>
    </row>
    <row r="4776" spans="1:8" x14ac:dyDescent="0.15">
      <c r="A4776">
        <v>8751749</v>
      </c>
      <c r="B4776">
        <v>1</v>
      </c>
      <c r="C4776">
        <v>3351002</v>
      </c>
      <c r="D4776" t="s">
        <v>8268</v>
      </c>
      <c r="E4776" t="s">
        <v>8269</v>
      </c>
      <c r="F4776">
        <v>1</v>
      </c>
      <c r="G4776" t="s">
        <v>221</v>
      </c>
      <c r="H4776" t="s">
        <v>13844</v>
      </c>
    </row>
    <row r="4777" spans="1:8" x14ac:dyDescent="0.15">
      <c r="A4777">
        <v>8751765</v>
      </c>
      <c r="B4777">
        <v>2</v>
      </c>
      <c r="C4777">
        <v>3350814</v>
      </c>
      <c r="D4777" t="s">
        <v>8270</v>
      </c>
      <c r="E4777" t="s">
        <v>8271</v>
      </c>
      <c r="F4777">
        <v>1</v>
      </c>
      <c r="G4777" t="s">
        <v>387</v>
      </c>
      <c r="H4777" t="s">
        <v>13877</v>
      </c>
    </row>
    <row r="4778" spans="1:8" x14ac:dyDescent="0.15">
      <c r="A4778">
        <v>8751773</v>
      </c>
      <c r="B4778">
        <v>1</v>
      </c>
      <c r="C4778">
        <v>3360725</v>
      </c>
      <c r="D4778" t="s">
        <v>8272</v>
      </c>
      <c r="E4778" t="s">
        <v>8273</v>
      </c>
      <c r="F4778">
        <v>1</v>
      </c>
      <c r="G4778" t="s">
        <v>350</v>
      </c>
      <c r="H4778" t="s">
        <v>13870</v>
      </c>
    </row>
    <row r="4779" spans="1:8" x14ac:dyDescent="0.15">
      <c r="A4779">
        <v>8751781</v>
      </c>
      <c r="B4779">
        <v>2</v>
      </c>
      <c r="C4779">
        <v>3380113</v>
      </c>
      <c r="D4779" t="s">
        <v>8274</v>
      </c>
      <c r="E4779" t="s">
        <v>8275</v>
      </c>
      <c r="F4779">
        <v>1</v>
      </c>
      <c r="G4779" t="s">
        <v>545</v>
      </c>
      <c r="H4779" t="s">
        <v>13905</v>
      </c>
    </row>
    <row r="4780" spans="1:8" x14ac:dyDescent="0.15">
      <c r="A4780">
        <v>8751790</v>
      </c>
      <c r="B4780">
        <v>1</v>
      </c>
      <c r="C4780">
        <v>3390713</v>
      </c>
      <c r="D4780" t="s">
        <v>8276</v>
      </c>
      <c r="E4780" t="s">
        <v>8277</v>
      </c>
      <c r="F4780">
        <v>1</v>
      </c>
      <c r="G4780" t="s">
        <v>615</v>
      </c>
      <c r="H4780" t="s">
        <v>13913</v>
      </c>
    </row>
    <row r="4781" spans="1:8" x14ac:dyDescent="0.15">
      <c r="A4781">
        <v>8751811</v>
      </c>
      <c r="B4781">
        <v>2</v>
      </c>
      <c r="C4781">
        <v>3360826</v>
      </c>
      <c r="D4781" t="s">
        <v>8278</v>
      </c>
      <c r="E4781" t="s">
        <v>8279</v>
      </c>
      <c r="F4781">
        <v>1</v>
      </c>
      <c r="G4781" t="s">
        <v>1254</v>
      </c>
      <c r="H4781" t="s">
        <v>13996</v>
      </c>
    </row>
    <row r="4782" spans="1:8" x14ac:dyDescent="0.15">
      <c r="A4782">
        <v>8751820</v>
      </c>
      <c r="B4782">
        <v>2</v>
      </c>
      <c r="C4782">
        <v>3370325</v>
      </c>
      <c r="D4782" t="s">
        <v>8280</v>
      </c>
      <c r="E4782" t="s">
        <v>8281</v>
      </c>
      <c r="F4782">
        <v>1</v>
      </c>
      <c r="G4782" t="s">
        <v>609</v>
      </c>
      <c r="H4782" t="s">
        <v>13911</v>
      </c>
    </row>
    <row r="4783" spans="1:8" x14ac:dyDescent="0.15">
      <c r="A4783">
        <v>8751846</v>
      </c>
      <c r="B4783">
        <v>2</v>
      </c>
      <c r="C4783">
        <v>3341022</v>
      </c>
      <c r="D4783" t="s">
        <v>8282</v>
      </c>
      <c r="E4783" t="s">
        <v>8283</v>
      </c>
      <c r="F4783">
        <v>1</v>
      </c>
      <c r="G4783" t="s">
        <v>269</v>
      </c>
      <c r="H4783" t="s">
        <v>13852</v>
      </c>
    </row>
    <row r="4784" spans="1:8" x14ac:dyDescent="0.15">
      <c r="A4784">
        <v>8751889</v>
      </c>
      <c r="B4784">
        <v>2</v>
      </c>
      <c r="C4784">
        <v>3350325</v>
      </c>
      <c r="D4784" t="s">
        <v>8284</v>
      </c>
      <c r="E4784" t="s">
        <v>8285</v>
      </c>
      <c r="F4784">
        <v>1</v>
      </c>
      <c r="G4784" t="s">
        <v>881</v>
      </c>
      <c r="H4784" t="s">
        <v>13952</v>
      </c>
    </row>
    <row r="4785" spans="1:8" x14ac:dyDescent="0.15">
      <c r="A4785">
        <v>8751901</v>
      </c>
      <c r="B4785">
        <v>1</v>
      </c>
      <c r="C4785">
        <v>3380212</v>
      </c>
      <c r="D4785" t="s">
        <v>8286</v>
      </c>
      <c r="E4785" t="s">
        <v>8287</v>
      </c>
      <c r="F4785">
        <v>1</v>
      </c>
      <c r="G4785" t="s">
        <v>2353</v>
      </c>
      <c r="H4785" t="s">
        <v>14085</v>
      </c>
    </row>
    <row r="4786" spans="1:8" x14ac:dyDescent="0.15">
      <c r="A4786">
        <v>8751943</v>
      </c>
      <c r="B4786">
        <v>1</v>
      </c>
      <c r="C4786">
        <v>3380212</v>
      </c>
      <c r="D4786" t="s">
        <v>8288</v>
      </c>
      <c r="E4786" t="s">
        <v>8289</v>
      </c>
      <c r="F4786">
        <v>1</v>
      </c>
      <c r="G4786" t="s">
        <v>2531</v>
      </c>
      <c r="H4786" t="s">
        <v>14104</v>
      </c>
    </row>
    <row r="4787" spans="1:8" x14ac:dyDescent="0.15">
      <c r="A4787">
        <v>8751951</v>
      </c>
      <c r="B4787">
        <v>2</v>
      </c>
      <c r="C4787">
        <v>3370205</v>
      </c>
      <c r="D4787" t="s">
        <v>8290</v>
      </c>
      <c r="E4787" t="s">
        <v>8291</v>
      </c>
      <c r="F4787">
        <v>1</v>
      </c>
      <c r="G4787" t="s">
        <v>80</v>
      </c>
      <c r="H4787" t="s">
        <v>13806</v>
      </c>
    </row>
    <row r="4788" spans="1:8" x14ac:dyDescent="0.15">
      <c r="A4788">
        <v>8751978</v>
      </c>
      <c r="B4788">
        <v>1</v>
      </c>
      <c r="C4788">
        <v>3341119</v>
      </c>
      <c r="D4788" t="s">
        <v>8292</v>
      </c>
      <c r="E4788" t="s">
        <v>8293</v>
      </c>
      <c r="F4788">
        <v>1</v>
      </c>
      <c r="G4788" t="s">
        <v>139</v>
      </c>
      <c r="H4788" t="s">
        <v>13824</v>
      </c>
    </row>
    <row r="4789" spans="1:8" x14ac:dyDescent="0.15">
      <c r="A4789">
        <v>8751994</v>
      </c>
      <c r="B4789">
        <v>1</v>
      </c>
      <c r="C4789">
        <v>3360104</v>
      </c>
      <c r="D4789" t="s">
        <v>8294</v>
      </c>
      <c r="E4789" t="s">
        <v>8295</v>
      </c>
      <c r="F4789">
        <v>1</v>
      </c>
      <c r="G4789" t="s">
        <v>1006</v>
      </c>
      <c r="H4789" t="s">
        <v>13962</v>
      </c>
    </row>
    <row r="4790" spans="1:8" x14ac:dyDescent="0.15">
      <c r="A4790">
        <v>8752010</v>
      </c>
      <c r="B4790">
        <v>1</v>
      </c>
      <c r="C4790">
        <v>3360413</v>
      </c>
      <c r="D4790" t="s">
        <v>8296</v>
      </c>
      <c r="E4790" t="s">
        <v>1168</v>
      </c>
      <c r="F4790">
        <v>1</v>
      </c>
      <c r="G4790" t="s">
        <v>771</v>
      </c>
      <c r="H4790" t="s">
        <v>13937</v>
      </c>
    </row>
    <row r="4791" spans="1:8" x14ac:dyDescent="0.15">
      <c r="A4791">
        <v>8752044</v>
      </c>
      <c r="B4791">
        <v>1</v>
      </c>
      <c r="C4791">
        <v>3370705</v>
      </c>
      <c r="D4791" t="s">
        <v>8297</v>
      </c>
      <c r="E4791" t="s">
        <v>8298</v>
      </c>
      <c r="F4791">
        <v>1</v>
      </c>
      <c r="G4791" t="s">
        <v>2024</v>
      </c>
      <c r="H4791" t="s">
        <v>14066</v>
      </c>
    </row>
    <row r="4792" spans="1:8" x14ac:dyDescent="0.15">
      <c r="A4792">
        <v>8752087</v>
      </c>
      <c r="B4792">
        <v>1</v>
      </c>
      <c r="C4792">
        <v>3370409</v>
      </c>
      <c r="D4792" t="s">
        <v>8299</v>
      </c>
      <c r="E4792" t="s">
        <v>8300</v>
      </c>
      <c r="F4792">
        <v>1</v>
      </c>
      <c r="G4792" t="s">
        <v>3641</v>
      </c>
      <c r="H4792" t="s">
        <v>14142</v>
      </c>
    </row>
    <row r="4793" spans="1:8" x14ac:dyDescent="0.15">
      <c r="A4793">
        <v>8752095</v>
      </c>
      <c r="B4793">
        <v>2</v>
      </c>
      <c r="C4793">
        <v>3340619</v>
      </c>
      <c r="D4793" t="s">
        <v>8301</v>
      </c>
      <c r="E4793" t="s">
        <v>8302</v>
      </c>
      <c r="F4793">
        <v>1</v>
      </c>
      <c r="G4793" t="s">
        <v>90</v>
      </c>
      <c r="H4793" t="s">
        <v>13811</v>
      </c>
    </row>
    <row r="4794" spans="1:8" x14ac:dyDescent="0.15">
      <c r="A4794">
        <v>8752109</v>
      </c>
      <c r="B4794">
        <v>1</v>
      </c>
      <c r="C4794">
        <v>3350929</v>
      </c>
      <c r="D4794" t="s">
        <v>8303</v>
      </c>
      <c r="E4794" t="s">
        <v>8304</v>
      </c>
      <c r="F4794">
        <v>1</v>
      </c>
      <c r="G4794" t="s">
        <v>74</v>
      </c>
      <c r="H4794" t="s">
        <v>13804</v>
      </c>
    </row>
    <row r="4795" spans="1:8" x14ac:dyDescent="0.15">
      <c r="A4795">
        <v>8752117</v>
      </c>
      <c r="B4795">
        <v>1</v>
      </c>
      <c r="C4795">
        <v>3380112</v>
      </c>
      <c r="D4795" t="s">
        <v>8305</v>
      </c>
      <c r="E4795" t="s">
        <v>8306</v>
      </c>
      <c r="F4795">
        <v>1</v>
      </c>
      <c r="G4795" t="s">
        <v>277</v>
      </c>
      <c r="H4795" t="s">
        <v>13854</v>
      </c>
    </row>
    <row r="4796" spans="1:8" x14ac:dyDescent="0.15">
      <c r="A4796">
        <v>8752150</v>
      </c>
      <c r="B4796">
        <v>1</v>
      </c>
      <c r="C4796">
        <v>3370203</v>
      </c>
      <c r="D4796" t="s">
        <v>8307</v>
      </c>
      <c r="E4796" t="s">
        <v>8308</v>
      </c>
      <c r="F4796">
        <v>1</v>
      </c>
      <c r="G4796" t="s">
        <v>1822</v>
      </c>
      <c r="H4796" t="s">
        <v>14045</v>
      </c>
    </row>
    <row r="4797" spans="1:8" x14ac:dyDescent="0.15">
      <c r="A4797">
        <v>8752168</v>
      </c>
      <c r="B4797">
        <v>1</v>
      </c>
      <c r="C4797">
        <v>3360506</v>
      </c>
      <c r="D4797" t="s">
        <v>8309</v>
      </c>
      <c r="E4797" t="s">
        <v>8310</v>
      </c>
      <c r="F4797">
        <v>1</v>
      </c>
      <c r="G4797" t="s">
        <v>83</v>
      </c>
      <c r="H4797" t="s">
        <v>13807</v>
      </c>
    </row>
    <row r="4798" spans="1:8" x14ac:dyDescent="0.15">
      <c r="A4798">
        <v>8752184</v>
      </c>
      <c r="B4798">
        <v>2</v>
      </c>
      <c r="C4798">
        <v>3340420</v>
      </c>
      <c r="D4798" t="s">
        <v>8311</v>
      </c>
      <c r="E4798" t="s">
        <v>8312</v>
      </c>
      <c r="F4798">
        <v>1</v>
      </c>
      <c r="G4798" t="s">
        <v>1804</v>
      </c>
      <c r="H4798" t="s">
        <v>14043</v>
      </c>
    </row>
    <row r="4799" spans="1:8" x14ac:dyDescent="0.15">
      <c r="A4799">
        <v>8752192</v>
      </c>
      <c r="B4799">
        <v>1</v>
      </c>
      <c r="C4799">
        <v>3360513</v>
      </c>
      <c r="D4799" t="s">
        <v>8313</v>
      </c>
      <c r="E4799" t="s">
        <v>8314</v>
      </c>
      <c r="F4799">
        <v>1</v>
      </c>
      <c r="G4799" t="s">
        <v>1006</v>
      </c>
      <c r="H4799" t="s">
        <v>13962</v>
      </c>
    </row>
    <row r="4800" spans="1:8" x14ac:dyDescent="0.15">
      <c r="A4800">
        <v>8752206</v>
      </c>
      <c r="B4800">
        <v>1</v>
      </c>
      <c r="C4800">
        <v>3370521</v>
      </c>
      <c r="D4800" t="s">
        <v>8315</v>
      </c>
      <c r="E4800" t="s">
        <v>8316</v>
      </c>
      <c r="F4800">
        <v>1</v>
      </c>
      <c r="G4800" t="s">
        <v>4116</v>
      </c>
      <c r="H4800" t="s">
        <v>14149</v>
      </c>
    </row>
    <row r="4801" spans="1:8" x14ac:dyDescent="0.15">
      <c r="A4801">
        <v>8752249</v>
      </c>
      <c r="B4801">
        <v>1</v>
      </c>
      <c r="C4801">
        <v>3360702</v>
      </c>
      <c r="D4801" t="s">
        <v>8317</v>
      </c>
      <c r="E4801" t="s">
        <v>8318</v>
      </c>
      <c r="F4801">
        <v>1</v>
      </c>
      <c r="G4801" t="s">
        <v>1110</v>
      </c>
      <c r="H4801" t="s">
        <v>13978</v>
      </c>
    </row>
    <row r="4802" spans="1:8" x14ac:dyDescent="0.15">
      <c r="A4802">
        <v>8752257</v>
      </c>
      <c r="B4802">
        <v>2</v>
      </c>
      <c r="C4802">
        <v>3341103</v>
      </c>
      <c r="D4802" t="s">
        <v>8319</v>
      </c>
      <c r="E4802" t="s">
        <v>8320</v>
      </c>
      <c r="F4802">
        <v>1</v>
      </c>
      <c r="G4802" t="s">
        <v>1254</v>
      </c>
      <c r="H4802" t="s">
        <v>13996</v>
      </c>
    </row>
    <row r="4803" spans="1:8" x14ac:dyDescent="0.15">
      <c r="A4803">
        <v>8752273</v>
      </c>
      <c r="B4803">
        <v>1</v>
      </c>
      <c r="C4803">
        <v>3380925</v>
      </c>
      <c r="D4803" t="s">
        <v>8321</v>
      </c>
      <c r="E4803" t="s">
        <v>8322</v>
      </c>
      <c r="F4803">
        <v>1</v>
      </c>
      <c r="G4803" t="s">
        <v>353</v>
      </c>
      <c r="H4803" t="s">
        <v>13871</v>
      </c>
    </row>
    <row r="4804" spans="1:8" x14ac:dyDescent="0.15">
      <c r="A4804">
        <v>8752281</v>
      </c>
      <c r="B4804">
        <v>2</v>
      </c>
      <c r="C4804">
        <v>3360505</v>
      </c>
      <c r="D4804" t="s">
        <v>8323</v>
      </c>
      <c r="E4804" t="s">
        <v>8324</v>
      </c>
      <c r="F4804">
        <v>1</v>
      </c>
      <c r="G4804" t="s">
        <v>309</v>
      </c>
      <c r="H4804" t="s">
        <v>13862</v>
      </c>
    </row>
    <row r="4805" spans="1:8" x14ac:dyDescent="0.15">
      <c r="A4805">
        <v>8752290</v>
      </c>
      <c r="B4805">
        <v>1</v>
      </c>
      <c r="C4805">
        <v>3360525</v>
      </c>
      <c r="D4805" t="s">
        <v>8325</v>
      </c>
      <c r="E4805" t="s">
        <v>8326</v>
      </c>
      <c r="F4805">
        <v>1</v>
      </c>
      <c r="G4805" t="s">
        <v>3024</v>
      </c>
      <c r="H4805" t="s">
        <v>14121</v>
      </c>
    </row>
    <row r="4806" spans="1:8" x14ac:dyDescent="0.15">
      <c r="A4806">
        <v>8752311</v>
      </c>
      <c r="B4806">
        <v>1</v>
      </c>
      <c r="C4806">
        <v>3350423</v>
      </c>
      <c r="D4806" t="s">
        <v>8327</v>
      </c>
      <c r="E4806" t="s">
        <v>8328</v>
      </c>
      <c r="F4806">
        <v>1</v>
      </c>
      <c r="G4806" t="s">
        <v>3538</v>
      </c>
      <c r="H4806" t="s">
        <v>14138</v>
      </c>
    </row>
    <row r="4807" spans="1:8" x14ac:dyDescent="0.15">
      <c r="A4807">
        <v>8752320</v>
      </c>
      <c r="B4807">
        <v>2</v>
      </c>
      <c r="C4807">
        <v>3350811</v>
      </c>
      <c r="D4807" t="s">
        <v>8329</v>
      </c>
      <c r="E4807" t="s">
        <v>8330</v>
      </c>
      <c r="F4807">
        <v>1</v>
      </c>
      <c r="G4807" t="s">
        <v>384</v>
      </c>
      <c r="H4807" t="s">
        <v>13876</v>
      </c>
    </row>
    <row r="4808" spans="1:8" x14ac:dyDescent="0.15">
      <c r="A4808">
        <v>8752338</v>
      </c>
      <c r="B4808">
        <v>1</v>
      </c>
      <c r="C4808">
        <v>3360407</v>
      </c>
      <c r="D4808" t="s">
        <v>8331</v>
      </c>
      <c r="E4808" t="s">
        <v>8332</v>
      </c>
      <c r="F4808">
        <v>1</v>
      </c>
      <c r="G4808" t="s">
        <v>212</v>
      </c>
      <c r="H4808" t="s">
        <v>13841</v>
      </c>
    </row>
    <row r="4809" spans="1:8" x14ac:dyDescent="0.15">
      <c r="A4809">
        <v>8752346</v>
      </c>
      <c r="B4809">
        <v>2</v>
      </c>
      <c r="C4809">
        <v>3360421</v>
      </c>
      <c r="D4809" t="s">
        <v>8333</v>
      </c>
      <c r="E4809" t="s">
        <v>8334</v>
      </c>
      <c r="F4809">
        <v>1</v>
      </c>
      <c r="G4809" t="s">
        <v>2424</v>
      </c>
      <c r="H4809" t="s">
        <v>14088</v>
      </c>
    </row>
    <row r="4810" spans="1:8" x14ac:dyDescent="0.15">
      <c r="A4810">
        <v>8752371</v>
      </c>
      <c r="B4810">
        <v>2</v>
      </c>
      <c r="C4810">
        <v>3380531</v>
      </c>
      <c r="D4810" t="s">
        <v>8337</v>
      </c>
      <c r="E4810" t="s">
        <v>8338</v>
      </c>
      <c r="F4810">
        <v>1</v>
      </c>
      <c r="G4810" t="s">
        <v>218</v>
      </c>
      <c r="H4810" t="s">
        <v>13843</v>
      </c>
    </row>
    <row r="4811" spans="1:8" x14ac:dyDescent="0.15">
      <c r="A4811">
        <v>8752389</v>
      </c>
      <c r="B4811">
        <v>2</v>
      </c>
      <c r="C4811">
        <v>3371017</v>
      </c>
      <c r="D4811" t="s">
        <v>8339</v>
      </c>
      <c r="E4811" t="s">
        <v>8340</v>
      </c>
      <c r="F4811">
        <v>1</v>
      </c>
      <c r="G4811" t="s">
        <v>361</v>
      </c>
      <c r="H4811" t="s">
        <v>13873</v>
      </c>
    </row>
    <row r="4812" spans="1:8" x14ac:dyDescent="0.15">
      <c r="A4812">
        <v>8752419</v>
      </c>
      <c r="B4812">
        <v>1</v>
      </c>
      <c r="C4812">
        <v>3350529</v>
      </c>
      <c r="D4812" t="s">
        <v>8341</v>
      </c>
      <c r="E4812" t="s">
        <v>8342</v>
      </c>
      <c r="F4812">
        <v>1</v>
      </c>
      <c r="G4812" t="s">
        <v>309</v>
      </c>
      <c r="H4812" t="s">
        <v>13862</v>
      </c>
    </row>
    <row r="4813" spans="1:8" x14ac:dyDescent="0.15">
      <c r="A4813">
        <v>8752427</v>
      </c>
      <c r="B4813">
        <v>2</v>
      </c>
      <c r="C4813">
        <v>3390318</v>
      </c>
      <c r="D4813" t="s">
        <v>8343</v>
      </c>
      <c r="E4813" t="s">
        <v>8344</v>
      </c>
      <c r="F4813">
        <v>1</v>
      </c>
      <c r="G4813" t="s">
        <v>96</v>
      </c>
      <c r="H4813" t="s">
        <v>13813</v>
      </c>
    </row>
    <row r="4814" spans="1:8" x14ac:dyDescent="0.15">
      <c r="A4814">
        <v>8752435</v>
      </c>
      <c r="B4814">
        <v>2</v>
      </c>
      <c r="C4814">
        <v>3381214</v>
      </c>
      <c r="D4814" t="s">
        <v>8345</v>
      </c>
      <c r="E4814" t="s">
        <v>8346</v>
      </c>
      <c r="F4814">
        <v>1</v>
      </c>
      <c r="G4814" t="s">
        <v>177</v>
      </c>
      <c r="H4814" t="s">
        <v>13834</v>
      </c>
    </row>
    <row r="4815" spans="1:8" x14ac:dyDescent="0.15">
      <c r="A4815">
        <v>8752451</v>
      </c>
      <c r="B4815">
        <v>2</v>
      </c>
      <c r="C4815">
        <v>3380803</v>
      </c>
      <c r="D4815" t="s">
        <v>8347</v>
      </c>
      <c r="E4815" t="s">
        <v>8348</v>
      </c>
      <c r="F4815">
        <v>1</v>
      </c>
      <c r="G4815" t="s">
        <v>123</v>
      </c>
      <c r="H4815" t="s">
        <v>13820</v>
      </c>
    </row>
    <row r="4816" spans="1:8" x14ac:dyDescent="0.15">
      <c r="A4816">
        <v>8752460</v>
      </c>
      <c r="B4816">
        <v>1</v>
      </c>
      <c r="C4816">
        <v>3400317</v>
      </c>
      <c r="D4816" t="s">
        <v>8349</v>
      </c>
      <c r="E4816" t="s">
        <v>8350</v>
      </c>
      <c r="F4816">
        <v>1</v>
      </c>
      <c r="G4816" t="s">
        <v>1154</v>
      </c>
      <c r="H4816" t="s">
        <v>13982</v>
      </c>
    </row>
    <row r="4817" spans="1:8" x14ac:dyDescent="0.15">
      <c r="A4817">
        <v>8752478</v>
      </c>
      <c r="B4817">
        <v>1</v>
      </c>
      <c r="C4817">
        <v>3350607</v>
      </c>
      <c r="D4817" t="s">
        <v>8351</v>
      </c>
      <c r="E4817" t="s">
        <v>8352</v>
      </c>
      <c r="F4817">
        <v>1</v>
      </c>
      <c r="G4817" t="s">
        <v>5209</v>
      </c>
      <c r="H4817" t="s">
        <v>14171</v>
      </c>
    </row>
    <row r="4818" spans="1:8" x14ac:dyDescent="0.15">
      <c r="A4818">
        <v>8752486</v>
      </c>
      <c r="B4818">
        <v>1</v>
      </c>
      <c r="C4818">
        <v>3390127</v>
      </c>
      <c r="D4818" t="s">
        <v>8353</v>
      </c>
      <c r="E4818" t="s">
        <v>8354</v>
      </c>
      <c r="F4818">
        <v>1</v>
      </c>
      <c r="G4818" t="s">
        <v>418</v>
      </c>
      <c r="H4818" t="s">
        <v>13880</v>
      </c>
    </row>
    <row r="4819" spans="1:8" x14ac:dyDescent="0.15">
      <c r="A4819">
        <v>8752494</v>
      </c>
      <c r="B4819">
        <v>1</v>
      </c>
      <c r="C4819">
        <v>3340716</v>
      </c>
      <c r="D4819" t="s">
        <v>8355</v>
      </c>
      <c r="E4819" t="s">
        <v>8356</v>
      </c>
      <c r="F4819">
        <v>1</v>
      </c>
      <c r="G4819" t="s">
        <v>221</v>
      </c>
      <c r="H4819" t="s">
        <v>13844</v>
      </c>
    </row>
    <row r="4820" spans="1:8" x14ac:dyDescent="0.15">
      <c r="A4820">
        <v>8752524</v>
      </c>
      <c r="B4820">
        <v>2</v>
      </c>
      <c r="C4820">
        <v>3350218</v>
      </c>
      <c r="D4820" t="s">
        <v>8357</v>
      </c>
      <c r="E4820" t="s">
        <v>8358</v>
      </c>
      <c r="F4820">
        <v>1</v>
      </c>
      <c r="G4820" t="s">
        <v>2471</v>
      </c>
      <c r="H4820" t="s">
        <v>14094</v>
      </c>
    </row>
    <row r="4821" spans="1:8" x14ac:dyDescent="0.15">
      <c r="A4821">
        <v>8752532</v>
      </c>
      <c r="B4821">
        <v>2</v>
      </c>
      <c r="C4821">
        <v>3390618</v>
      </c>
      <c r="D4821" t="s">
        <v>8359</v>
      </c>
      <c r="E4821" t="s">
        <v>8360</v>
      </c>
      <c r="F4821">
        <v>1</v>
      </c>
      <c r="G4821" t="s">
        <v>112</v>
      </c>
      <c r="H4821" t="s">
        <v>13817</v>
      </c>
    </row>
    <row r="4822" spans="1:8" x14ac:dyDescent="0.15">
      <c r="A4822">
        <v>8752567</v>
      </c>
      <c r="B4822">
        <v>1</v>
      </c>
      <c r="C4822">
        <v>3400101</v>
      </c>
      <c r="D4822" t="s">
        <v>8361</v>
      </c>
      <c r="E4822" t="s">
        <v>8362</v>
      </c>
      <c r="F4822">
        <v>1</v>
      </c>
      <c r="G4822" t="s">
        <v>364</v>
      </c>
      <c r="H4822" t="s">
        <v>13874</v>
      </c>
    </row>
    <row r="4823" spans="1:8" x14ac:dyDescent="0.15">
      <c r="A4823">
        <v>8752583</v>
      </c>
      <c r="B4823">
        <v>1</v>
      </c>
      <c r="C4823">
        <v>3380807</v>
      </c>
      <c r="D4823" t="s">
        <v>8363</v>
      </c>
      <c r="E4823" t="s">
        <v>8364</v>
      </c>
      <c r="F4823">
        <v>1</v>
      </c>
      <c r="G4823" t="s">
        <v>316</v>
      </c>
      <c r="H4823" t="s">
        <v>13863</v>
      </c>
    </row>
    <row r="4824" spans="1:8" x14ac:dyDescent="0.15">
      <c r="A4824">
        <v>8752605</v>
      </c>
      <c r="B4824">
        <v>1</v>
      </c>
      <c r="C4824">
        <v>3380430</v>
      </c>
      <c r="D4824" t="s">
        <v>8365</v>
      </c>
      <c r="E4824" t="s">
        <v>8366</v>
      </c>
      <c r="F4824">
        <v>1</v>
      </c>
      <c r="G4824" t="s">
        <v>174</v>
      </c>
      <c r="H4824" t="s">
        <v>13833</v>
      </c>
    </row>
    <row r="4825" spans="1:8" x14ac:dyDescent="0.15">
      <c r="A4825">
        <v>8752613</v>
      </c>
      <c r="B4825">
        <v>2</v>
      </c>
      <c r="C4825">
        <v>3370817</v>
      </c>
      <c r="D4825" t="s">
        <v>8367</v>
      </c>
      <c r="E4825" t="s">
        <v>650</v>
      </c>
      <c r="F4825">
        <v>1</v>
      </c>
      <c r="G4825" t="s">
        <v>421</v>
      </c>
      <c r="H4825" t="s">
        <v>13881</v>
      </c>
    </row>
    <row r="4826" spans="1:8" x14ac:dyDescent="0.15">
      <c r="A4826">
        <v>8752630</v>
      </c>
      <c r="B4826">
        <v>1</v>
      </c>
      <c r="C4826">
        <v>3340717</v>
      </c>
      <c r="D4826" t="s">
        <v>8368</v>
      </c>
      <c r="E4826" t="s">
        <v>8369</v>
      </c>
      <c r="F4826">
        <v>1</v>
      </c>
      <c r="G4826" t="s">
        <v>353</v>
      </c>
      <c r="H4826" t="s">
        <v>13871</v>
      </c>
    </row>
    <row r="4827" spans="1:8" x14ac:dyDescent="0.15">
      <c r="A4827">
        <v>8752648</v>
      </c>
      <c r="B4827">
        <v>1</v>
      </c>
      <c r="C4827">
        <v>3360905</v>
      </c>
      <c r="D4827" t="s">
        <v>15822</v>
      </c>
      <c r="E4827" t="s">
        <v>15823</v>
      </c>
      <c r="F4827">
        <v>1</v>
      </c>
      <c r="G4827" t="s">
        <v>1154</v>
      </c>
      <c r="H4827" t="s">
        <v>13982</v>
      </c>
    </row>
    <row r="4828" spans="1:8" x14ac:dyDescent="0.15">
      <c r="A4828">
        <v>8752656</v>
      </c>
      <c r="B4828">
        <v>2</v>
      </c>
      <c r="C4828">
        <v>3340911</v>
      </c>
      <c r="D4828" t="s">
        <v>8370</v>
      </c>
      <c r="E4828" t="s">
        <v>8371</v>
      </c>
      <c r="F4828">
        <v>1</v>
      </c>
      <c r="G4828" t="s">
        <v>1797</v>
      </c>
      <c r="H4828" t="s">
        <v>14042</v>
      </c>
    </row>
    <row r="4829" spans="1:8" x14ac:dyDescent="0.15">
      <c r="A4829">
        <v>8752672</v>
      </c>
      <c r="B4829">
        <v>1</v>
      </c>
      <c r="C4829">
        <v>3391208</v>
      </c>
      <c r="D4829" t="s">
        <v>15824</v>
      </c>
      <c r="E4829" t="s">
        <v>15825</v>
      </c>
      <c r="F4829">
        <v>1</v>
      </c>
      <c r="G4829" t="s">
        <v>4181</v>
      </c>
      <c r="H4829" t="s">
        <v>14150</v>
      </c>
    </row>
    <row r="4830" spans="1:8" x14ac:dyDescent="0.15">
      <c r="A4830">
        <v>8752681</v>
      </c>
      <c r="B4830">
        <v>2</v>
      </c>
      <c r="C4830">
        <v>3360722</v>
      </c>
      <c r="D4830" t="s">
        <v>8372</v>
      </c>
      <c r="E4830" t="s">
        <v>8373</v>
      </c>
      <c r="F4830">
        <v>1</v>
      </c>
      <c r="G4830" t="s">
        <v>80</v>
      </c>
      <c r="H4830" t="s">
        <v>13806</v>
      </c>
    </row>
    <row r="4831" spans="1:8" x14ac:dyDescent="0.15">
      <c r="A4831">
        <v>8752699</v>
      </c>
      <c r="B4831">
        <v>2</v>
      </c>
      <c r="C4831">
        <v>3370801</v>
      </c>
      <c r="D4831" t="s">
        <v>8374</v>
      </c>
      <c r="E4831" t="s">
        <v>8375</v>
      </c>
      <c r="F4831">
        <v>1</v>
      </c>
      <c r="G4831" t="s">
        <v>6826</v>
      </c>
      <c r="H4831" t="s">
        <v>14185</v>
      </c>
    </row>
    <row r="4832" spans="1:8" x14ac:dyDescent="0.15">
      <c r="A4832">
        <v>8752711</v>
      </c>
      <c r="B4832">
        <v>2</v>
      </c>
      <c r="C4832">
        <v>3360610</v>
      </c>
      <c r="D4832" t="s">
        <v>8376</v>
      </c>
      <c r="E4832" t="s">
        <v>8377</v>
      </c>
      <c r="F4832">
        <v>1</v>
      </c>
      <c r="G4832" t="s">
        <v>448</v>
      </c>
      <c r="H4832" t="s">
        <v>13884</v>
      </c>
    </row>
    <row r="4833" spans="1:8" x14ac:dyDescent="0.15">
      <c r="A4833">
        <v>8752729</v>
      </c>
      <c r="B4833">
        <v>2</v>
      </c>
      <c r="C4833">
        <v>3370110</v>
      </c>
      <c r="D4833" t="s">
        <v>8378</v>
      </c>
      <c r="E4833" t="s">
        <v>8379</v>
      </c>
      <c r="F4833">
        <v>1</v>
      </c>
      <c r="G4833" t="s">
        <v>401</v>
      </c>
      <c r="H4833" t="s">
        <v>13879</v>
      </c>
    </row>
    <row r="4834" spans="1:8" x14ac:dyDescent="0.15">
      <c r="A4834">
        <v>8752737</v>
      </c>
      <c r="B4834">
        <v>2</v>
      </c>
      <c r="C4834">
        <v>3360420</v>
      </c>
      <c r="D4834" t="s">
        <v>1088</v>
      </c>
      <c r="E4834" t="s">
        <v>1089</v>
      </c>
      <c r="F4834">
        <v>1</v>
      </c>
      <c r="G4834" t="s">
        <v>1182</v>
      </c>
      <c r="H4834" t="s">
        <v>13984</v>
      </c>
    </row>
    <row r="4835" spans="1:8" x14ac:dyDescent="0.15">
      <c r="A4835">
        <v>8752753</v>
      </c>
      <c r="B4835">
        <v>1</v>
      </c>
      <c r="C4835">
        <v>3390912</v>
      </c>
      <c r="D4835" t="s">
        <v>15826</v>
      </c>
      <c r="E4835" t="s">
        <v>15827</v>
      </c>
      <c r="F4835">
        <v>1</v>
      </c>
      <c r="G4835" t="s">
        <v>4250</v>
      </c>
      <c r="H4835" t="s">
        <v>14151</v>
      </c>
    </row>
    <row r="4836" spans="1:8" x14ac:dyDescent="0.15">
      <c r="A4836">
        <v>8752761</v>
      </c>
      <c r="B4836">
        <v>2</v>
      </c>
      <c r="C4836">
        <v>3341222</v>
      </c>
      <c r="D4836" t="s">
        <v>8380</v>
      </c>
      <c r="E4836" t="s">
        <v>8381</v>
      </c>
      <c r="F4836">
        <v>1</v>
      </c>
      <c r="G4836" t="s">
        <v>588</v>
      </c>
      <c r="H4836" t="s">
        <v>13908</v>
      </c>
    </row>
    <row r="4837" spans="1:8" x14ac:dyDescent="0.15">
      <c r="A4837">
        <v>8752770</v>
      </c>
      <c r="B4837">
        <v>1</v>
      </c>
      <c r="C4837">
        <v>3360107</v>
      </c>
      <c r="D4837" t="s">
        <v>8382</v>
      </c>
      <c r="E4837" t="s">
        <v>8383</v>
      </c>
      <c r="F4837">
        <v>1</v>
      </c>
      <c r="G4837" t="s">
        <v>87</v>
      </c>
      <c r="H4837" t="s">
        <v>13810</v>
      </c>
    </row>
    <row r="4838" spans="1:8" x14ac:dyDescent="0.15">
      <c r="A4838">
        <v>8752788</v>
      </c>
      <c r="B4838">
        <v>2</v>
      </c>
      <c r="C4838">
        <v>3370913</v>
      </c>
      <c r="D4838" t="s">
        <v>8384</v>
      </c>
      <c r="E4838" t="s">
        <v>8385</v>
      </c>
      <c r="F4838">
        <v>1</v>
      </c>
      <c r="G4838" t="s">
        <v>5209</v>
      </c>
      <c r="H4838" t="s">
        <v>14171</v>
      </c>
    </row>
    <row r="4839" spans="1:8" x14ac:dyDescent="0.15">
      <c r="A4839">
        <v>8752796</v>
      </c>
      <c r="B4839">
        <v>2</v>
      </c>
      <c r="C4839">
        <v>3360403</v>
      </c>
      <c r="D4839" t="s">
        <v>8386</v>
      </c>
      <c r="E4839" t="s">
        <v>8387</v>
      </c>
      <c r="F4839">
        <v>1</v>
      </c>
      <c r="G4839" t="s">
        <v>99</v>
      </c>
      <c r="H4839" t="s">
        <v>13814</v>
      </c>
    </row>
    <row r="4840" spans="1:8" x14ac:dyDescent="0.15">
      <c r="A4840">
        <v>8752800</v>
      </c>
      <c r="B4840">
        <v>2</v>
      </c>
      <c r="C4840">
        <v>3390225</v>
      </c>
      <c r="D4840" t="s">
        <v>8388</v>
      </c>
      <c r="E4840" t="s">
        <v>8389</v>
      </c>
      <c r="F4840">
        <v>1</v>
      </c>
      <c r="G4840" t="s">
        <v>146</v>
      </c>
      <c r="H4840" t="s">
        <v>13825</v>
      </c>
    </row>
    <row r="4841" spans="1:8" x14ac:dyDescent="0.15">
      <c r="A4841">
        <v>8752826</v>
      </c>
      <c r="B4841">
        <v>1</v>
      </c>
      <c r="C4841">
        <v>3351212</v>
      </c>
      <c r="D4841" t="s">
        <v>8390</v>
      </c>
      <c r="E4841" t="s">
        <v>8391</v>
      </c>
      <c r="F4841">
        <v>1</v>
      </c>
      <c r="G4841" t="s">
        <v>161</v>
      </c>
      <c r="H4841" t="s">
        <v>13830</v>
      </c>
    </row>
    <row r="4842" spans="1:8" x14ac:dyDescent="0.15">
      <c r="A4842">
        <v>8752834</v>
      </c>
      <c r="B4842">
        <v>2</v>
      </c>
      <c r="C4842">
        <v>3390409</v>
      </c>
      <c r="D4842" t="s">
        <v>8392</v>
      </c>
      <c r="E4842" t="s">
        <v>8393</v>
      </c>
      <c r="F4842">
        <v>1</v>
      </c>
      <c r="G4842" t="s">
        <v>146</v>
      </c>
      <c r="H4842" t="s">
        <v>13825</v>
      </c>
    </row>
    <row r="4843" spans="1:8" x14ac:dyDescent="0.15">
      <c r="A4843">
        <v>8752842</v>
      </c>
      <c r="B4843">
        <v>2</v>
      </c>
      <c r="C4843">
        <v>3370928</v>
      </c>
      <c r="D4843" t="s">
        <v>8394</v>
      </c>
      <c r="E4843" t="s">
        <v>8395</v>
      </c>
      <c r="F4843">
        <v>1</v>
      </c>
      <c r="G4843" t="s">
        <v>1187</v>
      </c>
      <c r="H4843" t="s">
        <v>13985</v>
      </c>
    </row>
    <row r="4844" spans="1:8" x14ac:dyDescent="0.15">
      <c r="A4844">
        <v>8752851</v>
      </c>
      <c r="B4844">
        <v>2</v>
      </c>
      <c r="C4844">
        <v>3360408</v>
      </c>
      <c r="D4844" t="s">
        <v>8396</v>
      </c>
      <c r="E4844" t="s">
        <v>8397</v>
      </c>
      <c r="F4844">
        <v>1</v>
      </c>
      <c r="G4844" t="s">
        <v>1433</v>
      </c>
      <c r="H4844" t="s">
        <v>14015</v>
      </c>
    </row>
    <row r="4845" spans="1:8" x14ac:dyDescent="0.15">
      <c r="A4845">
        <v>8752869</v>
      </c>
      <c r="B4845">
        <v>2</v>
      </c>
      <c r="C4845">
        <v>3351028</v>
      </c>
      <c r="D4845" t="s">
        <v>8398</v>
      </c>
      <c r="E4845" t="s">
        <v>8399</v>
      </c>
      <c r="F4845">
        <v>1</v>
      </c>
      <c r="G4845" t="s">
        <v>120</v>
      </c>
      <c r="H4845" t="s">
        <v>13819</v>
      </c>
    </row>
    <row r="4846" spans="1:8" x14ac:dyDescent="0.15">
      <c r="A4846">
        <v>8752877</v>
      </c>
      <c r="B4846">
        <v>1</v>
      </c>
      <c r="C4846">
        <v>3361203</v>
      </c>
      <c r="D4846" t="s">
        <v>8400</v>
      </c>
      <c r="E4846" t="s">
        <v>8401</v>
      </c>
      <c r="F4846">
        <v>101</v>
      </c>
      <c r="G4846" t="s">
        <v>226</v>
      </c>
      <c r="H4846" t="s">
        <v>13845</v>
      </c>
    </row>
    <row r="4847" spans="1:8" x14ac:dyDescent="0.15">
      <c r="A4847">
        <v>8752893</v>
      </c>
      <c r="B4847">
        <v>1</v>
      </c>
      <c r="C4847">
        <v>3341110</v>
      </c>
      <c r="D4847" t="s">
        <v>8402</v>
      </c>
      <c r="E4847" t="s">
        <v>8403</v>
      </c>
      <c r="F4847">
        <v>1</v>
      </c>
      <c r="G4847" t="s">
        <v>2021</v>
      </c>
      <c r="H4847" t="s">
        <v>13848</v>
      </c>
    </row>
    <row r="4848" spans="1:8" x14ac:dyDescent="0.15">
      <c r="A4848">
        <v>8752907</v>
      </c>
      <c r="B4848">
        <v>1</v>
      </c>
      <c r="C4848">
        <v>3370703</v>
      </c>
      <c r="D4848" t="s">
        <v>8404</v>
      </c>
      <c r="E4848" t="s">
        <v>8405</v>
      </c>
      <c r="F4848">
        <v>1</v>
      </c>
      <c r="G4848" t="s">
        <v>3269</v>
      </c>
      <c r="H4848" t="s">
        <v>14127</v>
      </c>
    </row>
    <row r="4849" spans="1:8" x14ac:dyDescent="0.15">
      <c r="A4849">
        <v>8752923</v>
      </c>
      <c r="B4849">
        <v>2</v>
      </c>
      <c r="C4849">
        <v>3340831</v>
      </c>
      <c r="D4849" t="s">
        <v>8406</v>
      </c>
      <c r="E4849" t="s">
        <v>8407</v>
      </c>
      <c r="F4849">
        <v>1</v>
      </c>
      <c r="G4849" t="s">
        <v>66</v>
      </c>
      <c r="H4849" t="s">
        <v>13802</v>
      </c>
    </row>
    <row r="4850" spans="1:8" x14ac:dyDescent="0.15">
      <c r="A4850">
        <v>8752940</v>
      </c>
      <c r="B4850">
        <v>1</v>
      </c>
      <c r="C4850">
        <v>3360304</v>
      </c>
      <c r="D4850" t="s">
        <v>8408</v>
      </c>
      <c r="E4850" t="s">
        <v>8409</v>
      </c>
      <c r="F4850">
        <v>1</v>
      </c>
      <c r="G4850" t="s">
        <v>612</v>
      </c>
      <c r="H4850" t="s">
        <v>13912</v>
      </c>
    </row>
    <row r="4851" spans="1:8" x14ac:dyDescent="0.15">
      <c r="A4851">
        <v>8752958</v>
      </c>
      <c r="B4851">
        <v>2</v>
      </c>
      <c r="C4851">
        <v>3380110</v>
      </c>
      <c r="D4851" t="s">
        <v>8410</v>
      </c>
      <c r="E4851" t="s">
        <v>8411</v>
      </c>
      <c r="F4851">
        <v>1</v>
      </c>
      <c r="G4851" t="s">
        <v>5028</v>
      </c>
      <c r="H4851" t="s">
        <v>14170</v>
      </c>
    </row>
    <row r="4852" spans="1:8" x14ac:dyDescent="0.15">
      <c r="A4852">
        <v>8752966</v>
      </c>
      <c r="B4852">
        <v>2</v>
      </c>
      <c r="C4852">
        <v>3360815</v>
      </c>
      <c r="D4852" t="s">
        <v>8412</v>
      </c>
      <c r="E4852" t="s">
        <v>8413</v>
      </c>
      <c r="F4852">
        <v>1</v>
      </c>
      <c r="G4852" t="s">
        <v>246</v>
      </c>
      <c r="H4852" t="s">
        <v>13847</v>
      </c>
    </row>
    <row r="4853" spans="1:8" x14ac:dyDescent="0.15">
      <c r="A4853">
        <v>8753008</v>
      </c>
      <c r="B4853">
        <v>2</v>
      </c>
      <c r="C4853">
        <v>3350919</v>
      </c>
      <c r="D4853" t="s">
        <v>8414</v>
      </c>
      <c r="E4853" t="s">
        <v>8415</v>
      </c>
      <c r="F4853">
        <v>1</v>
      </c>
      <c r="G4853" t="s">
        <v>656</v>
      </c>
      <c r="H4853" t="s">
        <v>13920</v>
      </c>
    </row>
    <row r="4854" spans="1:8" x14ac:dyDescent="0.15">
      <c r="A4854">
        <v>8753024</v>
      </c>
      <c r="B4854">
        <v>2</v>
      </c>
      <c r="C4854">
        <v>3400116</v>
      </c>
      <c r="D4854" t="s">
        <v>8416</v>
      </c>
      <c r="E4854" t="s">
        <v>8417</v>
      </c>
      <c r="F4854">
        <v>1</v>
      </c>
      <c r="G4854" t="s">
        <v>319</v>
      </c>
      <c r="H4854" t="s">
        <v>13864</v>
      </c>
    </row>
    <row r="4855" spans="1:8" x14ac:dyDescent="0.15">
      <c r="A4855">
        <v>8753032</v>
      </c>
      <c r="B4855">
        <v>1</v>
      </c>
      <c r="C4855">
        <v>3341025</v>
      </c>
      <c r="D4855" t="s">
        <v>8418</v>
      </c>
      <c r="E4855" t="s">
        <v>8419</v>
      </c>
      <c r="F4855">
        <v>1</v>
      </c>
      <c r="G4855" t="s">
        <v>90</v>
      </c>
      <c r="H4855" t="s">
        <v>13811</v>
      </c>
    </row>
    <row r="4856" spans="1:8" x14ac:dyDescent="0.15">
      <c r="A4856">
        <v>8753041</v>
      </c>
      <c r="B4856">
        <v>2</v>
      </c>
      <c r="C4856">
        <v>3350426</v>
      </c>
      <c r="D4856" t="s">
        <v>8420</v>
      </c>
      <c r="E4856" t="s">
        <v>8421</v>
      </c>
      <c r="F4856">
        <v>1</v>
      </c>
      <c r="G4856" t="s">
        <v>1659</v>
      </c>
      <c r="H4856" t="s">
        <v>14032</v>
      </c>
    </row>
    <row r="4857" spans="1:8" x14ac:dyDescent="0.15">
      <c r="A4857">
        <v>8753067</v>
      </c>
      <c r="B4857">
        <v>1</v>
      </c>
      <c r="C4857">
        <v>3370226</v>
      </c>
      <c r="D4857" t="s">
        <v>8422</v>
      </c>
      <c r="E4857" t="s">
        <v>8423</v>
      </c>
      <c r="F4857">
        <v>1</v>
      </c>
      <c r="G4857" t="s">
        <v>96</v>
      </c>
      <c r="H4857" t="s">
        <v>13813</v>
      </c>
    </row>
    <row r="4858" spans="1:8" x14ac:dyDescent="0.15">
      <c r="A4858">
        <v>8753075</v>
      </c>
      <c r="B4858">
        <v>1</v>
      </c>
      <c r="C4858">
        <v>3370120</v>
      </c>
      <c r="D4858" t="s">
        <v>8424</v>
      </c>
      <c r="E4858" t="s">
        <v>8425</v>
      </c>
      <c r="F4858">
        <v>1</v>
      </c>
      <c r="G4858" t="s">
        <v>519</v>
      </c>
      <c r="H4858" t="s">
        <v>13899</v>
      </c>
    </row>
    <row r="4859" spans="1:8" x14ac:dyDescent="0.15">
      <c r="A4859">
        <v>8753083</v>
      </c>
      <c r="B4859">
        <v>1</v>
      </c>
      <c r="C4859">
        <v>3360827</v>
      </c>
      <c r="D4859" t="s">
        <v>8426</v>
      </c>
      <c r="E4859" t="s">
        <v>8427</v>
      </c>
      <c r="F4859">
        <v>1</v>
      </c>
      <c r="G4859" t="s">
        <v>3538</v>
      </c>
      <c r="H4859" t="s">
        <v>14138</v>
      </c>
    </row>
    <row r="4860" spans="1:8" x14ac:dyDescent="0.15">
      <c r="A4860">
        <v>8753091</v>
      </c>
      <c r="B4860">
        <v>2</v>
      </c>
      <c r="C4860">
        <v>3400225</v>
      </c>
      <c r="D4860" t="s">
        <v>8428</v>
      </c>
      <c r="E4860" t="s">
        <v>8429</v>
      </c>
      <c r="F4860">
        <v>1</v>
      </c>
      <c r="G4860" t="s">
        <v>87</v>
      </c>
      <c r="H4860" t="s">
        <v>13810</v>
      </c>
    </row>
    <row r="4861" spans="1:8" x14ac:dyDescent="0.15">
      <c r="A4861">
        <v>8753105</v>
      </c>
      <c r="B4861">
        <v>1</v>
      </c>
      <c r="C4861">
        <v>3350510</v>
      </c>
      <c r="D4861" t="s">
        <v>8430</v>
      </c>
      <c r="E4861" t="s">
        <v>8431</v>
      </c>
      <c r="F4861">
        <v>1</v>
      </c>
      <c r="G4861" t="s">
        <v>364</v>
      </c>
      <c r="H4861" t="s">
        <v>13874</v>
      </c>
    </row>
    <row r="4862" spans="1:8" x14ac:dyDescent="0.15">
      <c r="A4862">
        <v>8753113</v>
      </c>
      <c r="B4862">
        <v>1</v>
      </c>
      <c r="C4862">
        <v>3390409</v>
      </c>
      <c r="D4862" t="s">
        <v>15828</v>
      </c>
      <c r="E4862" t="s">
        <v>15829</v>
      </c>
      <c r="F4862">
        <v>1</v>
      </c>
      <c r="G4862" t="s">
        <v>66</v>
      </c>
      <c r="H4862" t="s">
        <v>13802</v>
      </c>
    </row>
    <row r="4863" spans="1:8" x14ac:dyDescent="0.15">
      <c r="A4863">
        <v>8753130</v>
      </c>
      <c r="B4863">
        <v>1</v>
      </c>
      <c r="C4863">
        <v>3350810</v>
      </c>
      <c r="D4863" t="s">
        <v>8432</v>
      </c>
      <c r="E4863" t="s">
        <v>8433</v>
      </c>
      <c r="F4863">
        <v>1</v>
      </c>
      <c r="G4863" t="s">
        <v>1215</v>
      </c>
      <c r="H4863" t="s">
        <v>13991</v>
      </c>
    </row>
    <row r="4864" spans="1:8" x14ac:dyDescent="0.15">
      <c r="A4864">
        <v>8753181</v>
      </c>
      <c r="B4864">
        <v>2</v>
      </c>
      <c r="C4864">
        <v>3370427</v>
      </c>
      <c r="D4864" t="s">
        <v>8434</v>
      </c>
      <c r="E4864" t="s">
        <v>8435</v>
      </c>
      <c r="F4864">
        <v>1</v>
      </c>
      <c r="G4864" t="s">
        <v>436</v>
      </c>
      <c r="H4864" t="s">
        <v>13882</v>
      </c>
    </row>
    <row r="4865" spans="1:8" x14ac:dyDescent="0.15">
      <c r="A4865">
        <v>8753199</v>
      </c>
      <c r="B4865">
        <v>2</v>
      </c>
      <c r="C4865">
        <v>3381008</v>
      </c>
      <c r="D4865" t="s">
        <v>8436</v>
      </c>
      <c r="E4865" t="s">
        <v>8437</v>
      </c>
      <c r="F4865">
        <v>1</v>
      </c>
      <c r="G4865" t="s">
        <v>2450</v>
      </c>
      <c r="H4865" t="s">
        <v>14091</v>
      </c>
    </row>
    <row r="4866" spans="1:8" x14ac:dyDescent="0.15">
      <c r="A4866">
        <v>8753202</v>
      </c>
      <c r="B4866">
        <v>1</v>
      </c>
      <c r="C4866">
        <v>3350906</v>
      </c>
      <c r="D4866" t="s">
        <v>8438</v>
      </c>
      <c r="E4866" t="s">
        <v>8439</v>
      </c>
      <c r="F4866">
        <v>1</v>
      </c>
      <c r="G4866" t="s">
        <v>123</v>
      </c>
      <c r="H4866" t="s">
        <v>13820</v>
      </c>
    </row>
    <row r="4867" spans="1:8" x14ac:dyDescent="0.15">
      <c r="A4867">
        <v>8753229</v>
      </c>
      <c r="B4867">
        <v>2</v>
      </c>
      <c r="C4867">
        <v>3370119</v>
      </c>
      <c r="D4867" t="s">
        <v>8440</v>
      </c>
      <c r="E4867" t="s">
        <v>8441</v>
      </c>
      <c r="F4867">
        <v>1</v>
      </c>
      <c r="G4867" t="s">
        <v>4021</v>
      </c>
      <c r="H4867" t="s">
        <v>14148</v>
      </c>
    </row>
    <row r="4868" spans="1:8" x14ac:dyDescent="0.15">
      <c r="A4868">
        <v>8753237</v>
      </c>
      <c r="B4868">
        <v>2</v>
      </c>
      <c r="C4868">
        <v>3370508</v>
      </c>
      <c r="D4868" t="s">
        <v>8442</v>
      </c>
      <c r="E4868" t="s">
        <v>8443</v>
      </c>
      <c r="F4868">
        <v>1</v>
      </c>
      <c r="G4868" t="s">
        <v>998</v>
      </c>
      <c r="H4868" t="s">
        <v>13960</v>
      </c>
    </row>
    <row r="4869" spans="1:8" x14ac:dyDescent="0.15">
      <c r="A4869">
        <v>8753245</v>
      </c>
      <c r="B4869">
        <v>2</v>
      </c>
      <c r="C4869">
        <v>3400103</v>
      </c>
      <c r="D4869" t="s">
        <v>8444</v>
      </c>
      <c r="E4869" t="s">
        <v>8445</v>
      </c>
      <c r="F4869">
        <v>1</v>
      </c>
      <c r="G4869" t="s">
        <v>316</v>
      </c>
      <c r="H4869" t="s">
        <v>13863</v>
      </c>
    </row>
    <row r="4870" spans="1:8" x14ac:dyDescent="0.15">
      <c r="A4870">
        <v>8753253</v>
      </c>
      <c r="B4870">
        <v>1</v>
      </c>
      <c r="C4870">
        <v>3351224</v>
      </c>
      <c r="D4870" t="s">
        <v>8446</v>
      </c>
      <c r="E4870" t="s">
        <v>8447</v>
      </c>
      <c r="F4870">
        <v>1</v>
      </c>
      <c r="G4870" t="s">
        <v>255</v>
      </c>
      <c r="H4870" t="s">
        <v>13850</v>
      </c>
    </row>
    <row r="4871" spans="1:8" x14ac:dyDescent="0.15">
      <c r="A4871">
        <v>8753288</v>
      </c>
      <c r="B4871">
        <v>2</v>
      </c>
      <c r="C4871">
        <v>3381114</v>
      </c>
      <c r="D4871" t="s">
        <v>8448</v>
      </c>
      <c r="E4871" t="s">
        <v>8449</v>
      </c>
      <c r="F4871">
        <v>1</v>
      </c>
      <c r="G4871" t="s">
        <v>131</v>
      </c>
      <c r="H4871" t="s">
        <v>13822</v>
      </c>
    </row>
    <row r="4872" spans="1:8" x14ac:dyDescent="0.15">
      <c r="A4872">
        <v>8753300</v>
      </c>
      <c r="B4872">
        <v>2</v>
      </c>
      <c r="C4872">
        <v>3371210</v>
      </c>
      <c r="D4872" t="s">
        <v>8450</v>
      </c>
      <c r="E4872" t="s">
        <v>8451</v>
      </c>
      <c r="F4872">
        <v>1</v>
      </c>
      <c r="G4872" t="s">
        <v>1489</v>
      </c>
      <c r="H4872" t="s">
        <v>14018</v>
      </c>
    </row>
    <row r="4873" spans="1:8" x14ac:dyDescent="0.15">
      <c r="A4873">
        <v>8753318</v>
      </c>
      <c r="B4873">
        <v>2</v>
      </c>
      <c r="C4873">
        <v>3391207</v>
      </c>
      <c r="D4873" t="s">
        <v>8452</v>
      </c>
      <c r="E4873" t="s">
        <v>8453</v>
      </c>
      <c r="F4873">
        <v>1</v>
      </c>
      <c r="G4873" t="s">
        <v>3075</v>
      </c>
      <c r="H4873" t="s">
        <v>14123</v>
      </c>
    </row>
    <row r="4874" spans="1:8" x14ac:dyDescent="0.15">
      <c r="A4874">
        <v>8753334</v>
      </c>
      <c r="B4874">
        <v>1</v>
      </c>
      <c r="C4874">
        <v>3340501</v>
      </c>
      <c r="D4874" t="s">
        <v>8454</v>
      </c>
      <c r="E4874" t="s">
        <v>8455</v>
      </c>
      <c r="F4874">
        <v>1</v>
      </c>
      <c r="G4874" t="s">
        <v>1035</v>
      </c>
      <c r="H4874" t="s">
        <v>13965</v>
      </c>
    </row>
    <row r="4875" spans="1:8" x14ac:dyDescent="0.15">
      <c r="A4875">
        <v>8753342</v>
      </c>
      <c r="B4875">
        <v>2</v>
      </c>
      <c r="C4875">
        <v>3361005</v>
      </c>
      <c r="D4875" t="s">
        <v>8456</v>
      </c>
      <c r="E4875" t="s">
        <v>8457</v>
      </c>
      <c r="F4875">
        <v>1</v>
      </c>
      <c r="G4875" t="s">
        <v>345</v>
      </c>
      <c r="H4875" t="s">
        <v>13869</v>
      </c>
    </row>
    <row r="4876" spans="1:8" x14ac:dyDescent="0.15">
      <c r="A4876">
        <v>8753415</v>
      </c>
      <c r="B4876">
        <v>2</v>
      </c>
      <c r="C4876">
        <v>3361021</v>
      </c>
      <c r="D4876" t="s">
        <v>8458</v>
      </c>
      <c r="E4876" t="s">
        <v>8459</v>
      </c>
      <c r="F4876">
        <v>1</v>
      </c>
      <c r="G4876" t="s">
        <v>1215</v>
      </c>
      <c r="H4876" t="s">
        <v>13991</v>
      </c>
    </row>
    <row r="4877" spans="1:8" x14ac:dyDescent="0.15">
      <c r="A4877">
        <v>8753423</v>
      </c>
      <c r="B4877">
        <v>1</v>
      </c>
      <c r="C4877">
        <v>3370615</v>
      </c>
      <c r="D4877" t="s">
        <v>8460</v>
      </c>
      <c r="E4877" t="s">
        <v>8461</v>
      </c>
      <c r="F4877">
        <v>1</v>
      </c>
      <c r="G4877" t="s">
        <v>112</v>
      </c>
      <c r="H4877" t="s">
        <v>13817</v>
      </c>
    </row>
    <row r="4878" spans="1:8" x14ac:dyDescent="0.15">
      <c r="A4878">
        <v>8753440</v>
      </c>
      <c r="B4878">
        <v>2</v>
      </c>
      <c r="C4878">
        <v>3370531</v>
      </c>
      <c r="D4878" t="s">
        <v>8462</v>
      </c>
      <c r="E4878" t="s">
        <v>8463</v>
      </c>
      <c r="F4878">
        <v>1</v>
      </c>
      <c r="G4878" t="s">
        <v>149</v>
      </c>
      <c r="H4878" t="s">
        <v>13826</v>
      </c>
    </row>
    <row r="4879" spans="1:8" x14ac:dyDescent="0.15">
      <c r="A4879">
        <v>8753458</v>
      </c>
      <c r="B4879">
        <v>1</v>
      </c>
      <c r="C4879">
        <v>3390205</v>
      </c>
      <c r="D4879" t="s">
        <v>8464</v>
      </c>
      <c r="E4879" t="s">
        <v>8465</v>
      </c>
      <c r="F4879">
        <v>1</v>
      </c>
      <c r="G4879" t="s">
        <v>2471</v>
      </c>
      <c r="H4879" t="s">
        <v>14094</v>
      </c>
    </row>
    <row r="4880" spans="1:8" x14ac:dyDescent="0.15">
      <c r="A4880">
        <v>8753474</v>
      </c>
      <c r="B4880">
        <v>1</v>
      </c>
      <c r="C4880">
        <v>3380509</v>
      </c>
      <c r="D4880" t="s">
        <v>8466</v>
      </c>
      <c r="E4880" t="s">
        <v>8467</v>
      </c>
      <c r="F4880">
        <v>1</v>
      </c>
      <c r="G4880" t="s">
        <v>104</v>
      </c>
      <c r="H4880" t="s">
        <v>13815</v>
      </c>
    </row>
    <row r="4881" spans="1:8" x14ac:dyDescent="0.15">
      <c r="A4881">
        <v>8753482</v>
      </c>
      <c r="B4881">
        <v>1</v>
      </c>
      <c r="C4881">
        <v>3350611</v>
      </c>
      <c r="D4881" t="s">
        <v>8468</v>
      </c>
      <c r="E4881" t="s">
        <v>8469</v>
      </c>
      <c r="F4881">
        <v>1</v>
      </c>
      <c r="G4881" t="s">
        <v>3513</v>
      </c>
      <c r="H4881" t="s">
        <v>13836</v>
      </c>
    </row>
    <row r="4882" spans="1:8" x14ac:dyDescent="0.15">
      <c r="A4882">
        <v>8753504</v>
      </c>
      <c r="B4882">
        <v>1</v>
      </c>
      <c r="C4882">
        <v>3360403</v>
      </c>
      <c r="D4882" t="s">
        <v>8470</v>
      </c>
      <c r="E4882" t="s">
        <v>8471</v>
      </c>
      <c r="F4882">
        <v>1</v>
      </c>
      <c r="G4882" t="s">
        <v>1395</v>
      </c>
      <c r="H4882" t="s">
        <v>14011</v>
      </c>
    </row>
    <row r="4883" spans="1:8" x14ac:dyDescent="0.15">
      <c r="A4883">
        <v>8753539</v>
      </c>
      <c r="B4883">
        <v>1</v>
      </c>
      <c r="C4883">
        <v>3340720</v>
      </c>
      <c r="D4883" t="s">
        <v>8472</v>
      </c>
      <c r="E4883" t="s">
        <v>8473</v>
      </c>
      <c r="F4883">
        <v>1</v>
      </c>
      <c r="G4883" t="s">
        <v>252</v>
      </c>
      <c r="H4883" t="s">
        <v>13849</v>
      </c>
    </row>
    <row r="4884" spans="1:8" x14ac:dyDescent="0.15">
      <c r="A4884">
        <v>8753555</v>
      </c>
      <c r="B4884">
        <v>1</v>
      </c>
      <c r="C4884">
        <v>3350810</v>
      </c>
      <c r="D4884" t="s">
        <v>7289</v>
      </c>
      <c r="E4884" t="s">
        <v>7290</v>
      </c>
      <c r="F4884">
        <v>1</v>
      </c>
      <c r="G4884" t="s">
        <v>218</v>
      </c>
      <c r="H4884" t="s">
        <v>13843</v>
      </c>
    </row>
    <row r="4885" spans="1:8" x14ac:dyDescent="0.15">
      <c r="A4885">
        <v>8753563</v>
      </c>
      <c r="B4885">
        <v>1</v>
      </c>
      <c r="C4885">
        <v>3381227</v>
      </c>
      <c r="D4885" t="s">
        <v>8474</v>
      </c>
      <c r="E4885" t="s">
        <v>8475</v>
      </c>
      <c r="F4885">
        <v>1</v>
      </c>
      <c r="G4885" t="s">
        <v>149</v>
      </c>
      <c r="H4885" t="s">
        <v>13826</v>
      </c>
    </row>
    <row r="4886" spans="1:8" x14ac:dyDescent="0.15">
      <c r="A4886">
        <v>8753580</v>
      </c>
      <c r="B4886">
        <v>1</v>
      </c>
      <c r="C4886">
        <v>3380311</v>
      </c>
      <c r="D4886" t="s">
        <v>8476</v>
      </c>
      <c r="E4886" t="s">
        <v>8477</v>
      </c>
      <c r="F4886">
        <v>1</v>
      </c>
      <c r="G4886" t="s">
        <v>171</v>
      </c>
      <c r="H4886" t="s">
        <v>13832</v>
      </c>
    </row>
    <row r="4887" spans="1:8" x14ac:dyDescent="0.15">
      <c r="A4887">
        <v>8753601</v>
      </c>
      <c r="B4887">
        <v>2</v>
      </c>
      <c r="C4887">
        <v>3390225</v>
      </c>
      <c r="D4887" t="s">
        <v>8478</v>
      </c>
      <c r="E4887" t="s">
        <v>8479</v>
      </c>
      <c r="F4887">
        <v>1</v>
      </c>
      <c r="G4887" t="s">
        <v>1709</v>
      </c>
      <c r="H4887" t="s">
        <v>14034</v>
      </c>
    </row>
    <row r="4888" spans="1:8" x14ac:dyDescent="0.15">
      <c r="A4888">
        <v>8753610</v>
      </c>
      <c r="B4888">
        <v>2</v>
      </c>
      <c r="C4888">
        <v>3380919</v>
      </c>
      <c r="D4888" t="s">
        <v>8480</v>
      </c>
      <c r="E4888" t="s">
        <v>8481</v>
      </c>
      <c r="F4888">
        <v>1</v>
      </c>
      <c r="G4888" t="s">
        <v>131</v>
      </c>
      <c r="H4888" t="s">
        <v>13822</v>
      </c>
    </row>
    <row r="4889" spans="1:8" x14ac:dyDescent="0.15">
      <c r="A4889">
        <v>8753636</v>
      </c>
      <c r="B4889">
        <v>1</v>
      </c>
      <c r="C4889">
        <v>3360109</v>
      </c>
      <c r="D4889" t="s">
        <v>8482</v>
      </c>
      <c r="E4889" t="s">
        <v>8483</v>
      </c>
      <c r="F4889">
        <v>1</v>
      </c>
      <c r="G4889" t="s">
        <v>588</v>
      </c>
      <c r="H4889" t="s">
        <v>13908</v>
      </c>
    </row>
    <row r="4890" spans="1:8" x14ac:dyDescent="0.15">
      <c r="A4890">
        <v>8753644</v>
      </c>
      <c r="B4890">
        <v>2</v>
      </c>
      <c r="C4890">
        <v>3380127</v>
      </c>
      <c r="D4890" t="s">
        <v>8484</v>
      </c>
      <c r="E4890" t="s">
        <v>8485</v>
      </c>
      <c r="F4890">
        <v>1</v>
      </c>
      <c r="G4890" t="s">
        <v>1557</v>
      </c>
      <c r="H4890" t="s">
        <v>14024</v>
      </c>
    </row>
    <row r="4891" spans="1:8" x14ac:dyDescent="0.15">
      <c r="A4891">
        <v>8753652</v>
      </c>
      <c r="B4891">
        <v>1</v>
      </c>
      <c r="C4891">
        <v>3350402</v>
      </c>
      <c r="D4891" t="s">
        <v>8486</v>
      </c>
      <c r="E4891" t="s">
        <v>8487</v>
      </c>
      <c r="F4891">
        <v>1</v>
      </c>
      <c r="G4891" t="s">
        <v>1325</v>
      </c>
      <c r="H4891" t="s">
        <v>14002</v>
      </c>
    </row>
    <row r="4892" spans="1:8" x14ac:dyDescent="0.15">
      <c r="A4892">
        <v>8753709</v>
      </c>
      <c r="B4892">
        <v>1</v>
      </c>
      <c r="C4892">
        <v>3350405</v>
      </c>
      <c r="D4892" t="s">
        <v>8488</v>
      </c>
      <c r="E4892" t="s">
        <v>8489</v>
      </c>
      <c r="F4892">
        <v>1</v>
      </c>
      <c r="G4892" t="s">
        <v>322</v>
      </c>
      <c r="H4892" t="s">
        <v>13865</v>
      </c>
    </row>
    <row r="4893" spans="1:8" x14ac:dyDescent="0.15">
      <c r="A4893">
        <v>8753717</v>
      </c>
      <c r="B4893">
        <v>2</v>
      </c>
      <c r="C4893">
        <v>3350208</v>
      </c>
      <c r="D4893" t="s">
        <v>8490</v>
      </c>
      <c r="E4893" t="s">
        <v>8491</v>
      </c>
      <c r="F4893">
        <v>1</v>
      </c>
      <c r="G4893" t="s">
        <v>364</v>
      </c>
      <c r="H4893" t="s">
        <v>13874</v>
      </c>
    </row>
    <row r="4894" spans="1:8" x14ac:dyDescent="0.15">
      <c r="A4894">
        <v>8753725</v>
      </c>
      <c r="B4894">
        <v>2</v>
      </c>
      <c r="C4894">
        <v>3371013</v>
      </c>
      <c r="D4894" t="s">
        <v>8492</v>
      </c>
      <c r="E4894" t="s">
        <v>5777</v>
      </c>
      <c r="F4894">
        <v>1</v>
      </c>
      <c r="G4894" t="s">
        <v>612</v>
      </c>
      <c r="H4894" t="s">
        <v>13912</v>
      </c>
    </row>
    <row r="4895" spans="1:8" x14ac:dyDescent="0.15">
      <c r="A4895">
        <v>8753750</v>
      </c>
      <c r="B4895">
        <v>2</v>
      </c>
      <c r="C4895">
        <v>3370509</v>
      </c>
      <c r="D4895" t="s">
        <v>8493</v>
      </c>
      <c r="E4895" t="s">
        <v>8494</v>
      </c>
      <c r="F4895">
        <v>1</v>
      </c>
      <c r="G4895" t="s">
        <v>126</v>
      </c>
      <c r="H4895" t="s">
        <v>13821</v>
      </c>
    </row>
    <row r="4896" spans="1:8" x14ac:dyDescent="0.15">
      <c r="A4896">
        <v>8753784</v>
      </c>
      <c r="B4896">
        <v>1</v>
      </c>
      <c r="C4896">
        <v>3380303</v>
      </c>
      <c r="D4896" t="s">
        <v>8495</v>
      </c>
      <c r="E4896" t="s">
        <v>8496</v>
      </c>
      <c r="F4896">
        <v>1</v>
      </c>
      <c r="G4896" t="s">
        <v>249</v>
      </c>
      <c r="H4896" t="s">
        <v>13848</v>
      </c>
    </row>
    <row r="4897" spans="1:8" x14ac:dyDescent="0.15">
      <c r="A4897">
        <v>8753806</v>
      </c>
      <c r="B4897">
        <v>1</v>
      </c>
      <c r="C4897">
        <v>3380201</v>
      </c>
      <c r="D4897" t="s">
        <v>8497</v>
      </c>
      <c r="E4897" t="s">
        <v>8498</v>
      </c>
      <c r="F4897">
        <v>1</v>
      </c>
      <c r="G4897" t="s">
        <v>7266</v>
      </c>
      <c r="H4897" t="s">
        <v>14187</v>
      </c>
    </row>
    <row r="4898" spans="1:8" x14ac:dyDescent="0.15">
      <c r="A4898">
        <v>8753857</v>
      </c>
      <c r="B4898">
        <v>2</v>
      </c>
      <c r="C4898">
        <v>3340821</v>
      </c>
      <c r="D4898" t="s">
        <v>8499</v>
      </c>
      <c r="E4898" t="s">
        <v>8500</v>
      </c>
      <c r="F4898">
        <v>1</v>
      </c>
      <c r="G4898" t="s">
        <v>2621</v>
      </c>
      <c r="H4898" t="s">
        <v>14107</v>
      </c>
    </row>
    <row r="4899" spans="1:8" x14ac:dyDescent="0.15">
      <c r="A4899">
        <v>8753865</v>
      </c>
      <c r="B4899">
        <v>2</v>
      </c>
      <c r="C4899">
        <v>3380125</v>
      </c>
      <c r="D4899" t="s">
        <v>8501</v>
      </c>
      <c r="E4899" t="s">
        <v>8502</v>
      </c>
      <c r="F4899">
        <v>1</v>
      </c>
      <c r="G4899" t="s">
        <v>274</v>
      </c>
      <c r="H4899" t="s">
        <v>13853</v>
      </c>
    </row>
    <row r="4900" spans="1:8" x14ac:dyDescent="0.15">
      <c r="A4900">
        <v>8753873</v>
      </c>
      <c r="B4900">
        <v>2</v>
      </c>
      <c r="C4900">
        <v>3340528</v>
      </c>
      <c r="D4900" t="s">
        <v>8503</v>
      </c>
      <c r="E4900" t="s">
        <v>8504</v>
      </c>
      <c r="F4900">
        <v>1</v>
      </c>
      <c r="G4900" t="s">
        <v>274</v>
      </c>
      <c r="H4900" t="s">
        <v>13853</v>
      </c>
    </row>
    <row r="4901" spans="1:8" x14ac:dyDescent="0.15">
      <c r="A4901">
        <v>8753881</v>
      </c>
      <c r="B4901">
        <v>2</v>
      </c>
      <c r="C4901">
        <v>3340403</v>
      </c>
      <c r="D4901" t="s">
        <v>8505</v>
      </c>
      <c r="E4901" t="s">
        <v>8506</v>
      </c>
      <c r="F4901">
        <v>1</v>
      </c>
      <c r="G4901" t="s">
        <v>322</v>
      </c>
      <c r="H4901" t="s">
        <v>13865</v>
      </c>
    </row>
    <row r="4902" spans="1:8" x14ac:dyDescent="0.15">
      <c r="A4902">
        <v>8753890</v>
      </c>
      <c r="B4902">
        <v>2</v>
      </c>
      <c r="C4902">
        <v>3370123</v>
      </c>
      <c r="D4902" t="s">
        <v>8507</v>
      </c>
      <c r="E4902" t="s">
        <v>8508</v>
      </c>
      <c r="F4902">
        <v>1</v>
      </c>
      <c r="G4902" t="s">
        <v>1077</v>
      </c>
      <c r="H4902" t="s">
        <v>13969</v>
      </c>
    </row>
    <row r="4903" spans="1:8" x14ac:dyDescent="0.15">
      <c r="A4903">
        <v>8753903</v>
      </c>
      <c r="B4903">
        <v>1</v>
      </c>
      <c r="C4903">
        <v>3371231</v>
      </c>
      <c r="D4903" t="s">
        <v>8509</v>
      </c>
      <c r="E4903" t="s">
        <v>8510</v>
      </c>
      <c r="F4903">
        <v>1</v>
      </c>
      <c r="G4903" t="s">
        <v>4592</v>
      </c>
      <c r="H4903" t="s">
        <v>14158</v>
      </c>
    </row>
    <row r="4904" spans="1:8" x14ac:dyDescent="0.15">
      <c r="A4904">
        <v>8753911</v>
      </c>
      <c r="B4904">
        <v>1</v>
      </c>
      <c r="C4904">
        <v>3400101</v>
      </c>
      <c r="D4904" t="s">
        <v>8511</v>
      </c>
      <c r="E4904" t="s">
        <v>8512</v>
      </c>
      <c r="F4904">
        <v>1</v>
      </c>
      <c r="G4904" t="s">
        <v>387</v>
      </c>
      <c r="H4904" t="s">
        <v>13877</v>
      </c>
    </row>
    <row r="4905" spans="1:8" x14ac:dyDescent="0.15">
      <c r="A4905">
        <v>8753938</v>
      </c>
      <c r="B4905">
        <v>1</v>
      </c>
      <c r="C4905">
        <v>3351222</v>
      </c>
      <c r="D4905" t="s">
        <v>8513</v>
      </c>
      <c r="E4905" t="s">
        <v>8514</v>
      </c>
      <c r="F4905">
        <v>1</v>
      </c>
      <c r="G4905" t="s">
        <v>1291</v>
      </c>
      <c r="H4905" t="s">
        <v>13999</v>
      </c>
    </row>
    <row r="4906" spans="1:8" x14ac:dyDescent="0.15">
      <c r="A4906">
        <v>8753946</v>
      </c>
      <c r="B4906">
        <v>2</v>
      </c>
      <c r="C4906">
        <v>3350811</v>
      </c>
      <c r="D4906" t="s">
        <v>8515</v>
      </c>
      <c r="E4906" t="s">
        <v>8516</v>
      </c>
      <c r="F4906">
        <v>1</v>
      </c>
      <c r="G4906" t="s">
        <v>218</v>
      </c>
      <c r="H4906" t="s">
        <v>13843</v>
      </c>
    </row>
    <row r="4907" spans="1:8" x14ac:dyDescent="0.15">
      <c r="A4907">
        <v>8753954</v>
      </c>
      <c r="B4907">
        <v>1</v>
      </c>
      <c r="C4907">
        <v>3370719</v>
      </c>
      <c r="D4907" t="s">
        <v>8517</v>
      </c>
      <c r="E4907" t="s">
        <v>8518</v>
      </c>
      <c r="F4907">
        <v>1</v>
      </c>
      <c r="G4907" t="s">
        <v>241</v>
      </c>
      <c r="H4907" t="s">
        <v>13846</v>
      </c>
    </row>
    <row r="4908" spans="1:8" x14ac:dyDescent="0.15">
      <c r="A4908">
        <v>8753962</v>
      </c>
      <c r="B4908">
        <v>1</v>
      </c>
      <c r="C4908">
        <v>3360117</v>
      </c>
      <c r="D4908" t="s">
        <v>8519</v>
      </c>
      <c r="E4908" t="s">
        <v>8520</v>
      </c>
      <c r="F4908">
        <v>1</v>
      </c>
      <c r="G4908" t="s">
        <v>1054</v>
      </c>
      <c r="H4908" t="s">
        <v>13968</v>
      </c>
    </row>
    <row r="4909" spans="1:8" x14ac:dyDescent="0.15">
      <c r="A4909">
        <v>8753989</v>
      </c>
      <c r="B4909">
        <v>1</v>
      </c>
      <c r="C4909">
        <v>3360608</v>
      </c>
      <c r="D4909" t="s">
        <v>8521</v>
      </c>
      <c r="E4909" t="s">
        <v>8522</v>
      </c>
      <c r="F4909">
        <v>1</v>
      </c>
      <c r="G4909" t="s">
        <v>2424</v>
      </c>
      <c r="H4909" t="s">
        <v>14088</v>
      </c>
    </row>
    <row r="4910" spans="1:8" x14ac:dyDescent="0.15">
      <c r="A4910">
        <v>8754012</v>
      </c>
      <c r="B4910">
        <v>1</v>
      </c>
      <c r="C4910">
        <v>3340630</v>
      </c>
      <c r="D4910" t="s">
        <v>8523</v>
      </c>
      <c r="E4910" t="s">
        <v>8524</v>
      </c>
      <c r="F4910">
        <v>1</v>
      </c>
      <c r="G4910" t="s">
        <v>1740</v>
      </c>
      <c r="H4910" t="s">
        <v>14037</v>
      </c>
    </row>
    <row r="4911" spans="1:8" x14ac:dyDescent="0.15">
      <c r="A4911">
        <v>8754021</v>
      </c>
      <c r="B4911">
        <v>1</v>
      </c>
      <c r="C4911">
        <v>3361206</v>
      </c>
      <c r="D4911" t="s">
        <v>8525</v>
      </c>
      <c r="E4911" t="s">
        <v>8526</v>
      </c>
      <c r="F4911">
        <v>1</v>
      </c>
      <c r="G4911" t="s">
        <v>5209</v>
      </c>
      <c r="H4911" t="s">
        <v>14171</v>
      </c>
    </row>
    <row r="4912" spans="1:8" x14ac:dyDescent="0.15">
      <c r="A4912">
        <v>8754055</v>
      </c>
      <c r="B4912">
        <v>1</v>
      </c>
      <c r="C4912">
        <v>3340610</v>
      </c>
      <c r="D4912" t="s">
        <v>8527</v>
      </c>
      <c r="E4912" t="s">
        <v>8528</v>
      </c>
      <c r="F4912">
        <v>1</v>
      </c>
      <c r="G4912" t="s">
        <v>3144</v>
      </c>
      <c r="H4912" t="s">
        <v>14124</v>
      </c>
    </row>
    <row r="4913" spans="1:8" x14ac:dyDescent="0.15">
      <c r="A4913">
        <v>8754063</v>
      </c>
      <c r="B4913">
        <v>2</v>
      </c>
      <c r="C4913">
        <v>3351104</v>
      </c>
      <c r="D4913" t="s">
        <v>8529</v>
      </c>
      <c r="E4913" t="s">
        <v>8530</v>
      </c>
      <c r="F4913">
        <v>1</v>
      </c>
      <c r="G4913" t="s">
        <v>322</v>
      </c>
      <c r="H4913" t="s">
        <v>13865</v>
      </c>
    </row>
    <row r="4914" spans="1:8" x14ac:dyDescent="0.15">
      <c r="A4914">
        <v>8754071</v>
      </c>
      <c r="B4914">
        <v>1</v>
      </c>
      <c r="C4914">
        <v>3361205</v>
      </c>
      <c r="D4914" t="s">
        <v>8531</v>
      </c>
      <c r="E4914" t="s">
        <v>8532</v>
      </c>
      <c r="F4914">
        <v>1</v>
      </c>
      <c r="G4914" t="s">
        <v>66</v>
      </c>
      <c r="H4914" t="s">
        <v>13802</v>
      </c>
    </row>
    <row r="4915" spans="1:8" x14ac:dyDescent="0.15">
      <c r="A4915">
        <v>8754080</v>
      </c>
      <c r="B4915">
        <v>2</v>
      </c>
      <c r="C4915">
        <v>3360526</v>
      </c>
      <c r="D4915" t="s">
        <v>8533</v>
      </c>
      <c r="E4915" t="s">
        <v>8534</v>
      </c>
      <c r="F4915">
        <v>1</v>
      </c>
      <c r="G4915" t="s">
        <v>531</v>
      </c>
      <c r="H4915" t="s">
        <v>13903</v>
      </c>
    </row>
    <row r="4916" spans="1:8" x14ac:dyDescent="0.15">
      <c r="A4916">
        <v>8754110</v>
      </c>
      <c r="B4916">
        <v>2</v>
      </c>
      <c r="C4916">
        <v>3350819</v>
      </c>
      <c r="D4916" t="s">
        <v>8535</v>
      </c>
      <c r="E4916" t="s">
        <v>8536</v>
      </c>
      <c r="F4916">
        <v>1</v>
      </c>
      <c r="G4916" t="s">
        <v>44</v>
      </c>
      <c r="H4916" t="s">
        <v>13796</v>
      </c>
    </row>
    <row r="4917" spans="1:8" x14ac:dyDescent="0.15">
      <c r="A4917">
        <v>8754128</v>
      </c>
      <c r="B4917">
        <v>2</v>
      </c>
      <c r="C4917">
        <v>3391127</v>
      </c>
      <c r="D4917" t="s">
        <v>8537</v>
      </c>
      <c r="E4917" t="s">
        <v>8538</v>
      </c>
      <c r="F4917">
        <v>1</v>
      </c>
      <c r="G4917" t="s">
        <v>80</v>
      </c>
      <c r="H4917" t="s">
        <v>13806</v>
      </c>
    </row>
    <row r="4918" spans="1:8" x14ac:dyDescent="0.15">
      <c r="A4918">
        <v>8754136</v>
      </c>
      <c r="B4918">
        <v>2</v>
      </c>
      <c r="C4918">
        <v>3370911</v>
      </c>
      <c r="D4918" t="s">
        <v>8539</v>
      </c>
      <c r="E4918" t="s">
        <v>8540</v>
      </c>
      <c r="F4918">
        <v>1</v>
      </c>
      <c r="G4918" t="s">
        <v>1017</v>
      </c>
      <c r="H4918" t="s">
        <v>13963</v>
      </c>
    </row>
    <row r="4919" spans="1:8" x14ac:dyDescent="0.15">
      <c r="A4919">
        <v>8754152</v>
      </c>
      <c r="B4919">
        <v>2</v>
      </c>
      <c r="C4919">
        <v>3370811</v>
      </c>
      <c r="D4919" t="s">
        <v>8541</v>
      </c>
      <c r="E4919" t="s">
        <v>8542</v>
      </c>
      <c r="F4919">
        <v>1</v>
      </c>
      <c r="G4919" t="s">
        <v>800</v>
      </c>
      <c r="H4919" t="s">
        <v>13942</v>
      </c>
    </row>
    <row r="4920" spans="1:8" x14ac:dyDescent="0.15">
      <c r="A4920">
        <v>8754161</v>
      </c>
      <c r="B4920">
        <v>1</v>
      </c>
      <c r="C4920">
        <v>3350627</v>
      </c>
      <c r="D4920" t="s">
        <v>8543</v>
      </c>
      <c r="E4920" t="s">
        <v>8544</v>
      </c>
      <c r="F4920">
        <v>1</v>
      </c>
      <c r="G4920" t="s">
        <v>146</v>
      </c>
      <c r="H4920" t="s">
        <v>13825</v>
      </c>
    </row>
    <row r="4921" spans="1:8" x14ac:dyDescent="0.15">
      <c r="A4921">
        <v>8754187</v>
      </c>
      <c r="B4921">
        <v>2</v>
      </c>
      <c r="C4921">
        <v>3351019</v>
      </c>
      <c r="D4921" t="s">
        <v>8545</v>
      </c>
      <c r="E4921" t="s">
        <v>8546</v>
      </c>
      <c r="F4921">
        <v>1</v>
      </c>
      <c r="G4921" t="s">
        <v>14204</v>
      </c>
      <c r="H4921" t="s">
        <v>15952</v>
      </c>
    </row>
    <row r="4922" spans="1:8" x14ac:dyDescent="0.15">
      <c r="A4922">
        <v>8754209</v>
      </c>
      <c r="B4922">
        <v>2</v>
      </c>
      <c r="C4922">
        <v>3351218</v>
      </c>
      <c r="D4922" t="s">
        <v>8547</v>
      </c>
      <c r="E4922" t="s">
        <v>8548</v>
      </c>
      <c r="F4922">
        <v>1</v>
      </c>
      <c r="G4922" t="s">
        <v>1709</v>
      </c>
      <c r="H4922" t="s">
        <v>14034</v>
      </c>
    </row>
    <row r="4923" spans="1:8" x14ac:dyDescent="0.15">
      <c r="A4923">
        <v>8754241</v>
      </c>
      <c r="B4923">
        <v>2</v>
      </c>
      <c r="C4923">
        <v>3381208</v>
      </c>
      <c r="D4923" t="s">
        <v>8549</v>
      </c>
      <c r="E4923" t="s">
        <v>8550</v>
      </c>
      <c r="F4923">
        <v>1</v>
      </c>
      <c r="G4923" t="s">
        <v>295</v>
      </c>
      <c r="H4923" t="s">
        <v>13858</v>
      </c>
    </row>
    <row r="4924" spans="1:8" x14ac:dyDescent="0.15">
      <c r="A4924">
        <v>8754250</v>
      </c>
      <c r="B4924">
        <v>2</v>
      </c>
      <c r="C4924">
        <v>3351209</v>
      </c>
      <c r="D4924" t="s">
        <v>8551</v>
      </c>
      <c r="E4924" t="s">
        <v>8552</v>
      </c>
      <c r="F4924">
        <v>1</v>
      </c>
      <c r="G4924" t="s">
        <v>941</v>
      </c>
      <c r="H4924" t="s">
        <v>13956</v>
      </c>
    </row>
    <row r="4925" spans="1:8" x14ac:dyDescent="0.15">
      <c r="A4925">
        <v>8754268</v>
      </c>
      <c r="B4925">
        <v>1</v>
      </c>
      <c r="C4925">
        <v>3360918</v>
      </c>
      <c r="D4925" t="s">
        <v>8553</v>
      </c>
      <c r="E4925" t="s">
        <v>8554</v>
      </c>
      <c r="F4925">
        <v>1</v>
      </c>
      <c r="G4925" t="s">
        <v>615</v>
      </c>
      <c r="H4925" t="s">
        <v>13913</v>
      </c>
    </row>
    <row r="4926" spans="1:8" x14ac:dyDescent="0.15">
      <c r="A4926">
        <v>8754276</v>
      </c>
      <c r="B4926">
        <v>1</v>
      </c>
      <c r="C4926">
        <v>3370324</v>
      </c>
      <c r="D4926" t="s">
        <v>8555</v>
      </c>
      <c r="E4926" t="s">
        <v>8556</v>
      </c>
      <c r="F4926">
        <v>1</v>
      </c>
      <c r="G4926" t="s">
        <v>7603</v>
      </c>
      <c r="H4926" t="s">
        <v>14188</v>
      </c>
    </row>
    <row r="4927" spans="1:8" x14ac:dyDescent="0.15">
      <c r="A4927">
        <v>8754284</v>
      </c>
      <c r="B4927">
        <v>2</v>
      </c>
      <c r="C4927">
        <v>3360826</v>
      </c>
      <c r="D4927" t="s">
        <v>8557</v>
      </c>
      <c r="E4927" t="s">
        <v>8558</v>
      </c>
      <c r="F4927">
        <v>1</v>
      </c>
      <c r="G4927" t="s">
        <v>757</v>
      </c>
      <c r="H4927" t="s">
        <v>13933</v>
      </c>
    </row>
    <row r="4928" spans="1:8" x14ac:dyDescent="0.15">
      <c r="A4928">
        <v>8754292</v>
      </c>
      <c r="B4928">
        <v>2</v>
      </c>
      <c r="C4928">
        <v>3391205</v>
      </c>
      <c r="D4928" t="s">
        <v>8559</v>
      </c>
      <c r="E4928" t="s">
        <v>8560</v>
      </c>
      <c r="F4928">
        <v>1</v>
      </c>
      <c r="G4928" t="s">
        <v>969</v>
      </c>
      <c r="H4928" t="s">
        <v>13958</v>
      </c>
    </row>
    <row r="4929" spans="1:8" x14ac:dyDescent="0.15">
      <c r="A4929">
        <v>8754349</v>
      </c>
      <c r="B4929">
        <v>2</v>
      </c>
      <c r="C4929">
        <v>3360611</v>
      </c>
      <c r="D4929" t="s">
        <v>8561</v>
      </c>
      <c r="E4929" t="s">
        <v>8562</v>
      </c>
      <c r="F4929">
        <v>1</v>
      </c>
      <c r="G4929" t="s">
        <v>1433</v>
      </c>
      <c r="H4929" t="s">
        <v>14015</v>
      </c>
    </row>
    <row r="4930" spans="1:8" x14ac:dyDescent="0.15">
      <c r="A4930">
        <v>8803021</v>
      </c>
      <c r="B4930">
        <v>2</v>
      </c>
      <c r="C4930">
        <v>3340130</v>
      </c>
      <c r="D4930" t="s">
        <v>8563</v>
      </c>
      <c r="E4930" t="s">
        <v>8564</v>
      </c>
      <c r="F4930">
        <v>101</v>
      </c>
      <c r="G4930" t="s">
        <v>44</v>
      </c>
      <c r="H4930" t="s">
        <v>13796</v>
      </c>
    </row>
    <row r="4931" spans="1:8" x14ac:dyDescent="0.15">
      <c r="A4931">
        <v>8803030</v>
      </c>
      <c r="B4931">
        <v>2</v>
      </c>
      <c r="C4931">
        <v>3430120</v>
      </c>
      <c r="D4931" t="s">
        <v>8565</v>
      </c>
      <c r="E4931" t="s">
        <v>8566</v>
      </c>
      <c r="F4931">
        <v>101</v>
      </c>
      <c r="G4931" t="s">
        <v>277</v>
      </c>
      <c r="H4931" t="s">
        <v>13854</v>
      </c>
    </row>
    <row r="4932" spans="1:8" x14ac:dyDescent="0.15">
      <c r="A4932">
        <v>8803048</v>
      </c>
      <c r="B4932">
        <v>2</v>
      </c>
      <c r="C4932">
        <v>3411118</v>
      </c>
      <c r="D4932" t="s">
        <v>8567</v>
      </c>
      <c r="E4932" t="s">
        <v>8568</v>
      </c>
      <c r="F4932">
        <v>101</v>
      </c>
      <c r="G4932" t="s">
        <v>226</v>
      </c>
      <c r="H4932" t="s">
        <v>13845</v>
      </c>
    </row>
    <row r="4933" spans="1:8" x14ac:dyDescent="0.15">
      <c r="A4933">
        <v>8803099</v>
      </c>
      <c r="B4933">
        <v>2</v>
      </c>
      <c r="C4933">
        <v>3420528</v>
      </c>
      <c r="D4933" t="s">
        <v>8569</v>
      </c>
      <c r="E4933" t="s">
        <v>8570</v>
      </c>
      <c r="F4933">
        <v>101</v>
      </c>
      <c r="G4933" t="s">
        <v>117</v>
      </c>
      <c r="H4933" t="s">
        <v>13818</v>
      </c>
    </row>
    <row r="4934" spans="1:8" x14ac:dyDescent="0.15">
      <c r="A4934">
        <v>8803161</v>
      </c>
      <c r="B4934">
        <v>2</v>
      </c>
      <c r="C4934">
        <v>3370405</v>
      </c>
      <c r="D4934" t="s">
        <v>8571</v>
      </c>
      <c r="E4934" t="s">
        <v>8572</v>
      </c>
      <c r="F4934">
        <v>101</v>
      </c>
      <c r="G4934" t="s">
        <v>126</v>
      </c>
      <c r="H4934" t="s">
        <v>13821</v>
      </c>
    </row>
    <row r="4935" spans="1:8" x14ac:dyDescent="0.15">
      <c r="A4935">
        <v>8803188</v>
      </c>
      <c r="B4935">
        <v>2</v>
      </c>
      <c r="C4935">
        <v>3390107</v>
      </c>
      <c r="D4935" t="s">
        <v>8574</v>
      </c>
      <c r="E4935" t="s">
        <v>8575</v>
      </c>
      <c r="F4935">
        <v>9</v>
      </c>
      <c r="G4935" t="s">
        <v>3364</v>
      </c>
      <c r="H4935" t="s">
        <v>14136</v>
      </c>
    </row>
    <row r="4936" spans="1:8" x14ac:dyDescent="0.15">
      <c r="A4936">
        <v>8803196</v>
      </c>
      <c r="B4936">
        <v>2</v>
      </c>
      <c r="C4936">
        <v>3400701</v>
      </c>
      <c r="D4936" t="s">
        <v>8576</v>
      </c>
      <c r="E4936" t="s">
        <v>8577</v>
      </c>
      <c r="F4936">
        <v>9</v>
      </c>
      <c r="G4936" t="s">
        <v>5762</v>
      </c>
      <c r="H4936" t="s">
        <v>14179</v>
      </c>
    </row>
    <row r="4937" spans="1:8" x14ac:dyDescent="0.15">
      <c r="A4937">
        <v>8803200</v>
      </c>
      <c r="B4937">
        <v>2</v>
      </c>
      <c r="C4937">
        <v>3420124</v>
      </c>
      <c r="D4937" t="s">
        <v>8578</v>
      </c>
      <c r="E4937" t="s">
        <v>8579</v>
      </c>
      <c r="F4937">
        <v>2</v>
      </c>
      <c r="G4937" t="s">
        <v>2289</v>
      </c>
      <c r="H4937" t="s">
        <v>14081</v>
      </c>
    </row>
    <row r="4938" spans="1:8" x14ac:dyDescent="0.15">
      <c r="A4938">
        <v>8803234</v>
      </c>
      <c r="B4938">
        <v>2</v>
      </c>
      <c r="C4938">
        <v>3340417</v>
      </c>
      <c r="D4938" t="s">
        <v>8580</v>
      </c>
      <c r="E4938" t="s">
        <v>8581</v>
      </c>
      <c r="F4938">
        <v>7</v>
      </c>
      <c r="G4938" t="s">
        <v>2507</v>
      </c>
      <c r="H4938" t="s">
        <v>14098</v>
      </c>
    </row>
    <row r="4939" spans="1:8" x14ac:dyDescent="0.15">
      <c r="A4939">
        <v>8803285</v>
      </c>
      <c r="B4939">
        <v>2</v>
      </c>
      <c r="C4939">
        <v>3370423</v>
      </c>
      <c r="D4939" t="s">
        <v>8582</v>
      </c>
      <c r="E4939" t="s">
        <v>8583</v>
      </c>
      <c r="F4939">
        <v>7</v>
      </c>
      <c r="G4939" t="s">
        <v>809</v>
      </c>
      <c r="H4939" t="s">
        <v>13945</v>
      </c>
    </row>
    <row r="4940" spans="1:8" x14ac:dyDescent="0.15">
      <c r="A4940">
        <v>8810095</v>
      </c>
      <c r="B4940">
        <v>1</v>
      </c>
      <c r="C4940">
        <v>3360305</v>
      </c>
      <c r="D4940" t="s">
        <v>8584</v>
      </c>
      <c r="E4940" t="s">
        <v>8585</v>
      </c>
      <c r="F4940">
        <v>1</v>
      </c>
      <c r="G4940" t="s">
        <v>155</v>
      </c>
      <c r="H4940" t="s">
        <v>13828</v>
      </c>
    </row>
    <row r="4941" spans="1:8" x14ac:dyDescent="0.15">
      <c r="A4941">
        <v>8810265</v>
      </c>
      <c r="B4941">
        <v>2</v>
      </c>
      <c r="C4941">
        <v>3390909</v>
      </c>
      <c r="D4941" t="s">
        <v>15830</v>
      </c>
      <c r="E4941" t="s">
        <v>15831</v>
      </c>
      <c r="F4941">
        <v>1</v>
      </c>
      <c r="G4941" t="s">
        <v>316</v>
      </c>
      <c r="H4941" t="s">
        <v>13863</v>
      </c>
    </row>
    <row r="4942" spans="1:8" x14ac:dyDescent="0.15">
      <c r="A4942">
        <v>8810371</v>
      </c>
      <c r="B4942">
        <v>2</v>
      </c>
      <c r="C4942">
        <v>3400908</v>
      </c>
      <c r="D4942" t="s">
        <v>8586</v>
      </c>
      <c r="E4942" t="s">
        <v>8587</v>
      </c>
      <c r="F4942">
        <v>1</v>
      </c>
      <c r="G4942" t="s">
        <v>131</v>
      </c>
      <c r="H4942" t="s">
        <v>13822</v>
      </c>
    </row>
    <row r="4943" spans="1:8" x14ac:dyDescent="0.15">
      <c r="A4943">
        <v>8810397</v>
      </c>
      <c r="B4943">
        <v>1</v>
      </c>
      <c r="C4943">
        <v>3380213</v>
      </c>
      <c r="D4943" t="s">
        <v>8588</v>
      </c>
      <c r="E4943" t="s">
        <v>8589</v>
      </c>
      <c r="F4943">
        <v>1</v>
      </c>
      <c r="G4943" t="s">
        <v>107</v>
      </c>
      <c r="H4943" t="s">
        <v>13816</v>
      </c>
    </row>
    <row r="4944" spans="1:8" x14ac:dyDescent="0.15">
      <c r="A4944">
        <v>8810630</v>
      </c>
      <c r="B4944">
        <v>1</v>
      </c>
      <c r="C4944">
        <v>3380627</v>
      </c>
      <c r="D4944" t="s">
        <v>15832</v>
      </c>
      <c r="E4944" t="s">
        <v>15833</v>
      </c>
      <c r="F4944">
        <v>1</v>
      </c>
      <c r="G4944" t="s">
        <v>139</v>
      </c>
      <c r="H4944" t="s">
        <v>13824</v>
      </c>
    </row>
    <row r="4945" spans="1:8" x14ac:dyDescent="0.15">
      <c r="A4945">
        <v>8811245</v>
      </c>
      <c r="B4945">
        <v>2</v>
      </c>
      <c r="C4945">
        <v>3420106</v>
      </c>
      <c r="D4945" t="s">
        <v>15834</v>
      </c>
      <c r="E4945" t="s">
        <v>15835</v>
      </c>
      <c r="F4945">
        <v>1</v>
      </c>
      <c r="G4945" t="s">
        <v>316</v>
      </c>
      <c r="H4945" t="s">
        <v>13863</v>
      </c>
    </row>
    <row r="4946" spans="1:8" x14ac:dyDescent="0.15">
      <c r="A4946">
        <v>8811288</v>
      </c>
      <c r="B4946">
        <v>2</v>
      </c>
      <c r="C4946">
        <v>3420410</v>
      </c>
      <c r="D4946" t="s">
        <v>8590</v>
      </c>
      <c r="E4946" t="s">
        <v>8591</v>
      </c>
      <c r="F4946">
        <v>1</v>
      </c>
      <c r="G4946" t="s">
        <v>7603</v>
      </c>
      <c r="H4946" t="s">
        <v>14188</v>
      </c>
    </row>
    <row r="4947" spans="1:8" x14ac:dyDescent="0.15">
      <c r="A4947">
        <v>8811296</v>
      </c>
      <c r="B4947">
        <v>1</v>
      </c>
      <c r="C4947">
        <v>3390803</v>
      </c>
      <c r="D4947" t="s">
        <v>8592</v>
      </c>
      <c r="E4947" t="s">
        <v>8593</v>
      </c>
      <c r="F4947">
        <v>1</v>
      </c>
      <c r="G4947" t="s">
        <v>436</v>
      </c>
      <c r="H4947" t="s">
        <v>13882</v>
      </c>
    </row>
    <row r="4948" spans="1:8" x14ac:dyDescent="0.15">
      <c r="A4948">
        <v>8811369</v>
      </c>
      <c r="B4948">
        <v>1</v>
      </c>
      <c r="C4948">
        <v>3400827</v>
      </c>
      <c r="D4948" t="s">
        <v>15836</v>
      </c>
      <c r="E4948" t="s">
        <v>15837</v>
      </c>
      <c r="F4948">
        <v>1</v>
      </c>
      <c r="G4948" t="s">
        <v>189</v>
      </c>
      <c r="H4948" t="s">
        <v>13838</v>
      </c>
    </row>
    <row r="4949" spans="1:8" x14ac:dyDescent="0.15">
      <c r="A4949">
        <v>8811547</v>
      </c>
      <c r="B4949">
        <v>1</v>
      </c>
      <c r="C4949">
        <v>3381223</v>
      </c>
      <c r="D4949" t="s">
        <v>8594</v>
      </c>
      <c r="E4949" t="s">
        <v>8595</v>
      </c>
      <c r="F4949">
        <v>1</v>
      </c>
      <c r="G4949" t="s">
        <v>670</v>
      </c>
      <c r="H4949" t="s">
        <v>13922</v>
      </c>
    </row>
    <row r="4950" spans="1:8" x14ac:dyDescent="0.15">
      <c r="A4950">
        <v>8811776</v>
      </c>
      <c r="B4950">
        <v>1</v>
      </c>
      <c r="C4950">
        <v>3350326</v>
      </c>
      <c r="D4950" t="s">
        <v>8596</v>
      </c>
      <c r="E4950" t="s">
        <v>8597</v>
      </c>
      <c r="F4950">
        <v>1</v>
      </c>
      <c r="G4950" t="s">
        <v>112</v>
      </c>
      <c r="H4950" t="s">
        <v>13817</v>
      </c>
    </row>
    <row r="4951" spans="1:8" x14ac:dyDescent="0.15">
      <c r="A4951">
        <v>8812047</v>
      </c>
      <c r="B4951">
        <v>1</v>
      </c>
      <c r="C4951">
        <v>3381119</v>
      </c>
      <c r="D4951" t="s">
        <v>8598</v>
      </c>
      <c r="E4951" t="s">
        <v>8599</v>
      </c>
      <c r="F4951">
        <v>1</v>
      </c>
      <c r="G4951" t="s">
        <v>670</v>
      </c>
      <c r="H4951" t="s">
        <v>13922</v>
      </c>
    </row>
    <row r="4952" spans="1:8" x14ac:dyDescent="0.15">
      <c r="A4952">
        <v>8812098</v>
      </c>
      <c r="B4952">
        <v>2</v>
      </c>
      <c r="C4952">
        <v>3390513</v>
      </c>
      <c r="D4952" t="s">
        <v>15838</v>
      </c>
      <c r="E4952" t="s">
        <v>15839</v>
      </c>
      <c r="F4952">
        <v>1</v>
      </c>
      <c r="G4952" t="s">
        <v>384</v>
      </c>
      <c r="H4952" t="s">
        <v>13876</v>
      </c>
    </row>
    <row r="4953" spans="1:8" x14ac:dyDescent="0.15">
      <c r="A4953">
        <v>8812152</v>
      </c>
      <c r="B4953">
        <v>1</v>
      </c>
      <c r="C4953">
        <v>3360517</v>
      </c>
      <c r="D4953" t="s">
        <v>15840</v>
      </c>
      <c r="E4953" t="s">
        <v>15841</v>
      </c>
      <c r="F4953">
        <v>1</v>
      </c>
      <c r="G4953" t="s">
        <v>436</v>
      </c>
      <c r="H4953" t="s">
        <v>13882</v>
      </c>
    </row>
    <row r="4954" spans="1:8" x14ac:dyDescent="0.15">
      <c r="A4954">
        <v>8812195</v>
      </c>
      <c r="B4954">
        <v>1</v>
      </c>
      <c r="C4954">
        <v>3360629</v>
      </c>
      <c r="D4954" t="s">
        <v>15842</v>
      </c>
      <c r="E4954" t="s">
        <v>15843</v>
      </c>
      <c r="F4954">
        <v>1</v>
      </c>
      <c r="G4954" t="s">
        <v>164</v>
      </c>
      <c r="H4954" t="s">
        <v>13831</v>
      </c>
    </row>
    <row r="4955" spans="1:8" x14ac:dyDescent="0.15">
      <c r="A4955">
        <v>8812225</v>
      </c>
      <c r="B4955">
        <v>1</v>
      </c>
      <c r="C4955">
        <v>3400203</v>
      </c>
      <c r="D4955" t="s">
        <v>15844</v>
      </c>
      <c r="E4955" t="s">
        <v>15845</v>
      </c>
      <c r="F4955">
        <v>1</v>
      </c>
      <c r="G4955" t="s">
        <v>4367</v>
      </c>
      <c r="H4955" t="s">
        <v>14154</v>
      </c>
    </row>
    <row r="4956" spans="1:8" x14ac:dyDescent="0.15">
      <c r="A4956">
        <v>8812250</v>
      </c>
      <c r="B4956">
        <v>1</v>
      </c>
      <c r="C4956">
        <v>3400122</v>
      </c>
      <c r="D4956" t="s">
        <v>8600</v>
      </c>
      <c r="E4956" t="s">
        <v>8601</v>
      </c>
      <c r="F4956">
        <v>1</v>
      </c>
      <c r="G4956" t="s">
        <v>152</v>
      </c>
      <c r="H4956" t="s">
        <v>13827</v>
      </c>
    </row>
    <row r="4957" spans="1:8" x14ac:dyDescent="0.15">
      <c r="A4957">
        <v>8812284</v>
      </c>
      <c r="B4957">
        <v>1</v>
      </c>
      <c r="C4957">
        <v>3370203</v>
      </c>
      <c r="D4957" t="s">
        <v>15846</v>
      </c>
      <c r="E4957" t="s">
        <v>15847</v>
      </c>
      <c r="F4957">
        <v>1</v>
      </c>
      <c r="G4957" t="s">
        <v>530</v>
      </c>
      <c r="H4957" t="s">
        <v>13902</v>
      </c>
    </row>
    <row r="4958" spans="1:8" x14ac:dyDescent="0.15">
      <c r="A4958">
        <v>8820295</v>
      </c>
      <c r="B4958">
        <v>1</v>
      </c>
      <c r="C4958">
        <v>3340415</v>
      </c>
      <c r="D4958" t="s">
        <v>15848</v>
      </c>
      <c r="E4958" t="s">
        <v>15849</v>
      </c>
      <c r="F4958">
        <v>1</v>
      </c>
      <c r="G4958" t="s">
        <v>387</v>
      </c>
      <c r="H4958" t="s">
        <v>13877</v>
      </c>
    </row>
    <row r="4959" spans="1:8" x14ac:dyDescent="0.15">
      <c r="A4959">
        <v>8850364</v>
      </c>
      <c r="B4959">
        <v>2</v>
      </c>
      <c r="C4959">
        <v>3350312</v>
      </c>
      <c r="D4959" t="s">
        <v>8602</v>
      </c>
      <c r="E4959" t="s">
        <v>8603</v>
      </c>
      <c r="F4959">
        <v>1</v>
      </c>
      <c r="G4959" t="s">
        <v>364</v>
      </c>
      <c r="H4959" t="s">
        <v>13874</v>
      </c>
    </row>
    <row r="4960" spans="1:8" x14ac:dyDescent="0.15">
      <c r="A4960">
        <v>8850402</v>
      </c>
      <c r="B4960">
        <v>2</v>
      </c>
      <c r="C4960">
        <v>3341205</v>
      </c>
      <c r="D4960" t="s">
        <v>8604</v>
      </c>
      <c r="E4960" t="s">
        <v>8605</v>
      </c>
      <c r="F4960">
        <v>1</v>
      </c>
      <c r="G4960" t="s">
        <v>714</v>
      </c>
      <c r="H4960" t="s">
        <v>13926</v>
      </c>
    </row>
    <row r="4961" spans="1:8" x14ac:dyDescent="0.15">
      <c r="A4961">
        <v>8850411</v>
      </c>
      <c r="B4961">
        <v>2</v>
      </c>
      <c r="C4961">
        <v>3340522</v>
      </c>
      <c r="D4961" t="s">
        <v>8606</v>
      </c>
      <c r="E4961" t="s">
        <v>8607</v>
      </c>
      <c r="F4961">
        <v>1</v>
      </c>
      <c r="G4961" t="s">
        <v>2287</v>
      </c>
      <c r="H4961" t="s">
        <v>14080</v>
      </c>
    </row>
    <row r="4962" spans="1:8" x14ac:dyDescent="0.15">
      <c r="A4962">
        <v>8850534</v>
      </c>
      <c r="B4962">
        <v>2</v>
      </c>
      <c r="C4962">
        <v>3341130</v>
      </c>
      <c r="D4962" t="s">
        <v>8615</v>
      </c>
      <c r="E4962" t="s">
        <v>1502</v>
      </c>
      <c r="F4962">
        <v>1</v>
      </c>
      <c r="G4962" t="s">
        <v>722</v>
      </c>
      <c r="H4962" t="s">
        <v>13928</v>
      </c>
    </row>
    <row r="4963" spans="1:8" x14ac:dyDescent="0.15">
      <c r="A4963">
        <v>8850577</v>
      </c>
      <c r="B4963">
        <v>2</v>
      </c>
      <c r="C4963">
        <v>3340908</v>
      </c>
      <c r="D4963" t="s">
        <v>8616</v>
      </c>
      <c r="E4963" t="s">
        <v>8617</v>
      </c>
      <c r="F4963">
        <v>1</v>
      </c>
      <c r="G4963" t="s">
        <v>876</v>
      </c>
      <c r="H4963" t="s">
        <v>13951</v>
      </c>
    </row>
    <row r="4964" spans="1:8" x14ac:dyDescent="0.15">
      <c r="A4964">
        <v>8850631</v>
      </c>
      <c r="B4964">
        <v>2</v>
      </c>
      <c r="C4964">
        <v>3340604</v>
      </c>
      <c r="D4964" t="s">
        <v>8618</v>
      </c>
      <c r="E4964" t="s">
        <v>8619</v>
      </c>
      <c r="F4964">
        <v>1</v>
      </c>
      <c r="G4964" t="s">
        <v>722</v>
      </c>
      <c r="H4964" t="s">
        <v>13928</v>
      </c>
    </row>
    <row r="4965" spans="1:8" x14ac:dyDescent="0.15">
      <c r="A4965">
        <v>8850674</v>
      </c>
      <c r="B4965">
        <v>2</v>
      </c>
      <c r="C4965">
        <v>3360914</v>
      </c>
      <c r="D4965" t="s">
        <v>8620</v>
      </c>
      <c r="E4965" t="s">
        <v>8621</v>
      </c>
      <c r="F4965">
        <v>1</v>
      </c>
      <c r="G4965" t="s">
        <v>2289</v>
      </c>
      <c r="H4965" t="s">
        <v>14081</v>
      </c>
    </row>
    <row r="4966" spans="1:8" x14ac:dyDescent="0.15">
      <c r="A4966">
        <v>8850704</v>
      </c>
      <c r="B4966">
        <v>1</v>
      </c>
      <c r="C4966">
        <v>3360804</v>
      </c>
      <c r="D4966" t="s">
        <v>8626</v>
      </c>
      <c r="E4966" t="s">
        <v>8627</v>
      </c>
      <c r="F4966">
        <v>1</v>
      </c>
      <c r="G4966" t="s">
        <v>44</v>
      </c>
      <c r="H4966" t="s">
        <v>13796</v>
      </c>
    </row>
    <row r="4967" spans="1:8" x14ac:dyDescent="0.15">
      <c r="A4967">
        <v>8850721</v>
      </c>
      <c r="B4967">
        <v>2</v>
      </c>
      <c r="C4967">
        <v>3341030</v>
      </c>
      <c r="D4967" t="s">
        <v>8628</v>
      </c>
      <c r="E4967" t="s">
        <v>8629</v>
      </c>
      <c r="F4967">
        <v>1</v>
      </c>
      <c r="G4967" t="s">
        <v>1659</v>
      </c>
      <c r="H4967" t="s">
        <v>14032</v>
      </c>
    </row>
    <row r="4968" spans="1:8" x14ac:dyDescent="0.15">
      <c r="A4968">
        <v>8850755</v>
      </c>
      <c r="B4968">
        <v>2</v>
      </c>
      <c r="C4968">
        <v>3350923</v>
      </c>
      <c r="D4968" t="s">
        <v>8630</v>
      </c>
      <c r="E4968" t="s">
        <v>8631</v>
      </c>
      <c r="F4968">
        <v>1</v>
      </c>
      <c r="G4968" t="s">
        <v>1325</v>
      </c>
      <c r="H4968" t="s">
        <v>14002</v>
      </c>
    </row>
    <row r="4969" spans="1:8" x14ac:dyDescent="0.15">
      <c r="A4969">
        <v>8850763</v>
      </c>
      <c r="B4969">
        <v>2</v>
      </c>
      <c r="C4969">
        <v>3340716</v>
      </c>
      <c r="D4969" t="s">
        <v>8632</v>
      </c>
      <c r="E4969" t="s">
        <v>8633</v>
      </c>
      <c r="F4969">
        <v>1</v>
      </c>
      <c r="G4969" t="s">
        <v>319</v>
      </c>
      <c r="H4969" t="s">
        <v>13864</v>
      </c>
    </row>
    <row r="4970" spans="1:8" x14ac:dyDescent="0.15">
      <c r="A4970">
        <v>8850771</v>
      </c>
      <c r="B4970">
        <v>2</v>
      </c>
      <c r="C4970">
        <v>3350404</v>
      </c>
      <c r="D4970" t="s">
        <v>8634</v>
      </c>
      <c r="E4970" t="s">
        <v>8635</v>
      </c>
      <c r="F4970">
        <v>1</v>
      </c>
      <c r="G4970" t="s">
        <v>1822</v>
      </c>
      <c r="H4970" t="s">
        <v>14045</v>
      </c>
    </row>
    <row r="4971" spans="1:8" x14ac:dyDescent="0.15">
      <c r="A4971">
        <v>8850836</v>
      </c>
      <c r="B4971">
        <v>2</v>
      </c>
      <c r="C4971">
        <v>3351018</v>
      </c>
      <c r="D4971" t="s">
        <v>8636</v>
      </c>
      <c r="E4971" t="s">
        <v>8637</v>
      </c>
      <c r="F4971">
        <v>1</v>
      </c>
      <c r="G4971" t="s">
        <v>1500</v>
      </c>
      <c r="H4971" t="s">
        <v>14019</v>
      </c>
    </row>
    <row r="4972" spans="1:8" x14ac:dyDescent="0.15">
      <c r="A4972">
        <v>8850861</v>
      </c>
      <c r="B4972">
        <v>1</v>
      </c>
      <c r="C4972">
        <v>3341010</v>
      </c>
      <c r="D4972" t="s">
        <v>8638</v>
      </c>
      <c r="E4972" t="s">
        <v>8639</v>
      </c>
      <c r="F4972">
        <v>1</v>
      </c>
      <c r="G4972" t="s">
        <v>2531</v>
      </c>
      <c r="H4972" t="s">
        <v>14104</v>
      </c>
    </row>
    <row r="4973" spans="1:8" x14ac:dyDescent="0.15">
      <c r="A4973">
        <v>8850879</v>
      </c>
      <c r="B4973">
        <v>2</v>
      </c>
      <c r="C4973">
        <v>3350814</v>
      </c>
      <c r="D4973" t="s">
        <v>8640</v>
      </c>
      <c r="E4973" t="s">
        <v>8641</v>
      </c>
      <c r="F4973">
        <v>1</v>
      </c>
      <c r="G4973" t="s">
        <v>1395</v>
      </c>
      <c r="H4973" t="s">
        <v>14011</v>
      </c>
    </row>
    <row r="4974" spans="1:8" x14ac:dyDescent="0.15">
      <c r="A4974">
        <v>8850887</v>
      </c>
      <c r="B4974">
        <v>1</v>
      </c>
      <c r="C4974">
        <v>3350307</v>
      </c>
      <c r="D4974" t="s">
        <v>8642</v>
      </c>
      <c r="E4974" t="s">
        <v>8643</v>
      </c>
      <c r="F4974">
        <v>1</v>
      </c>
      <c r="G4974" t="s">
        <v>2487</v>
      </c>
      <c r="H4974" t="s">
        <v>14096</v>
      </c>
    </row>
    <row r="4975" spans="1:8" x14ac:dyDescent="0.15">
      <c r="A4975">
        <v>8850895</v>
      </c>
      <c r="B4975">
        <v>2</v>
      </c>
      <c r="C4975">
        <v>3360201</v>
      </c>
      <c r="D4975" t="s">
        <v>8644</v>
      </c>
      <c r="E4975" t="s">
        <v>8645</v>
      </c>
      <c r="F4975">
        <v>1</v>
      </c>
      <c r="G4975" t="s">
        <v>3075</v>
      </c>
      <c r="H4975" t="s">
        <v>14123</v>
      </c>
    </row>
    <row r="4976" spans="1:8" x14ac:dyDescent="0.15">
      <c r="A4976">
        <v>8850909</v>
      </c>
      <c r="B4976">
        <v>1</v>
      </c>
      <c r="C4976">
        <v>3350819</v>
      </c>
      <c r="D4976" t="s">
        <v>8646</v>
      </c>
      <c r="E4976" t="s">
        <v>8647</v>
      </c>
      <c r="F4976">
        <v>1</v>
      </c>
      <c r="G4976" t="s">
        <v>277</v>
      </c>
      <c r="H4976" t="s">
        <v>13854</v>
      </c>
    </row>
    <row r="4977" spans="1:8" x14ac:dyDescent="0.15">
      <c r="A4977">
        <v>8850917</v>
      </c>
      <c r="B4977">
        <v>2</v>
      </c>
      <c r="C4977">
        <v>3360125</v>
      </c>
      <c r="D4977" t="s">
        <v>8648</v>
      </c>
      <c r="E4977" t="s">
        <v>8649</v>
      </c>
      <c r="F4977">
        <v>1</v>
      </c>
      <c r="G4977" t="s">
        <v>698</v>
      </c>
      <c r="H4977" t="s">
        <v>13924</v>
      </c>
    </row>
    <row r="4978" spans="1:8" x14ac:dyDescent="0.15">
      <c r="A4978">
        <v>8850941</v>
      </c>
      <c r="B4978">
        <v>2</v>
      </c>
      <c r="C4978">
        <v>3341115</v>
      </c>
      <c r="D4978" t="s">
        <v>8650</v>
      </c>
      <c r="E4978" t="s">
        <v>8651</v>
      </c>
      <c r="F4978">
        <v>1</v>
      </c>
      <c r="G4978" t="s">
        <v>246</v>
      </c>
      <c r="H4978" t="s">
        <v>13847</v>
      </c>
    </row>
    <row r="4979" spans="1:8" x14ac:dyDescent="0.15">
      <c r="A4979">
        <v>8850984</v>
      </c>
      <c r="B4979">
        <v>1</v>
      </c>
      <c r="C4979">
        <v>3350404</v>
      </c>
      <c r="D4979" t="s">
        <v>8652</v>
      </c>
      <c r="E4979" t="s">
        <v>8653</v>
      </c>
      <c r="F4979">
        <v>1</v>
      </c>
      <c r="G4979" t="s">
        <v>1194</v>
      </c>
      <c r="H4979" t="s">
        <v>13986</v>
      </c>
    </row>
    <row r="4980" spans="1:8" x14ac:dyDescent="0.15">
      <c r="A4980">
        <v>8850992</v>
      </c>
      <c r="B4980">
        <v>1</v>
      </c>
      <c r="C4980">
        <v>3350404</v>
      </c>
      <c r="D4980" t="s">
        <v>8654</v>
      </c>
      <c r="E4980" t="s">
        <v>8655</v>
      </c>
      <c r="F4980">
        <v>1</v>
      </c>
      <c r="G4980" t="s">
        <v>3049</v>
      </c>
      <c r="H4980" t="s">
        <v>14122</v>
      </c>
    </row>
    <row r="4981" spans="1:8" x14ac:dyDescent="0.15">
      <c r="A4981">
        <v>8851018</v>
      </c>
      <c r="B4981">
        <v>1</v>
      </c>
      <c r="C4981">
        <v>3340920</v>
      </c>
      <c r="D4981" t="s">
        <v>8658</v>
      </c>
      <c r="E4981" t="s">
        <v>8659</v>
      </c>
      <c r="F4981">
        <v>1</v>
      </c>
      <c r="G4981" t="s">
        <v>3283</v>
      </c>
      <c r="H4981" t="s">
        <v>14129</v>
      </c>
    </row>
    <row r="4982" spans="1:8" x14ac:dyDescent="0.15">
      <c r="A4982">
        <v>8851034</v>
      </c>
      <c r="B4982">
        <v>2</v>
      </c>
      <c r="C4982">
        <v>3370816</v>
      </c>
      <c r="D4982" t="s">
        <v>8660</v>
      </c>
      <c r="E4982" t="s">
        <v>8661</v>
      </c>
      <c r="F4982">
        <v>1</v>
      </c>
      <c r="G4982" t="s">
        <v>358</v>
      </c>
      <c r="H4982" t="s">
        <v>13872</v>
      </c>
    </row>
    <row r="4983" spans="1:8" x14ac:dyDescent="0.15">
      <c r="A4983">
        <v>8851042</v>
      </c>
      <c r="B4983">
        <v>1</v>
      </c>
      <c r="C4983">
        <v>3360320</v>
      </c>
      <c r="D4983" t="s">
        <v>8662</v>
      </c>
      <c r="E4983" t="s">
        <v>8663</v>
      </c>
      <c r="F4983">
        <v>1</v>
      </c>
      <c r="G4983" t="s">
        <v>74</v>
      </c>
      <c r="H4983" t="s">
        <v>13804</v>
      </c>
    </row>
    <row r="4984" spans="1:8" x14ac:dyDescent="0.15">
      <c r="A4984">
        <v>8851051</v>
      </c>
      <c r="B4984">
        <v>1</v>
      </c>
      <c r="C4984">
        <v>3360911</v>
      </c>
      <c r="D4984" t="s">
        <v>8664</v>
      </c>
      <c r="E4984" t="s">
        <v>8665</v>
      </c>
      <c r="F4984">
        <v>1</v>
      </c>
      <c r="G4984" t="s">
        <v>757</v>
      </c>
      <c r="H4984" t="s">
        <v>13933</v>
      </c>
    </row>
    <row r="4985" spans="1:8" x14ac:dyDescent="0.15">
      <c r="A4985">
        <v>8851085</v>
      </c>
      <c r="B4985">
        <v>1</v>
      </c>
      <c r="C4985">
        <v>3370213</v>
      </c>
      <c r="D4985" t="s">
        <v>8666</v>
      </c>
      <c r="E4985" t="s">
        <v>8667</v>
      </c>
      <c r="F4985">
        <v>1</v>
      </c>
      <c r="G4985" t="s">
        <v>2478</v>
      </c>
      <c r="H4985" t="s">
        <v>14095</v>
      </c>
    </row>
    <row r="4986" spans="1:8" x14ac:dyDescent="0.15">
      <c r="A4986">
        <v>8851093</v>
      </c>
      <c r="B4986">
        <v>2</v>
      </c>
      <c r="C4986">
        <v>3370514</v>
      </c>
      <c r="D4986" t="s">
        <v>8668</v>
      </c>
      <c r="E4986" t="s">
        <v>6910</v>
      </c>
      <c r="F4986">
        <v>1</v>
      </c>
      <c r="G4986" t="s">
        <v>1479</v>
      </c>
      <c r="H4986" t="s">
        <v>14017</v>
      </c>
    </row>
    <row r="4987" spans="1:8" x14ac:dyDescent="0.15">
      <c r="A4987">
        <v>8851107</v>
      </c>
      <c r="B4987">
        <v>2</v>
      </c>
      <c r="C4987">
        <v>3361209</v>
      </c>
      <c r="D4987" t="s">
        <v>8669</v>
      </c>
      <c r="E4987" t="s">
        <v>8670</v>
      </c>
      <c r="F4987">
        <v>1</v>
      </c>
      <c r="G4987" t="s">
        <v>2725</v>
      </c>
      <c r="H4987" t="s">
        <v>14109</v>
      </c>
    </row>
    <row r="4988" spans="1:8" x14ac:dyDescent="0.15">
      <c r="A4988">
        <v>8851123</v>
      </c>
      <c r="B4988">
        <v>1</v>
      </c>
      <c r="C4988">
        <v>3351009</v>
      </c>
      <c r="D4988" t="s">
        <v>8671</v>
      </c>
      <c r="E4988" t="s">
        <v>8672</v>
      </c>
      <c r="F4988">
        <v>1</v>
      </c>
      <c r="G4988" t="s">
        <v>353</v>
      </c>
      <c r="H4988" t="s">
        <v>13871</v>
      </c>
    </row>
    <row r="4989" spans="1:8" x14ac:dyDescent="0.15">
      <c r="A4989">
        <v>8851131</v>
      </c>
      <c r="B4989">
        <v>2</v>
      </c>
      <c r="C4989">
        <v>3370213</v>
      </c>
      <c r="D4989" t="s">
        <v>8673</v>
      </c>
      <c r="E4989" t="s">
        <v>8674</v>
      </c>
      <c r="F4989">
        <v>1</v>
      </c>
      <c r="G4989" t="s">
        <v>2870</v>
      </c>
      <c r="H4989" t="s">
        <v>14112</v>
      </c>
    </row>
    <row r="4990" spans="1:8" x14ac:dyDescent="0.15">
      <c r="A4990">
        <v>8851174</v>
      </c>
      <c r="B4990">
        <v>2</v>
      </c>
      <c r="C4990">
        <v>3380217</v>
      </c>
      <c r="D4990" t="s">
        <v>8675</v>
      </c>
      <c r="E4990" t="s">
        <v>8676</v>
      </c>
      <c r="F4990">
        <v>1</v>
      </c>
      <c r="G4990" t="s">
        <v>66</v>
      </c>
      <c r="H4990" t="s">
        <v>13802</v>
      </c>
    </row>
    <row r="4991" spans="1:8" x14ac:dyDescent="0.15">
      <c r="A4991">
        <v>8851182</v>
      </c>
      <c r="B4991">
        <v>2</v>
      </c>
      <c r="C4991">
        <v>3361212</v>
      </c>
      <c r="D4991" t="s">
        <v>8677</v>
      </c>
      <c r="E4991" t="s">
        <v>8678</v>
      </c>
      <c r="F4991">
        <v>1</v>
      </c>
      <c r="G4991" t="s">
        <v>361</v>
      </c>
      <c r="H4991" t="s">
        <v>13873</v>
      </c>
    </row>
    <row r="4992" spans="1:8" x14ac:dyDescent="0.15">
      <c r="A4992">
        <v>8851191</v>
      </c>
      <c r="B4992">
        <v>1</v>
      </c>
      <c r="C4992">
        <v>3370726</v>
      </c>
      <c r="D4992" t="s">
        <v>8679</v>
      </c>
      <c r="E4992" t="s">
        <v>8680</v>
      </c>
      <c r="F4992">
        <v>1</v>
      </c>
      <c r="G4992" t="s">
        <v>588</v>
      </c>
      <c r="H4992" t="s">
        <v>13908</v>
      </c>
    </row>
    <row r="4993" spans="1:8" x14ac:dyDescent="0.15">
      <c r="A4993">
        <v>8851221</v>
      </c>
      <c r="B4993">
        <v>2</v>
      </c>
      <c r="C4993">
        <v>3360525</v>
      </c>
      <c r="D4993" t="s">
        <v>8681</v>
      </c>
      <c r="E4993" t="s">
        <v>8682</v>
      </c>
      <c r="F4993">
        <v>1</v>
      </c>
      <c r="G4993" t="s">
        <v>722</v>
      </c>
      <c r="H4993" t="s">
        <v>13928</v>
      </c>
    </row>
    <row r="4994" spans="1:8" x14ac:dyDescent="0.15">
      <c r="A4994">
        <v>8851239</v>
      </c>
      <c r="B4994">
        <v>2</v>
      </c>
      <c r="C4994">
        <v>3360713</v>
      </c>
      <c r="D4994" t="s">
        <v>8683</v>
      </c>
      <c r="E4994" t="s">
        <v>8684</v>
      </c>
      <c r="F4994">
        <v>1</v>
      </c>
      <c r="G4994" t="s">
        <v>765</v>
      </c>
      <c r="H4994" t="s">
        <v>13935</v>
      </c>
    </row>
    <row r="4995" spans="1:8" x14ac:dyDescent="0.15">
      <c r="A4995">
        <v>8851255</v>
      </c>
      <c r="B4995">
        <v>2</v>
      </c>
      <c r="C4995">
        <v>3370822</v>
      </c>
      <c r="D4995" t="s">
        <v>8685</v>
      </c>
      <c r="E4995" t="s">
        <v>8686</v>
      </c>
      <c r="F4995">
        <v>1</v>
      </c>
      <c r="G4995" t="s">
        <v>4707</v>
      </c>
      <c r="H4995" t="s">
        <v>14162</v>
      </c>
    </row>
    <row r="4996" spans="1:8" x14ac:dyDescent="0.15">
      <c r="A4996">
        <v>8851263</v>
      </c>
      <c r="B4996">
        <v>1</v>
      </c>
      <c r="C4996">
        <v>3360403</v>
      </c>
      <c r="D4996" t="s">
        <v>8687</v>
      </c>
      <c r="E4996" t="s">
        <v>8688</v>
      </c>
      <c r="F4996">
        <v>1</v>
      </c>
      <c r="G4996" t="s">
        <v>1896</v>
      </c>
      <c r="H4996" t="s">
        <v>14059</v>
      </c>
    </row>
    <row r="4997" spans="1:8" x14ac:dyDescent="0.15">
      <c r="A4997">
        <v>8851271</v>
      </c>
      <c r="B4997">
        <v>1</v>
      </c>
      <c r="C4997">
        <v>3370322</v>
      </c>
      <c r="D4997" t="s">
        <v>8689</v>
      </c>
      <c r="E4997" t="s">
        <v>8690</v>
      </c>
      <c r="F4997">
        <v>1</v>
      </c>
      <c r="G4997" t="s">
        <v>480</v>
      </c>
      <c r="H4997" t="s">
        <v>13886</v>
      </c>
    </row>
    <row r="4998" spans="1:8" x14ac:dyDescent="0.15">
      <c r="A4998">
        <v>8851301</v>
      </c>
      <c r="B4998">
        <v>2</v>
      </c>
      <c r="C4998">
        <v>3370722</v>
      </c>
      <c r="D4998" t="s">
        <v>8691</v>
      </c>
      <c r="E4998" t="s">
        <v>8692</v>
      </c>
      <c r="F4998">
        <v>1</v>
      </c>
      <c r="G4998" t="s">
        <v>3641</v>
      </c>
      <c r="H4998" t="s">
        <v>14142</v>
      </c>
    </row>
    <row r="4999" spans="1:8" x14ac:dyDescent="0.15">
      <c r="A4999">
        <v>8851310</v>
      </c>
      <c r="B4999">
        <v>2</v>
      </c>
      <c r="C4999">
        <v>3350410</v>
      </c>
      <c r="D4999" t="s">
        <v>8693</v>
      </c>
      <c r="E4999" t="s">
        <v>8694</v>
      </c>
      <c r="F4999">
        <v>1</v>
      </c>
      <c r="G4999" t="s">
        <v>757</v>
      </c>
      <c r="H4999" t="s">
        <v>13933</v>
      </c>
    </row>
    <row r="5000" spans="1:8" x14ac:dyDescent="0.15">
      <c r="A5000">
        <v>8851328</v>
      </c>
      <c r="B5000">
        <v>2</v>
      </c>
      <c r="C5000">
        <v>3360524</v>
      </c>
      <c r="D5000" t="s">
        <v>8695</v>
      </c>
      <c r="E5000" t="s">
        <v>8696</v>
      </c>
      <c r="F5000">
        <v>1</v>
      </c>
      <c r="G5000" t="s">
        <v>719</v>
      </c>
      <c r="H5000" t="s">
        <v>13927</v>
      </c>
    </row>
    <row r="5001" spans="1:8" x14ac:dyDescent="0.15">
      <c r="A5001">
        <v>8851344</v>
      </c>
      <c r="B5001">
        <v>1</v>
      </c>
      <c r="C5001">
        <v>3381106</v>
      </c>
      <c r="D5001" t="s">
        <v>8697</v>
      </c>
      <c r="E5001" t="s">
        <v>8698</v>
      </c>
      <c r="F5001">
        <v>1</v>
      </c>
      <c r="G5001" t="s">
        <v>4549</v>
      </c>
      <c r="H5001" t="s">
        <v>14157</v>
      </c>
    </row>
    <row r="5002" spans="1:8" x14ac:dyDescent="0.15">
      <c r="A5002">
        <v>8851361</v>
      </c>
      <c r="B5002">
        <v>1</v>
      </c>
      <c r="C5002">
        <v>3380301</v>
      </c>
      <c r="D5002" t="s">
        <v>8699</v>
      </c>
      <c r="E5002" t="s">
        <v>8700</v>
      </c>
      <c r="F5002">
        <v>1</v>
      </c>
      <c r="G5002" t="s">
        <v>1896</v>
      </c>
      <c r="H5002" t="s">
        <v>14059</v>
      </c>
    </row>
    <row r="5003" spans="1:8" x14ac:dyDescent="0.15">
      <c r="A5003">
        <v>8851379</v>
      </c>
      <c r="B5003">
        <v>1</v>
      </c>
      <c r="C5003">
        <v>3351011</v>
      </c>
      <c r="D5003" t="s">
        <v>8701</v>
      </c>
      <c r="E5003" t="s">
        <v>8702</v>
      </c>
      <c r="F5003">
        <v>1</v>
      </c>
      <c r="G5003" t="s">
        <v>1001</v>
      </c>
      <c r="H5003" t="s">
        <v>13961</v>
      </c>
    </row>
    <row r="5004" spans="1:8" x14ac:dyDescent="0.15">
      <c r="A5004">
        <v>8851387</v>
      </c>
      <c r="B5004">
        <v>2</v>
      </c>
      <c r="C5004">
        <v>3370922</v>
      </c>
      <c r="D5004" t="s">
        <v>8703</v>
      </c>
      <c r="E5004" t="s">
        <v>8704</v>
      </c>
      <c r="F5004">
        <v>1</v>
      </c>
      <c r="G5004" t="s">
        <v>126</v>
      </c>
      <c r="H5004" t="s">
        <v>13821</v>
      </c>
    </row>
    <row r="5005" spans="1:8" x14ac:dyDescent="0.15">
      <c r="A5005">
        <v>8851395</v>
      </c>
      <c r="B5005">
        <v>1</v>
      </c>
      <c r="C5005">
        <v>3361116</v>
      </c>
      <c r="D5005" t="s">
        <v>8705</v>
      </c>
      <c r="E5005" t="s">
        <v>8706</v>
      </c>
      <c r="F5005">
        <v>1</v>
      </c>
      <c r="G5005" t="s">
        <v>1774</v>
      </c>
      <c r="H5005" t="s">
        <v>14039</v>
      </c>
    </row>
    <row r="5006" spans="1:8" x14ac:dyDescent="0.15">
      <c r="A5006">
        <v>8851409</v>
      </c>
      <c r="B5006">
        <v>1</v>
      </c>
      <c r="C5006">
        <v>3350811</v>
      </c>
      <c r="D5006" t="s">
        <v>8707</v>
      </c>
      <c r="E5006" t="s">
        <v>8708</v>
      </c>
      <c r="F5006">
        <v>1</v>
      </c>
      <c r="G5006" t="s">
        <v>941</v>
      </c>
      <c r="H5006" t="s">
        <v>13956</v>
      </c>
    </row>
    <row r="5007" spans="1:8" x14ac:dyDescent="0.15">
      <c r="A5007">
        <v>8851417</v>
      </c>
      <c r="B5007">
        <v>2</v>
      </c>
      <c r="C5007">
        <v>3361117</v>
      </c>
      <c r="D5007" t="s">
        <v>8709</v>
      </c>
      <c r="E5007" t="s">
        <v>8710</v>
      </c>
      <c r="F5007">
        <v>1</v>
      </c>
      <c r="G5007" t="s">
        <v>353</v>
      </c>
      <c r="H5007" t="s">
        <v>13871</v>
      </c>
    </row>
    <row r="5008" spans="1:8" x14ac:dyDescent="0.15">
      <c r="A5008">
        <v>8851425</v>
      </c>
      <c r="B5008">
        <v>2</v>
      </c>
      <c r="C5008">
        <v>3361021</v>
      </c>
      <c r="D5008" t="s">
        <v>8711</v>
      </c>
      <c r="E5008" t="s">
        <v>8712</v>
      </c>
      <c r="F5008">
        <v>1</v>
      </c>
      <c r="G5008" t="s">
        <v>1001</v>
      </c>
      <c r="H5008" t="s">
        <v>13961</v>
      </c>
    </row>
    <row r="5009" spans="1:8" x14ac:dyDescent="0.15">
      <c r="A5009">
        <v>8851433</v>
      </c>
      <c r="B5009">
        <v>2</v>
      </c>
      <c r="C5009">
        <v>3380125</v>
      </c>
      <c r="D5009" t="s">
        <v>8713</v>
      </c>
      <c r="E5009" t="s">
        <v>8714</v>
      </c>
      <c r="F5009">
        <v>1</v>
      </c>
      <c r="G5009" t="s">
        <v>714</v>
      </c>
      <c r="H5009" t="s">
        <v>13926</v>
      </c>
    </row>
    <row r="5010" spans="1:8" x14ac:dyDescent="0.15">
      <c r="A5010">
        <v>8851450</v>
      </c>
      <c r="B5010">
        <v>2</v>
      </c>
      <c r="C5010">
        <v>3380326</v>
      </c>
      <c r="D5010" t="s">
        <v>8715</v>
      </c>
      <c r="E5010" t="s">
        <v>8716</v>
      </c>
      <c r="F5010">
        <v>1</v>
      </c>
      <c r="G5010" t="s">
        <v>757</v>
      </c>
      <c r="H5010" t="s">
        <v>13933</v>
      </c>
    </row>
    <row r="5011" spans="1:8" x14ac:dyDescent="0.15">
      <c r="A5011">
        <v>8851468</v>
      </c>
      <c r="B5011">
        <v>2</v>
      </c>
      <c r="C5011">
        <v>3370325</v>
      </c>
      <c r="D5011" t="s">
        <v>8717</v>
      </c>
      <c r="E5011" t="s">
        <v>8718</v>
      </c>
      <c r="F5011">
        <v>1</v>
      </c>
      <c r="G5011" t="s">
        <v>575</v>
      </c>
      <c r="H5011" t="s">
        <v>13907</v>
      </c>
    </row>
    <row r="5012" spans="1:8" x14ac:dyDescent="0.15">
      <c r="A5012">
        <v>8851476</v>
      </c>
      <c r="B5012">
        <v>2</v>
      </c>
      <c r="C5012">
        <v>3370406</v>
      </c>
      <c r="D5012" t="s">
        <v>8719</v>
      </c>
      <c r="E5012" t="s">
        <v>8720</v>
      </c>
      <c r="F5012">
        <v>1</v>
      </c>
      <c r="G5012" t="s">
        <v>1308</v>
      </c>
      <c r="H5012" t="s">
        <v>14001</v>
      </c>
    </row>
    <row r="5013" spans="1:8" x14ac:dyDescent="0.15">
      <c r="A5013">
        <v>8851484</v>
      </c>
      <c r="B5013">
        <v>1</v>
      </c>
      <c r="C5013">
        <v>3350823</v>
      </c>
      <c r="D5013" t="s">
        <v>8721</v>
      </c>
      <c r="E5013" t="s">
        <v>8722</v>
      </c>
      <c r="F5013">
        <v>1</v>
      </c>
      <c r="G5013" t="s">
        <v>104</v>
      </c>
      <c r="H5013" t="s">
        <v>13815</v>
      </c>
    </row>
    <row r="5014" spans="1:8" x14ac:dyDescent="0.15">
      <c r="A5014">
        <v>8851506</v>
      </c>
      <c r="B5014">
        <v>2</v>
      </c>
      <c r="C5014">
        <v>3370331</v>
      </c>
      <c r="D5014" t="s">
        <v>8723</v>
      </c>
      <c r="E5014" t="s">
        <v>8724</v>
      </c>
      <c r="F5014">
        <v>1</v>
      </c>
      <c r="G5014" t="s">
        <v>922</v>
      </c>
      <c r="H5014" t="s">
        <v>13955</v>
      </c>
    </row>
    <row r="5015" spans="1:8" x14ac:dyDescent="0.15">
      <c r="A5015">
        <v>8851514</v>
      </c>
      <c r="B5015">
        <v>2</v>
      </c>
      <c r="C5015">
        <v>3371224</v>
      </c>
      <c r="D5015" t="s">
        <v>8725</v>
      </c>
      <c r="E5015" t="s">
        <v>6772</v>
      </c>
      <c r="F5015">
        <v>1</v>
      </c>
      <c r="G5015" t="s">
        <v>765</v>
      </c>
      <c r="H5015" t="s">
        <v>13935</v>
      </c>
    </row>
    <row r="5016" spans="1:8" x14ac:dyDescent="0.15">
      <c r="A5016">
        <v>8851549</v>
      </c>
      <c r="B5016">
        <v>2</v>
      </c>
      <c r="C5016">
        <v>3380101</v>
      </c>
      <c r="D5016" t="s">
        <v>8726</v>
      </c>
      <c r="E5016" t="s">
        <v>8727</v>
      </c>
      <c r="F5016">
        <v>1</v>
      </c>
      <c r="G5016" t="s">
        <v>1354</v>
      </c>
      <c r="H5016" t="s">
        <v>14005</v>
      </c>
    </row>
    <row r="5017" spans="1:8" x14ac:dyDescent="0.15">
      <c r="A5017">
        <v>8851557</v>
      </c>
      <c r="B5017">
        <v>2</v>
      </c>
      <c r="C5017">
        <v>3361028</v>
      </c>
      <c r="D5017" t="s">
        <v>8728</v>
      </c>
      <c r="E5017" t="s">
        <v>8729</v>
      </c>
      <c r="F5017">
        <v>1</v>
      </c>
      <c r="G5017" t="s">
        <v>1169</v>
      </c>
      <c r="H5017" t="s">
        <v>13983</v>
      </c>
    </row>
    <row r="5018" spans="1:8" x14ac:dyDescent="0.15">
      <c r="A5018">
        <v>8851581</v>
      </c>
      <c r="B5018">
        <v>1</v>
      </c>
      <c r="C5018">
        <v>3370923</v>
      </c>
      <c r="D5018" t="s">
        <v>8730</v>
      </c>
      <c r="E5018" t="s">
        <v>8731</v>
      </c>
      <c r="F5018">
        <v>1</v>
      </c>
      <c r="G5018" t="s">
        <v>445</v>
      </c>
      <c r="H5018" t="s">
        <v>13883</v>
      </c>
    </row>
    <row r="5019" spans="1:8" x14ac:dyDescent="0.15">
      <c r="A5019">
        <v>8851590</v>
      </c>
      <c r="B5019">
        <v>2</v>
      </c>
      <c r="C5019">
        <v>3380503</v>
      </c>
      <c r="D5019" t="s">
        <v>8732</v>
      </c>
      <c r="E5019" t="s">
        <v>8733</v>
      </c>
      <c r="F5019">
        <v>1</v>
      </c>
      <c r="G5019" t="s">
        <v>332</v>
      </c>
      <c r="H5019" t="s">
        <v>13867</v>
      </c>
    </row>
    <row r="5020" spans="1:8" x14ac:dyDescent="0.15">
      <c r="A5020">
        <v>8851611</v>
      </c>
      <c r="B5020">
        <v>2</v>
      </c>
      <c r="C5020">
        <v>3381208</v>
      </c>
      <c r="D5020" t="s">
        <v>8734</v>
      </c>
      <c r="E5020" t="s">
        <v>8735</v>
      </c>
      <c r="F5020">
        <v>1</v>
      </c>
      <c r="G5020" t="s">
        <v>2353</v>
      </c>
      <c r="H5020" t="s">
        <v>14085</v>
      </c>
    </row>
    <row r="5021" spans="1:8" x14ac:dyDescent="0.15">
      <c r="A5021">
        <v>8851620</v>
      </c>
      <c r="B5021">
        <v>2</v>
      </c>
      <c r="C5021">
        <v>3361116</v>
      </c>
      <c r="D5021" t="s">
        <v>8736</v>
      </c>
      <c r="E5021" t="s">
        <v>8737</v>
      </c>
      <c r="F5021">
        <v>1</v>
      </c>
      <c r="G5021" t="s">
        <v>303</v>
      </c>
      <c r="H5021" t="s">
        <v>13860</v>
      </c>
    </row>
    <row r="5022" spans="1:8" x14ac:dyDescent="0.15">
      <c r="A5022">
        <v>8851638</v>
      </c>
      <c r="B5022">
        <v>2</v>
      </c>
      <c r="C5022">
        <v>3380808</v>
      </c>
      <c r="D5022" t="s">
        <v>8738</v>
      </c>
      <c r="E5022" t="s">
        <v>8739</v>
      </c>
      <c r="F5022">
        <v>1</v>
      </c>
      <c r="G5022" t="s">
        <v>1825</v>
      </c>
      <c r="H5022" t="s">
        <v>14046</v>
      </c>
    </row>
    <row r="5023" spans="1:8" x14ac:dyDescent="0.15">
      <c r="A5023">
        <v>8851662</v>
      </c>
      <c r="B5023">
        <v>1</v>
      </c>
      <c r="C5023">
        <v>3380525</v>
      </c>
      <c r="D5023" t="s">
        <v>8740</v>
      </c>
      <c r="E5023" t="s">
        <v>8741</v>
      </c>
      <c r="F5023">
        <v>1</v>
      </c>
      <c r="G5023" t="s">
        <v>651</v>
      </c>
      <c r="H5023" t="s">
        <v>13919</v>
      </c>
    </row>
    <row r="5024" spans="1:8" x14ac:dyDescent="0.15">
      <c r="A5024">
        <v>8851671</v>
      </c>
      <c r="B5024">
        <v>2</v>
      </c>
      <c r="C5024">
        <v>3381018</v>
      </c>
      <c r="D5024" t="s">
        <v>8742</v>
      </c>
      <c r="E5024" t="s">
        <v>8743</v>
      </c>
      <c r="F5024">
        <v>1</v>
      </c>
      <c r="G5024" t="s">
        <v>14227</v>
      </c>
      <c r="H5024" t="s">
        <v>15956</v>
      </c>
    </row>
    <row r="5025" spans="1:8" x14ac:dyDescent="0.15">
      <c r="A5025">
        <v>8851689</v>
      </c>
      <c r="B5025">
        <v>1</v>
      </c>
      <c r="C5025">
        <v>3380609</v>
      </c>
      <c r="D5025" t="s">
        <v>8744</v>
      </c>
      <c r="E5025" t="s">
        <v>8745</v>
      </c>
      <c r="F5025">
        <v>1</v>
      </c>
      <c r="G5025" t="s">
        <v>2487</v>
      </c>
      <c r="H5025" t="s">
        <v>14096</v>
      </c>
    </row>
    <row r="5026" spans="1:8" x14ac:dyDescent="0.15">
      <c r="A5026">
        <v>8851701</v>
      </c>
      <c r="B5026">
        <v>2</v>
      </c>
      <c r="C5026">
        <v>3381127</v>
      </c>
      <c r="D5026" t="s">
        <v>8746</v>
      </c>
      <c r="E5026" t="s">
        <v>8747</v>
      </c>
      <c r="F5026">
        <v>1</v>
      </c>
      <c r="G5026" t="s">
        <v>795</v>
      </c>
      <c r="H5026" t="s">
        <v>13941</v>
      </c>
    </row>
    <row r="5027" spans="1:8" x14ac:dyDescent="0.15">
      <c r="A5027">
        <v>8851719</v>
      </c>
      <c r="B5027">
        <v>2</v>
      </c>
      <c r="C5027">
        <v>3381108</v>
      </c>
      <c r="D5027" t="s">
        <v>8748</v>
      </c>
      <c r="E5027" t="s">
        <v>8749</v>
      </c>
      <c r="F5027">
        <v>1</v>
      </c>
      <c r="G5027" t="s">
        <v>714</v>
      </c>
      <c r="H5027" t="s">
        <v>13926</v>
      </c>
    </row>
    <row r="5028" spans="1:8" x14ac:dyDescent="0.15">
      <c r="A5028">
        <v>8851727</v>
      </c>
      <c r="B5028">
        <v>2</v>
      </c>
      <c r="C5028">
        <v>3370801</v>
      </c>
      <c r="D5028" t="s">
        <v>8750</v>
      </c>
      <c r="E5028" t="s">
        <v>6903</v>
      </c>
      <c r="F5028">
        <v>1</v>
      </c>
      <c r="G5028" t="s">
        <v>519</v>
      </c>
      <c r="H5028" t="s">
        <v>13899</v>
      </c>
    </row>
    <row r="5029" spans="1:8" x14ac:dyDescent="0.15">
      <c r="A5029">
        <v>8851735</v>
      </c>
      <c r="B5029">
        <v>1</v>
      </c>
      <c r="C5029">
        <v>3371125</v>
      </c>
      <c r="D5029" t="s">
        <v>8751</v>
      </c>
      <c r="E5029" t="s">
        <v>8752</v>
      </c>
      <c r="F5029">
        <v>1</v>
      </c>
      <c r="G5029" t="s">
        <v>738</v>
      </c>
      <c r="H5029" t="s">
        <v>13930</v>
      </c>
    </row>
    <row r="5030" spans="1:8" x14ac:dyDescent="0.15">
      <c r="A5030">
        <v>8851743</v>
      </c>
      <c r="B5030">
        <v>1</v>
      </c>
      <c r="C5030">
        <v>3380630</v>
      </c>
      <c r="D5030" t="s">
        <v>8753</v>
      </c>
      <c r="E5030" t="s">
        <v>8754</v>
      </c>
      <c r="F5030">
        <v>1</v>
      </c>
      <c r="G5030" t="s">
        <v>630</v>
      </c>
      <c r="H5030" t="s">
        <v>13916</v>
      </c>
    </row>
    <row r="5031" spans="1:8" x14ac:dyDescent="0.15">
      <c r="A5031">
        <v>8851751</v>
      </c>
      <c r="B5031">
        <v>2</v>
      </c>
      <c r="C5031">
        <v>3390107</v>
      </c>
      <c r="D5031" t="s">
        <v>8755</v>
      </c>
      <c r="E5031" t="s">
        <v>8756</v>
      </c>
      <c r="F5031">
        <v>1</v>
      </c>
      <c r="G5031" t="s">
        <v>612</v>
      </c>
      <c r="H5031" t="s">
        <v>13912</v>
      </c>
    </row>
    <row r="5032" spans="1:8" x14ac:dyDescent="0.15">
      <c r="A5032">
        <v>8851760</v>
      </c>
      <c r="B5032">
        <v>1</v>
      </c>
      <c r="C5032">
        <v>3380108</v>
      </c>
      <c r="D5032" t="s">
        <v>8757</v>
      </c>
      <c r="E5032" t="s">
        <v>8758</v>
      </c>
      <c r="F5032">
        <v>1</v>
      </c>
      <c r="G5032" t="s">
        <v>1545</v>
      </c>
      <c r="H5032" t="s">
        <v>14022</v>
      </c>
    </row>
    <row r="5033" spans="1:8" x14ac:dyDescent="0.15">
      <c r="A5033">
        <v>8851778</v>
      </c>
      <c r="B5033">
        <v>2</v>
      </c>
      <c r="C5033">
        <v>3390106</v>
      </c>
      <c r="D5033" t="s">
        <v>8759</v>
      </c>
      <c r="E5033" t="s">
        <v>3563</v>
      </c>
      <c r="F5033">
        <v>1</v>
      </c>
      <c r="G5033" t="s">
        <v>1822</v>
      </c>
      <c r="H5033" t="s">
        <v>14045</v>
      </c>
    </row>
    <row r="5034" spans="1:8" x14ac:dyDescent="0.15">
      <c r="A5034">
        <v>8851786</v>
      </c>
      <c r="B5034">
        <v>2</v>
      </c>
      <c r="C5034">
        <v>3380130</v>
      </c>
      <c r="D5034" t="s">
        <v>8760</v>
      </c>
      <c r="E5034" t="s">
        <v>8761</v>
      </c>
      <c r="F5034">
        <v>1</v>
      </c>
      <c r="G5034" t="s">
        <v>757</v>
      </c>
      <c r="H5034" t="s">
        <v>13933</v>
      </c>
    </row>
    <row r="5035" spans="1:8" x14ac:dyDescent="0.15">
      <c r="A5035">
        <v>8851794</v>
      </c>
      <c r="B5035">
        <v>2</v>
      </c>
      <c r="C5035">
        <v>3371212</v>
      </c>
      <c r="D5035" t="s">
        <v>8762</v>
      </c>
      <c r="E5035" t="s">
        <v>8763</v>
      </c>
      <c r="F5035">
        <v>1</v>
      </c>
      <c r="G5035" t="s">
        <v>1777</v>
      </c>
      <c r="H5035" t="s">
        <v>14040</v>
      </c>
    </row>
    <row r="5036" spans="1:8" x14ac:dyDescent="0.15">
      <c r="A5036">
        <v>8851808</v>
      </c>
      <c r="B5036">
        <v>1</v>
      </c>
      <c r="C5036">
        <v>3380208</v>
      </c>
      <c r="D5036" t="s">
        <v>8764</v>
      </c>
      <c r="E5036" t="s">
        <v>8765</v>
      </c>
      <c r="F5036">
        <v>1</v>
      </c>
      <c r="G5036" t="s">
        <v>722</v>
      </c>
      <c r="H5036" t="s">
        <v>13928</v>
      </c>
    </row>
    <row r="5037" spans="1:8" x14ac:dyDescent="0.15">
      <c r="A5037">
        <v>8851816</v>
      </c>
      <c r="B5037">
        <v>2</v>
      </c>
      <c r="C5037">
        <v>3381226</v>
      </c>
      <c r="D5037" t="s">
        <v>8766</v>
      </c>
      <c r="E5037" t="s">
        <v>8767</v>
      </c>
      <c r="F5037">
        <v>1</v>
      </c>
      <c r="G5037" t="s">
        <v>1169</v>
      </c>
      <c r="H5037" t="s">
        <v>13983</v>
      </c>
    </row>
    <row r="5038" spans="1:8" x14ac:dyDescent="0.15">
      <c r="A5038">
        <v>8851841</v>
      </c>
      <c r="B5038">
        <v>1</v>
      </c>
      <c r="C5038">
        <v>3370610</v>
      </c>
      <c r="D5038" t="s">
        <v>8768</v>
      </c>
      <c r="E5038" t="s">
        <v>8769</v>
      </c>
      <c r="F5038">
        <v>1</v>
      </c>
      <c r="G5038" t="s">
        <v>519</v>
      </c>
      <c r="H5038" t="s">
        <v>13899</v>
      </c>
    </row>
    <row r="5039" spans="1:8" x14ac:dyDescent="0.15">
      <c r="A5039">
        <v>8851867</v>
      </c>
      <c r="B5039">
        <v>1</v>
      </c>
      <c r="C5039">
        <v>3390113</v>
      </c>
      <c r="D5039" t="s">
        <v>15850</v>
      </c>
      <c r="E5039" t="s">
        <v>15851</v>
      </c>
      <c r="F5039">
        <v>1</v>
      </c>
      <c r="G5039" t="s">
        <v>469</v>
      </c>
      <c r="H5039" t="s">
        <v>13885</v>
      </c>
    </row>
    <row r="5040" spans="1:8" x14ac:dyDescent="0.15">
      <c r="A5040">
        <v>8851875</v>
      </c>
      <c r="B5040">
        <v>2</v>
      </c>
      <c r="C5040">
        <v>3380529</v>
      </c>
      <c r="D5040" t="s">
        <v>8770</v>
      </c>
      <c r="E5040" t="s">
        <v>8771</v>
      </c>
      <c r="F5040">
        <v>1</v>
      </c>
      <c r="G5040" t="s">
        <v>44</v>
      </c>
      <c r="H5040" t="s">
        <v>13796</v>
      </c>
    </row>
    <row r="5041" spans="1:8" x14ac:dyDescent="0.15">
      <c r="A5041">
        <v>8851883</v>
      </c>
      <c r="B5041">
        <v>2</v>
      </c>
      <c r="C5041">
        <v>3380830</v>
      </c>
      <c r="D5041" t="s">
        <v>8772</v>
      </c>
      <c r="E5041" t="s">
        <v>8773</v>
      </c>
      <c r="F5041">
        <v>1</v>
      </c>
      <c r="G5041" t="s">
        <v>3283</v>
      </c>
      <c r="H5041" t="s">
        <v>14129</v>
      </c>
    </row>
    <row r="5042" spans="1:8" x14ac:dyDescent="0.15">
      <c r="A5042">
        <v>8851891</v>
      </c>
      <c r="B5042">
        <v>1</v>
      </c>
      <c r="C5042">
        <v>3380914</v>
      </c>
      <c r="D5042" t="s">
        <v>8774</v>
      </c>
      <c r="E5042" t="s">
        <v>8775</v>
      </c>
      <c r="F5042">
        <v>1</v>
      </c>
      <c r="G5042" t="s">
        <v>2289</v>
      </c>
      <c r="H5042" t="s">
        <v>14081</v>
      </c>
    </row>
    <row r="5043" spans="1:8" x14ac:dyDescent="0.15">
      <c r="A5043">
        <v>8851905</v>
      </c>
      <c r="B5043">
        <v>2</v>
      </c>
      <c r="C5043">
        <v>3381029</v>
      </c>
      <c r="D5043" t="s">
        <v>8776</v>
      </c>
      <c r="E5043" t="s">
        <v>8777</v>
      </c>
      <c r="F5043">
        <v>1</v>
      </c>
      <c r="G5043" t="s">
        <v>218</v>
      </c>
      <c r="H5043" t="s">
        <v>13843</v>
      </c>
    </row>
    <row r="5044" spans="1:8" x14ac:dyDescent="0.15">
      <c r="A5044">
        <v>8851913</v>
      </c>
      <c r="B5044">
        <v>2</v>
      </c>
      <c r="C5044">
        <v>3381116</v>
      </c>
      <c r="D5044" t="s">
        <v>8778</v>
      </c>
      <c r="E5044" t="s">
        <v>8779</v>
      </c>
      <c r="F5044">
        <v>1</v>
      </c>
      <c r="G5044" t="s">
        <v>941</v>
      </c>
      <c r="H5044" t="s">
        <v>13956</v>
      </c>
    </row>
    <row r="5045" spans="1:8" x14ac:dyDescent="0.15">
      <c r="A5045">
        <v>8851930</v>
      </c>
      <c r="B5045">
        <v>2</v>
      </c>
      <c r="C5045">
        <v>3390307</v>
      </c>
      <c r="D5045" t="s">
        <v>8780</v>
      </c>
      <c r="E5045" t="s">
        <v>8781</v>
      </c>
      <c r="F5045">
        <v>1</v>
      </c>
      <c r="G5045" t="s">
        <v>1433</v>
      </c>
      <c r="H5045" t="s">
        <v>14015</v>
      </c>
    </row>
    <row r="5046" spans="1:8" x14ac:dyDescent="0.15">
      <c r="A5046">
        <v>8851948</v>
      </c>
      <c r="B5046">
        <v>2</v>
      </c>
      <c r="C5046">
        <v>3390324</v>
      </c>
      <c r="D5046" t="s">
        <v>8782</v>
      </c>
      <c r="E5046" t="s">
        <v>8783</v>
      </c>
      <c r="F5046">
        <v>1</v>
      </c>
      <c r="G5046" t="s">
        <v>2024</v>
      </c>
      <c r="H5046" t="s">
        <v>14066</v>
      </c>
    </row>
    <row r="5047" spans="1:8" x14ac:dyDescent="0.15">
      <c r="A5047">
        <v>8851956</v>
      </c>
      <c r="B5047">
        <v>1</v>
      </c>
      <c r="C5047">
        <v>3380612</v>
      </c>
      <c r="D5047" t="s">
        <v>8784</v>
      </c>
      <c r="E5047" t="s">
        <v>8785</v>
      </c>
      <c r="F5047">
        <v>1</v>
      </c>
      <c r="G5047" t="s">
        <v>522</v>
      </c>
      <c r="H5047" t="s">
        <v>13900</v>
      </c>
    </row>
    <row r="5048" spans="1:8" x14ac:dyDescent="0.15">
      <c r="A5048">
        <v>8851964</v>
      </c>
      <c r="B5048">
        <v>2</v>
      </c>
      <c r="C5048">
        <v>3390104</v>
      </c>
      <c r="D5048" t="s">
        <v>8786</v>
      </c>
      <c r="E5048" t="s">
        <v>8787</v>
      </c>
      <c r="F5048">
        <v>1</v>
      </c>
      <c r="G5048" t="s">
        <v>332</v>
      </c>
      <c r="H5048" t="s">
        <v>13867</v>
      </c>
    </row>
    <row r="5049" spans="1:8" x14ac:dyDescent="0.15">
      <c r="A5049">
        <v>8851981</v>
      </c>
      <c r="B5049">
        <v>2</v>
      </c>
      <c r="C5049">
        <v>3380826</v>
      </c>
      <c r="D5049" t="s">
        <v>8788</v>
      </c>
      <c r="E5049" t="s">
        <v>8789</v>
      </c>
      <c r="F5049">
        <v>1</v>
      </c>
      <c r="G5049" t="s">
        <v>1001</v>
      </c>
      <c r="H5049" t="s">
        <v>13961</v>
      </c>
    </row>
    <row r="5050" spans="1:8" x14ac:dyDescent="0.15">
      <c r="A5050">
        <v>8851999</v>
      </c>
      <c r="B5050">
        <v>2</v>
      </c>
      <c r="C5050">
        <v>3380302</v>
      </c>
      <c r="D5050" t="s">
        <v>8790</v>
      </c>
      <c r="E5050" t="s">
        <v>8791</v>
      </c>
      <c r="F5050">
        <v>1</v>
      </c>
      <c r="G5050" t="s">
        <v>2478</v>
      </c>
      <c r="H5050" t="s">
        <v>14095</v>
      </c>
    </row>
    <row r="5051" spans="1:8" x14ac:dyDescent="0.15">
      <c r="A5051">
        <v>8852006</v>
      </c>
      <c r="B5051">
        <v>1</v>
      </c>
      <c r="C5051">
        <v>3370904</v>
      </c>
      <c r="D5051" t="s">
        <v>8792</v>
      </c>
      <c r="E5051" t="s">
        <v>8793</v>
      </c>
      <c r="F5051">
        <v>1</v>
      </c>
      <c r="G5051" t="s">
        <v>1154</v>
      </c>
      <c r="H5051" t="s">
        <v>13982</v>
      </c>
    </row>
    <row r="5052" spans="1:8" x14ac:dyDescent="0.15">
      <c r="A5052">
        <v>8852014</v>
      </c>
      <c r="B5052">
        <v>2</v>
      </c>
      <c r="C5052">
        <v>3390106</v>
      </c>
      <c r="D5052" t="s">
        <v>8794</v>
      </c>
      <c r="E5052" t="s">
        <v>8795</v>
      </c>
      <c r="F5052">
        <v>1</v>
      </c>
      <c r="G5052" t="s">
        <v>2445</v>
      </c>
      <c r="H5052" t="s">
        <v>14090</v>
      </c>
    </row>
    <row r="5053" spans="1:8" x14ac:dyDescent="0.15">
      <c r="A5053">
        <v>8852022</v>
      </c>
      <c r="B5053">
        <v>1</v>
      </c>
      <c r="C5053">
        <v>3370515</v>
      </c>
      <c r="D5053" t="s">
        <v>8796</v>
      </c>
      <c r="E5053" t="s">
        <v>8797</v>
      </c>
      <c r="F5053">
        <v>1</v>
      </c>
      <c r="G5053" t="s">
        <v>1659</v>
      </c>
      <c r="H5053" t="s">
        <v>14032</v>
      </c>
    </row>
    <row r="5054" spans="1:8" x14ac:dyDescent="0.15">
      <c r="A5054">
        <v>8852031</v>
      </c>
      <c r="B5054">
        <v>2</v>
      </c>
      <c r="C5054">
        <v>3390103</v>
      </c>
      <c r="D5054" t="s">
        <v>8798</v>
      </c>
      <c r="E5054" t="s">
        <v>8799</v>
      </c>
      <c r="F5054">
        <v>1</v>
      </c>
      <c r="G5054" t="s">
        <v>1215</v>
      </c>
      <c r="H5054" t="s">
        <v>13991</v>
      </c>
    </row>
    <row r="5055" spans="1:8" x14ac:dyDescent="0.15">
      <c r="A5055">
        <v>8852057</v>
      </c>
      <c r="B5055">
        <v>2</v>
      </c>
      <c r="C5055">
        <v>3371224</v>
      </c>
      <c r="D5055" t="s">
        <v>8800</v>
      </c>
      <c r="E5055" t="s">
        <v>8801</v>
      </c>
      <c r="F5055">
        <v>1</v>
      </c>
      <c r="G5055" t="s">
        <v>3049</v>
      </c>
      <c r="H5055" t="s">
        <v>14122</v>
      </c>
    </row>
    <row r="5056" spans="1:8" x14ac:dyDescent="0.15">
      <c r="A5056">
        <v>8852065</v>
      </c>
      <c r="B5056">
        <v>1</v>
      </c>
      <c r="C5056">
        <v>3371224</v>
      </c>
      <c r="D5056" t="s">
        <v>8802</v>
      </c>
      <c r="E5056" t="s">
        <v>8803</v>
      </c>
      <c r="F5056">
        <v>1</v>
      </c>
      <c r="G5056" t="s">
        <v>2563</v>
      </c>
      <c r="H5056" t="s">
        <v>14106</v>
      </c>
    </row>
    <row r="5057" spans="1:8" x14ac:dyDescent="0.15">
      <c r="A5057">
        <v>8852073</v>
      </c>
      <c r="B5057">
        <v>1</v>
      </c>
      <c r="C5057">
        <v>3370419</v>
      </c>
      <c r="D5057" t="s">
        <v>8804</v>
      </c>
      <c r="E5057" t="s">
        <v>8805</v>
      </c>
      <c r="F5057">
        <v>1</v>
      </c>
      <c r="G5057" t="s">
        <v>1777</v>
      </c>
      <c r="H5057" t="s">
        <v>14040</v>
      </c>
    </row>
    <row r="5058" spans="1:8" x14ac:dyDescent="0.15">
      <c r="A5058">
        <v>8852081</v>
      </c>
      <c r="B5058">
        <v>1</v>
      </c>
      <c r="C5058">
        <v>3380426</v>
      </c>
      <c r="D5058" t="s">
        <v>8806</v>
      </c>
      <c r="E5058" t="s">
        <v>8807</v>
      </c>
      <c r="F5058">
        <v>1</v>
      </c>
      <c r="G5058" t="s">
        <v>1618</v>
      </c>
      <c r="H5058" t="s">
        <v>14027</v>
      </c>
    </row>
    <row r="5059" spans="1:8" x14ac:dyDescent="0.15">
      <c r="A5059">
        <v>8852090</v>
      </c>
      <c r="B5059">
        <v>1</v>
      </c>
      <c r="C5059">
        <v>3371109</v>
      </c>
      <c r="D5059" t="s">
        <v>8808</v>
      </c>
      <c r="E5059" t="s">
        <v>8809</v>
      </c>
      <c r="F5059">
        <v>1</v>
      </c>
      <c r="G5059" t="s">
        <v>4021</v>
      </c>
      <c r="H5059" t="s">
        <v>14148</v>
      </c>
    </row>
    <row r="5060" spans="1:8" x14ac:dyDescent="0.15">
      <c r="A5060">
        <v>8852103</v>
      </c>
      <c r="B5060">
        <v>2</v>
      </c>
      <c r="C5060">
        <v>3390210</v>
      </c>
      <c r="D5060" t="s">
        <v>8810</v>
      </c>
      <c r="E5060" t="s">
        <v>8811</v>
      </c>
      <c r="F5060">
        <v>1</v>
      </c>
      <c r="G5060" t="s">
        <v>876</v>
      </c>
      <c r="H5060" t="s">
        <v>13951</v>
      </c>
    </row>
    <row r="5061" spans="1:8" x14ac:dyDescent="0.15">
      <c r="A5061">
        <v>8852120</v>
      </c>
      <c r="B5061">
        <v>1</v>
      </c>
      <c r="C5061">
        <v>3371110</v>
      </c>
      <c r="D5061" t="s">
        <v>8812</v>
      </c>
      <c r="E5061" t="s">
        <v>8813</v>
      </c>
      <c r="F5061">
        <v>1</v>
      </c>
      <c r="G5061" t="s">
        <v>1774</v>
      </c>
      <c r="H5061" t="s">
        <v>14039</v>
      </c>
    </row>
    <row r="5062" spans="1:8" x14ac:dyDescent="0.15">
      <c r="A5062">
        <v>8852138</v>
      </c>
      <c r="B5062">
        <v>2</v>
      </c>
      <c r="C5062">
        <v>3381111</v>
      </c>
      <c r="D5062" t="s">
        <v>8814</v>
      </c>
      <c r="E5062" t="s">
        <v>8815</v>
      </c>
      <c r="F5062">
        <v>1</v>
      </c>
      <c r="G5062" t="s">
        <v>3230</v>
      </c>
      <c r="H5062" t="s">
        <v>14126</v>
      </c>
    </row>
    <row r="5063" spans="1:8" x14ac:dyDescent="0.15">
      <c r="A5063">
        <v>8852146</v>
      </c>
      <c r="B5063">
        <v>2</v>
      </c>
      <c r="C5063">
        <v>3390318</v>
      </c>
      <c r="D5063" t="s">
        <v>8816</v>
      </c>
      <c r="E5063" t="s">
        <v>8817</v>
      </c>
      <c r="F5063">
        <v>1</v>
      </c>
      <c r="G5063" t="s">
        <v>800</v>
      </c>
      <c r="H5063" t="s">
        <v>13942</v>
      </c>
    </row>
    <row r="5064" spans="1:8" x14ac:dyDescent="0.15">
      <c r="A5064">
        <v>8852154</v>
      </c>
      <c r="B5064">
        <v>2</v>
      </c>
      <c r="C5064">
        <v>3350430</v>
      </c>
      <c r="D5064" t="s">
        <v>8818</v>
      </c>
      <c r="E5064" t="s">
        <v>8819</v>
      </c>
      <c r="F5064">
        <v>1</v>
      </c>
      <c r="G5064" t="s">
        <v>325</v>
      </c>
      <c r="H5064" t="s">
        <v>13866</v>
      </c>
    </row>
    <row r="5065" spans="1:8" x14ac:dyDescent="0.15">
      <c r="A5065">
        <v>8852162</v>
      </c>
      <c r="B5065">
        <v>1</v>
      </c>
      <c r="C5065">
        <v>3380413</v>
      </c>
      <c r="D5065" t="s">
        <v>8820</v>
      </c>
      <c r="E5065" t="s">
        <v>8821</v>
      </c>
      <c r="F5065">
        <v>1</v>
      </c>
      <c r="G5065" t="s">
        <v>1169</v>
      </c>
      <c r="H5065" t="s">
        <v>13983</v>
      </c>
    </row>
    <row r="5066" spans="1:8" x14ac:dyDescent="0.15">
      <c r="A5066">
        <v>8852189</v>
      </c>
      <c r="B5066">
        <v>1</v>
      </c>
      <c r="C5066">
        <v>3371103</v>
      </c>
      <c r="D5066" t="s">
        <v>8822</v>
      </c>
      <c r="E5066" t="s">
        <v>8823</v>
      </c>
      <c r="F5066">
        <v>1</v>
      </c>
      <c r="G5066" t="s">
        <v>2287</v>
      </c>
      <c r="H5066" t="s">
        <v>14080</v>
      </c>
    </row>
    <row r="5067" spans="1:8" x14ac:dyDescent="0.15">
      <c r="A5067">
        <v>8852197</v>
      </c>
      <c r="B5067">
        <v>1</v>
      </c>
      <c r="C5067">
        <v>3380216</v>
      </c>
      <c r="D5067" t="s">
        <v>8824</v>
      </c>
      <c r="E5067" t="s">
        <v>8825</v>
      </c>
      <c r="F5067">
        <v>1</v>
      </c>
      <c r="G5067" t="s">
        <v>2415</v>
      </c>
      <c r="H5067" t="s">
        <v>14087</v>
      </c>
    </row>
    <row r="5068" spans="1:8" x14ac:dyDescent="0.15">
      <c r="A5068">
        <v>8852201</v>
      </c>
      <c r="B5068">
        <v>2</v>
      </c>
      <c r="C5068">
        <v>3380909</v>
      </c>
      <c r="D5068" t="s">
        <v>8826</v>
      </c>
      <c r="E5068" t="s">
        <v>8827</v>
      </c>
      <c r="F5068">
        <v>1</v>
      </c>
      <c r="G5068" t="s">
        <v>2287</v>
      </c>
      <c r="H5068" t="s">
        <v>14080</v>
      </c>
    </row>
    <row r="5069" spans="1:8" x14ac:dyDescent="0.15">
      <c r="A5069">
        <v>8852227</v>
      </c>
      <c r="B5069">
        <v>1</v>
      </c>
      <c r="C5069">
        <v>3380830</v>
      </c>
      <c r="D5069" t="s">
        <v>8828</v>
      </c>
      <c r="E5069" t="s">
        <v>8829</v>
      </c>
      <c r="F5069">
        <v>1</v>
      </c>
      <c r="G5069" t="s">
        <v>1407</v>
      </c>
      <c r="H5069" t="s">
        <v>14013</v>
      </c>
    </row>
    <row r="5070" spans="1:8" x14ac:dyDescent="0.15">
      <c r="A5070">
        <v>8852235</v>
      </c>
      <c r="B5070">
        <v>1</v>
      </c>
      <c r="C5070">
        <v>3380119</v>
      </c>
      <c r="D5070" t="s">
        <v>8830</v>
      </c>
      <c r="E5070" t="s">
        <v>8831</v>
      </c>
      <c r="F5070">
        <v>1</v>
      </c>
      <c r="G5070" t="s">
        <v>2870</v>
      </c>
      <c r="H5070" t="s">
        <v>14112</v>
      </c>
    </row>
    <row r="5071" spans="1:8" x14ac:dyDescent="0.15">
      <c r="A5071">
        <v>8852243</v>
      </c>
      <c r="B5071">
        <v>1</v>
      </c>
      <c r="C5071">
        <v>3370730</v>
      </c>
      <c r="D5071" t="s">
        <v>8832</v>
      </c>
      <c r="E5071" t="s">
        <v>8833</v>
      </c>
      <c r="F5071">
        <v>1</v>
      </c>
      <c r="G5071" t="s">
        <v>1589</v>
      </c>
      <c r="H5071" t="s">
        <v>14026</v>
      </c>
    </row>
    <row r="5072" spans="1:8" x14ac:dyDescent="0.15">
      <c r="A5072">
        <v>8852251</v>
      </c>
      <c r="B5072">
        <v>1</v>
      </c>
      <c r="C5072">
        <v>3390915</v>
      </c>
      <c r="D5072" t="s">
        <v>8834</v>
      </c>
      <c r="E5072" t="s">
        <v>8835</v>
      </c>
      <c r="F5072">
        <v>1</v>
      </c>
      <c r="G5072" t="s">
        <v>295</v>
      </c>
      <c r="H5072" t="s">
        <v>13858</v>
      </c>
    </row>
    <row r="5073" spans="1:8" x14ac:dyDescent="0.15">
      <c r="A5073">
        <v>8852278</v>
      </c>
      <c r="B5073">
        <v>2</v>
      </c>
      <c r="C5073">
        <v>3390301</v>
      </c>
      <c r="D5073" t="s">
        <v>8836</v>
      </c>
      <c r="E5073" t="s">
        <v>8837</v>
      </c>
      <c r="F5073">
        <v>1</v>
      </c>
      <c r="G5073" t="s">
        <v>663</v>
      </c>
      <c r="H5073" t="s">
        <v>13921</v>
      </c>
    </row>
    <row r="5074" spans="1:8" x14ac:dyDescent="0.15">
      <c r="A5074">
        <v>8852286</v>
      </c>
      <c r="B5074">
        <v>1</v>
      </c>
      <c r="C5074">
        <v>3390107</v>
      </c>
      <c r="D5074" t="s">
        <v>8838</v>
      </c>
      <c r="E5074" t="s">
        <v>8839</v>
      </c>
      <c r="F5074">
        <v>1</v>
      </c>
      <c r="G5074" t="s">
        <v>1197</v>
      </c>
      <c r="H5074" t="s">
        <v>13987</v>
      </c>
    </row>
    <row r="5075" spans="1:8" x14ac:dyDescent="0.15">
      <c r="A5075">
        <v>8852294</v>
      </c>
      <c r="B5075">
        <v>1</v>
      </c>
      <c r="C5075">
        <v>3371026</v>
      </c>
      <c r="D5075" t="s">
        <v>8840</v>
      </c>
      <c r="E5075" t="s">
        <v>8841</v>
      </c>
      <c r="F5075">
        <v>1</v>
      </c>
      <c r="G5075" t="s">
        <v>1777</v>
      </c>
      <c r="H5075" t="s">
        <v>14040</v>
      </c>
    </row>
    <row r="5076" spans="1:8" x14ac:dyDescent="0.15">
      <c r="A5076">
        <v>8852324</v>
      </c>
      <c r="B5076">
        <v>2</v>
      </c>
      <c r="C5076">
        <v>3380501</v>
      </c>
      <c r="D5076" t="s">
        <v>8842</v>
      </c>
      <c r="E5076" t="s">
        <v>8843</v>
      </c>
      <c r="F5076">
        <v>1</v>
      </c>
      <c r="G5076" t="s">
        <v>1297</v>
      </c>
      <c r="H5076" t="s">
        <v>14000</v>
      </c>
    </row>
    <row r="5077" spans="1:8" x14ac:dyDescent="0.15">
      <c r="A5077">
        <v>8852332</v>
      </c>
      <c r="B5077">
        <v>2</v>
      </c>
      <c r="C5077">
        <v>3380825</v>
      </c>
      <c r="D5077" t="s">
        <v>8844</v>
      </c>
      <c r="E5077" t="s">
        <v>8845</v>
      </c>
      <c r="F5077">
        <v>1</v>
      </c>
      <c r="G5077" t="s">
        <v>1394</v>
      </c>
      <c r="H5077" t="s">
        <v>14010</v>
      </c>
    </row>
    <row r="5078" spans="1:8" x14ac:dyDescent="0.15">
      <c r="A5078">
        <v>8852341</v>
      </c>
      <c r="B5078">
        <v>1</v>
      </c>
      <c r="C5078">
        <v>3381006</v>
      </c>
      <c r="D5078" t="s">
        <v>8846</v>
      </c>
      <c r="E5078" t="s">
        <v>8847</v>
      </c>
      <c r="F5078">
        <v>1</v>
      </c>
      <c r="G5078" t="s">
        <v>633</v>
      </c>
      <c r="H5078" t="s">
        <v>13917</v>
      </c>
    </row>
    <row r="5079" spans="1:8" x14ac:dyDescent="0.15">
      <c r="A5079">
        <v>8852359</v>
      </c>
      <c r="B5079">
        <v>1</v>
      </c>
      <c r="C5079">
        <v>3400201</v>
      </c>
      <c r="D5079" t="s">
        <v>8848</v>
      </c>
      <c r="E5079" t="s">
        <v>8849</v>
      </c>
      <c r="F5079">
        <v>1</v>
      </c>
      <c r="G5079" t="s">
        <v>1774</v>
      </c>
      <c r="H5079" t="s">
        <v>14039</v>
      </c>
    </row>
    <row r="5080" spans="1:8" x14ac:dyDescent="0.15">
      <c r="A5080">
        <v>8852375</v>
      </c>
      <c r="B5080">
        <v>2</v>
      </c>
      <c r="C5080">
        <v>3390220</v>
      </c>
      <c r="D5080" t="s">
        <v>8850</v>
      </c>
      <c r="E5080" t="s">
        <v>8851</v>
      </c>
      <c r="F5080">
        <v>1</v>
      </c>
      <c r="G5080" t="s">
        <v>1813</v>
      </c>
      <c r="H5080" t="s">
        <v>14044</v>
      </c>
    </row>
    <row r="5081" spans="1:8" x14ac:dyDescent="0.15">
      <c r="A5081">
        <v>8852413</v>
      </c>
      <c r="B5081">
        <v>1</v>
      </c>
      <c r="C5081">
        <v>3391117</v>
      </c>
      <c r="D5081" t="s">
        <v>8852</v>
      </c>
      <c r="E5081" t="s">
        <v>8853</v>
      </c>
      <c r="F5081">
        <v>1</v>
      </c>
      <c r="G5081" t="s">
        <v>277</v>
      </c>
      <c r="H5081" t="s">
        <v>13854</v>
      </c>
    </row>
    <row r="5082" spans="1:8" x14ac:dyDescent="0.15">
      <c r="A5082">
        <v>8852421</v>
      </c>
      <c r="B5082">
        <v>1</v>
      </c>
      <c r="C5082">
        <v>3390911</v>
      </c>
      <c r="D5082" t="s">
        <v>8854</v>
      </c>
      <c r="E5082" t="s">
        <v>8855</v>
      </c>
      <c r="F5082">
        <v>1</v>
      </c>
      <c r="G5082" t="s">
        <v>3636</v>
      </c>
      <c r="H5082" t="s">
        <v>14141</v>
      </c>
    </row>
    <row r="5083" spans="1:8" x14ac:dyDescent="0.15">
      <c r="A5083">
        <v>8852464</v>
      </c>
      <c r="B5083">
        <v>2</v>
      </c>
      <c r="C5083">
        <v>3390926</v>
      </c>
      <c r="D5083" t="s">
        <v>8856</v>
      </c>
      <c r="E5083" t="s">
        <v>8857</v>
      </c>
      <c r="F5083">
        <v>1</v>
      </c>
      <c r="G5083" t="s">
        <v>1822</v>
      </c>
      <c r="H5083" t="s">
        <v>14045</v>
      </c>
    </row>
    <row r="5084" spans="1:8" x14ac:dyDescent="0.15">
      <c r="A5084">
        <v>8852472</v>
      </c>
      <c r="B5084">
        <v>2</v>
      </c>
      <c r="C5084">
        <v>3390804</v>
      </c>
      <c r="D5084" t="s">
        <v>8858</v>
      </c>
      <c r="E5084" t="s">
        <v>8859</v>
      </c>
      <c r="F5084">
        <v>1</v>
      </c>
      <c r="G5084" t="s">
        <v>2198</v>
      </c>
      <c r="H5084" t="s">
        <v>14075</v>
      </c>
    </row>
    <row r="5085" spans="1:8" x14ac:dyDescent="0.15">
      <c r="A5085">
        <v>8852481</v>
      </c>
      <c r="B5085">
        <v>2</v>
      </c>
      <c r="C5085">
        <v>3391122</v>
      </c>
      <c r="D5085" t="s">
        <v>8860</v>
      </c>
      <c r="E5085" t="s">
        <v>8861</v>
      </c>
      <c r="F5085">
        <v>1</v>
      </c>
      <c r="G5085" t="s">
        <v>1197</v>
      </c>
      <c r="H5085" t="s">
        <v>13987</v>
      </c>
    </row>
    <row r="5086" spans="1:8" x14ac:dyDescent="0.15">
      <c r="A5086">
        <v>8852499</v>
      </c>
      <c r="B5086">
        <v>1</v>
      </c>
      <c r="C5086">
        <v>3380610</v>
      </c>
      <c r="D5086" t="s">
        <v>8862</v>
      </c>
      <c r="E5086" t="s">
        <v>8863</v>
      </c>
      <c r="F5086">
        <v>1</v>
      </c>
      <c r="G5086" t="s">
        <v>1045</v>
      </c>
      <c r="H5086" t="s">
        <v>13967</v>
      </c>
    </row>
    <row r="5087" spans="1:8" x14ac:dyDescent="0.15">
      <c r="A5087">
        <v>8852502</v>
      </c>
      <c r="B5087">
        <v>1</v>
      </c>
      <c r="C5087">
        <v>3390704</v>
      </c>
      <c r="D5087" t="s">
        <v>628</v>
      </c>
      <c r="E5087" t="s">
        <v>629</v>
      </c>
      <c r="F5087">
        <v>1</v>
      </c>
      <c r="G5087" t="s">
        <v>66</v>
      </c>
      <c r="H5087" t="s">
        <v>13802</v>
      </c>
    </row>
    <row r="5088" spans="1:8" x14ac:dyDescent="0.15">
      <c r="A5088">
        <v>8852511</v>
      </c>
      <c r="B5088">
        <v>2</v>
      </c>
      <c r="C5088">
        <v>3390225</v>
      </c>
      <c r="D5088" t="s">
        <v>8864</v>
      </c>
      <c r="E5088" t="s">
        <v>8865</v>
      </c>
      <c r="F5088">
        <v>1</v>
      </c>
      <c r="G5088" t="s">
        <v>4250</v>
      </c>
      <c r="H5088" t="s">
        <v>14151</v>
      </c>
    </row>
    <row r="5089" spans="1:8" x14ac:dyDescent="0.15">
      <c r="A5089">
        <v>8852529</v>
      </c>
      <c r="B5089">
        <v>1</v>
      </c>
      <c r="C5089">
        <v>3390710</v>
      </c>
      <c r="D5089" t="s">
        <v>8866</v>
      </c>
      <c r="E5089" t="s">
        <v>8867</v>
      </c>
      <c r="F5089">
        <v>1</v>
      </c>
      <c r="G5089" t="s">
        <v>633</v>
      </c>
      <c r="H5089" t="s">
        <v>13917</v>
      </c>
    </row>
    <row r="5090" spans="1:8" x14ac:dyDescent="0.15">
      <c r="A5090">
        <v>8852537</v>
      </c>
      <c r="B5090">
        <v>1</v>
      </c>
      <c r="C5090">
        <v>3391123</v>
      </c>
      <c r="D5090" t="s">
        <v>8868</v>
      </c>
      <c r="E5090" t="s">
        <v>8869</v>
      </c>
      <c r="F5090">
        <v>1</v>
      </c>
      <c r="G5090" t="s">
        <v>303</v>
      </c>
      <c r="H5090" t="s">
        <v>13860</v>
      </c>
    </row>
    <row r="5091" spans="1:8" x14ac:dyDescent="0.15">
      <c r="A5091">
        <v>8852570</v>
      </c>
      <c r="B5091">
        <v>1</v>
      </c>
      <c r="C5091">
        <v>3380410</v>
      </c>
      <c r="D5091" t="s">
        <v>8870</v>
      </c>
      <c r="E5091" t="s">
        <v>8871</v>
      </c>
      <c r="F5091">
        <v>1</v>
      </c>
      <c r="G5091" t="s">
        <v>4250</v>
      </c>
      <c r="H5091" t="s">
        <v>14151</v>
      </c>
    </row>
    <row r="5092" spans="1:8" x14ac:dyDescent="0.15">
      <c r="A5092">
        <v>8852588</v>
      </c>
      <c r="B5092">
        <v>2</v>
      </c>
      <c r="C5092">
        <v>3390805</v>
      </c>
      <c r="D5092" t="s">
        <v>8872</v>
      </c>
      <c r="E5092" t="s">
        <v>8873</v>
      </c>
      <c r="F5092">
        <v>1</v>
      </c>
      <c r="G5092" t="s">
        <v>306</v>
      </c>
      <c r="H5092" t="s">
        <v>13861</v>
      </c>
    </row>
    <row r="5093" spans="1:8" x14ac:dyDescent="0.15">
      <c r="A5093">
        <v>8852596</v>
      </c>
      <c r="B5093">
        <v>1</v>
      </c>
      <c r="C5093">
        <v>3390912</v>
      </c>
      <c r="D5093" t="s">
        <v>8874</v>
      </c>
      <c r="E5093" t="s">
        <v>8875</v>
      </c>
      <c r="F5093">
        <v>1</v>
      </c>
      <c r="G5093" t="s">
        <v>1489</v>
      </c>
      <c r="H5093" t="s">
        <v>14018</v>
      </c>
    </row>
    <row r="5094" spans="1:8" x14ac:dyDescent="0.15">
      <c r="A5094">
        <v>8852600</v>
      </c>
      <c r="B5094">
        <v>2</v>
      </c>
      <c r="C5094">
        <v>3390718</v>
      </c>
      <c r="D5094" t="s">
        <v>8876</v>
      </c>
      <c r="E5094" t="s">
        <v>8877</v>
      </c>
      <c r="F5094">
        <v>1</v>
      </c>
      <c r="G5094" t="s">
        <v>604</v>
      </c>
      <c r="H5094" t="s">
        <v>13910</v>
      </c>
    </row>
    <row r="5095" spans="1:8" x14ac:dyDescent="0.15">
      <c r="A5095">
        <v>8852626</v>
      </c>
      <c r="B5095">
        <v>1</v>
      </c>
      <c r="C5095">
        <v>3390403</v>
      </c>
      <c r="D5095" t="s">
        <v>8878</v>
      </c>
      <c r="E5095" t="s">
        <v>8879</v>
      </c>
      <c r="F5095">
        <v>1</v>
      </c>
      <c r="G5095" t="s">
        <v>2415</v>
      </c>
      <c r="H5095" t="s">
        <v>14087</v>
      </c>
    </row>
    <row r="5096" spans="1:8" x14ac:dyDescent="0.15">
      <c r="A5096">
        <v>8852634</v>
      </c>
      <c r="B5096">
        <v>2</v>
      </c>
      <c r="C5096">
        <v>3400326</v>
      </c>
      <c r="D5096" t="s">
        <v>8880</v>
      </c>
      <c r="E5096" t="s">
        <v>8881</v>
      </c>
      <c r="F5096">
        <v>1</v>
      </c>
      <c r="G5096" t="s">
        <v>2440</v>
      </c>
      <c r="H5096" t="s">
        <v>14089</v>
      </c>
    </row>
    <row r="5097" spans="1:8" x14ac:dyDescent="0.15">
      <c r="A5097">
        <v>8852651</v>
      </c>
      <c r="B5097">
        <v>1</v>
      </c>
      <c r="C5097">
        <v>3390221</v>
      </c>
      <c r="D5097" t="s">
        <v>8882</v>
      </c>
      <c r="E5097" t="s">
        <v>8883</v>
      </c>
      <c r="F5097">
        <v>1</v>
      </c>
      <c r="G5097" t="s">
        <v>401</v>
      </c>
      <c r="H5097" t="s">
        <v>13879</v>
      </c>
    </row>
    <row r="5098" spans="1:8" x14ac:dyDescent="0.15">
      <c r="A5098">
        <v>8852669</v>
      </c>
      <c r="B5098">
        <v>1</v>
      </c>
      <c r="C5098">
        <v>3391024</v>
      </c>
      <c r="D5098" t="s">
        <v>8884</v>
      </c>
      <c r="E5098" t="s">
        <v>8885</v>
      </c>
      <c r="F5098">
        <v>1</v>
      </c>
      <c r="G5098" t="s">
        <v>1433</v>
      </c>
      <c r="H5098" t="s">
        <v>14015</v>
      </c>
    </row>
    <row r="5099" spans="1:8" x14ac:dyDescent="0.15">
      <c r="A5099">
        <v>8852677</v>
      </c>
      <c r="B5099">
        <v>1</v>
      </c>
      <c r="C5099">
        <v>3380926</v>
      </c>
      <c r="D5099" t="s">
        <v>8886</v>
      </c>
      <c r="E5099" t="s">
        <v>8887</v>
      </c>
      <c r="F5099">
        <v>1</v>
      </c>
      <c r="G5099" t="s">
        <v>4595</v>
      </c>
      <c r="H5099" t="s">
        <v>14159</v>
      </c>
    </row>
    <row r="5100" spans="1:8" x14ac:dyDescent="0.15">
      <c r="A5100">
        <v>8852685</v>
      </c>
      <c r="B5100">
        <v>2</v>
      </c>
      <c r="C5100">
        <v>3351004</v>
      </c>
      <c r="D5100" t="s">
        <v>8888</v>
      </c>
      <c r="E5100" t="s">
        <v>8889</v>
      </c>
      <c r="F5100">
        <v>1</v>
      </c>
      <c r="G5100" t="s">
        <v>112</v>
      </c>
      <c r="H5100" t="s">
        <v>13817</v>
      </c>
    </row>
    <row r="5101" spans="1:8" x14ac:dyDescent="0.15">
      <c r="A5101">
        <v>8852707</v>
      </c>
      <c r="B5101">
        <v>1</v>
      </c>
      <c r="C5101">
        <v>3381211</v>
      </c>
      <c r="D5101" t="s">
        <v>8890</v>
      </c>
      <c r="E5101" t="s">
        <v>8891</v>
      </c>
      <c r="F5101">
        <v>1</v>
      </c>
      <c r="G5101" t="s">
        <v>1149</v>
      </c>
      <c r="H5101" t="s">
        <v>13981</v>
      </c>
    </row>
    <row r="5102" spans="1:8" x14ac:dyDescent="0.15">
      <c r="A5102">
        <v>8852715</v>
      </c>
      <c r="B5102">
        <v>2</v>
      </c>
      <c r="C5102">
        <v>3390819</v>
      </c>
      <c r="D5102" t="s">
        <v>8892</v>
      </c>
      <c r="E5102" t="s">
        <v>8893</v>
      </c>
      <c r="F5102">
        <v>1</v>
      </c>
      <c r="G5102" t="s">
        <v>218</v>
      </c>
      <c r="H5102" t="s">
        <v>13843</v>
      </c>
    </row>
    <row r="5103" spans="1:8" x14ac:dyDescent="0.15">
      <c r="A5103">
        <v>8852731</v>
      </c>
      <c r="B5103">
        <v>1</v>
      </c>
      <c r="C5103">
        <v>3390811</v>
      </c>
      <c r="D5103" t="s">
        <v>8894</v>
      </c>
      <c r="E5103" t="s">
        <v>8895</v>
      </c>
      <c r="F5103">
        <v>1</v>
      </c>
      <c r="G5103" t="s">
        <v>2380</v>
      </c>
      <c r="H5103" t="s">
        <v>14086</v>
      </c>
    </row>
    <row r="5104" spans="1:8" x14ac:dyDescent="0.15">
      <c r="A5104">
        <v>8852740</v>
      </c>
      <c r="B5104">
        <v>1</v>
      </c>
      <c r="C5104">
        <v>3380531</v>
      </c>
      <c r="D5104" t="s">
        <v>8896</v>
      </c>
      <c r="E5104" t="s">
        <v>8897</v>
      </c>
      <c r="F5104">
        <v>1</v>
      </c>
      <c r="G5104" t="s">
        <v>2254</v>
      </c>
      <c r="H5104" t="s">
        <v>14078</v>
      </c>
    </row>
    <row r="5105" spans="1:8" x14ac:dyDescent="0.15">
      <c r="A5105">
        <v>8852758</v>
      </c>
      <c r="B5105">
        <v>2</v>
      </c>
      <c r="C5105">
        <v>3390720</v>
      </c>
      <c r="D5105" t="s">
        <v>8898</v>
      </c>
      <c r="E5105" t="s">
        <v>8899</v>
      </c>
      <c r="F5105">
        <v>1</v>
      </c>
      <c r="G5105" t="s">
        <v>633</v>
      </c>
      <c r="H5105" t="s">
        <v>13917</v>
      </c>
    </row>
    <row r="5106" spans="1:8" x14ac:dyDescent="0.15">
      <c r="A5106">
        <v>8852791</v>
      </c>
      <c r="B5106">
        <v>2</v>
      </c>
      <c r="C5106">
        <v>3400510</v>
      </c>
      <c r="D5106" t="s">
        <v>8900</v>
      </c>
      <c r="E5106" t="s">
        <v>8901</v>
      </c>
      <c r="F5106">
        <v>1</v>
      </c>
      <c r="G5106" t="s">
        <v>1794</v>
      </c>
      <c r="H5106" t="s">
        <v>14041</v>
      </c>
    </row>
    <row r="5107" spans="1:8" x14ac:dyDescent="0.15">
      <c r="A5107">
        <v>8852804</v>
      </c>
      <c r="B5107">
        <v>2</v>
      </c>
      <c r="C5107">
        <v>3400920</v>
      </c>
      <c r="D5107" t="s">
        <v>8902</v>
      </c>
      <c r="E5107" t="s">
        <v>8903</v>
      </c>
      <c r="F5107">
        <v>1</v>
      </c>
      <c r="G5107" t="s">
        <v>1732</v>
      </c>
      <c r="H5107" t="s">
        <v>14035</v>
      </c>
    </row>
    <row r="5108" spans="1:8" x14ac:dyDescent="0.15">
      <c r="A5108">
        <v>8852812</v>
      </c>
      <c r="B5108">
        <v>2</v>
      </c>
      <c r="C5108">
        <v>3400408</v>
      </c>
      <c r="D5108" t="s">
        <v>8904</v>
      </c>
      <c r="E5108" t="s">
        <v>8905</v>
      </c>
      <c r="F5108">
        <v>1</v>
      </c>
      <c r="G5108" t="s">
        <v>358</v>
      </c>
      <c r="H5108" t="s">
        <v>13872</v>
      </c>
    </row>
    <row r="5109" spans="1:8" x14ac:dyDescent="0.15">
      <c r="A5109">
        <v>8852821</v>
      </c>
      <c r="B5109">
        <v>1</v>
      </c>
      <c r="C5109">
        <v>3401031</v>
      </c>
      <c r="D5109" t="s">
        <v>8906</v>
      </c>
      <c r="E5109" t="s">
        <v>8907</v>
      </c>
      <c r="F5109">
        <v>1</v>
      </c>
      <c r="G5109" t="s">
        <v>1507</v>
      </c>
      <c r="H5109" t="s">
        <v>14020</v>
      </c>
    </row>
    <row r="5110" spans="1:8" x14ac:dyDescent="0.15">
      <c r="A5110">
        <v>8852839</v>
      </c>
      <c r="B5110">
        <v>1</v>
      </c>
      <c r="C5110">
        <v>3410309</v>
      </c>
      <c r="D5110" t="s">
        <v>8908</v>
      </c>
      <c r="E5110" t="s">
        <v>8909</v>
      </c>
      <c r="F5110">
        <v>1</v>
      </c>
      <c r="G5110" t="s">
        <v>771</v>
      </c>
      <c r="H5110" t="s">
        <v>13937</v>
      </c>
    </row>
    <row r="5111" spans="1:8" x14ac:dyDescent="0.15">
      <c r="A5111">
        <v>8852847</v>
      </c>
      <c r="B5111">
        <v>1</v>
      </c>
      <c r="C5111">
        <v>3400620</v>
      </c>
      <c r="D5111" t="s">
        <v>8910</v>
      </c>
      <c r="E5111" t="s">
        <v>8911</v>
      </c>
      <c r="F5111">
        <v>1</v>
      </c>
      <c r="G5111" t="s">
        <v>126</v>
      </c>
      <c r="H5111" t="s">
        <v>13821</v>
      </c>
    </row>
    <row r="5112" spans="1:8" x14ac:dyDescent="0.15">
      <c r="A5112">
        <v>8852855</v>
      </c>
      <c r="B5112">
        <v>2</v>
      </c>
      <c r="C5112">
        <v>3400728</v>
      </c>
      <c r="D5112" t="s">
        <v>8912</v>
      </c>
      <c r="E5112" t="s">
        <v>8913</v>
      </c>
      <c r="F5112">
        <v>1</v>
      </c>
      <c r="G5112" t="s">
        <v>7266</v>
      </c>
      <c r="H5112" t="s">
        <v>14187</v>
      </c>
    </row>
    <row r="5113" spans="1:8" x14ac:dyDescent="0.15">
      <c r="A5113">
        <v>8852863</v>
      </c>
      <c r="B5113">
        <v>2</v>
      </c>
      <c r="C5113">
        <v>3400425</v>
      </c>
      <c r="D5113" t="s">
        <v>8914</v>
      </c>
      <c r="E5113" t="s">
        <v>8915</v>
      </c>
      <c r="F5113">
        <v>1</v>
      </c>
      <c r="G5113" t="s">
        <v>364</v>
      </c>
      <c r="H5113" t="s">
        <v>13874</v>
      </c>
    </row>
    <row r="5114" spans="1:8" x14ac:dyDescent="0.15">
      <c r="A5114">
        <v>8852871</v>
      </c>
      <c r="B5114">
        <v>1</v>
      </c>
      <c r="C5114">
        <v>3401110</v>
      </c>
      <c r="D5114" t="s">
        <v>8916</v>
      </c>
      <c r="E5114" t="s">
        <v>1509</v>
      </c>
      <c r="F5114">
        <v>1</v>
      </c>
      <c r="G5114" t="s">
        <v>516</v>
      </c>
      <c r="H5114" t="s">
        <v>13898</v>
      </c>
    </row>
    <row r="5115" spans="1:8" x14ac:dyDescent="0.15">
      <c r="A5115">
        <v>8852880</v>
      </c>
      <c r="B5115">
        <v>1</v>
      </c>
      <c r="C5115">
        <v>3401105</v>
      </c>
      <c r="D5115" t="s">
        <v>8917</v>
      </c>
      <c r="E5115" t="s">
        <v>8918</v>
      </c>
      <c r="F5115">
        <v>1</v>
      </c>
      <c r="G5115" t="s">
        <v>316</v>
      </c>
      <c r="H5115" t="s">
        <v>13863</v>
      </c>
    </row>
    <row r="5116" spans="1:8" x14ac:dyDescent="0.15">
      <c r="A5116">
        <v>8852898</v>
      </c>
      <c r="B5116">
        <v>1</v>
      </c>
      <c r="C5116">
        <v>3401120</v>
      </c>
      <c r="D5116" t="s">
        <v>8919</v>
      </c>
      <c r="E5116" t="s">
        <v>8920</v>
      </c>
      <c r="F5116">
        <v>1</v>
      </c>
      <c r="G5116" t="s">
        <v>1045</v>
      </c>
      <c r="H5116" t="s">
        <v>13967</v>
      </c>
    </row>
    <row r="5117" spans="1:8" x14ac:dyDescent="0.15">
      <c r="A5117">
        <v>8852901</v>
      </c>
      <c r="B5117">
        <v>1</v>
      </c>
      <c r="C5117">
        <v>3400528</v>
      </c>
      <c r="D5117" t="s">
        <v>8921</v>
      </c>
      <c r="E5117" t="s">
        <v>8922</v>
      </c>
      <c r="F5117">
        <v>1</v>
      </c>
      <c r="G5117" t="s">
        <v>800</v>
      </c>
      <c r="H5117" t="s">
        <v>13942</v>
      </c>
    </row>
    <row r="5118" spans="1:8" x14ac:dyDescent="0.15">
      <c r="A5118">
        <v>8852928</v>
      </c>
      <c r="B5118">
        <v>1</v>
      </c>
      <c r="C5118">
        <v>3400417</v>
      </c>
      <c r="D5118" t="s">
        <v>8923</v>
      </c>
      <c r="E5118" t="s">
        <v>8924</v>
      </c>
      <c r="F5118">
        <v>1</v>
      </c>
      <c r="G5118" t="s">
        <v>519</v>
      </c>
      <c r="H5118" t="s">
        <v>13899</v>
      </c>
    </row>
    <row r="5119" spans="1:8" x14ac:dyDescent="0.15">
      <c r="A5119">
        <v>8852936</v>
      </c>
      <c r="B5119">
        <v>2</v>
      </c>
      <c r="C5119">
        <v>3401230</v>
      </c>
      <c r="D5119" t="s">
        <v>8925</v>
      </c>
      <c r="E5119" t="s">
        <v>59</v>
      </c>
      <c r="F5119">
        <v>1</v>
      </c>
      <c r="G5119" t="s">
        <v>1395</v>
      </c>
      <c r="H5119" t="s">
        <v>14011</v>
      </c>
    </row>
    <row r="5120" spans="1:8" x14ac:dyDescent="0.15">
      <c r="A5120">
        <v>8852944</v>
      </c>
      <c r="B5120">
        <v>1</v>
      </c>
      <c r="C5120">
        <v>3410220</v>
      </c>
      <c r="D5120" t="s">
        <v>15852</v>
      </c>
      <c r="E5120" t="s">
        <v>15853</v>
      </c>
      <c r="F5120">
        <v>1</v>
      </c>
      <c r="G5120" t="s">
        <v>601</v>
      </c>
      <c r="H5120" t="s">
        <v>13909</v>
      </c>
    </row>
    <row r="5121" spans="1:8" x14ac:dyDescent="0.15">
      <c r="A5121">
        <v>8852961</v>
      </c>
      <c r="B5121">
        <v>2</v>
      </c>
      <c r="C5121">
        <v>3410211</v>
      </c>
      <c r="D5121" t="s">
        <v>8926</v>
      </c>
      <c r="E5121" t="s">
        <v>8927</v>
      </c>
      <c r="F5121">
        <v>1</v>
      </c>
      <c r="G5121" t="s">
        <v>182</v>
      </c>
      <c r="H5121" t="s">
        <v>13835</v>
      </c>
    </row>
    <row r="5122" spans="1:8" x14ac:dyDescent="0.15">
      <c r="A5122">
        <v>8852979</v>
      </c>
      <c r="B5122">
        <v>1</v>
      </c>
      <c r="C5122">
        <v>3400706</v>
      </c>
      <c r="D5122" t="s">
        <v>8928</v>
      </c>
      <c r="E5122" t="s">
        <v>8929</v>
      </c>
      <c r="F5122">
        <v>1</v>
      </c>
      <c r="G5122" t="s">
        <v>1618</v>
      </c>
      <c r="H5122" t="s">
        <v>14027</v>
      </c>
    </row>
    <row r="5123" spans="1:8" x14ac:dyDescent="0.15">
      <c r="A5123">
        <v>8852987</v>
      </c>
      <c r="B5123">
        <v>1</v>
      </c>
      <c r="C5123">
        <v>3400421</v>
      </c>
      <c r="D5123" t="s">
        <v>8930</v>
      </c>
      <c r="E5123" t="s">
        <v>8931</v>
      </c>
      <c r="F5123">
        <v>1</v>
      </c>
      <c r="G5123" t="s">
        <v>1054</v>
      </c>
      <c r="H5123" t="s">
        <v>13968</v>
      </c>
    </row>
    <row r="5124" spans="1:8" x14ac:dyDescent="0.15">
      <c r="A5124">
        <v>8853011</v>
      </c>
      <c r="B5124">
        <v>2</v>
      </c>
      <c r="C5124">
        <v>3400511</v>
      </c>
      <c r="D5124" t="s">
        <v>8932</v>
      </c>
      <c r="E5124" t="s">
        <v>8933</v>
      </c>
      <c r="F5124">
        <v>1</v>
      </c>
      <c r="G5124" t="s">
        <v>316</v>
      </c>
      <c r="H5124" t="s">
        <v>13863</v>
      </c>
    </row>
    <row r="5125" spans="1:8" x14ac:dyDescent="0.15">
      <c r="A5125">
        <v>8853029</v>
      </c>
      <c r="B5125">
        <v>2</v>
      </c>
      <c r="C5125">
        <v>3400417</v>
      </c>
      <c r="D5125" t="s">
        <v>8934</v>
      </c>
      <c r="E5125" t="s">
        <v>8935</v>
      </c>
      <c r="F5125">
        <v>1</v>
      </c>
      <c r="G5125" t="s">
        <v>1308</v>
      </c>
      <c r="H5125" t="s">
        <v>14001</v>
      </c>
    </row>
    <row r="5126" spans="1:8" x14ac:dyDescent="0.15">
      <c r="A5126">
        <v>8853037</v>
      </c>
      <c r="B5126">
        <v>2</v>
      </c>
      <c r="C5126">
        <v>3401221</v>
      </c>
      <c r="D5126" t="s">
        <v>8936</v>
      </c>
      <c r="E5126" t="s">
        <v>8937</v>
      </c>
      <c r="F5126">
        <v>1</v>
      </c>
      <c r="G5126" t="s">
        <v>714</v>
      </c>
      <c r="H5126" t="s">
        <v>13926</v>
      </c>
    </row>
    <row r="5127" spans="1:8" x14ac:dyDescent="0.15">
      <c r="A5127">
        <v>8853053</v>
      </c>
      <c r="B5127">
        <v>1</v>
      </c>
      <c r="C5127">
        <v>3410305</v>
      </c>
      <c r="D5127" t="s">
        <v>8938</v>
      </c>
      <c r="E5127" t="s">
        <v>8939</v>
      </c>
      <c r="F5127">
        <v>1</v>
      </c>
      <c r="G5127" t="s">
        <v>215</v>
      </c>
      <c r="H5127" t="s">
        <v>13842</v>
      </c>
    </row>
    <row r="5128" spans="1:8" x14ac:dyDescent="0.15">
      <c r="A5128">
        <v>8853070</v>
      </c>
      <c r="B5128">
        <v>2</v>
      </c>
      <c r="C5128">
        <v>3401125</v>
      </c>
      <c r="D5128" t="s">
        <v>8940</v>
      </c>
      <c r="E5128" t="s">
        <v>8941</v>
      </c>
      <c r="F5128">
        <v>1</v>
      </c>
      <c r="G5128" t="s">
        <v>1284</v>
      </c>
      <c r="H5128" t="s">
        <v>13998</v>
      </c>
    </row>
    <row r="5129" spans="1:8" x14ac:dyDescent="0.15">
      <c r="A5129">
        <v>8853126</v>
      </c>
      <c r="B5129">
        <v>2</v>
      </c>
      <c r="C5129">
        <v>3370101</v>
      </c>
      <c r="D5129" t="s">
        <v>8942</v>
      </c>
      <c r="E5129" t="s">
        <v>8943</v>
      </c>
      <c r="F5129">
        <v>1</v>
      </c>
      <c r="G5129" t="s">
        <v>83</v>
      </c>
      <c r="H5129" t="s">
        <v>13807</v>
      </c>
    </row>
    <row r="5130" spans="1:8" x14ac:dyDescent="0.15">
      <c r="A5130">
        <v>8853134</v>
      </c>
      <c r="B5130">
        <v>2</v>
      </c>
      <c r="C5130">
        <v>3370809</v>
      </c>
      <c r="D5130" t="s">
        <v>8944</v>
      </c>
      <c r="E5130" t="s">
        <v>8945</v>
      </c>
      <c r="F5130">
        <v>1</v>
      </c>
      <c r="G5130" t="s">
        <v>14204</v>
      </c>
      <c r="H5130" t="s">
        <v>15952</v>
      </c>
    </row>
    <row r="5131" spans="1:8" x14ac:dyDescent="0.15">
      <c r="A5131">
        <v>8853142</v>
      </c>
      <c r="B5131">
        <v>1</v>
      </c>
      <c r="C5131">
        <v>3380409</v>
      </c>
      <c r="D5131" t="s">
        <v>8946</v>
      </c>
      <c r="E5131" t="s">
        <v>8947</v>
      </c>
      <c r="F5131">
        <v>1</v>
      </c>
      <c r="G5131" t="s">
        <v>212</v>
      </c>
      <c r="H5131" t="s">
        <v>13841</v>
      </c>
    </row>
    <row r="5132" spans="1:8" x14ac:dyDescent="0.15">
      <c r="A5132">
        <v>8853177</v>
      </c>
      <c r="B5132">
        <v>2</v>
      </c>
      <c r="C5132">
        <v>3390831</v>
      </c>
      <c r="D5132" t="s">
        <v>8948</v>
      </c>
      <c r="E5132" t="s">
        <v>8949</v>
      </c>
      <c r="F5132">
        <v>1</v>
      </c>
      <c r="G5132" t="s">
        <v>290</v>
      </c>
      <c r="H5132" t="s">
        <v>13857</v>
      </c>
    </row>
    <row r="5133" spans="1:8" x14ac:dyDescent="0.15">
      <c r="A5133">
        <v>8853193</v>
      </c>
      <c r="B5133">
        <v>2</v>
      </c>
      <c r="C5133">
        <v>3400110</v>
      </c>
      <c r="D5133" t="s">
        <v>8950</v>
      </c>
      <c r="E5133" t="s">
        <v>8951</v>
      </c>
      <c r="F5133">
        <v>1</v>
      </c>
      <c r="G5133" t="s">
        <v>155</v>
      </c>
      <c r="H5133" t="s">
        <v>13828</v>
      </c>
    </row>
    <row r="5134" spans="1:8" x14ac:dyDescent="0.15">
      <c r="A5134">
        <v>8853207</v>
      </c>
      <c r="B5134">
        <v>2</v>
      </c>
      <c r="C5134">
        <v>3410111</v>
      </c>
      <c r="D5134" t="s">
        <v>8952</v>
      </c>
      <c r="E5134" t="s">
        <v>8953</v>
      </c>
      <c r="F5134">
        <v>1</v>
      </c>
      <c r="G5134" t="s">
        <v>387</v>
      </c>
      <c r="H5134" t="s">
        <v>13877</v>
      </c>
    </row>
    <row r="5135" spans="1:8" x14ac:dyDescent="0.15">
      <c r="A5135">
        <v>8853215</v>
      </c>
      <c r="B5135">
        <v>2</v>
      </c>
      <c r="C5135">
        <v>3400823</v>
      </c>
      <c r="D5135" t="s">
        <v>8954</v>
      </c>
      <c r="E5135" t="s">
        <v>8955</v>
      </c>
      <c r="F5135">
        <v>1</v>
      </c>
      <c r="G5135" t="s">
        <v>149</v>
      </c>
      <c r="H5135" t="s">
        <v>13826</v>
      </c>
    </row>
    <row r="5136" spans="1:8" x14ac:dyDescent="0.15">
      <c r="A5136">
        <v>8853223</v>
      </c>
      <c r="B5136">
        <v>1</v>
      </c>
      <c r="C5136">
        <v>3360316</v>
      </c>
      <c r="D5136" t="s">
        <v>8956</v>
      </c>
      <c r="E5136" t="s">
        <v>8957</v>
      </c>
      <c r="F5136">
        <v>1</v>
      </c>
      <c r="G5136" t="s">
        <v>2265</v>
      </c>
      <c r="H5136" t="s">
        <v>13841</v>
      </c>
    </row>
    <row r="5137" spans="1:8" x14ac:dyDescent="0.15">
      <c r="A5137">
        <v>8853258</v>
      </c>
      <c r="B5137">
        <v>1</v>
      </c>
      <c r="C5137">
        <v>3350505</v>
      </c>
      <c r="D5137" t="s">
        <v>8958</v>
      </c>
      <c r="E5137" t="s">
        <v>8959</v>
      </c>
      <c r="F5137">
        <v>1</v>
      </c>
      <c r="G5137" t="s">
        <v>1709</v>
      </c>
      <c r="H5137" t="s">
        <v>14034</v>
      </c>
    </row>
    <row r="5138" spans="1:8" x14ac:dyDescent="0.15">
      <c r="A5138">
        <v>8853266</v>
      </c>
      <c r="B5138">
        <v>1</v>
      </c>
      <c r="C5138">
        <v>3340703</v>
      </c>
      <c r="D5138" t="s">
        <v>8960</v>
      </c>
      <c r="E5138" t="s">
        <v>8961</v>
      </c>
      <c r="F5138">
        <v>1</v>
      </c>
      <c r="G5138" t="s">
        <v>161</v>
      </c>
      <c r="H5138" t="s">
        <v>13830</v>
      </c>
    </row>
    <row r="5139" spans="1:8" x14ac:dyDescent="0.15">
      <c r="A5139">
        <v>8853274</v>
      </c>
      <c r="B5139">
        <v>2</v>
      </c>
      <c r="C5139">
        <v>3350105</v>
      </c>
      <c r="D5139" t="s">
        <v>8962</v>
      </c>
      <c r="E5139" t="s">
        <v>2930</v>
      </c>
      <c r="F5139">
        <v>1</v>
      </c>
      <c r="G5139" t="s">
        <v>221</v>
      </c>
      <c r="H5139" t="s">
        <v>13844</v>
      </c>
    </row>
    <row r="5140" spans="1:8" x14ac:dyDescent="0.15">
      <c r="A5140">
        <v>8853291</v>
      </c>
      <c r="B5140">
        <v>1</v>
      </c>
      <c r="C5140">
        <v>3341124</v>
      </c>
      <c r="D5140" t="s">
        <v>8963</v>
      </c>
      <c r="E5140" t="s">
        <v>8964</v>
      </c>
      <c r="F5140">
        <v>1</v>
      </c>
      <c r="G5140" t="s">
        <v>252</v>
      </c>
      <c r="H5140" t="s">
        <v>13849</v>
      </c>
    </row>
    <row r="5141" spans="1:8" x14ac:dyDescent="0.15">
      <c r="A5141">
        <v>8853339</v>
      </c>
      <c r="B5141">
        <v>1</v>
      </c>
      <c r="C5141">
        <v>3380323</v>
      </c>
      <c r="D5141" t="s">
        <v>8966</v>
      </c>
      <c r="E5141" t="s">
        <v>8967</v>
      </c>
      <c r="F5141">
        <v>1</v>
      </c>
      <c r="G5141" t="s">
        <v>161</v>
      </c>
      <c r="H5141" t="s">
        <v>13830</v>
      </c>
    </row>
    <row r="5142" spans="1:8" x14ac:dyDescent="0.15">
      <c r="A5142">
        <v>8853355</v>
      </c>
      <c r="B5142">
        <v>1</v>
      </c>
      <c r="C5142">
        <v>3350904</v>
      </c>
      <c r="D5142" t="s">
        <v>8968</v>
      </c>
      <c r="E5142" t="s">
        <v>8969</v>
      </c>
      <c r="F5142">
        <v>1</v>
      </c>
      <c r="G5142" t="s">
        <v>1709</v>
      </c>
      <c r="H5142" t="s">
        <v>14034</v>
      </c>
    </row>
    <row r="5143" spans="1:8" x14ac:dyDescent="0.15">
      <c r="A5143">
        <v>8853363</v>
      </c>
      <c r="B5143">
        <v>1</v>
      </c>
      <c r="C5143">
        <v>3341221</v>
      </c>
      <c r="D5143" t="s">
        <v>8970</v>
      </c>
      <c r="E5143" t="s">
        <v>8971</v>
      </c>
      <c r="F5143">
        <v>1</v>
      </c>
      <c r="G5143" t="s">
        <v>221</v>
      </c>
      <c r="H5143" t="s">
        <v>13844</v>
      </c>
    </row>
    <row r="5144" spans="1:8" x14ac:dyDescent="0.15">
      <c r="A5144">
        <v>8853371</v>
      </c>
      <c r="B5144">
        <v>2</v>
      </c>
      <c r="C5144">
        <v>3351003</v>
      </c>
      <c r="D5144" t="s">
        <v>8972</v>
      </c>
      <c r="E5144" t="s">
        <v>8973</v>
      </c>
      <c r="F5144">
        <v>1</v>
      </c>
      <c r="G5144" t="s">
        <v>164</v>
      </c>
      <c r="H5144" t="s">
        <v>13831</v>
      </c>
    </row>
    <row r="5145" spans="1:8" x14ac:dyDescent="0.15">
      <c r="A5145">
        <v>8853380</v>
      </c>
      <c r="B5145">
        <v>1</v>
      </c>
      <c r="C5145">
        <v>3350909</v>
      </c>
      <c r="D5145" t="s">
        <v>8974</v>
      </c>
      <c r="E5145" t="s">
        <v>8975</v>
      </c>
      <c r="F5145">
        <v>1</v>
      </c>
      <c r="G5145" t="s">
        <v>77</v>
      </c>
      <c r="H5145" t="s">
        <v>13805</v>
      </c>
    </row>
    <row r="5146" spans="1:8" x14ac:dyDescent="0.15">
      <c r="A5146">
        <v>8853398</v>
      </c>
      <c r="B5146">
        <v>1</v>
      </c>
      <c r="C5146">
        <v>3350627</v>
      </c>
      <c r="D5146" t="s">
        <v>8976</v>
      </c>
      <c r="E5146" t="s">
        <v>8977</v>
      </c>
      <c r="F5146">
        <v>1</v>
      </c>
      <c r="G5146" t="s">
        <v>152</v>
      </c>
      <c r="H5146" t="s">
        <v>13827</v>
      </c>
    </row>
    <row r="5147" spans="1:8" x14ac:dyDescent="0.15">
      <c r="A5147">
        <v>8853410</v>
      </c>
      <c r="B5147">
        <v>1</v>
      </c>
      <c r="C5147">
        <v>3371014</v>
      </c>
      <c r="D5147" t="s">
        <v>15854</v>
      </c>
      <c r="E5147" t="s">
        <v>15855</v>
      </c>
      <c r="F5147">
        <v>1</v>
      </c>
      <c r="G5147" t="s">
        <v>548</v>
      </c>
      <c r="H5147" t="s">
        <v>13906</v>
      </c>
    </row>
    <row r="5148" spans="1:8" x14ac:dyDescent="0.15">
      <c r="A5148">
        <v>8853436</v>
      </c>
      <c r="B5148">
        <v>1</v>
      </c>
      <c r="C5148">
        <v>3340912</v>
      </c>
      <c r="D5148" t="s">
        <v>8978</v>
      </c>
      <c r="E5148" t="s">
        <v>8979</v>
      </c>
      <c r="F5148">
        <v>1</v>
      </c>
      <c r="G5148" t="s">
        <v>1899</v>
      </c>
      <c r="H5148" t="s">
        <v>14060</v>
      </c>
    </row>
    <row r="5149" spans="1:8" x14ac:dyDescent="0.15">
      <c r="A5149">
        <v>8853444</v>
      </c>
      <c r="B5149">
        <v>1</v>
      </c>
      <c r="C5149">
        <v>3370817</v>
      </c>
      <c r="D5149" t="s">
        <v>8980</v>
      </c>
      <c r="E5149" t="s">
        <v>8981</v>
      </c>
      <c r="F5149">
        <v>1</v>
      </c>
      <c r="G5149" t="s">
        <v>284</v>
      </c>
      <c r="H5149" t="s">
        <v>13855</v>
      </c>
    </row>
    <row r="5150" spans="1:8" x14ac:dyDescent="0.15">
      <c r="A5150">
        <v>8853479</v>
      </c>
      <c r="B5150">
        <v>1</v>
      </c>
      <c r="C5150">
        <v>3350714</v>
      </c>
      <c r="D5150" t="s">
        <v>8982</v>
      </c>
      <c r="E5150" t="s">
        <v>8983</v>
      </c>
      <c r="F5150">
        <v>1</v>
      </c>
      <c r="G5150" t="s">
        <v>387</v>
      </c>
      <c r="H5150" t="s">
        <v>13877</v>
      </c>
    </row>
    <row r="5151" spans="1:8" x14ac:dyDescent="0.15">
      <c r="A5151">
        <v>8853487</v>
      </c>
      <c r="B5151">
        <v>2</v>
      </c>
      <c r="C5151">
        <v>3350809</v>
      </c>
      <c r="D5151" t="s">
        <v>8984</v>
      </c>
      <c r="E5151" t="s">
        <v>8985</v>
      </c>
      <c r="F5151">
        <v>1</v>
      </c>
      <c r="G5151" t="s">
        <v>384</v>
      </c>
      <c r="H5151" t="s">
        <v>13876</v>
      </c>
    </row>
    <row r="5152" spans="1:8" x14ac:dyDescent="0.15">
      <c r="A5152">
        <v>8853509</v>
      </c>
      <c r="B5152">
        <v>2</v>
      </c>
      <c r="C5152">
        <v>3360320</v>
      </c>
      <c r="D5152" t="s">
        <v>8986</v>
      </c>
      <c r="E5152" t="s">
        <v>8987</v>
      </c>
      <c r="F5152">
        <v>1</v>
      </c>
      <c r="G5152" t="s">
        <v>3513</v>
      </c>
      <c r="H5152" t="s">
        <v>13836</v>
      </c>
    </row>
    <row r="5153" spans="1:8" x14ac:dyDescent="0.15">
      <c r="A5153">
        <v>8853525</v>
      </c>
      <c r="B5153">
        <v>1</v>
      </c>
      <c r="C5153">
        <v>3351216</v>
      </c>
      <c r="D5153" t="s">
        <v>8988</v>
      </c>
      <c r="E5153" t="s">
        <v>8989</v>
      </c>
      <c r="F5153">
        <v>1</v>
      </c>
      <c r="G5153" t="s">
        <v>14204</v>
      </c>
      <c r="H5153" t="s">
        <v>15952</v>
      </c>
    </row>
    <row r="5154" spans="1:8" x14ac:dyDescent="0.15">
      <c r="A5154">
        <v>8853550</v>
      </c>
      <c r="B5154">
        <v>2</v>
      </c>
      <c r="C5154">
        <v>3360425</v>
      </c>
      <c r="D5154" t="s">
        <v>8990</v>
      </c>
      <c r="E5154" t="s">
        <v>8991</v>
      </c>
      <c r="F5154">
        <v>1</v>
      </c>
      <c r="G5154" t="s">
        <v>139</v>
      </c>
      <c r="H5154" t="s">
        <v>13824</v>
      </c>
    </row>
    <row r="5155" spans="1:8" x14ac:dyDescent="0.15">
      <c r="A5155">
        <v>8853568</v>
      </c>
      <c r="B5155">
        <v>2</v>
      </c>
      <c r="C5155">
        <v>3361207</v>
      </c>
      <c r="D5155" t="s">
        <v>8992</v>
      </c>
      <c r="E5155" t="s">
        <v>8993</v>
      </c>
      <c r="F5155">
        <v>1</v>
      </c>
      <c r="G5155" t="s">
        <v>290</v>
      </c>
      <c r="H5155" t="s">
        <v>13857</v>
      </c>
    </row>
    <row r="5156" spans="1:8" x14ac:dyDescent="0.15">
      <c r="A5156">
        <v>8853576</v>
      </c>
      <c r="B5156">
        <v>1</v>
      </c>
      <c r="C5156">
        <v>3381223</v>
      </c>
      <c r="D5156" t="s">
        <v>1952</v>
      </c>
      <c r="E5156" t="s">
        <v>1953</v>
      </c>
      <c r="F5156">
        <v>1</v>
      </c>
      <c r="G5156" t="s">
        <v>1040</v>
      </c>
      <c r="H5156" t="s">
        <v>13966</v>
      </c>
    </row>
    <row r="5157" spans="1:8" x14ac:dyDescent="0.15">
      <c r="A5157">
        <v>8853592</v>
      </c>
      <c r="B5157">
        <v>1</v>
      </c>
      <c r="C5157">
        <v>3380518</v>
      </c>
      <c r="D5157" t="s">
        <v>8994</v>
      </c>
      <c r="E5157" t="s">
        <v>8995</v>
      </c>
      <c r="F5157">
        <v>1</v>
      </c>
      <c r="G5157" t="s">
        <v>339</v>
      </c>
      <c r="H5157" t="s">
        <v>15953</v>
      </c>
    </row>
    <row r="5158" spans="1:8" x14ac:dyDescent="0.15">
      <c r="A5158">
        <v>8853606</v>
      </c>
      <c r="B5158">
        <v>1</v>
      </c>
      <c r="C5158">
        <v>3360929</v>
      </c>
      <c r="D5158" t="s">
        <v>8996</v>
      </c>
      <c r="E5158" t="s">
        <v>8997</v>
      </c>
      <c r="F5158">
        <v>1</v>
      </c>
      <c r="G5158" t="s">
        <v>107</v>
      </c>
      <c r="H5158" t="s">
        <v>13816</v>
      </c>
    </row>
    <row r="5159" spans="1:8" x14ac:dyDescent="0.15">
      <c r="A5159">
        <v>8853614</v>
      </c>
      <c r="B5159">
        <v>1</v>
      </c>
      <c r="C5159">
        <v>3380426</v>
      </c>
      <c r="D5159" t="s">
        <v>8998</v>
      </c>
      <c r="E5159" t="s">
        <v>8999</v>
      </c>
      <c r="F5159">
        <v>1</v>
      </c>
      <c r="G5159" t="s">
        <v>83</v>
      </c>
      <c r="H5159" t="s">
        <v>13807</v>
      </c>
    </row>
    <row r="5160" spans="1:8" x14ac:dyDescent="0.15">
      <c r="A5160">
        <v>8853622</v>
      </c>
      <c r="B5160">
        <v>1</v>
      </c>
      <c r="C5160">
        <v>3360423</v>
      </c>
      <c r="D5160" t="s">
        <v>9000</v>
      </c>
      <c r="E5160" t="s">
        <v>9001</v>
      </c>
      <c r="F5160">
        <v>1</v>
      </c>
      <c r="G5160" t="s">
        <v>107</v>
      </c>
      <c r="H5160" t="s">
        <v>13816</v>
      </c>
    </row>
    <row r="5161" spans="1:8" x14ac:dyDescent="0.15">
      <c r="A5161">
        <v>8853649</v>
      </c>
      <c r="B5161">
        <v>1</v>
      </c>
      <c r="C5161">
        <v>3360825</v>
      </c>
      <c r="D5161" t="s">
        <v>9002</v>
      </c>
      <c r="E5161" t="s">
        <v>9003</v>
      </c>
      <c r="F5161">
        <v>1</v>
      </c>
      <c r="G5161" t="s">
        <v>161</v>
      </c>
      <c r="H5161" t="s">
        <v>13830</v>
      </c>
    </row>
    <row r="5162" spans="1:8" x14ac:dyDescent="0.15">
      <c r="A5162">
        <v>8853665</v>
      </c>
      <c r="B5162">
        <v>1</v>
      </c>
      <c r="C5162">
        <v>3361216</v>
      </c>
      <c r="D5162" t="s">
        <v>9004</v>
      </c>
      <c r="E5162" t="s">
        <v>9005</v>
      </c>
      <c r="F5162">
        <v>1</v>
      </c>
      <c r="G5162" t="s">
        <v>14204</v>
      </c>
      <c r="H5162" t="s">
        <v>15952</v>
      </c>
    </row>
    <row r="5163" spans="1:8" x14ac:dyDescent="0.15">
      <c r="A5163">
        <v>8853681</v>
      </c>
      <c r="B5163">
        <v>1</v>
      </c>
      <c r="C5163">
        <v>3361129</v>
      </c>
      <c r="D5163" t="s">
        <v>9006</v>
      </c>
      <c r="E5163" t="s">
        <v>9007</v>
      </c>
      <c r="F5163">
        <v>1</v>
      </c>
      <c r="G5163" t="s">
        <v>174</v>
      </c>
      <c r="H5163" t="s">
        <v>13833</v>
      </c>
    </row>
    <row r="5164" spans="1:8" x14ac:dyDescent="0.15">
      <c r="A5164">
        <v>8853690</v>
      </c>
      <c r="B5164">
        <v>1</v>
      </c>
      <c r="C5164">
        <v>3370321</v>
      </c>
      <c r="D5164" t="s">
        <v>9008</v>
      </c>
      <c r="E5164" t="s">
        <v>9009</v>
      </c>
      <c r="F5164">
        <v>1</v>
      </c>
      <c r="G5164" t="s">
        <v>85</v>
      </c>
      <c r="H5164" t="s">
        <v>13809</v>
      </c>
    </row>
    <row r="5165" spans="1:8" x14ac:dyDescent="0.15">
      <c r="A5165">
        <v>8853703</v>
      </c>
      <c r="B5165">
        <v>1</v>
      </c>
      <c r="C5165">
        <v>3380913</v>
      </c>
      <c r="D5165" t="s">
        <v>9010</v>
      </c>
      <c r="E5165" t="s">
        <v>9011</v>
      </c>
      <c r="F5165">
        <v>1</v>
      </c>
      <c r="G5165" t="s">
        <v>83</v>
      </c>
      <c r="H5165" t="s">
        <v>13807</v>
      </c>
    </row>
    <row r="5166" spans="1:8" x14ac:dyDescent="0.15">
      <c r="A5166">
        <v>8853711</v>
      </c>
      <c r="B5166">
        <v>2</v>
      </c>
      <c r="C5166">
        <v>3370704</v>
      </c>
      <c r="D5166" t="s">
        <v>9012</v>
      </c>
      <c r="E5166" t="s">
        <v>9013</v>
      </c>
      <c r="F5166">
        <v>1</v>
      </c>
      <c r="G5166" t="s">
        <v>189</v>
      </c>
      <c r="H5166" t="s">
        <v>13838</v>
      </c>
    </row>
    <row r="5167" spans="1:8" x14ac:dyDescent="0.15">
      <c r="A5167">
        <v>8853720</v>
      </c>
      <c r="B5167">
        <v>1</v>
      </c>
      <c r="C5167">
        <v>3380912</v>
      </c>
      <c r="D5167" t="s">
        <v>9014</v>
      </c>
      <c r="E5167" t="s">
        <v>9015</v>
      </c>
      <c r="F5167">
        <v>1</v>
      </c>
      <c r="G5167" t="s">
        <v>74</v>
      </c>
      <c r="H5167" t="s">
        <v>13804</v>
      </c>
    </row>
    <row r="5168" spans="1:8" x14ac:dyDescent="0.15">
      <c r="A5168">
        <v>8853738</v>
      </c>
      <c r="B5168">
        <v>2</v>
      </c>
      <c r="C5168">
        <v>3370722</v>
      </c>
      <c r="D5168" t="s">
        <v>9016</v>
      </c>
      <c r="E5168" t="s">
        <v>9017</v>
      </c>
      <c r="F5168">
        <v>1</v>
      </c>
      <c r="G5168" t="s">
        <v>221</v>
      </c>
      <c r="H5168" t="s">
        <v>13844</v>
      </c>
    </row>
    <row r="5169" spans="1:8" x14ac:dyDescent="0.15">
      <c r="A5169">
        <v>8853754</v>
      </c>
      <c r="B5169">
        <v>1</v>
      </c>
      <c r="C5169">
        <v>3381016</v>
      </c>
      <c r="D5169" t="s">
        <v>9018</v>
      </c>
      <c r="E5169" t="s">
        <v>9019</v>
      </c>
      <c r="F5169">
        <v>1</v>
      </c>
      <c r="G5169" t="s">
        <v>183</v>
      </c>
      <c r="H5169" t="s">
        <v>13836</v>
      </c>
    </row>
    <row r="5170" spans="1:8" x14ac:dyDescent="0.15">
      <c r="A5170">
        <v>8853762</v>
      </c>
      <c r="B5170">
        <v>1</v>
      </c>
      <c r="C5170">
        <v>3371216</v>
      </c>
      <c r="D5170" t="s">
        <v>9020</v>
      </c>
      <c r="E5170" t="s">
        <v>9021</v>
      </c>
      <c r="F5170">
        <v>1</v>
      </c>
      <c r="G5170" t="s">
        <v>421</v>
      </c>
      <c r="H5170" t="s">
        <v>13881</v>
      </c>
    </row>
    <row r="5171" spans="1:8" x14ac:dyDescent="0.15">
      <c r="A5171">
        <v>8853771</v>
      </c>
      <c r="B5171">
        <v>1</v>
      </c>
      <c r="C5171">
        <v>3370624</v>
      </c>
      <c r="D5171" t="s">
        <v>9022</v>
      </c>
      <c r="E5171" t="s">
        <v>9023</v>
      </c>
      <c r="F5171">
        <v>1</v>
      </c>
      <c r="G5171" t="s">
        <v>149</v>
      </c>
      <c r="H5171" t="s">
        <v>13826</v>
      </c>
    </row>
    <row r="5172" spans="1:8" x14ac:dyDescent="0.15">
      <c r="A5172">
        <v>8853789</v>
      </c>
      <c r="B5172">
        <v>2</v>
      </c>
      <c r="C5172">
        <v>3400306</v>
      </c>
      <c r="D5172" t="s">
        <v>9024</v>
      </c>
      <c r="E5172" t="s">
        <v>9025</v>
      </c>
      <c r="F5172">
        <v>1</v>
      </c>
      <c r="G5172" t="s">
        <v>96</v>
      </c>
      <c r="H5172" t="s">
        <v>13813</v>
      </c>
    </row>
    <row r="5173" spans="1:8" x14ac:dyDescent="0.15">
      <c r="A5173">
        <v>8853797</v>
      </c>
      <c r="B5173">
        <v>2</v>
      </c>
      <c r="C5173">
        <v>3371230</v>
      </c>
      <c r="D5173" t="s">
        <v>9026</v>
      </c>
      <c r="E5173" t="s">
        <v>9027</v>
      </c>
      <c r="F5173">
        <v>1</v>
      </c>
      <c r="G5173" t="s">
        <v>387</v>
      </c>
      <c r="H5173" t="s">
        <v>13877</v>
      </c>
    </row>
    <row r="5174" spans="1:8" x14ac:dyDescent="0.15">
      <c r="A5174">
        <v>8853801</v>
      </c>
      <c r="B5174">
        <v>2</v>
      </c>
      <c r="C5174">
        <v>3380808</v>
      </c>
      <c r="D5174" t="s">
        <v>9028</v>
      </c>
      <c r="E5174" t="s">
        <v>9029</v>
      </c>
      <c r="F5174">
        <v>1</v>
      </c>
      <c r="G5174" t="s">
        <v>149</v>
      </c>
      <c r="H5174" t="s">
        <v>13826</v>
      </c>
    </row>
    <row r="5175" spans="1:8" x14ac:dyDescent="0.15">
      <c r="A5175">
        <v>8853827</v>
      </c>
      <c r="B5175">
        <v>2</v>
      </c>
      <c r="C5175">
        <v>3380307</v>
      </c>
      <c r="D5175" t="s">
        <v>9030</v>
      </c>
      <c r="E5175" t="s">
        <v>9031</v>
      </c>
      <c r="F5175">
        <v>1</v>
      </c>
      <c r="G5175" t="s">
        <v>189</v>
      </c>
      <c r="H5175" t="s">
        <v>13838</v>
      </c>
    </row>
    <row r="5176" spans="1:8" x14ac:dyDescent="0.15">
      <c r="A5176">
        <v>8853835</v>
      </c>
      <c r="B5176">
        <v>1</v>
      </c>
      <c r="C5176">
        <v>3370501</v>
      </c>
      <c r="D5176" t="s">
        <v>9032</v>
      </c>
      <c r="E5176" t="s">
        <v>9033</v>
      </c>
      <c r="F5176">
        <v>1</v>
      </c>
      <c r="G5176" t="s">
        <v>212</v>
      </c>
      <c r="H5176" t="s">
        <v>13841</v>
      </c>
    </row>
    <row r="5177" spans="1:8" x14ac:dyDescent="0.15">
      <c r="A5177">
        <v>8853843</v>
      </c>
      <c r="B5177">
        <v>1</v>
      </c>
      <c r="C5177">
        <v>3380323</v>
      </c>
      <c r="D5177" t="s">
        <v>9034</v>
      </c>
      <c r="E5177" t="s">
        <v>9035</v>
      </c>
      <c r="F5177">
        <v>1</v>
      </c>
      <c r="G5177" t="s">
        <v>149</v>
      </c>
      <c r="H5177" t="s">
        <v>13826</v>
      </c>
    </row>
    <row r="5178" spans="1:8" x14ac:dyDescent="0.15">
      <c r="A5178">
        <v>8853886</v>
      </c>
      <c r="B5178">
        <v>2</v>
      </c>
      <c r="C5178">
        <v>3380515</v>
      </c>
      <c r="D5178" t="s">
        <v>9036</v>
      </c>
      <c r="E5178" t="s">
        <v>9037</v>
      </c>
      <c r="F5178">
        <v>1</v>
      </c>
      <c r="G5178" t="s">
        <v>339</v>
      </c>
      <c r="H5178" t="s">
        <v>15953</v>
      </c>
    </row>
    <row r="5179" spans="1:8" x14ac:dyDescent="0.15">
      <c r="A5179">
        <v>8853908</v>
      </c>
      <c r="B5179">
        <v>1</v>
      </c>
      <c r="C5179">
        <v>3370507</v>
      </c>
      <c r="D5179" t="s">
        <v>9038</v>
      </c>
      <c r="E5179" t="s">
        <v>9039</v>
      </c>
      <c r="F5179">
        <v>1</v>
      </c>
      <c r="G5179" t="s">
        <v>221</v>
      </c>
      <c r="H5179" t="s">
        <v>13844</v>
      </c>
    </row>
    <row r="5180" spans="1:8" x14ac:dyDescent="0.15">
      <c r="A5180">
        <v>8853916</v>
      </c>
      <c r="B5180">
        <v>1</v>
      </c>
      <c r="C5180">
        <v>3371221</v>
      </c>
      <c r="D5180" t="s">
        <v>9040</v>
      </c>
      <c r="E5180" t="s">
        <v>9041</v>
      </c>
      <c r="F5180">
        <v>1</v>
      </c>
      <c r="G5180" t="s">
        <v>847</v>
      </c>
      <c r="H5180" t="s">
        <v>13948</v>
      </c>
    </row>
    <row r="5181" spans="1:8" x14ac:dyDescent="0.15">
      <c r="A5181">
        <v>8853924</v>
      </c>
      <c r="B5181">
        <v>1</v>
      </c>
      <c r="C5181">
        <v>3381219</v>
      </c>
      <c r="D5181" t="s">
        <v>9042</v>
      </c>
      <c r="E5181" t="s">
        <v>9043</v>
      </c>
      <c r="F5181">
        <v>1</v>
      </c>
      <c r="G5181" t="s">
        <v>155</v>
      </c>
      <c r="H5181" t="s">
        <v>13828</v>
      </c>
    </row>
    <row r="5182" spans="1:8" x14ac:dyDescent="0.15">
      <c r="A5182">
        <v>8853932</v>
      </c>
      <c r="B5182">
        <v>2</v>
      </c>
      <c r="C5182">
        <v>3390913</v>
      </c>
      <c r="D5182" t="s">
        <v>9044</v>
      </c>
      <c r="E5182" t="s">
        <v>9045</v>
      </c>
      <c r="F5182">
        <v>1</v>
      </c>
      <c r="G5182" t="s">
        <v>1709</v>
      </c>
      <c r="H5182" t="s">
        <v>14034</v>
      </c>
    </row>
    <row r="5183" spans="1:8" x14ac:dyDescent="0.15">
      <c r="A5183">
        <v>8853941</v>
      </c>
      <c r="B5183">
        <v>1</v>
      </c>
      <c r="C5183">
        <v>3391225</v>
      </c>
      <c r="D5183" t="s">
        <v>9046</v>
      </c>
      <c r="E5183" t="s">
        <v>9047</v>
      </c>
      <c r="F5183">
        <v>1</v>
      </c>
      <c r="G5183" t="s">
        <v>71</v>
      </c>
      <c r="H5183" t="s">
        <v>13803</v>
      </c>
    </row>
    <row r="5184" spans="1:8" x14ac:dyDescent="0.15">
      <c r="A5184">
        <v>8853975</v>
      </c>
      <c r="B5184">
        <v>1</v>
      </c>
      <c r="C5184">
        <v>3391013</v>
      </c>
      <c r="D5184" t="s">
        <v>9048</v>
      </c>
      <c r="E5184" t="s">
        <v>9049</v>
      </c>
      <c r="F5184">
        <v>1</v>
      </c>
      <c r="G5184" t="s">
        <v>14204</v>
      </c>
      <c r="H5184" t="s">
        <v>15952</v>
      </c>
    </row>
    <row r="5185" spans="1:8" x14ac:dyDescent="0.15">
      <c r="A5185">
        <v>8853991</v>
      </c>
      <c r="B5185">
        <v>2</v>
      </c>
      <c r="C5185">
        <v>3390827</v>
      </c>
      <c r="D5185" t="s">
        <v>9050</v>
      </c>
      <c r="E5185" t="s">
        <v>9051</v>
      </c>
      <c r="F5185">
        <v>1</v>
      </c>
      <c r="G5185" t="s">
        <v>149</v>
      </c>
      <c r="H5185" t="s">
        <v>13826</v>
      </c>
    </row>
    <row r="5186" spans="1:8" x14ac:dyDescent="0.15">
      <c r="A5186">
        <v>8854017</v>
      </c>
      <c r="B5186">
        <v>2</v>
      </c>
      <c r="C5186">
        <v>3390816</v>
      </c>
      <c r="D5186" t="s">
        <v>9052</v>
      </c>
      <c r="E5186" t="s">
        <v>9053</v>
      </c>
      <c r="F5186">
        <v>1</v>
      </c>
      <c r="G5186" t="s">
        <v>104</v>
      </c>
      <c r="H5186" t="s">
        <v>13815</v>
      </c>
    </row>
    <row r="5187" spans="1:8" x14ac:dyDescent="0.15">
      <c r="A5187">
        <v>8854025</v>
      </c>
      <c r="B5187">
        <v>2</v>
      </c>
      <c r="C5187">
        <v>3391202</v>
      </c>
      <c r="D5187" t="s">
        <v>9054</v>
      </c>
      <c r="E5187" t="s">
        <v>9055</v>
      </c>
      <c r="F5187">
        <v>1</v>
      </c>
      <c r="G5187" t="s">
        <v>615</v>
      </c>
      <c r="H5187" t="s">
        <v>13913</v>
      </c>
    </row>
    <row r="5188" spans="1:8" x14ac:dyDescent="0.15">
      <c r="A5188">
        <v>8854033</v>
      </c>
      <c r="B5188">
        <v>2</v>
      </c>
      <c r="C5188">
        <v>3390326</v>
      </c>
      <c r="D5188" t="s">
        <v>9056</v>
      </c>
      <c r="E5188" t="s">
        <v>9057</v>
      </c>
      <c r="F5188">
        <v>1</v>
      </c>
      <c r="G5188" t="s">
        <v>421</v>
      </c>
      <c r="H5188" t="s">
        <v>13881</v>
      </c>
    </row>
    <row r="5189" spans="1:8" x14ac:dyDescent="0.15">
      <c r="A5189">
        <v>8854041</v>
      </c>
      <c r="B5189">
        <v>1</v>
      </c>
      <c r="C5189">
        <v>3380403</v>
      </c>
      <c r="D5189" t="s">
        <v>9058</v>
      </c>
      <c r="E5189" t="s">
        <v>9059</v>
      </c>
      <c r="F5189">
        <v>1</v>
      </c>
      <c r="G5189" t="s">
        <v>322</v>
      </c>
      <c r="H5189" t="s">
        <v>13865</v>
      </c>
    </row>
    <row r="5190" spans="1:8" x14ac:dyDescent="0.15">
      <c r="A5190">
        <v>8854050</v>
      </c>
      <c r="B5190">
        <v>2</v>
      </c>
      <c r="C5190">
        <v>3400122</v>
      </c>
      <c r="D5190" t="s">
        <v>9060</v>
      </c>
      <c r="E5190" t="s">
        <v>9061</v>
      </c>
      <c r="F5190">
        <v>1</v>
      </c>
      <c r="G5190" t="s">
        <v>384</v>
      </c>
      <c r="H5190" t="s">
        <v>13876</v>
      </c>
    </row>
    <row r="5191" spans="1:8" x14ac:dyDescent="0.15">
      <c r="A5191">
        <v>8854068</v>
      </c>
      <c r="B5191">
        <v>1</v>
      </c>
      <c r="C5191">
        <v>3381006</v>
      </c>
      <c r="D5191" t="s">
        <v>9062</v>
      </c>
      <c r="E5191" t="s">
        <v>9063</v>
      </c>
      <c r="F5191">
        <v>1</v>
      </c>
      <c r="G5191" t="s">
        <v>99</v>
      </c>
      <c r="H5191" t="s">
        <v>13814</v>
      </c>
    </row>
    <row r="5192" spans="1:8" x14ac:dyDescent="0.15">
      <c r="A5192">
        <v>8854084</v>
      </c>
      <c r="B5192">
        <v>1</v>
      </c>
      <c r="C5192">
        <v>3390115</v>
      </c>
      <c r="D5192" t="s">
        <v>15856</v>
      </c>
      <c r="E5192" t="s">
        <v>15857</v>
      </c>
      <c r="F5192">
        <v>1</v>
      </c>
      <c r="G5192" t="s">
        <v>90</v>
      </c>
      <c r="H5192" t="s">
        <v>13811</v>
      </c>
    </row>
    <row r="5193" spans="1:8" x14ac:dyDescent="0.15">
      <c r="A5193">
        <v>8854092</v>
      </c>
      <c r="B5193">
        <v>2</v>
      </c>
      <c r="C5193">
        <v>3390808</v>
      </c>
      <c r="D5193" t="s">
        <v>9064</v>
      </c>
      <c r="E5193" t="s">
        <v>9065</v>
      </c>
      <c r="F5193">
        <v>1</v>
      </c>
      <c r="G5193" t="s">
        <v>149</v>
      </c>
      <c r="H5193" t="s">
        <v>13826</v>
      </c>
    </row>
    <row r="5194" spans="1:8" x14ac:dyDescent="0.15">
      <c r="A5194">
        <v>8854106</v>
      </c>
      <c r="B5194">
        <v>1</v>
      </c>
      <c r="C5194">
        <v>3380919</v>
      </c>
      <c r="D5194" t="s">
        <v>9066</v>
      </c>
      <c r="E5194" t="s">
        <v>9067</v>
      </c>
      <c r="F5194">
        <v>1</v>
      </c>
      <c r="G5194" t="s">
        <v>384</v>
      </c>
      <c r="H5194" t="s">
        <v>13876</v>
      </c>
    </row>
    <row r="5195" spans="1:8" x14ac:dyDescent="0.15">
      <c r="A5195">
        <v>8854114</v>
      </c>
      <c r="B5195">
        <v>2</v>
      </c>
      <c r="C5195">
        <v>3391024</v>
      </c>
      <c r="D5195" t="s">
        <v>9068</v>
      </c>
      <c r="E5195" t="s">
        <v>9069</v>
      </c>
      <c r="F5195">
        <v>1</v>
      </c>
      <c r="G5195" t="s">
        <v>733</v>
      </c>
      <c r="H5195" t="s">
        <v>13929</v>
      </c>
    </row>
    <row r="5196" spans="1:8" x14ac:dyDescent="0.15">
      <c r="A5196">
        <v>8854131</v>
      </c>
      <c r="B5196">
        <v>1</v>
      </c>
      <c r="C5196">
        <v>3401029</v>
      </c>
      <c r="D5196" t="s">
        <v>9070</v>
      </c>
      <c r="E5196" t="s">
        <v>9071</v>
      </c>
      <c r="F5196">
        <v>1</v>
      </c>
      <c r="G5196" t="s">
        <v>152</v>
      </c>
      <c r="H5196" t="s">
        <v>13827</v>
      </c>
    </row>
    <row r="5197" spans="1:8" x14ac:dyDescent="0.15">
      <c r="A5197">
        <v>8854157</v>
      </c>
      <c r="B5197">
        <v>1</v>
      </c>
      <c r="C5197">
        <v>3401016</v>
      </c>
      <c r="D5197" t="s">
        <v>9072</v>
      </c>
      <c r="E5197" t="s">
        <v>9073</v>
      </c>
      <c r="F5197">
        <v>1</v>
      </c>
      <c r="G5197" t="s">
        <v>548</v>
      </c>
      <c r="H5197" t="s">
        <v>13906</v>
      </c>
    </row>
    <row r="5198" spans="1:8" x14ac:dyDescent="0.15">
      <c r="A5198">
        <v>8854271</v>
      </c>
      <c r="B5198">
        <v>2</v>
      </c>
      <c r="C5198">
        <v>3400116</v>
      </c>
      <c r="D5198" t="s">
        <v>9077</v>
      </c>
      <c r="E5198" t="s">
        <v>9078</v>
      </c>
      <c r="F5198">
        <v>1</v>
      </c>
      <c r="G5198" t="s">
        <v>3049</v>
      </c>
      <c r="H5198" t="s">
        <v>14122</v>
      </c>
    </row>
    <row r="5199" spans="1:8" x14ac:dyDescent="0.15">
      <c r="A5199">
        <v>8854319</v>
      </c>
      <c r="B5199">
        <v>1</v>
      </c>
      <c r="C5199">
        <v>3361130</v>
      </c>
      <c r="D5199" t="s">
        <v>9079</v>
      </c>
      <c r="E5199" t="s">
        <v>9080</v>
      </c>
      <c r="F5199">
        <v>1</v>
      </c>
      <c r="G5199" t="s">
        <v>139</v>
      </c>
      <c r="H5199" t="s">
        <v>13824</v>
      </c>
    </row>
    <row r="5200" spans="1:8" x14ac:dyDescent="0.15">
      <c r="A5200">
        <v>8854327</v>
      </c>
      <c r="B5200">
        <v>1</v>
      </c>
      <c r="C5200">
        <v>3370110</v>
      </c>
      <c r="D5200" t="s">
        <v>9081</v>
      </c>
      <c r="E5200" t="s">
        <v>7083</v>
      </c>
      <c r="F5200">
        <v>1</v>
      </c>
      <c r="G5200" t="s">
        <v>14204</v>
      </c>
      <c r="H5200" t="s">
        <v>15952</v>
      </c>
    </row>
    <row r="5201" spans="1:8" x14ac:dyDescent="0.15">
      <c r="A5201">
        <v>8854343</v>
      </c>
      <c r="B5201">
        <v>2</v>
      </c>
      <c r="C5201">
        <v>3381203</v>
      </c>
      <c r="D5201" t="s">
        <v>9082</v>
      </c>
      <c r="E5201" t="s">
        <v>9083</v>
      </c>
      <c r="F5201">
        <v>1</v>
      </c>
      <c r="G5201" t="s">
        <v>83</v>
      </c>
      <c r="H5201" t="s">
        <v>13807</v>
      </c>
    </row>
    <row r="5202" spans="1:8" x14ac:dyDescent="0.15">
      <c r="A5202">
        <v>8854351</v>
      </c>
      <c r="B5202">
        <v>1</v>
      </c>
      <c r="C5202">
        <v>3400521</v>
      </c>
      <c r="D5202" t="s">
        <v>9084</v>
      </c>
      <c r="E5202" t="s">
        <v>9085</v>
      </c>
      <c r="F5202">
        <v>1</v>
      </c>
      <c r="G5202" t="s">
        <v>189</v>
      </c>
      <c r="H5202" t="s">
        <v>13838</v>
      </c>
    </row>
    <row r="5203" spans="1:8" x14ac:dyDescent="0.15">
      <c r="A5203">
        <v>8903018</v>
      </c>
      <c r="B5203">
        <v>2</v>
      </c>
      <c r="C5203">
        <v>3340712</v>
      </c>
      <c r="D5203" t="s">
        <v>9086</v>
      </c>
      <c r="E5203" t="s">
        <v>9087</v>
      </c>
      <c r="F5203">
        <v>101</v>
      </c>
      <c r="G5203" t="s">
        <v>1297</v>
      </c>
      <c r="H5203" t="s">
        <v>14000</v>
      </c>
    </row>
    <row r="5204" spans="1:8" x14ac:dyDescent="0.15">
      <c r="A5204">
        <v>8903026</v>
      </c>
      <c r="B5204">
        <v>2</v>
      </c>
      <c r="C5204">
        <v>3350526</v>
      </c>
      <c r="D5204" t="s">
        <v>9088</v>
      </c>
      <c r="E5204" t="s">
        <v>9089</v>
      </c>
      <c r="F5204">
        <v>101</v>
      </c>
      <c r="G5204" t="s">
        <v>1297</v>
      </c>
      <c r="H5204" t="s">
        <v>14000</v>
      </c>
    </row>
    <row r="5205" spans="1:8" x14ac:dyDescent="0.15">
      <c r="A5205">
        <v>8903034</v>
      </c>
      <c r="B5205">
        <v>2</v>
      </c>
      <c r="C5205">
        <v>3390525</v>
      </c>
      <c r="D5205" t="s">
        <v>9090</v>
      </c>
      <c r="E5205" t="s">
        <v>9091</v>
      </c>
      <c r="F5205">
        <v>101</v>
      </c>
      <c r="G5205" t="s">
        <v>2554</v>
      </c>
      <c r="H5205" t="s">
        <v>14105</v>
      </c>
    </row>
    <row r="5206" spans="1:8" x14ac:dyDescent="0.15">
      <c r="A5206">
        <v>8903077</v>
      </c>
      <c r="B5206">
        <v>2</v>
      </c>
      <c r="C5206">
        <v>3430806</v>
      </c>
      <c r="D5206" t="s">
        <v>9092</v>
      </c>
      <c r="E5206" t="s">
        <v>9093</v>
      </c>
      <c r="F5206">
        <v>101</v>
      </c>
      <c r="G5206" t="s">
        <v>757</v>
      </c>
      <c r="H5206" t="s">
        <v>13933</v>
      </c>
    </row>
    <row r="5207" spans="1:8" x14ac:dyDescent="0.15">
      <c r="A5207">
        <v>8903085</v>
      </c>
      <c r="B5207">
        <v>2</v>
      </c>
      <c r="C5207">
        <v>3430428</v>
      </c>
      <c r="D5207" t="s">
        <v>9094</v>
      </c>
      <c r="E5207" t="s">
        <v>9095</v>
      </c>
      <c r="F5207">
        <v>101</v>
      </c>
      <c r="G5207" t="s">
        <v>1359</v>
      </c>
      <c r="H5207" t="s">
        <v>14006</v>
      </c>
    </row>
    <row r="5208" spans="1:8" x14ac:dyDescent="0.15">
      <c r="A5208">
        <v>8903107</v>
      </c>
      <c r="B5208">
        <v>2</v>
      </c>
      <c r="C5208">
        <v>3430422</v>
      </c>
      <c r="D5208" t="s">
        <v>9096</v>
      </c>
      <c r="E5208" t="s">
        <v>9097</v>
      </c>
      <c r="F5208">
        <v>101</v>
      </c>
      <c r="G5208" t="s">
        <v>522</v>
      </c>
      <c r="H5208" t="s">
        <v>13900</v>
      </c>
    </row>
    <row r="5209" spans="1:8" x14ac:dyDescent="0.15">
      <c r="A5209">
        <v>8903166</v>
      </c>
      <c r="B5209">
        <v>2</v>
      </c>
      <c r="C5209">
        <v>3361220</v>
      </c>
      <c r="D5209" t="s">
        <v>9098</v>
      </c>
      <c r="E5209" t="s">
        <v>9051</v>
      </c>
      <c r="F5209">
        <v>101</v>
      </c>
      <c r="G5209" t="s">
        <v>1852</v>
      </c>
      <c r="H5209" t="s">
        <v>14051</v>
      </c>
    </row>
    <row r="5210" spans="1:8" x14ac:dyDescent="0.15">
      <c r="A5210">
        <v>8903174</v>
      </c>
      <c r="B5210">
        <v>2</v>
      </c>
      <c r="C5210">
        <v>3410311</v>
      </c>
      <c r="D5210" t="s">
        <v>9099</v>
      </c>
      <c r="E5210" t="s">
        <v>9100</v>
      </c>
      <c r="F5210">
        <v>101</v>
      </c>
      <c r="G5210" t="s">
        <v>785</v>
      </c>
      <c r="H5210" t="s">
        <v>13939</v>
      </c>
    </row>
    <row r="5211" spans="1:8" x14ac:dyDescent="0.15">
      <c r="A5211">
        <v>8903191</v>
      </c>
      <c r="B5211">
        <v>2</v>
      </c>
      <c r="C5211">
        <v>3451107</v>
      </c>
      <c r="D5211" t="s">
        <v>9101</v>
      </c>
      <c r="E5211" t="s">
        <v>9102</v>
      </c>
      <c r="F5211">
        <v>101</v>
      </c>
      <c r="G5211" t="s">
        <v>1852</v>
      </c>
      <c r="H5211" t="s">
        <v>14051</v>
      </c>
    </row>
    <row r="5212" spans="1:8" x14ac:dyDescent="0.15">
      <c r="A5212">
        <v>8903204</v>
      </c>
      <c r="B5212">
        <v>2</v>
      </c>
      <c r="C5212">
        <v>3400104</v>
      </c>
      <c r="D5212" t="s">
        <v>9103</v>
      </c>
      <c r="E5212" t="s">
        <v>9104</v>
      </c>
      <c r="F5212">
        <v>101</v>
      </c>
      <c r="G5212" t="s">
        <v>50</v>
      </c>
      <c r="H5212" t="s">
        <v>13798</v>
      </c>
    </row>
    <row r="5213" spans="1:8" x14ac:dyDescent="0.15">
      <c r="A5213">
        <v>8903212</v>
      </c>
      <c r="B5213">
        <v>2</v>
      </c>
      <c r="C5213">
        <v>3400719</v>
      </c>
      <c r="D5213" t="s">
        <v>9105</v>
      </c>
      <c r="E5213" t="s">
        <v>9106</v>
      </c>
      <c r="F5213">
        <v>101</v>
      </c>
      <c r="G5213" t="s">
        <v>325</v>
      </c>
      <c r="H5213" t="s">
        <v>13866</v>
      </c>
    </row>
    <row r="5214" spans="1:8" x14ac:dyDescent="0.15">
      <c r="A5214">
        <v>8903221</v>
      </c>
      <c r="B5214">
        <v>2</v>
      </c>
      <c r="C5214">
        <v>3420601</v>
      </c>
      <c r="D5214" t="s">
        <v>9107</v>
      </c>
      <c r="E5214" t="s">
        <v>9108</v>
      </c>
      <c r="F5214">
        <v>101</v>
      </c>
      <c r="G5214" t="s">
        <v>513</v>
      </c>
      <c r="H5214" t="s">
        <v>13897</v>
      </c>
    </row>
    <row r="5215" spans="1:8" x14ac:dyDescent="0.15">
      <c r="A5215">
        <v>8903239</v>
      </c>
      <c r="B5215">
        <v>2</v>
      </c>
      <c r="C5215">
        <v>3400828</v>
      </c>
      <c r="D5215" t="s">
        <v>9109</v>
      </c>
      <c r="E5215" t="s">
        <v>9110</v>
      </c>
      <c r="F5215">
        <v>101</v>
      </c>
      <c r="G5215" t="s">
        <v>53</v>
      </c>
      <c r="H5215" t="s">
        <v>13799</v>
      </c>
    </row>
    <row r="5216" spans="1:8" x14ac:dyDescent="0.15">
      <c r="A5216">
        <v>8903247</v>
      </c>
      <c r="B5216">
        <v>2</v>
      </c>
      <c r="C5216">
        <v>3360820</v>
      </c>
      <c r="D5216" t="s">
        <v>9111</v>
      </c>
      <c r="E5216" t="s">
        <v>9112</v>
      </c>
      <c r="F5216">
        <v>101</v>
      </c>
      <c r="G5216" t="s">
        <v>1090</v>
      </c>
      <c r="H5216" t="s">
        <v>13972</v>
      </c>
    </row>
    <row r="5217" spans="1:8" x14ac:dyDescent="0.15">
      <c r="A5217">
        <v>8903255</v>
      </c>
      <c r="B5217">
        <v>2</v>
      </c>
      <c r="C5217">
        <v>3420621</v>
      </c>
      <c r="D5217" t="s">
        <v>9113</v>
      </c>
      <c r="E5217" t="s">
        <v>9114</v>
      </c>
      <c r="F5217">
        <v>101</v>
      </c>
      <c r="G5217" t="s">
        <v>3641</v>
      </c>
      <c r="H5217" t="s">
        <v>14142</v>
      </c>
    </row>
    <row r="5218" spans="1:8" x14ac:dyDescent="0.15">
      <c r="A5218">
        <v>8903280</v>
      </c>
      <c r="B5218">
        <v>1</v>
      </c>
      <c r="C5218">
        <v>3350622</v>
      </c>
      <c r="D5218" t="s">
        <v>9115</v>
      </c>
      <c r="E5218" t="s">
        <v>9116</v>
      </c>
      <c r="F5218">
        <v>17</v>
      </c>
      <c r="G5218" t="s">
        <v>1732</v>
      </c>
      <c r="H5218" t="s">
        <v>14035</v>
      </c>
    </row>
    <row r="5219" spans="1:8" x14ac:dyDescent="0.15">
      <c r="A5219">
        <v>8903328</v>
      </c>
      <c r="B5219">
        <v>1</v>
      </c>
      <c r="C5219">
        <v>3450424</v>
      </c>
      <c r="D5219" t="s">
        <v>9117</v>
      </c>
      <c r="E5219" t="s">
        <v>9118</v>
      </c>
      <c r="F5219">
        <v>9</v>
      </c>
      <c r="G5219" t="s">
        <v>1479</v>
      </c>
      <c r="H5219" t="s">
        <v>14017</v>
      </c>
    </row>
    <row r="5220" spans="1:8" x14ac:dyDescent="0.15">
      <c r="A5220">
        <v>8903361</v>
      </c>
      <c r="B5220">
        <v>1</v>
      </c>
      <c r="C5220">
        <v>3420823</v>
      </c>
      <c r="D5220" t="s">
        <v>9119</v>
      </c>
      <c r="E5220" t="s">
        <v>9120</v>
      </c>
      <c r="F5220">
        <v>9</v>
      </c>
      <c r="G5220" t="s">
        <v>1097</v>
      </c>
      <c r="H5220" t="s">
        <v>13975</v>
      </c>
    </row>
    <row r="5221" spans="1:8" x14ac:dyDescent="0.15">
      <c r="A5221">
        <v>8903379</v>
      </c>
      <c r="B5221">
        <v>2</v>
      </c>
      <c r="C5221">
        <v>3401121</v>
      </c>
      <c r="D5221" t="s">
        <v>9121</v>
      </c>
      <c r="E5221" t="s">
        <v>9122</v>
      </c>
      <c r="F5221">
        <v>9</v>
      </c>
      <c r="G5221" t="s">
        <v>9123</v>
      </c>
      <c r="H5221" t="s">
        <v>14191</v>
      </c>
    </row>
    <row r="5222" spans="1:8" x14ac:dyDescent="0.15">
      <c r="A5222">
        <v>8903387</v>
      </c>
      <c r="B5222">
        <v>2</v>
      </c>
      <c r="C5222">
        <v>3390722</v>
      </c>
      <c r="D5222" t="s">
        <v>9124</v>
      </c>
      <c r="E5222" t="s">
        <v>9125</v>
      </c>
      <c r="F5222">
        <v>9</v>
      </c>
      <c r="G5222" t="s">
        <v>2925</v>
      </c>
      <c r="H5222" t="s">
        <v>14117</v>
      </c>
    </row>
    <row r="5223" spans="1:8" x14ac:dyDescent="0.15">
      <c r="A5223">
        <v>8903671</v>
      </c>
      <c r="B5223">
        <v>2</v>
      </c>
      <c r="C5223">
        <v>3340805</v>
      </c>
      <c r="D5223" t="s">
        <v>9126</v>
      </c>
      <c r="E5223" t="s">
        <v>9127</v>
      </c>
      <c r="F5223">
        <v>101</v>
      </c>
      <c r="G5223" t="s">
        <v>306</v>
      </c>
      <c r="H5223" t="s">
        <v>13861</v>
      </c>
    </row>
    <row r="5224" spans="1:8" x14ac:dyDescent="0.15">
      <c r="A5224">
        <v>8910219</v>
      </c>
      <c r="B5224">
        <v>2</v>
      </c>
      <c r="C5224">
        <v>3391203</v>
      </c>
      <c r="D5224" t="s">
        <v>15858</v>
      </c>
      <c r="E5224" t="s">
        <v>15859</v>
      </c>
      <c r="F5224">
        <v>1</v>
      </c>
      <c r="G5224" t="s">
        <v>1105</v>
      </c>
      <c r="H5224" t="s">
        <v>13977</v>
      </c>
    </row>
    <row r="5225" spans="1:8" x14ac:dyDescent="0.15">
      <c r="A5225">
        <v>8910278</v>
      </c>
      <c r="B5225">
        <v>2</v>
      </c>
      <c r="C5225">
        <v>3350117</v>
      </c>
      <c r="D5225" t="s">
        <v>9128</v>
      </c>
      <c r="E5225" t="s">
        <v>9129</v>
      </c>
      <c r="F5225">
        <v>1</v>
      </c>
      <c r="G5225" t="s">
        <v>615</v>
      </c>
      <c r="H5225" t="s">
        <v>13913</v>
      </c>
    </row>
    <row r="5226" spans="1:8" x14ac:dyDescent="0.15">
      <c r="A5226">
        <v>8910294</v>
      </c>
      <c r="B5226">
        <v>1</v>
      </c>
      <c r="C5226">
        <v>3391222</v>
      </c>
      <c r="D5226" t="s">
        <v>9130</v>
      </c>
      <c r="E5226" t="s">
        <v>9131</v>
      </c>
      <c r="F5226">
        <v>1</v>
      </c>
      <c r="G5226" t="s">
        <v>123</v>
      </c>
      <c r="H5226" t="s">
        <v>13820</v>
      </c>
    </row>
    <row r="5227" spans="1:8" x14ac:dyDescent="0.15">
      <c r="A5227">
        <v>8910341</v>
      </c>
      <c r="B5227">
        <v>1</v>
      </c>
      <c r="C5227">
        <v>3410726</v>
      </c>
      <c r="D5227" t="s">
        <v>9132</v>
      </c>
      <c r="E5227" t="s">
        <v>9133</v>
      </c>
      <c r="F5227">
        <v>1</v>
      </c>
      <c r="G5227" t="s">
        <v>530</v>
      </c>
      <c r="H5227" t="s">
        <v>13902</v>
      </c>
    </row>
    <row r="5228" spans="1:8" x14ac:dyDescent="0.15">
      <c r="A5228">
        <v>8910391</v>
      </c>
      <c r="B5228">
        <v>1</v>
      </c>
      <c r="C5228">
        <v>3410315</v>
      </c>
      <c r="D5228" t="s">
        <v>15860</v>
      </c>
      <c r="E5228" t="s">
        <v>15861</v>
      </c>
      <c r="F5228">
        <v>1</v>
      </c>
      <c r="G5228" t="s">
        <v>816</v>
      </c>
      <c r="H5228" t="s">
        <v>13946</v>
      </c>
    </row>
    <row r="5229" spans="1:8" x14ac:dyDescent="0.15">
      <c r="A5229">
        <v>8910511</v>
      </c>
      <c r="B5229">
        <v>2</v>
      </c>
      <c r="C5229">
        <v>3420309</v>
      </c>
      <c r="D5229" t="s">
        <v>9134</v>
      </c>
      <c r="E5229" t="s">
        <v>9135</v>
      </c>
      <c r="F5229">
        <v>1</v>
      </c>
      <c r="G5229" t="s">
        <v>530</v>
      </c>
      <c r="H5229" t="s">
        <v>13902</v>
      </c>
    </row>
    <row r="5230" spans="1:8" x14ac:dyDescent="0.15">
      <c r="A5230">
        <v>8911045</v>
      </c>
      <c r="B5230">
        <v>2</v>
      </c>
      <c r="C5230">
        <v>3450520</v>
      </c>
      <c r="D5230" t="s">
        <v>9136</v>
      </c>
      <c r="E5230" t="s">
        <v>9137</v>
      </c>
      <c r="F5230">
        <v>1</v>
      </c>
      <c r="G5230" t="s">
        <v>615</v>
      </c>
      <c r="H5230" t="s">
        <v>13913</v>
      </c>
    </row>
    <row r="5231" spans="1:8" x14ac:dyDescent="0.15">
      <c r="A5231">
        <v>8911053</v>
      </c>
      <c r="B5231">
        <v>2</v>
      </c>
      <c r="C5231">
        <v>3450423</v>
      </c>
      <c r="D5231" t="s">
        <v>9138</v>
      </c>
      <c r="E5231" t="s">
        <v>9139</v>
      </c>
      <c r="F5231">
        <v>1</v>
      </c>
      <c r="G5231" t="s">
        <v>87</v>
      </c>
      <c r="H5231" t="s">
        <v>13810</v>
      </c>
    </row>
    <row r="5232" spans="1:8" x14ac:dyDescent="0.15">
      <c r="A5232">
        <v>8911169</v>
      </c>
      <c r="B5232">
        <v>2</v>
      </c>
      <c r="C5232">
        <v>3441115</v>
      </c>
      <c r="D5232" t="s">
        <v>9140</v>
      </c>
      <c r="E5232" t="s">
        <v>9141</v>
      </c>
      <c r="F5232">
        <v>1</v>
      </c>
      <c r="G5232" t="s">
        <v>7266</v>
      </c>
      <c r="H5232" t="s">
        <v>14187</v>
      </c>
    </row>
    <row r="5233" spans="1:8" x14ac:dyDescent="0.15">
      <c r="A5233">
        <v>8911347</v>
      </c>
      <c r="B5233">
        <v>1</v>
      </c>
      <c r="C5233">
        <v>3390114</v>
      </c>
      <c r="D5233" t="s">
        <v>9142</v>
      </c>
      <c r="E5233" t="s">
        <v>9143</v>
      </c>
      <c r="F5233">
        <v>1</v>
      </c>
      <c r="G5233" t="s">
        <v>6826</v>
      </c>
      <c r="H5233" t="s">
        <v>14185</v>
      </c>
    </row>
    <row r="5234" spans="1:8" x14ac:dyDescent="0.15">
      <c r="A5234">
        <v>8911436</v>
      </c>
      <c r="B5234">
        <v>1</v>
      </c>
      <c r="C5234">
        <v>3351115</v>
      </c>
      <c r="D5234" t="s">
        <v>9144</v>
      </c>
      <c r="E5234" t="s">
        <v>9145</v>
      </c>
      <c r="F5234">
        <v>1</v>
      </c>
      <c r="G5234" t="s">
        <v>87</v>
      </c>
      <c r="H5234" t="s">
        <v>13810</v>
      </c>
    </row>
    <row r="5235" spans="1:8" x14ac:dyDescent="0.15">
      <c r="A5235">
        <v>8911665</v>
      </c>
      <c r="B5235">
        <v>1</v>
      </c>
      <c r="C5235">
        <v>3440912</v>
      </c>
      <c r="D5235" t="s">
        <v>9146</v>
      </c>
      <c r="E5235" t="s">
        <v>9147</v>
      </c>
      <c r="F5235">
        <v>1</v>
      </c>
      <c r="G5235" t="s">
        <v>221</v>
      </c>
      <c r="H5235" t="s">
        <v>13844</v>
      </c>
    </row>
    <row r="5236" spans="1:8" x14ac:dyDescent="0.15">
      <c r="A5236">
        <v>8911789</v>
      </c>
      <c r="B5236">
        <v>1</v>
      </c>
      <c r="C5236">
        <v>3450526</v>
      </c>
      <c r="D5236" t="s">
        <v>9148</v>
      </c>
      <c r="E5236" t="s">
        <v>9149</v>
      </c>
      <c r="F5236">
        <v>1</v>
      </c>
      <c r="G5236" t="s">
        <v>183</v>
      </c>
      <c r="H5236" t="s">
        <v>13836</v>
      </c>
    </row>
    <row r="5237" spans="1:8" x14ac:dyDescent="0.15">
      <c r="A5237">
        <v>8911835</v>
      </c>
      <c r="B5237">
        <v>1</v>
      </c>
      <c r="C5237">
        <v>3400202</v>
      </c>
      <c r="D5237" t="s">
        <v>9150</v>
      </c>
      <c r="E5237" t="s">
        <v>9151</v>
      </c>
      <c r="F5237">
        <v>1</v>
      </c>
      <c r="G5237" t="s">
        <v>2306</v>
      </c>
      <c r="H5237" t="s">
        <v>14082</v>
      </c>
    </row>
    <row r="5238" spans="1:8" x14ac:dyDescent="0.15">
      <c r="A5238">
        <v>8911843</v>
      </c>
      <c r="B5238">
        <v>1</v>
      </c>
      <c r="C5238">
        <v>3390419</v>
      </c>
      <c r="D5238" t="s">
        <v>9152</v>
      </c>
      <c r="E5238" t="s">
        <v>9153</v>
      </c>
      <c r="F5238">
        <v>1</v>
      </c>
      <c r="G5238" t="s">
        <v>6826</v>
      </c>
      <c r="H5238" t="s">
        <v>14185</v>
      </c>
    </row>
    <row r="5239" spans="1:8" x14ac:dyDescent="0.15">
      <c r="A5239">
        <v>8911860</v>
      </c>
      <c r="B5239">
        <v>1</v>
      </c>
      <c r="C5239">
        <v>3380727</v>
      </c>
      <c r="D5239" t="s">
        <v>9154</v>
      </c>
      <c r="E5239" t="s">
        <v>9155</v>
      </c>
      <c r="F5239">
        <v>1</v>
      </c>
      <c r="G5239" t="s">
        <v>670</v>
      </c>
      <c r="H5239" t="s">
        <v>13922</v>
      </c>
    </row>
    <row r="5240" spans="1:8" x14ac:dyDescent="0.15">
      <c r="A5240">
        <v>8950351</v>
      </c>
      <c r="B5240">
        <v>1</v>
      </c>
      <c r="C5240">
        <v>3380111</v>
      </c>
      <c r="D5240" t="s">
        <v>9156</v>
      </c>
      <c r="E5240" t="s">
        <v>9157</v>
      </c>
      <c r="F5240">
        <v>1</v>
      </c>
      <c r="G5240" t="s">
        <v>131</v>
      </c>
      <c r="H5240" t="s">
        <v>13822</v>
      </c>
    </row>
    <row r="5241" spans="1:8" x14ac:dyDescent="0.15">
      <c r="A5241">
        <v>8950385</v>
      </c>
      <c r="B5241">
        <v>2</v>
      </c>
      <c r="C5241">
        <v>3340402</v>
      </c>
      <c r="D5241" t="s">
        <v>9160</v>
      </c>
      <c r="E5241" t="s">
        <v>9161</v>
      </c>
      <c r="F5241">
        <v>1</v>
      </c>
      <c r="G5241" t="s">
        <v>1394</v>
      </c>
      <c r="H5241" t="s">
        <v>14010</v>
      </c>
    </row>
    <row r="5242" spans="1:8" x14ac:dyDescent="0.15">
      <c r="A5242">
        <v>8950407</v>
      </c>
      <c r="B5242">
        <v>2</v>
      </c>
      <c r="C5242">
        <v>3340409</v>
      </c>
      <c r="D5242" t="s">
        <v>9162</v>
      </c>
      <c r="E5242" t="s">
        <v>9163</v>
      </c>
      <c r="F5242">
        <v>1</v>
      </c>
      <c r="G5242" t="s">
        <v>1998</v>
      </c>
      <c r="H5242" t="s">
        <v>14065</v>
      </c>
    </row>
    <row r="5243" spans="1:8" x14ac:dyDescent="0.15">
      <c r="A5243">
        <v>8950415</v>
      </c>
      <c r="B5243">
        <v>2</v>
      </c>
      <c r="C5243">
        <v>3340411</v>
      </c>
      <c r="D5243" t="s">
        <v>9164</v>
      </c>
      <c r="E5243" t="s">
        <v>9165</v>
      </c>
      <c r="F5243">
        <v>1</v>
      </c>
      <c r="G5243" t="s">
        <v>2128</v>
      </c>
      <c r="H5243" t="s">
        <v>14067</v>
      </c>
    </row>
    <row r="5244" spans="1:8" x14ac:dyDescent="0.15">
      <c r="A5244">
        <v>8950431</v>
      </c>
      <c r="B5244">
        <v>1</v>
      </c>
      <c r="C5244">
        <v>3340503</v>
      </c>
      <c r="D5244" t="s">
        <v>9166</v>
      </c>
      <c r="E5244" t="s">
        <v>9167</v>
      </c>
      <c r="F5244">
        <v>1</v>
      </c>
      <c r="G5244" t="s">
        <v>733</v>
      </c>
      <c r="H5244" t="s">
        <v>13929</v>
      </c>
    </row>
    <row r="5245" spans="1:8" x14ac:dyDescent="0.15">
      <c r="A5245">
        <v>8950440</v>
      </c>
      <c r="B5245">
        <v>1</v>
      </c>
      <c r="C5245">
        <v>3340505</v>
      </c>
      <c r="D5245" t="s">
        <v>9168</v>
      </c>
      <c r="E5245" t="s">
        <v>9169</v>
      </c>
      <c r="F5245">
        <v>1</v>
      </c>
      <c r="G5245" t="s">
        <v>418</v>
      </c>
      <c r="H5245" t="s">
        <v>13880</v>
      </c>
    </row>
    <row r="5246" spans="1:8" x14ac:dyDescent="0.15">
      <c r="A5246">
        <v>8950466</v>
      </c>
      <c r="B5246">
        <v>1</v>
      </c>
      <c r="C5246">
        <v>3340621</v>
      </c>
      <c r="D5246" t="s">
        <v>9170</v>
      </c>
      <c r="E5246" t="s">
        <v>9171</v>
      </c>
      <c r="F5246">
        <v>1</v>
      </c>
      <c r="G5246" t="s">
        <v>516</v>
      </c>
      <c r="H5246" t="s">
        <v>13898</v>
      </c>
    </row>
    <row r="5247" spans="1:8" x14ac:dyDescent="0.15">
      <c r="A5247">
        <v>8950482</v>
      </c>
      <c r="B5247">
        <v>2</v>
      </c>
      <c r="C5247">
        <v>3340710</v>
      </c>
      <c r="D5247" t="s">
        <v>9172</v>
      </c>
      <c r="E5247" t="s">
        <v>9173</v>
      </c>
      <c r="F5247">
        <v>1</v>
      </c>
      <c r="G5247" t="s">
        <v>3230</v>
      </c>
      <c r="H5247" t="s">
        <v>14126</v>
      </c>
    </row>
    <row r="5248" spans="1:8" x14ac:dyDescent="0.15">
      <c r="A5248">
        <v>8950491</v>
      </c>
      <c r="B5248">
        <v>2</v>
      </c>
      <c r="C5248">
        <v>3340723</v>
      </c>
      <c r="D5248" t="s">
        <v>9174</v>
      </c>
      <c r="E5248" t="s">
        <v>9175</v>
      </c>
      <c r="F5248">
        <v>1</v>
      </c>
      <c r="G5248" t="s">
        <v>1395</v>
      </c>
      <c r="H5248" t="s">
        <v>14011</v>
      </c>
    </row>
    <row r="5249" spans="1:8" x14ac:dyDescent="0.15">
      <c r="A5249">
        <v>8950504</v>
      </c>
      <c r="B5249">
        <v>1</v>
      </c>
      <c r="C5249">
        <v>3340723</v>
      </c>
      <c r="D5249" t="s">
        <v>9176</v>
      </c>
      <c r="E5249" t="s">
        <v>9177</v>
      </c>
      <c r="F5249">
        <v>1</v>
      </c>
      <c r="G5249" t="s">
        <v>14204</v>
      </c>
      <c r="H5249" t="s">
        <v>15952</v>
      </c>
    </row>
    <row r="5250" spans="1:8" x14ac:dyDescent="0.15">
      <c r="A5250">
        <v>8950555</v>
      </c>
      <c r="B5250">
        <v>2</v>
      </c>
      <c r="C5250">
        <v>3340815</v>
      </c>
      <c r="D5250" t="s">
        <v>9178</v>
      </c>
      <c r="E5250" t="s">
        <v>9179</v>
      </c>
      <c r="F5250">
        <v>1</v>
      </c>
      <c r="G5250" t="s">
        <v>183</v>
      </c>
      <c r="H5250" t="s">
        <v>13836</v>
      </c>
    </row>
    <row r="5251" spans="1:8" x14ac:dyDescent="0.15">
      <c r="A5251">
        <v>8950598</v>
      </c>
      <c r="B5251">
        <v>2</v>
      </c>
      <c r="C5251">
        <v>3341007</v>
      </c>
      <c r="D5251" t="s">
        <v>9180</v>
      </c>
      <c r="E5251" t="s">
        <v>9181</v>
      </c>
      <c r="F5251">
        <v>1</v>
      </c>
      <c r="G5251" t="s">
        <v>762</v>
      </c>
      <c r="H5251" t="s">
        <v>13934</v>
      </c>
    </row>
    <row r="5252" spans="1:8" x14ac:dyDescent="0.15">
      <c r="A5252">
        <v>8950601</v>
      </c>
      <c r="B5252">
        <v>1</v>
      </c>
      <c r="C5252">
        <v>3341017</v>
      </c>
      <c r="D5252" t="s">
        <v>9182</v>
      </c>
      <c r="E5252" t="s">
        <v>9183</v>
      </c>
      <c r="F5252">
        <v>1</v>
      </c>
      <c r="G5252" t="s">
        <v>969</v>
      </c>
      <c r="H5252" t="s">
        <v>13958</v>
      </c>
    </row>
    <row r="5253" spans="1:8" x14ac:dyDescent="0.15">
      <c r="A5253">
        <v>8950644</v>
      </c>
      <c r="B5253">
        <v>1</v>
      </c>
      <c r="C5253">
        <v>3341128</v>
      </c>
      <c r="D5253" t="s">
        <v>9185</v>
      </c>
      <c r="E5253" t="s">
        <v>9186</v>
      </c>
      <c r="F5253">
        <v>1</v>
      </c>
      <c r="G5253" t="s">
        <v>252</v>
      </c>
      <c r="H5253" t="s">
        <v>13849</v>
      </c>
    </row>
    <row r="5254" spans="1:8" x14ac:dyDescent="0.15">
      <c r="A5254">
        <v>8950652</v>
      </c>
      <c r="B5254">
        <v>2</v>
      </c>
      <c r="C5254">
        <v>3341204</v>
      </c>
      <c r="D5254" t="s">
        <v>9187</v>
      </c>
      <c r="E5254" t="s">
        <v>9188</v>
      </c>
      <c r="F5254">
        <v>1</v>
      </c>
      <c r="G5254" t="s">
        <v>1200</v>
      </c>
      <c r="H5254" t="s">
        <v>13988</v>
      </c>
    </row>
    <row r="5255" spans="1:8" x14ac:dyDescent="0.15">
      <c r="A5255">
        <v>8950661</v>
      </c>
      <c r="B5255">
        <v>1</v>
      </c>
      <c r="C5255">
        <v>3341215</v>
      </c>
      <c r="D5255" t="s">
        <v>9189</v>
      </c>
      <c r="E5255" t="s">
        <v>9190</v>
      </c>
      <c r="F5255">
        <v>1</v>
      </c>
      <c r="G5255" t="s">
        <v>780</v>
      </c>
      <c r="H5255" t="s">
        <v>13938</v>
      </c>
    </row>
    <row r="5256" spans="1:8" x14ac:dyDescent="0.15">
      <c r="A5256">
        <v>8950679</v>
      </c>
      <c r="B5256">
        <v>2</v>
      </c>
      <c r="C5256">
        <v>3341228</v>
      </c>
      <c r="D5256" t="s">
        <v>9191</v>
      </c>
      <c r="E5256" t="s">
        <v>9192</v>
      </c>
      <c r="F5256">
        <v>1</v>
      </c>
      <c r="G5256" t="s">
        <v>183</v>
      </c>
      <c r="H5256" t="s">
        <v>13836</v>
      </c>
    </row>
    <row r="5257" spans="1:8" x14ac:dyDescent="0.15">
      <c r="A5257">
        <v>8950687</v>
      </c>
      <c r="B5257">
        <v>2</v>
      </c>
      <c r="C5257">
        <v>3350104</v>
      </c>
      <c r="D5257" t="s">
        <v>9193</v>
      </c>
      <c r="E5257" t="s">
        <v>9194</v>
      </c>
      <c r="F5257">
        <v>1</v>
      </c>
      <c r="G5257" t="s">
        <v>884</v>
      </c>
      <c r="H5257" t="s">
        <v>13953</v>
      </c>
    </row>
    <row r="5258" spans="1:8" x14ac:dyDescent="0.15">
      <c r="A5258">
        <v>8950695</v>
      </c>
      <c r="B5258">
        <v>2</v>
      </c>
      <c r="C5258">
        <v>3350112</v>
      </c>
      <c r="D5258" t="s">
        <v>9195</v>
      </c>
      <c r="E5258" t="s">
        <v>9196</v>
      </c>
      <c r="F5258">
        <v>1</v>
      </c>
      <c r="G5258" t="s">
        <v>5415</v>
      </c>
      <c r="H5258" t="s">
        <v>14178</v>
      </c>
    </row>
    <row r="5259" spans="1:8" x14ac:dyDescent="0.15">
      <c r="A5259">
        <v>8950717</v>
      </c>
      <c r="B5259">
        <v>1</v>
      </c>
      <c r="C5259">
        <v>3350215</v>
      </c>
      <c r="D5259" t="s">
        <v>9197</v>
      </c>
      <c r="E5259" t="s">
        <v>9198</v>
      </c>
      <c r="F5259">
        <v>1</v>
      </c>
      <c r="G5259" t="s">
        <v>1777</v>
      </c>
      <c r="H5259" t="s">
        <v>14040</v>
      </c>
    </row>
    <row r="5260" spans="1:8" x14ac:dyDescent="0.15">
      <c r="A5260">
        <v>8950741</v>
      </c>
      <c r="B5260">
        <v>2</v>
      </c>
      <c r="C5260">
        <v>3350303</v>
      </c>
      <c r="D5260" t="s">
        <v>9199</v>
      </c>
      <c r="E5260" t="s">
        <v>9200</v>
      </c>
      <c r="F5260">
        <v>1</v>
      </c>
      <c r="G5260" t="s">
        <v>445</v>
      </c>
      <c r="H5260" t="s">
        <v>13883</v>
      </c>
    </row>
    <row r="5261" spans="1:8" x14ac:dyDescent="0.15">
      <c r="A5261">
        <v>8950750</v>
      </c>
      <c r="B5261">
        <v>2</v>
      </c>
      <c r="C5261">
        <v>3350308</v>
      </c>
      <c r="D5261" t="s">
        <v>9201</v>
      </c>
      <c r="E5261" t="s">
        <v>9202</v>
      </c>
      <c r="F5261">
        <v>1</v>
      </c>
      <c r="G5261" t="s">
        <v>1998</v>
      </c>
      <c r="H5261" t="s">
        <v>14065</v>
      </c>
    </row>
    <row r="5262" spans="1:8" x14ac:dyDescent="0.15">
      <c r="A5262">
        <v>8950768</v>
      </c>
      <c r="B5262">
        <v>2</v>
      </c>
      <c r="C5262">
        <v>3350313</v>
      </c>
      <c r="D5262" t="s">
        <v>9203</v>
      </c>
      <c r="E5262" t="s">
        <v>9204</v>
      </c>
      <c r="F5262">
        <v>1</v>
      </c>
      <c r="G5262" t="s">
        <v>3144</v>
      </c>
      <c r="H5262" t="s">
        <v>14124</v>
      </c>
    </row>
    <row r="5263" spans="1:8" x14ac:dyDescent="0.15">
      <c r="A5263">
        <v>8950776</v>
      </c>
      <c r="B5263">
        <v>2</v>
      </c>
      <c r="C5263">
        <v>3350320</v>
      </c>
      <c r="D5263" t="s">
        <v>9205</v>
      </c>
      <c r="E5263" t="s">
        <v>9206</v>
      </c>
      <c r="F5263">
        <v>1</v>
      </c>
      <c r="G5263" t="s">
        <v>983</v>
      </c>
      <c r="H5263" t="s">
        <v>13959</v>
      </c>
    </row>
    <row r="5264" spans="1:8" x14ac:dyDescent="0.15">
      <c r="A5264">
        <v>8950784</v>
      </c>
      <c r="B5264">
        <v>1</v>
      </c>
      <c r="C5264">
        <v>3350526</v>
      </c>
      <c r="D5264" t="s">
        <v>9207</v>
      </c>
      <c r="E5264" t="s">
        <v>9208</v>
      </c>
      <c r="F5264">
        <v>1</v>
      </c>
      <c r="G5264" t="s">
        <v>87</v>
      </c>
      <c r="H5264" t="s">
        <v>13810</v>
      </c>
    </row>
    <row r="5265" spans="1:8" x14ac:dyDescent="0.15">
      <c r="A5265">
        <v>8950792</v>
      </c>
      <c r="B5265">
        <v>1</v>
      </c>
      <c r="C5265">
        <v>3350601</v>
      </c>
      <c r="D5265" t="s">
        <v>9209</v>
      </c>
      <c r="E5265" t="s">
        <v>9210</v>
      </c>
      <c r="F5265">
        <v>1</v>
      </c>
      <c r="G5265" t="s">
        <v>3594</v>
      </c>
      <c r="H5265" t="s">
        <v>14139</v>
      </c>
    </row>
    <row r="5266" spans="1:8" x14ac:dyDescent="0.15">
      <c r="A5266">
        <v>8950831</v>
      </c>
      <c r="B5266">
        <v>2</v>
      </c>
      <c r="C5266">
        <v>3350614</v>
      </c>
      <c r="D5266" t="s">
        <v>9211</v>
      </c>
      <c r="E5266" t="s">
        <v>5753</v>
      </c>
      <c r="F5266">
        <v>1</v>
      </c>
      <c r="G5266" t="s">
        <v>85</v>
      </c>
      <c r="H5266" t="s">
        <v>13809</v>
      </c>
    </row>
    <row r="5267" spans="1:8" x14ac:dyDescent="0.15">
      <c r="A5267">
        <v>8950849</v>
      </c>
      <c r="B5267">
        <v>2</v>
      </c>
      <c r="C5267">
        <v>3350615</v>
      </c>
      <c r="D5267" t="s">
        <v>9212</v>
      </c>
      <c r="E5267" t="s">
        <v>9213</v>
      </c>
      <c r="F5267">
        <v>1</v>
      </c>
      <c r="G5267" t="s">
        <v>3269</v>
      </c>
      <c r="H5267" t="s">
        <v>14127</v>
      </c>
    </row>
    <row r="5268" spans="1:8" x14ac:dyDescent="0.15">
      <c r="A5268">
        <v>8950865</v>
      </c>
      <c r="B5268">
        <v>1</v>
      </c>
      <c r="C5268">
        <v>3350819</v>
      </c>
      <c r="D5268" t="s">
        <v>9214</v>
      </c>
      <c r="E5268" t="s">
        <v>9215</v>
      </c>
      <c r="F5268">
        <v>1</v>
      </c>
      <c r="G5268" t="s">
        <v>2621</v>
      </c>
      <c r="H5268" t="s">
        <v>14107</v>
      </c>
    </row>
    <row r="5269" spans="1:8" x14ac:dyDescent="0.15">
      <c r="A5269">
        <v>8950890</v>
      </c>
      <c r="B5269">
        <v>1</v>
      </c>
      <c r="C5269">
        <v>3351026</v>
      </c>
      <c r="D5269" t="s">
        <v>9216</v>
      </c>
      <c r="E5269" t="s">
        <v>9217</v>
      </c>
      <c r="F5269">
        <v>1</v>
      </c>
      <c r="G5269" t="s">
        <v>401</v>
      </c>
      <c r="H5269" t="s">
        <v>13879</v>
      </c>
    </row>
    <row r="5270" spans="1:8" x14ac:dyDescent="0.15">
      <c r="A5270">
        <v>8950920</v>
      </c>
      <c r="B5270">
        <v>1</v>
      </c>
      <c r="C5270">
        <v>3351124</v>
      </c>
      <c r="D5270" t="s">
        <v>9218</v>
      </c>
      <c r="E5270" t="s">
        <v>9219</v>
      </c>
      <c r="F5270">
        <v>1</v>
      </c>
      <c r="G5270" t="s">
        <v>630</v>
      </c>
      <c r="H5270" t="s">
        <v>13916</v>
      </c>
    </row>
    <row r="5271" spans="1:8" x14ac:dyDescent="0.15">
      <c r="A5271">
        <v>8950938</v>
      </c>
      <c r="B5271">
        <v>1</v>
      </c>
      <c r="C5271">
        <v>3351203</v>
      </c>
      <c r="D5271" t="s">
        <v>9220</v>
      </c>
      <c r="E5271" t="s">
        <v>9221</v>
      </c>
      <c r="F5271">
        <v>1</v>
      </c>
      <c r="G5271" t="s">
        <v>123</v>
      </c>
      <c r="H5271" t="s">
        <v>13820</v>
      </c>
    </row>
    <row r="5272" spans="1:8" x14ac:dyDescent="0.15">
      <c r="A5272">
        <v>8950954</v>
      </c>
      <c r="B5272">
        <v>2</v>
      </c>
      <c r="C5272">
        <v>3351216</v>
      </c>
      <c r="D5272" t="s">
        <v>9222</v>
      </c>
      <c r="E5272" t="s">
        <v>9223</v>
      </c>
      <c r="F5272">
        <v>1</v>
      </c>
      <c r="G5272" t="s">
        <v>1291</v>
      </c>
      <c r="H5272" t="s">
        <v>13999</v>
      </c>
    </row>
    <row r="5273" spans="1:8" x14ac:dyDescent="0.15">
      <c r="A5273">
        <v>8950962</v>
      </c>
      <c r="B5273">
        <v>2</v>
      </c>
      <c r="C5273">
        <v>3351220</v>
      </c>
      <c r="D5273" t="s">
        <v>9224</v>
      </c>
      <c r="E5273" t="s">
        <v>9225</v>
      </c>
      <c r="F5273">
        <v>1</v>
      </c>
      <c r="G5273" t="s">
        <v>2944</v>
      </c>
      <c r="H5273" t="s">
        <v>14119</v>
      </c>
    </row>
    <row r="5274" spans="1:8" x14ac:dyDescent="0.15">
      <c r="A5274">
        <v>8950989</v>
      </c>
      <c r="B5274">
        <v>2</v>
      </c>
      <c r="C5274">
        <v>3360104</v>
      </c>
      <c r="D5274" t="s">
        <v>9226</v>
      </c>
      <c r="E5274" t="s">
        <v>9227</v>
      </c>
      <c r="F5274">
        <v>1</v>
      </c>
      <c r="G5274" t="s">
        <v>1735</v>
      </c>
      <c r="H5274" t="s">
        <v>14036</v>
      </c>
    </row>
    <row r="5275" spans="1:8" x14ac:dyDescent="0.15">
      <c r="A5275">
        <v>8950997</v>
      </c>
      <c r="B5275">
        <v>2</v>
      </c>
      <c r="C5275">
        <v>3360111</v>
      </c>
      <c r="D5275" t="s">
        <v>9228</v>
      </c>
      <c r="E5275" t="s">
        <v>9229</v>
      </c>
      <c r="F5275">
        <v>1</v>
      </c>
      <c r="G5275" t="s">
        <v>269</v>
      </c>
      <c r="H5275" t="s">
        <v>13852</v>
      </c>
    </row>
    <row r="5276" spans="1:8" x14ac:dyDescent="0.15">
      <c r="A5276">
        <v>8951012</v>
      </c>
      <c r="B5276">
        <v>1</v>
      </c>
      <c r="C5276">
        <v>3360303</v>
      </c>
      <c r="D5276" t="s">
        <v>9230</v>
      </c>
      <c r="E5276" t="s">
        <v>9231</v>
      </c>
      <c r="F5276">
        <v>1</v>
      </c>
      <c r="G5276" t="s">
        <v>71</v>
      </c>
      <c r="H5276" t="s">
        <v>13803</v>
      </c>
    </row>
    <row r="5277" spans="1:8" x14ac:dyDescent="0.15">
      <c r="A5277">
        <v>8951021</v>
      </c>
      <c r="B5277">
        <v>1</v>
      </c>
      <c r="C5277">
        <v>3360319</v>
      </c>
      <c r="D5277" t="s">
        <v>9232</v>
      </c>
      <c r="E5277" t="s">
        <v>9233</v>
      </c>
      <c r="F5277">
        <v>1</v>
      </c>
      <c r="G5277" t="s">
        <v>876</v>
      </c>
      <c r="H5277" t="s">
        <v>13951</v>
      </c>
    </row>
    <row r="5278" spans="1:8" x14ac:dyDescent="0.15">
      <c r="A5278">
        <v>8951039</v>
      </c>
      <c r="B5278">
        <v>2</v>
      </c>
      <c r="C5278">
        <v>3360405</v>
      </c>
      <c r="D5278" t="s">
        <v>9234</v>
      </c>
      <c r="E5278" t="s">
        <v>7517</v>
      </c>
      <c r="F5278">
        <v>1</v>
      </c>
      <c r="G5278" t="s">
        <v>3283</v>
      </c>
      <c r="H5278" t="s">
        <v>14129</v>
      </c>
    </row>
    <row r="5279" spans="1:8" x14ac:dyDescent="0.15">
      <c r="A5279">
        <v>8951047</v>
      </c>
      <c r="B5279">
        <v>1</v>
      </c>
      <c r="C5279">
        <v>3360430</v>
      </c>
      <c r="D5279" t="s">
        <v>9235</v>
      </c>
      <c r="E5279" t="s">
        <v>9236</v>
      </c>
      <c r="F5279">
        <v>1</v>
      </c>
      <c r="G5279" t="s">
        <v>364</v>
      </c>
      <c r="H5279" t="s">
        <v>13874</v>
      </c>
    </row>
    <row r="5280" spans="1:8" x14ac:dyDescent="0.15">
      <c r="A5280">
        <v>8951055</v>
      </c>
      <c r="B5280">
        <v>1</v>
      </c>
      <c r="C5280">
        <v>3360511</v>
      </c>
      <c r="D5280" t="s">
        <v>9237</v>
      </c>
      <c r="E5280" t="s">
        <v>9238</v>
      </c>
      <c r="F5280">
        <v>1</v>
      </c>
      <c r="G5280" t="s">
        <v>155</v>
      </c>
      <c r="H5280" t="s">
        <v>13828</v>
      </c>
    </row>
    <row r="5281" spans="1:8" x14ac:dyDescent="0.15">
      <c r="A5281">
        <v>8951063</v>
      </c>
      <c r="B5281">
        <v>1</v>
      </c>
      <c r="C5281">
        <v>3360515</v>
      </c>
      <c r="D5281" t="s">
        <v>9240</v>
      </c>
      <c r="E5281" t="s">
        <v>9241</v>
      </c>
      <c r="F5281">
        <v>1</v>
      </c>
      <c r="G5281" t="s">
        <v>71</v>
      </c>
      <c r="H5281" t="s">
        <v>13803</v>
      </c>
    </row>
    <row r="5282" spans="1:8" x14ac:dyDescent="0.15">
      <c r="A5282">
        <v>8951071</v>
      </c>
      <c r="B5282">
        <v>2</v>
      </c>
      <c r="C5282">
        <v>3360520</v>
      </c>
      <c r="D5282" t="s">
        <v>9242</v>
      </c>
      <c r="E5282" t="s">
        <v>9243</v>
      </c>
      <c r="F5282">
        <v>1</v>
      </c>
      <c r="G5282" t="s">
        <v>126</v>
      </c>
      <c r="H5282" t="s">
        <v>13821</v>
      </c>
    </row>
    <row r="5283" spans="1:8" x14ac:dyDescent="0.15">
      <c r="A5283">
        <v>8951080</v>
      </c>
      <c r="B5283">
        <v>1</v>
      </c>
      <c r="C5283">
        <v>3360529</v>
      </c>
      <c r="D5283" t="s">
        <v>9244</v>
      </c>
      <c r="E5283" t="s">
        <v>9245</v>
      </c>
      <c r="F5283">
        <v>1</v>
      </c>
      <c r="G5283" t="s">
        <v>14204</v>
      </c>
      <c r="H5283" t="s">
        <v>15952</v>
      </c>
    </row>
    <row r="5284" spans="1:8" x14ac:dyDescent="0.15">
      <c r="A5284">
        <v>8951098</v>
      </c>
      <c r="B5284">
        <v>1</v>
      </c>
      <c r="C5284">
        <v>3360608</v>
      </c>
      <c r="D5284" t="s">
        <v>9246</v>
      </c>
      <c r="E5284" t="s">
        <v>3647</v>
      </c>
      <c r="F5284">
        <v>1</v>
      </c>
      <c r="G5284" t="s">
        <v>4707</v>
      </c>
      <c r="H5284" t="s">
        <v>14162</v>
      </c>
    </row>
    <row r="5285" spans="1:8" x14ac:dyDescent="0.15">
      <c r="A5285">
        <v>8951101</v>
      </c>
      <c r="B5285">
        <v>1</v>
      </c>
      <c r="C5285">
        <v>3360615</v>
      </c>
      <c r="D5285" t="s">
        <v>9247</v>
      </c>
      <c r="E5285" t="s">
        <v>9248</v>
      </c>
      <c r="F5285">
        <v>1</v>
      </c>
      <c r="G5285" t="s">
        <v>747</v>
      </c>
      <c r="H5285" t="s">
        <v>13931</v>
      </c>
    </row>
    <row r="5286" spans="1:8" x14ac:dyDescent="0.15">
      <c r="A5286">
        <v>8951110</v>
      </c>
      <c r="B5286">
        <v>1</v>
      </c>
      <c r="C5286">
        <v>3360626</v>
      </c>
      <c r="D5286" t="s">
        <v>9249</v>
      </c>
      <c r="E5286" t="s">
        <v>9250</v>
      </c>
      <c r="F5286">
        <v>1</v>
      </c>
      <c r="G5286" t="s">
        <v>120</v>
      </c>
      <c r="H5286" t="s">
        <v>13819</v>
      </c>
    </row>
    <row r="5287" spans="1:8" x14ac:dyDescent="0.15">
      <c r="A5287">
        <v>8951128</v>
      </c>
      <c r="B5287">
        <v>1</v>
      </c>
      <c r="C5287">
        <v>3360627</v>
      </c>
      <c r="D5287" t="s">
        <v>9251</v>
      </c>
      <c r="E5287" t="s">
        <v>9252</v>
      </c>
      <c r="F5287">
        <v>1</v>
      </c>
      <c r="G5287" t="s">
        <v>252</v>
      </c>
      <c r="H5287" t="s">
        <v>13849</v>
      </c>
    </row>
    <row r="5288" spans="1:8" x14ac:dyDescent="0.15">
      <c r="A5288">
        <v>8951136</v>
      </c>
      <c r="B5288">
        <v>2</v>
      </c>
      <c r="C5288">
        <v>3360720</v>
      </c>
      <c r="D5288" t="s">
        <v>6289</v>
      </c>
      <c r="E5288" t="s">
        <v>6290</v>
      </c>
      <c r="F5288">
        <v>1</v>
      </c>
      <c r="G5288" t="s">
        <v>80</v>
      </c>
      <c r="H5288" t="s">
        <v>13806</v>
      </c>
    </row>
    <row r="5289" spans="1:8" x14ac:dyDescent="0.15">
      <c r="A5289">
        <v>8951144</v>
      </c>
      <c r="B5289">
        <v>2</v>
      </c>
      <c r="C5289">
        <v>3360727</v>
      </c>
      <c r="D5289" t="s">
        <v>9253</v>
      </c>
      <c r="E5289" t="s">
        <v>9254</v>
      </c>
      <c r="F5289">
        <v>1</v>
      </c>
      <c r="G5289" t="s">
        <v>2554</v>
      </c>
      <c r="H5289" t="s">
        <v>14105</v>
      </c>
    </row>
    <row r="5290" spans="1:8" x14ac:dyDescent="0.15">
      <c r="A5290">
        <v>8951161</v>
      </c>
      <c r="B5290">
        <v>1</v>
      </c>
      <c r="C5290">
        <v>3360807</v>
      </c>
      <c r="D5290" t="s">
        <v>9255</v>
      </c>
      <c r="E5290" t="s">
        <v>9256</v>
      </c>
      <c r="F5290">
        <v>1</v>
      </c>
      <c r="G5290" t="s">
        <v>284</v>
      </c>
      <c r="H5290" t="s">
        <v>13855</v>
      </c>
    </row>
    <row r="5291" spans="1:8" x14ac:dyDescent="0.15">
      <c r="A5291">
        <v>8951179</v>
      </c>
      <c r="B5291">
        <v>2</v>
      </c>
      <c r="C5291">
        <v>3360820</v>
      </c>
      <c r="D5291" t="s">
        <v>9257</v>
      </c>
      <c r="E5291" t="s">
        <v>9258</v>
      </c>
      <c r="F5291">
        <v>1</v>
      </c>
      <c r="G5291" t="s">
        <v>134</v>
      </c>
      <c r="H5291" t="s">
        <v>13823</v>
      </c>
    </row>
    <row r="5292" spans="1:8" x14ac:dyDescent="0.15">
      <c r="A5292">
        <v>8951187</v>
      </c>
      <c r="B5292">
        <v>1</v>
      </c>
      <c r="C5292">
        <v>3360916</v>
      </c>
      <c r="D5292" t="s">
        <v>9259</v>
      </c>
      <c r="E5292" t="s">
        <v>9260</v>
      </c>
      <c r="F5292">
        <v>1</v>
      </c>
      <c r="G5292" t="s">
        <v>1332</v>
      </c>
      <c r="H5292" t="s">
        <v>14003</v>
      </c>
    </row>
    <row r="5293" spans="1:8" x14ac:dyDescent="0.15">
      <c r="A5293">
        <v>8951217</v>
      </c>
      <c r="B5293">
        <v>2</v>
      </c>
      <c r="C5293">
        <v>3361015</v>
      </c>
      <c r="D5293" t="s">
        <v>9261</v>
      </c>
      <c r="E5293" t="s">
        <v>9262</v>
      </c>
      <c r="F5293">
        <v>1</v>
      </c>
      <c r="G5293" t="s">
        <v>123</v>
      </c>
      <c r="H5293" t="s">
        <v>13820</v>
      </c>
    </row>
    <row r="5294" spans="1:8" x14ac:dyDescent="0.15">
      <c r="A5294">
        <v>8951225</v>
      </c>
      <c r="B5294">
        <v>1</v>
      </c>
      <c r="C5294">
        <v>3361016</v>
      </c>
      <c r="D5294" t="s">
        <v>9263</v>
      </c>
      <c r="E5294" t="s">
        <v>9264</v>
      </c>
      <c r="F5294">
        <v>1</v>
      </c>
      <c r="G5294" t="s">
        <v>384</v>
      </c>
      <c r="H5294" t="s">
        <v>13876</v>
      </c>
    </row>
    <row r="5295" spans="1:8" x14ac:dyDescent="0.15">
      <c r="A5295">
        <v>8951241</v>
      </c>
      <c r="B5295">
        <v>2</v>
      </c>
      <c r="C5295">
        <v>3361018</v>
      </c>
      <c r="D5295" t="s">
        <v>9265</v>
      </c>
      <c r="E5295" t="s">
        <v>9266</v>
      </c>
      <c r="F5295">
        <v>1</v>
      </c>
      <c r="G5295" t="s">
        <v>66</v>
      </c>
      <c r="H5295" t="s">
        <v>13802</v>
      </c>
    </row>
    <row r="5296" spans="1:8" x14ac:dyDescent="0.15">
      <c r="A5296">
        <v>8951250</v>
      </c>
      <c r="B5296">
        <v>2</v>
      </c>
      <c r="C5296">
        <v>3361107</v>
      </c>
      <c r="D5296" t="s">
        <v>9267</v>
      </c>
      <c r="E5296" t="s">
        <v>9268</v>
      </c>
      <c r="F5296">
        <v>1</v>
      </c>
      <c r="G5296" t="s">
        <v>361</v>
      </c>
      <c r="H5296" t="s">
        <v>13873</v>
      </c>
    </row>
    <row r="5297" spans="1:8" x14ac:dyDescent="0.15">
      <c r="A5297">
        <v>8951276</v>
      </c>
      <c r="B5297">
        <v>2</v>
      </c>
      <c r="C5297">
        <v>3361111</v>
      </c>
      <c r="D5297" t="s">
        <v>9269</v>
      </c>
      <c r="E5297" t="s">
        <v>9270</v>
      </c>
      <c r="F5297">
        <v>1</v>
      </c>
      <c r="G5297" t="s">
        <v>5209</v>
      </c>
      <c r="H5297" t="s">
        <v>14171</v>
      </c>
    </row>
    <row r="5298" spans="1:8" x14ac:dyDescent="0.15">
      <c r="A5298">
        <v>8951284</v>
      </c>
      <c r="B5298">
        <v>1</v>
      </c>
      <c r="C5298">
        <v>3361116</v>
      </c>
      <c r="D5298" t="s">
        <v>9271</v>
      </c>
      <c r="E5298" t="s">
        <v>9272</v>
      </c>
      <c r="F5298">
        <v>1</v>
      </c>
      <c r="G5298" t="s">
        <v>418</v>
      </c>
      <c r="H5298" t="s">
        <v>13880</v>
      </c>
    </row>
    <row r="5299" spans="1:8" x14ac:dyDescent="0.15">
      <c r="A5299">
        <v>8951292</v>
      </c>
      <c r="B5299">
        <v>2</v>
      </c>
      <c r="C5299">
        <v>3361204</v>
      </c>
      <c r="D5299" t="s">
        <v>9273</v>
      </c>
      <c r="E5299" t="s">
        <v>9274</v>
      </c>
      <c r="F5299">
        <v>1</v>
      </c>
      <c r="G5299" t="s">
        <v>780</v>
      </c>
      <c r="H5299" t="s">
        <v>13938</v>
      </c>
    </row>
    <row r="5300" spans="1:8" x14ac:dyDescent="0.15">
      <c r="A5300">
        <v>8951306</v>
      </c>
      <c r="B5300">
        <v>2</v>
      </c>
      <c r="C5300">
        <v>3361207</v>
      </c>
      <c r="D5300" t="s">
        <v>9275</v>
      </c>
      <c r="E5300" t="s">
        <v>9276</v>
      </c>
      <c r="F5300">
        <v>1</v>
      </c>
      <c r="G5300" t="s">
        <v>1991</v>
      </c>
      <c r="H5300" t="s">
        <v>14064</v>
      </c>
    </row>
    <row r="5301" spans="1:8" x14ac:dyDescent="0.15">
      <c r="A5301">
        <v>8951314</v>
      </c>
      <c r="B5301">
        <v>2</v>
      </c>
      <c r="C5301">
        <v>3361231</v>
      </c>
      <c r="D5301" t="s">
        <v>9277</v>
      </c>
      <c r="E5301" t="s">
        <v>9278</v>
      </c>
      <c r="F5301">
        <v>1</v>
      </c>
      <c r="G5301" t="s">
        <v>548</v>
      </c>
      <c r="H5301" t="s">
        <v>13906</v>
      </c>
    </row>
    <row r="5302" spans="1:8" x14ac:dyDescent="0.15">
      <c r="A5302">
        <v>8951322</v>
      </c>
      <c r="B5302">
        <v>1</v>
      </c>
      <c r="C5302">
        <v>3370107</v>
      </c>
      <c r="D5302" t="s">
        <v>9279</v>
      </c>
      <c r="E5302" t="s">
        <v>9280</v>
      </c>
      <c r="F5302">
        <v>1</v>
      </c>
      <c r="G5302" t="s">
        <v>3272</v>
      </c>
      <c r="H5302" t="s">
        <v>14128</v>
      </c>
    </row>
    <row r="5303" spans="1:8" x14ac:dyDescent="0.15">
      <c r="A5303">
        <v>8951331</v>
      </c>
      <c r="B5303">
        <v>2</v>
      </c>
      <c r="C5303">
        <v>3370116</v>
      </c>
      <c r="D5303" t="s">
        <v>9281</v>
      </c>
      <c r="E5303" t="s">
        <v>9282</v>
      </c>
      <c r="F5303">
        <v>1</v>
      </c>
      <c r="G5303" t="s">
        <v>4021</v>
      </c>
      <c r="H5303" t="s">
        <v>14148</v>
      </c>
    </row>
    <row r="5304" spans="1:8" x14ac:dyDescent="0.15">
      <c r="A5304">
        <v>8951349</v>
      </c>
      <c r="B5304">
        <v>2</v>
      </c>
      <c r="C5304">
        <v>3370126</v>
      </c>
      <c r="D5304" t="s">
        <v>9283</v>
      </c>
      <c r="E5304" t="s">
        <v>9284</v>
      </c>
      <c r="F5304">
        <v>1</v>
      </c>
      <c r="G5304" t="s">
        <v>71</v>
      </c>
      <c r="H5304" t="s">
        <v>13803</v>
      </c>
    </row>
    <row r="5305" spans="1:8" x14ac:dyDescent="0.15">
      <c r="A5305">
        <v>8951357</v>
      </c>
      <c r="B5305">
        <v>2</v>
      </c>
      <c r="C5305">
        <v>3370201</v>
      </c>
      <c r="D5305" t="s">
        <v>9285</v>
      </c>
      <c r="E5305" t="s">
        <v>9286</v>
      </c>
      <c r="F5305">
        <v>1</v>
      </c>
      <c r="G5305" t="s">
        <v>285</v>
      </c>
      <c r="H5305" t="s">
        <v>13856</v>
      </c>
    </row>
    <row r="5306" spans="1:8" x14ac:dyDescent="0.15">
      <c r="A5306">
        <v>8951365</v>
      </c>
      <c r="B5306">
        <v>1</v>
      </c>
      <c r="C5306">
        <v>3370204</v>
      </c>
      <c r="D5306" t="s">
        <v>9287</v>
      </c>
      <c r="E5306" t="s">
        <v>9288</v>
      </c>
      <c r="F5306">
        <v>1</v>
      </c>
      <c r="G5306" t="s">
        <v>3664</v>
      </c>
      <c r="H5306" t="s">
        <v>14143</v>
      </c>
    </row>
    <row r="5307" spans="1:8" x14ac:dyDescent="0.15">
      <c r="A5307">
        <v>8951373</v>
      </c>
      <c r="B5307">
        <v>1</v>
      </c>
      <c r="C5307">
        <v>3370214</v>
      </c>
      <c r="D5307" t="s">
        <v>9289</v>
      </c>
      <c r="E5307" t="s">
        <v>9290</v>
      </c>
      <c r="F5307">
        <v>1</v>
      </c>
      <c r="G5307" t="s">
        <v>1245</v>
      </c>
      <c r="H5307" t="s">
        <v>13995</v>
      </c>
    </row>
    <row r="5308" spans="1:8" x14ac:dyDescent="0.15">
      <c r="A5308">
        <v>8951381</v>
      </c>
      <c r="B5308">
        <v>2</v>
      </c>
      <c r="C5308">
        <v>3370218</v>
      </c>
      <c r="D5308" t="s">
        <v>9291</v>
      </c>
      <c r="E5308" t="s">
        <v>9292</v>
      </c>
      <c r="F5308">
        <v>1</v>
      </c>
      <c r="G5308" t="s">
        <v>164</v>
      </c>
      <c r="H5308" t="s">
        <v>13831</v>
      </c>
    </row>
    <row r="5309" spans="1:8" x14ac:dyDescent="0.15">
      <c r="A5309">
        <v>8951390</v>
      </c>
      <c r="B5309">
        <v>2</v>
      </c>
      <c r="C5309">
        <v>3370312</v>
      </c>
      <c r="D5309" t="s">
        <v>9293</v>
      </c>
      <c r="E5309" t="s">
        <v>9294</v>
      </c>
      <c r="F5309">
        <v>1</v>
      </c>
      <c r="G5309" t="s">
        <v>1110</v>
      </c>
      <c r="H5309" t="s">
        <v>13978</v>
      </c>
    </row>
    <row r="5310" spans="1:8" x14ac:dyDescent="0.15">
      <c r="A5310">
        <v>8951403</v>
      </c>
      <c r="B5310">
        <v>1</v>
      </c>
      <c r="C5310">
        <v>3370312</v>
      </c>
      <c r="D5310" t="s">
        <v>9295</v>
      </c>
      <c r="E5310" t="s">
        <v>9296</v>
      </c>
      <c r="F5310">
        <v>1</v>
      </c>
      <c r="G5310" t="s">
        <v>319</v>
      </c>
      <c r="H5310" t="s">
        <v>13864</v>
      </c>
    </row>
    <row r="5311" spans="1:8" x14ac:dyDescent="0.15">
      <c r="A5311">
        <v>8951411</v>
      </c>
      <c r="B5311">
        <v>1</v>
      </c>
      <c r="C5311">
        <v>3370325</v>
      </c>
      <c r="D5311" t="s">
        <v>9297</v>
      </c>
      <c r="E5311" t="s">
        <v>9298</v>
      </c>
      <c r="F5311">
        <v>1</v>
      </c>
      <c r="G5311" t="s">
        <v>66</v>
      </c>
      <c r="H5311" t="s">
        <v>13802</v>
      </c>
    </row>
    <row r="5312" spans="1:8" x14ac:dyDescent="0.15">
      <c r="A5312">
        <v>8951420</v>
      </c>
      <c r="B5312">
        <v>2</v>
      </c>
      <c r="C5312">
        <v>3370401</v>
      </c>
      <c r="D5312" t="s">
        <v>9299</v>
      </c>
      <c r="E5312" t="s">
        <v>9300</v>
      </c>
      <c r="F5312">
        <v>1</v>
      </c>
      <c r="G5312" t="s">
        <v>1545</v>
      </c>
      <c r="H5312" t="s">
        <v>14022</v>
      </c>
    </row>
    <row r="5313" spans="1:8" x14ac:dyDescent="0.15">
      <c r="A5313">
        <v>8951438</v>
      </c>
      <c r="B5313">
        <v>2</v>
      </c>
      <c r="C5313">
        <v>3370403</v>
      </c>
      <c r="D5313" t="s">
        <v>9301</v>
      </c>
      <c r="E5313" t="s">
        <v>9302</v>
      </c>
      <c r="F5313">
        <v>1</v>
      </c>
      <c r="G5313" t="s">
        <v>63</v>
      </c>
      <c r="H5313" t="s">
        <v>13801</v>
      </c>
    </row>
    <row r="5314" spans="1:8" x14ac:dyDescent="0.15">
      <c r="A5314">
        <v>8951462</v>
      </c>
      <c r="B5314">
        <v>1</v>
      </c>
      <c r="C5314">
        <v>3370428</v>
      </c>
      <c r="D5314" t="s">
        <v>9303</v>
      </c>
      <c r="E5314" t="s">
        <v>9304</v>
      </c>
      <c r="F5314">
        <v>1</v>
      </c>
      <c r="G5314" t="s">
        <v>601</v>
      </c>
      <c r="H5314" t="s">
        <v>13909</v>
      </c>
    </row>
    <row r="5315" spans="1:8" x14ac:dyDescent="0.15">
      <c r="A5315">
        <v>8951471</v>
      </c>
      <c r="B5315">
        <v>1</v>
      </c>
      <c r="C5315">
        <v>3370504</v>
      </c>
      <c r="D5315" t="s">
        <v>9305</v>
      </c>
      <c r="E5315" t="s">
        <v>9306</v>
      </c>
      <c r="F5315">
        <v>1</v>
      </c>
      <c r="G5315" t="s">
        <v>384</v>
      </c>
      <c r="H5315" t="s">
        <v>13876</v>
      </c>
    </row>
    <row r="5316" spans="1:8" x14ac:dyDescent="0.15">
      <c r="A5316">
        <v>8951489</v>
      </c>
      <c r="B5316">
        <v>1</v>
      </c>
      <c r="C5316">
        <v>3370615</v>
      </c>
      <c r="D5316" t="s">
        <v>9307</v>
      </c>
      <c r="E5316" t="s">
        <v>9308</v>
      </c>
      <c r="F5316">
        <v>1</v>
      </c>
      <c r="G5316" t="s">
        <v>1138</v>
      </c>
      <c r="H5316" t="s">
        <v>13980</v>
      </c>
    </row>
    <row r="5317" spans="1:8" x14ac:dyDescent="0.15">
      <c r="A5317">
        <v>8951497</v>
      </c>
      <c r="B5317">
        <v>1</v>
      </c>
      <c r="C5317">
        <v>3370616</v>
      </c>
      <c r="D5317" t="s">
        <v>9309</v>
      </c>
      <c r="E5317" t="s">
        <v>9310</v>
      </c>
      <c r="F5317">
        <v>1</v>
      </c>
      <c r="G5317" t="s">
        <v>2424</v>
      </c>
      <c r="H5317" t="s">
        <v>14088</v>
      </c>
    </row>
    <row r="5318" spans="1:8" x14ac:dyDescent="0.15">
      <c r="A5318">
        <v>8951501</v>
      </c>
      <c r="B5318">
        <v>2</v>
      </c>
      <c r="C5318">
        <v>3370626</v>
      </c>
      <c r="D5318" t="s">
        <v>9311</v>
      </c>
      <c r="E5318" t="s">
        <v>9312</v>
      </c>
      <c r="F5318">
        <v>1</v>
      </c>
      <c r="G5318" t="s">
        <v>2228</v>
      </c>
      <c r="H5318" t="s">
        <v>14076</v>
      </c>
    </row>
    <row r="5319" spans="1:8" x14ac:dyDescent="0.15">
      <c r="A5319">
        <v>8951519</v>
      </c>
      <c r="B5319">
        <v>2</v>
      </c>
      <c r="C5319">
        <v>3370701</v>
      </c>
      <c r="D5319" t="s">
        <v>9313</v>
      </c>
      <c r="E5319" t="s">
        <v>9314</v>
      </c>
      <c r="F5319">
        <v>1</v>
      </c>
      <c r="G5319" t="s">
        <v>800</v>
      </c>
      <c r="H5319" t="s">
        <v>13942</v>
      </c>
    </row>
    <row r="5320" spans="1:8" x14ac:dyDescent="0.15">
      <c r="A5320">
        <v>8951527</v>
      </c>
      <c r="B5320">
        <v>1</v>
      </c>
      <c r="C5320">
        <v>3370705</v>
      </c>
      <c r="D5320" t="s">
        <v>9315</v>
      </c>
      <c r="E5320" t="s">
        <v>9316</v>
      </c>
      <c r="F5320">
        <v>1</v>
      </c>
      <c r="G5320" t="s">
        <v>83</v>
      </c>
      <c r="H5320" t="s">
        <v>13807</v>
      </c>
    </row>
    <row r="5321" spans="1:8" x14ac:dyDescent="0.15">
      <c r="A5321">
        <v>8951535</v>
      </c>
      <c r="B5321">
        <v>1</v>
      </c>
      <c r="C5321">
        <v>3370707</v>
      </c>
      <c r="D5321" t="s">
        <v>9317</v>
      </c>
      <c r="E5321" t="s">
        <v>9318</v>
      </c>
      <c r="F5321">
        <v>1</v>
      </c>
      <c r="G5321" t="s">
        <v>66</v>
      </c>
      <c r="H5321" t="s">
        <v>13802</v>
      </c>
    </row>
    <row r="5322" spans="1:8" x14ac:dyDescent="0.15">
      <c r="A5322">
        <v>8951543</v>
      </c>
      <c r="B5322">
        <v>1</v>
      </c>
      <c r="C5322">
        <v>3370710</v>
      </c>
      <c r="D5322" t="s">
        <v>9319</v>
      </c>
      <c r="E5322" t="s">
        <v>9320</v>
      </c>
      <c r="F5322">
        <v>1</v>
      </c>
      <c r="G5322" t="s">
        <v>445</v>
      </c>
      <c r="H5322" t="s">
        <v>13883</v>
      </c>
    </row>
    <row r="5323" spans="1:8" x14ac:dyDescent="0.15">
      <c r="A5323">
        <v>8951560</v>
      </c>
      <c r="B5323">
        <v>2</v>
      </c>
      <c r="C5323">
        <v>3370713</v>
      </c>
      <c r="D5323" t="s">
        <v>9321</v>
      </c>
      <c r="E5323" t="s">
        <v>3492</v>
      </c>
      <c r="F5323">
        <v>1</v>
      </c>
      <c r="G5323" t="s">
        <v>1054</v>
      </c>
      <c r="H5323" t="s">
        <v>13968</v>
      </c>
    </row>
    <row r="5324" spans="1:8" x14ac:dyDescent="0.15">
      <c r="A5324">
        <v>8951586</v>
      </c>
      <c r="B5324">
        <v>2</v>
      </c>
      <c r="C5324">
        <v>3370812</v>
      </c>
      <c r="D5324" t="s">
        <v>9322</v>
      </c>
      <c r="E5324" t="s">
        <v>5505</v>
      </c>
      <c r="F5324">
        <v>1</v>
      </c>
      <c r="G5324" t="s">
        <v>588</v>
      </c>
      <c r="H5324" t="s">
        <v>13908</v>
      </c>
    </row>
    <row r="5325" spans="1:8" x14ac:dyDescent="0.15">
      <c r="A5325">
        <v>8951594</v>
      </c>
      <c r="B5325">
        <v>2</v>
      </c>
      <c r="C5325">
        <v>3370817</v>
      </c>
      <c r="D5325" t="s">
        <v>9323</v>
      </c>
      <c r="E5325" t="s">
        <v>9324</v>
      </c>
      <c r="F5325">
        <v>1</v>
      </c>
      <c r="G5325" t="s">
        <v>1400</v>
      </c>
      <c r="H5325" t="s">
        <v>14012</v>
      </c>
    </row>
    <row r="5326" spans="1:8" x14ac:dyDescent="0.15">
      <c r="A5326">
        <v>8951616</v>
      </c>
      <c r="B5326">
        <v>2</v>
      </c>
      <c r="C5326">
        <v>3370901</v>
      </c>
      <c r="D5326" t="s">
        <v>9325</v>
      </c>
      <c r="E5326" t="s">
        <v>9326</v>
      </c>
      <c r="F5326">
        <v>1</v>
      </c>
      <c r="G5326" t="s">
        <v>1297</v>
      </c>
      <c r="H5326" t="s">
        <v>14000</v>
      </c>
    </row>
    <row r="5327" spans="1:8" x14ac:dyDescent="0.15">
      <c r="A5327">
        <v>8951624</v>
      </c>
      <c r="B5327">
        <v>2</v>
      </c>
      <c r="C5327">
        <v>3370906</v>
      </c>
      <c r="D5327" t="s">
        <v>9327</v>
      </c>
      <c r="E5327" t="s">
        <v>9328</v>
      </c>
      <c r="F5327">
        <v>1</v>
      </c>
      <c r="G5327" t="s">
        <v>4021</v>
      </c>
      <c r="H5327" t="s">
        <v>14148</v>
      </c>
    </row>
    <row r="5328" spans="1:8" x14ac:dyDescent="0.15">
      <c r="A5328">
        <v>8951632</v>
      </c>
      <c r="B5328">
        <v>2</v>
      </c>
      <c r="C5328">
        <v>3370907</v>
      </c>
      <c r="D5328" t="s">
        <v>9329</v>
      </c>
      <c r="E5328" t="s">
        <v>9330</v>
      </c>
      <c r="F5328">
        <v>1</v>
      </c>
      <c r="G5328" t="s">
        <v>269</v>
      </c>
      <c r="H5328" t="s">
        <v>13852</v>
      </c>
    </row>
    <row r="5329" spans="1:8" x14ac:dyDescent="0.15">
      <c r="A5329">
        <v>8951641</v>
      </c>
      <c r="B5329">
        <v>1</v>
      </c>
      <c r="C5329">
        <v>3370910</v>
      </c>
      <c r="D5329" t="s">
        <v>9331</v>
      </c>
      <c r="E5329" t="s">
        <v>9332</v>
      </c>
      <c r="F5329">
        <v>1</v>
      </c>
      <c r="G5329" t="s">
        <v>123</v>
      </c>
      <c r="H5329" t="s">
        <v>13820</v>
      </c>
    </row>
    <row r="5330" spans="1:8" x14ac:dyDescent="0.15">
      <c r="A5330">
        <v>8951667</v>
      </c>
      <c r="B5330">
        <v>1</v>
      </c>
      <c r="C5330">
        <v>3370914</v>
      </c>
      <c r="D5330" t="s">
        <v>9333</v>
      </c>
      <c r="E5330" t="s">
        <v>9334</v>
      </c>
      <c r="F5330">
        <v>1</v>
      </c>
      <c r="G5330" t="s">
        <v>14204</v>
      </c>
      <c r="H5330" t="s">
        <v>15952</v>
      </c>
    </row>
    <row r="5331" spans="1:8" x14ac:dyDescent="0.15">
      <c r="A5331">
        <v>8951675</v>
      </c>
      <c r="B5331">
        <v>1</v>
      </c>
      <c r="C5331">
        <v>3370918</v>
      </c>
      <c r="D5331" t="s">
        <v>9335</v>
      </c>
      <c r="E5331" t="s">
        <v>9336</v>
      </c>
      <c r="F5331">
        <v>1</v>
      </c>
      <c r="G5331" t="s">
        <v>1006</v>
      </c>
      <c r="H5331" t="s">
        <v>13962</v>
      </c>
    </row>
    <row r="5332" spans="1:8" x14ac:dyDescent="0.15">
      <c r="A5332">
        <v>8951683</v>
      </c>
      <c r="B5332">
        <v>1</v>
      </c>
      <c r="C5332">
        <v>3370920</v>
      </c>
      <c r="D5332" t="s">
        <v>9337</v>
      </c>
      <c r="E5332" t="s">
        <v>9338</v>
      </c>
      <c r="F5332">
        <v>1</v>
      </c>
      <c r="G5332" t="s">
        <v>2725</v>
      </c>
      <c r="H5332" t="s">
        <v>14109</v>
      </c>
    </row>
    <row r="5333" spans="1:8" x14ac:dyDescent="0.15">
      <c r="A5333">
        <v>8951691</v>
      </c>
      <c r="B5333">
        <v>1</v>
      </c>
      <c r="C5333">
        <v>3370922</v>
      </c>
      <c r="D5333" t="s">
        <v>9339</v>
      </c>
      <c r="E5333" t="s">
        <v>9340</v>
      </c>
      <c r="F5333">
        <v>1</v>
      </c>
      <c r="G5333" t="s">
        <v>575</v>
      </c>
      <c r="H5333" t="s">
        <v>13907</v>
      </c>
    </row>
    <row r="5334" spans="1:8" x14ac:dyDescent="0.15">
      <c r="A5334">
        <v>8951705</v>
      </c>
      <c r="B5334">
        <v>1</v>
      </c>
      <c r="C5334">
        <v>3371005</v>
      </c>
      <c r="D5334" t="s">
        <v>9341</v>
      </c>
      <c r="E5334" t="s">
        <v>9342</v>
      </c>
      <c r="F5334">
        <v>1</v>
      </c>
      <c r="G5334" t="s">
        <v>548</v>
      </c>
      <c r="H5334" t="s">
        <v>13906</v>
      </c>
    </row>
    <row r="5335" spans="1:8" x14ac:dyDescent="0.15">
      <c r="A5335">
        <v>8951713</v>
      </c>
      <c r="B5335">
        <v>1</v>
      </c>
      <c r="C5335">
        <v>3371006</v>
      </c>
      <c r="D5335" t="s">
        <v>9343</v>
      </c>
      <c r="E5335" t="s">
        <v>9344</v>
      </c>
      <c r="F5335">
        <v>101</v>
      </c>
      <c r="G5335" t="s">
        <v>226</v>
      </c>
      <c r="H5335" t="s">
        <v>13845</v>
      </c>
    </row>
    <row r="5336" spans="1:8" x14ac:dyDescent="0.15">
      <c r="A5336">
        <v>8951721</v>
      </c>
      <c r="B5336">
        <v>2</v>
      </c>
      <c r="C5336">
        <v>3371014</v>
      </c>
      <c r="D5336" t="s">
        <v>9345</v>
      </c>
      <c r="E5336" t="s">
        <v>9346</v>
      </c>
      <c r="F5336">
        <v>1</v>
      </c>
      <c r="G5336" t="s">
        <v>152</v>
      </c>
      <c r="H5336" t="s">
        <v>13827</v>
      </c>
    </row>
    <row r="5337" spans="1:8" x14ac:dyDescent="0.15">
      <c r="A5337">
        <v>8951730</v>
      </c>
      <c r="B5337">
        <v>1</v>
      </c>
      <c r="C5337">
        <v>3371017</v>
      </c>
      <c r="D5337" t="s">
        <v>9347</v>
      </c>
      <c r="E5337" t="s">
        <v>9348</v>
      </c>
      <c r="F5337">
        <v>1</v>
      </c>
      <c r="G5337" t="s">
        <v>212</v>
      </c>
      <c r="H5337" t="s">
        <v>13841</v>
      </c>
    </row>
    <row r="5338" spans="1:8" x14ac:dyDescent="0.15">
      <c r="A5338">
        <v>8951748</v>
      </c>
      <c r="B5338">
        <v>2</v>
      </c>
      <c r="C5338">
        <v>3371104</v>
      </c>
      <c r="D5338" t="s">
        <v>9349</v>
      </c>
      <c r="E5338" t="s">
        <v>9350</v>
      </c>
      <c r="F5338">
        <v>1</v>
      </c>
      <c r="G5338" t="s">
        <v>221</v>
      </c>
      <c r="H5338" t="s">
        <v>13844</v>
      </c>
    </row>
    <row r="5339" spans="1:8" x14ac:dyDescent="0.15">
      <c r="A5339">
        <v>8951756</v>
      </c>
      <c r="B5339">
        <v>2</v>
      </c>
      <c r="C5339">
        <v>3371110</v>
      </c>
      <c r="D5339" t="s">
        <v>9351</v>
      </c>
      <c r="E5339" t="s">
        <v>9352</v>
      </c>
      <c r="F5339">
        <v>1</v>
      </c>
      <c r="G5339" t="s">
        <v>4250</v>
      </c>
      <c r="H5339" t="s">
        <v>14151</v>
      </c>
    </row>
    <row r="5340" spans="1:8" x14ac:dyDescent="0.15">
      <c r="A5340">
        <v>8951781</v>
      </c>
      <c r="B5340">
        <v>1</v>
      </c>
      <c r="C5340">
        <v>3371129</v>
      </c>
      <c r="D5340" t="s">
        <v>9353</v>
      </c>
      <c r="E5340" t="s">
        <v>9354</v>
      </c>
      <c r="F5340">
        <v>1</v>
      </c>
      <c r="G5340" t="s">
        <v>1006</v>
      </c>
      <c r="H5340" t="s">
        <v>13962</v>
      </c>
    </row>
    <row r="5341" spans="1:8" x14ac:dyDescent="0.15">
      <c r="A5341">
        <v>8951802</v>
      </c>
      <c r="B5341">
        <v>1</v>
      </c>
      <c r="C5341">
        <v>3371210</v>
      </c>
      <c r="D5341" t="s">
        <v>9355</v>
      </c>
      <c r="E5341" t="s">
        <v>9356</v>
      </c>
      <c r="F5341">
        <v>1</v>
      </c>
      <c r="G5341" t="s">
        <v>1774</v>
      </c>
      <c r="H5341" t="s">
        <v>14039</v>
      </c>
    </row>
    <row r="5342" spans="1:8" x14ac:dyDescent="0.15">
      <c r="A5342">
        <v>8951811</v>
      </c>
      <c r="B5342">
        <v>2</v>
      </c>
      <c r="C5342">
        <v>3371211</v>
      </c>
      <c r="D5342" t="s">
        <v>9357</v>
      </c>
      <c r="E5342" t="s">
        <v>9358</v>
      </c>
      <c r="F5342">
        <v>1</v>
      </c>
      <c r="G5342" t="s">
        <v>4116</v>
      </c>
      <c r="H5342" t="s">
        <v>14149</v>
      </c>
    </row>
    <row r="5343" spans="1:8" x14ac:dyDescent="0.15">
      <c r="A5343">
        <v>8951829</v>
      </c>
      <c r="B5343">
        <v>2</v>
      </c>
      <c r="C5343">
        <v>3380126</v>
      </c>
      <c r="D5343" t="s">
        <v>9359</v>
      </c>
      <c r="E5343" t="s">
        <v>9360</v>
      </c>
      <c r="F5343">
        <v>1</v>
      </c>
      <c r="G5343" t="s">
        <v>2554</v>
      </c>
      <c r="H5343" t="s">
        <v>14105</v>
      </c>
    </row>
    <row r="5344" spans="1:8" x14ac:dyDescent="0.15">
      <c r="A5344">
        <v>8951837</v>
      </c>
      <c r="B5344">
        <v>1</v>
      </c>
      <c r="C5344">
        <v>3380130</v>
      </c>
      <c r="D5344" t="s">
        <v>9361</v>
      </c>
      <c r="E5344" t="s">
        <v>9362</v>
      </c>
      <c r="F5344">
        <v>1</v>
      </c>
      <c r="G5344" t="s">
        <v>221</v>
      </c>
      <c r="H5344" t="s">
        <v>13844</v>
      </c>
    </row>
    <row r="5345" spans="1:8" x14ac:dyDescent="0.15">
      <c r="A5345">
        <v>8951861</v>
      </c>
      <c r="B5345">
        <v>1</v>
      </c>
      <c r="C5345">
        <v>3380325</v>
      </c>
      <c r="D5345" t="s">
        <v>9363</v>
      </c>
      <c r="E5345" t="s">
        <v>9364</v>
      </c>
      <c r="F5345">
        <v>1</v>
      </c>
      <c r="G5345" t="s">
        <v>66</v>
      </c>
      <c r="H5345" t="s">
        <v>13802</v>
      </c>
    </row>
    <row r="5346" spans="1:8" x14ac:dyDescent="0.15">
      <c r="A5346">
        <v>8951918</v>
      </c>
      <c r="B5346">
        <v>2</v>
      </c>
      <c r="C5346">
        <v>3380421</v>
      </c>
      <c r="D5346" t="s">
        <v>9365</v>
      </c>
      <c r="E5346" t="s">
        <v>9366</v>
      </c>
      <c r="F5346">
        <v>1</v>
      </c>
      <c r="G5346" t="s">
        <v>4250</v>
      </c>
      <c r="H5346" t="s">
        <v>14151</v>
      </c>
    </row>
    <row r="5347" spans="1:8" x14ac:dyDescent="0.15">
      <c r="A5347">
        <v>8951926</v>
      </c>
      <c r="B5347">
        <v>2</v>
      </c>
      <c r="C5347">
        <v>3380426</v>
      </c>
      <c r="D5347" t="s">
        <v>9367</v>
      </c>
      <c r="E5347" t="s">
        <v>9368</v>
      </c>
      <c r="F5347">
        <v>1</v>
      </c>
      <c r="G5347" t="s">
        <v>1740</v>
      </c>
      <c r="H5347" t="s">
        <v>14037</v>
      </c>
    </row>
    <row r="5348" spans="1:8" x14ac:dyDescent="0.15">
      <c r="A5348">
        <v>8951934</v>
      </c>
      <c r="B5348">
        <v>2</v>
      </c>
      <c r="C5348">
        <v>3380507</v>
      </c>
      <c r="D5348" t="s">
        <v>9369</v>
      </c>
      <c r="E5348" t="s">
        <v>9370</v>
      </c>
      <c r="F5348">
        <v>1</v>
      </c>
      <c r="G5348" t="s">
        <v>1325</v>
      </c>
      <c r="H5348" t="s">
        <v>14002</v>
      </c>
    </row>
    <row r="5349" spans="1:8" x14ac:dyDescent="0.15">
      <c r="A5349">
        <v>8951951</v>
      </c>
      <c r="B5349">
        <v>2</v>
      </c>
      <c r="C5349">
        <v>3380514</v>
      </c>
      <c r="D5349" t="s">
        <v>9371</v>
      </c>
      <c r="E5349" t="s">
        <v>9372</v>
      </c>
      <c r="F5349">
        <v>1</v>
      </c>
      <c r="G5349" t="s">
        <v>87</v>
      </c>
      <c r="H5349" t="s">
        <v>13810</v>
      </c>
    </row>
    <row r="5350" spans="1:8" x14ac:dyDescent="0.15">
      <c r="A5350">
        <v>8951969</v>
      </c>
      <c r="B5350">
        <v>1</v>
      </c>
      <c r="C5350">
        <v>3380515</v>
      </c>
      <c r="D5350" t="s">
        <v>9373</v>
      </c>
      <c r="E5350" t="s">
        <v>9374</v>
      </c>
      <c r="F5350">
        <v>1</v>
      </c>
      <c r="G5350" t="s">
        <v>63</v>
      </c>
      <c r="H5350" t="s">
        <v>13801</v>
      </c>
    </row>
    <row r="5351" spans="1:8" x14ac:dyDescent="0.15">
      <c r="A5351">
        <v>8951977</v>
      </c>
      <c r="B5351">
        <v>2</v>
      </c>
      <c r="C5351">
        <v>3380523</v>
      </c>
      <c r="D5351" t="s">
        <v>9375</v>
      </c>
      <c r="E5351" t="s">
        <v>9376</v>
      </c>
      <c r="F5351">
        <v>1</v>
      </c>
      <c r="G5351" t="s">
        <v>1197</v>
      </c>
      <c r="H5351" t="s">
        <v>13987</v>
      </c>
    </row>
    <row r="5352" spans="1:8" x14ac:dyDescent="0.15">
      <c r="A5352">
        <v>8951985</v>
      </c>
      <c r="B5352">
        <v>1</v>
      </c>
      <c r="C5352">
        <v>3380529</v>
      </c>
      <c r="D5352" t="s">
        <v>9377</v>
      </c>
      <c r="E5352" t="s">
        <v>9378</v>
      </c>
      <c r="F5352">
        <v>1</v>
      </c>
      <c r="G5352" t="s">
        <v>421</v>
      </c>
      <c r="H5352" t="s">
        <v>13881</v>
      </c>
    </row>
    <row r="5353" spans="1:8" x14ac:dyDescent="0.15">
      <c r="A5353">
        <v>8952027</v>
      </c>
      <c r="B5353">
        <v>1</v>
      </c>
      <c r="C5353">
        <v>3380608</v>
      </c>
      <c r="D5353" t="s">
        <v>9379</v>
      </c>
      <c r="E5353" t="s">
        <v>9380</v>
      </c>
      <c r="F5353">
        <v>1</v>
      </c>
      <c r="G5353" t="s">
        <v>2450</v>
      </c>
      <c r="H5353" t="s">
        <v>14091</v>
      </c>
    </row>
    <row r="5354" spans="1:8" x14ac:dyDescent="0.15">
      <c r="A5354">
        <v>8952035</v>
      </c>
      <c r="B5354">
        <v>2</v>
      </c>
      <c r="C5354">
        <v>3380609</v>
      </c>
      <c r="D5354" t="s">
        <v>9381</v>
      </c>
      <c r="E5354" t="s">
        <v>9382</v>
      </c>
      <c r="F5354">
        <v>1</v>
      </c>
      <c r="G5354" t="s">
        <v>757</v>
      </c>
      <c r="H5354" t="s">
        <v>13933</v>
      </c>
    </row>
    <row r="5355" spans="1:8" x14ac:dyDescent="0.15">
      <c r="A5355">
        <v>8952043</v>
      </c>
      <c r="B5355">
        <v>2</v>
      </c>
      <c r="C5355">
        <v>3380705</v>
      </c>
      <c r="D5355" t="s">
        <v>9383</v>
      </c>
      <c r="E5355" t="s">
        <v>9384</v>
      </c>
      <c r="F5355">
        <v>1</v>
      </c>
      <c r="G5355" t="s">
        <v>445</v>
      </c>
      <c r="H5355" t="s">
        <v>13883</v>
      </c>
    </row>
    <row r="5356" spans="1:8" x14ac:dyDescent="0.15">
      <c r="A5356">
        <v>8952051</v>
      </c>
      <c r="B5356">
        <v>1</v>
      </c>
      <c r="C5356">
        <v>3380707</v>
      </c>
      <c r="D5356" t="s">
        <v>9385</v>
      </c>
      <c r="E5356" t="s">
        <v>9386</v>
      </c>
      <c r="F5356">
        <v>1</v>
      </c>
      <c r="G5356" t="s">
        <v>306</v>
      </c>
      <c r="H5356" t="s">
        <v>13861</v>
      </c>
    </row>
    <row r="5357" spans="1:8" x14ac:dyDescent="0.15">
      <c r="A5357">
        <v>8952060</v>
      </c>
      <c r="B5357">
        <v>1</v>
      </c>
      <c r="C5357">
        <v>3380712</v>
      </c>
      <c r="D5357" t="s">
        <v>9387</v>
      </c>
      <c r="E5357" t="s">
        <v>9388</v>
      </c>
      <c r="F5357">
        <v>1</v>
      </c>
      <c r="G5357" t="s">
        <v>83</v>
      </c>
      <c r="H5357" t="s">
        <v>13807</v>
      </c>
    </row>
    <row r="5358" spans="1:8" x14ac:dyDescent="0.15">
      <c r="A5358">
        <v>8952086</v>
      </c>
      <c r="B5358">
        <v>1</v>
      </c>
      <c r="C5358">
        <v>3380714</v>
      </c>
      <c r="D5358" t="s">
        <v>9389</v>
      </c>
      <c r="E5358" t="s">
        <v>9390</v>
      </c>
      <c r="F5358">
        <v>1</v>
      </c>
      <c r="G5358" t="s">
        <v>738</v>
      </c>
      <c r="H5358" t="s">
        <v>13930</v>
      </c>
    </row>
    <row r="5359" spans="1:8" x14ac:dyDescent="0.15">
      <c r="A5359">
        <v>8952094</v>
      </c>
      <c r="B5359">
        <v>2</v>
      </c>
      <c r="C5359">
        <v>3380718</v>
      </c>
      <c r="D5359" t="s">
        <v>9391</v>
      </c>
      <c r="E5359" t="s">
        <v>9392</v>
      </c>
      <c r="F5359">
        <v>1</v>
      </c>
      <c r="G5359" t="s">
        <v>96</v>
      </c>
      <c r="H5359" t="s">
        <v>13813</v>
      </c>
    </row>
    <row r="5360" spans="1:8" x14ac:dyDescent="0.15">
      <c r="A5360">
        <v>8952108</v>
      </c>
      <c r="B5360">
        <v>1</v>
      </c>
      <c r="C5360">
        <v>3380721</v>
      </c>
      <c r="D5360" t="s">
        <v>9393</v>
      </c>
      <c r="E5360" t="s">
        <v>9394</v>
      </c>
      <c r="F5360">
        <v>1</v>
      </c>
      <c r="G5360" t="s">
        <v>164</v>
      </c>
      <c r="H5360" t="s">
        <v>13831</v>
      </c>
    </row>
    <row r="5361" spans="1:8" x14ac:dyDescent="0.15">
      <c r="A5361">
        <v>8952116</v>
      </c>
      <c r="B5361">
        <v>2</v>
      </c>
      <c r="C5361">
        <v>3380725</v>
      </c>
      <c r="D5361" t="s">
        <v>9395</v>
      </c>
      <c r="E5361" t="s">
        <v>9396</v>
      </c>
      <c r="F5361">
        <v>1</v>
      </c>
      <c r="G5361" t="s">
        <v>96</v>
      </c>
      <c r="H5361" t="s">
        <v>13813</v>
      </c>
    </row>
    <row r="5362" spans="1:8" x14ac:dyDescent="0.15">
      <c r="A5362">
        <v>8952132</v>
      </c>
      <c r="B5362">
        <v>1</v>
      </c>
      <c r="C5362">
        <v>3380807</v>
      </c>
      <c r="D5362" t="s">
        <v>9397</v>
      </c>
      <c r="E5362" t="s">
        <v>9398</v>
      </c>
      <c r="F5362">
        <v>1</v>
      </c>
      <c r="G5362" t="s">
        <v>90</v>
      </c>
      <c r="H5362" t="s">
        <v>13811</v>
      </c>
    </row>
    <row r="5363" spans="1:8" x14ac:dyDescent="0.15">
      <c r="A5363">
        <v>8952141</v>
      </c>
      <c r="B5363">
        <v>1</v>
      </c>
      <c r="C5363">
        <v>3380813</v>
      </c>
      <c r="D5363" t="s">
        <v>9399</v>
      </c>
      <c r="E5363" t="s">
        <v>9400</v>
      </c>
      <c r="F5363">
        <v>1</v>
      </c>
      <c r="G5363" t="s">
        <v>1218</v>
      </c>
      <c r="H5363" t="s">
        <v>13992</v>
      </c>
    </row>
    <row r="5364" spans="1:8" x14ac:dyDescent="0.15">
      <c r="A5364">
        <v>8952159</v>
      </c>
      <c r="B5364">
        <v>2</v>
      </c>
      <c r="C5364">
        <v>3380813</v>
      </c>
      <c r="D5364" t="s">
        <v>9401</v>
      </c>
      <c r="E5364" t="s">
        <v>9402</v>
      </c>
      <c r="F5364">
        <v>1</v>
      </c>
      <c r="G5364" t="s">
        <v>2424</v>
      </c>
      <c r="H5364" t="s">
        <v>14088</v>
      </c>
    </row>
    <row r="5365" spans="1:8" x14ac:dyDescent="0.15">
      <c r="A5365">
        <v>8952167</v>
      </c>
      <c r="B5365">
        <v>1</v>
      </c>
      <c r="C5365">
        <v>3380817</v>
      </c>
      <c r="D5365" t="s">
        <v>15862</v>
      </c>
      <c r="E5365" t="s">
        <v>15863</v>
      </c>
      <c r="F5365">
        <v>1</v>
      </c>
      <c r="G5365" t="s">
        <v>9239</v>
      </c>
      <c r="H5365" t="s">
        <v>14192</v>
      </c>
    </row>
    <row r="5366" spans="1:8" x14ac:dyDescent="0.15">
      <c r="A5366">
        <v>8952175</v>
      </c>
      <c r="B5366">
        <v>1</v>
      </c>
      <c r="C5366">
        <v>3380819</v>
      </c>
      <c r="D5366" t="s">
        <v>9403</v>
      </c>
      <c r="E5366" t="s">
        <v>9404</v>
      </c>
      <c r="F5366">
        <v>1</v>
      </c>
      <c r="G5366" t="s">
        <v>126</v>
      </c>
      <c r="H5366" t="s">
        <v>13821</v>
      </c>
    </row>
    <row r="5367" spans="1:8" x14ac:dyDescent="0.15">
      <c r="A5367">
        <v>8952183</v>
      </c>
      <c r="B5367">
        <v>1</v>
      </c>
      <c r="C5367">
        <v>3380902</v>
      </c>
      <c r="D5367" t="s">
        <v>9405</v>
      </c>
      <c r="E5367" t="s">
        <v>9406</v>
      </c>
      <c r="F5367">
        <v>1</v>
      </c>
      <c r="G5367" t="s">
        <v>87</v>
      </c>
      <c r="H5367" t="s">
        <v>13810</v>
      </c>
    </row>
    <row r="5368" spans="1:8" x14ac:dyDescent="0.15">
      <c r="A5368">
        <v>8952191</v>
      </c>
      <c r="B5368">
        <v>2</v>
      </c>
      <c r="C5368">
        <v>3381004</v>
      </c>
      <c r="D5368" t="s">
        <v>9407</v>
      </c>
      <c r="E5368" t="s">
        <v>9408</v>
      </c>
      <c r="F5368">
        <v>1</v>
      </c>
      <c r="G5368" t="s">
        <v>174</v>
      </c>
      <c r="H5368" t="s">
        <v>13833</v>
      </c>
    </row>
    <row r="5369" spans="1:8" x14ac:dyDescent="0.15">
      <c r="A5369">
        <v>8952221</v>
      </c>
      <c r="B5369">
        <v>1</v>
      </c>
      <c r="C5369">
        <v>3381113</v>
      </c>
      <c r="D5369" t="s">
        <v>9409</v>
      </c>
      <c r="E5369" t="s">
        <v>9410</v>
      </c>
      <c r="F5369">
        <v>1</v>
      </c>
      <c r="G5369" t="s">
        <v>252</v>
      </c>
      <c r="H5369" t="s">
        <v>13849</v>
      </c>
    </row>
    <row r="5370" spans="1:8" x14ac:dyDescent="0.15">
      <c r="A5370">
        <v>8952230</v>
      </c>
      <c r="B5370">
        <v>2</v>
      </c>
      <c r="C5370">
        <v>3381130</v>
      </c>
      <c r="D5370" t="s">
        <v>9411</v>
      </c>
      <c r="E5370" t="s">
        <v>9412</v>
      </c>
      <c r="F5370">
        <v>1</v>
      </c>
      <c r="G5370" t="s">
        <v>1354</v>
      </c>
      <c r="H5370" t="s">
        <v>14005</v>
      </c>
    </row>
    <row r="5371" spans="1:8" x14ac:dyDescent="0.15">
      <c r="A5371">
        <v>8952248</v>
      </c>
      <c r="B5371">
        <v>1</v>
      </c>
      <c r="C5371">
        <v>3381130</v>
      </c>
      <c r="D5371" t="s">
        <v>9413</v>
      </c>
      <c r="E5371" t="s">
        <v>9414</v>
      </c>
      <c r="F5371">
        <v>1</v>
      </c>
      <c r="G5371" t="s">
        <v>1169</v>
      </c>
      <c r="H5371" t="s">
        <v>13983</v>
      </c>
    </row>
    <row r="5372" spans="1:8" x14ac:dyDescent="0.15">
      <c r="A5372">
        <v>8952272</v>
      </c>
      <c r="B5372">
        <v>2</v>
      </c>
      <c r="C5372">
        <v>3381211</v>
      </c>
      <c r="D5372" t="s">
        <v>9415</v>
      </c>
      <c r="E5372" t="s">
        <v>9416</v>
      </c>
      <c r="F5372">
        <v>1</v>
      </c>
      <c r="G5372" t="s">
        <v>164</v>
      </c>
      <c r="H5372" t="s">
        <v>13831</v>
      </c>
    </row>
    <row r="5373" spans="1:8" x14ac:dyDescent="0.15">
      <c r="A5373">
        <v>8952281</v>
      </c>
      <c r="B5373">
        <v>2</v>
      </c>
      <c r="C5373">
        <v>3381212</v>
      </c>
      <c r="D5373" t="s">
        <v>9417</v>
      </c>
      <c r="E5373" t="s">
        <v>9418</v>
      </c>
      <c r="F5373">
        <v>1</v>
      </c>
      <c r="G5373" t="s">
        <v>750</v>
      </c>
      <c r="H5373" t="s">
        <v>13932</v>
      </c>
    </row>
    <row r="5374" spans="1:8" x14ac:dyDescent="0.15">
      <c r="A5374">
        <v>8952299</v>
      </c>
      <c r="B5374">
        <v>1</v>
      </c>
      <c r="C5374">
        <v>3381215</v>
      </c>
      <c r="D5374" t="s">
        <v>9419</v>
      </c>
      <c r="E5374" t="s">
        <v>9420</v>
      </c>
      <c r="F5374">
        <v>1</v>
      </c>
      <c r="G5374" t="s">
        <v>249</v>
      </c>
      <c r="H5374" t="s">
        <v>13848</v>
      </c>
    </row>
    <row r="5375" spans="1:8" x14ac:dyDescent="0.15">
      <c r="A5375">
        <v>8952302</v>
      </c>
      <c r="B5375">
        <v>1</v>
      </c>
      <c r="C5375">
        <v>3381215</v>
      </c>
      <c r="D5375" t="s">
        <v>9421</v>
      </c>
      <c r="E5375" t="s">
        <v>9422</v>
      </c>
      <c r="F5375">
        <v>1</v>
      </c>
      <c r="G5375" t="s">
        <v>177</v>
      </c>
      <c r="H5375" t="s">
        <v>13834</v>
      </c>
    </row>
    <row r="5376" spans="1:8" x14ac:dyDescent="0.15">
      <c r="A5376">
        <v>8952311</v>
      </c>
      <c r="B5376">
        <v>2</v>
      </c>
      <c r="C5376">
        <v>3381217</v>
      </c>
      <c r="D5376" t="s">
        <v>9423</v>
      </c>
      <c r="E5376" t="s">
        <v>9424</v>
      </c>
      <c r="F5376">
        <v>1</v>
      </c>
      <c r="G5376" t="s">
        <v>1093</v>
      </c>
      <c r="H5376" t="s">
        <v>13973</v>
      </c>
    </row>
    <row r="5377" spans="1:8" x14ac:dyDescent="0.15">
      <c r="A5377">
        <v>8952329</v>
      </c>
      <c r="B5377">
        <v>1</v>
      </c>
      <c r="C5377">
        <v>3390109</v>
      </c>
      <c r="D5377" t="s">
        <v>9425</v>
      </c>
      <c r="E5377" t="s">
        <v>9426</v>
      </c>
      <c r="F5377">
        <v>1</v>
      </c>
      <c r="G5377" t="s">
        <v>90</v>
      </c>
      <c r="H5377" t="s">
        <v>13811</v>
      </c>
    </row>
    <row r="5378" spans="1:8" x14ac:dyDescent="0.15">
      <c r="A5378">
        <v>8952337</v>
      </c>
      <c r="B5378">
        <v>2</v>
      </c>
      <c r="C5378">
        <v>3390111</v>
      </c>
      <c r="D5378" t="s">
        <v>9427</v>
      </c>
      <c r="E5378" t="s">
        <v>9428</v>
      </c>
      <c r="F5378">
        <v>1</v>
      </c>
      <c r="G5378" t="s">
        <v>506</v>
      </c>
      <c r="H5378" t="s">
        <v>13894</v>
      </c>
    </row>
    <row r="5379" spans="1:8" x14ac:dyDescent="0.15">
      <c r="A5379">
        <v>8952353</v>
      </c>
      <c r="B5379">
        <v>2</v>
      </c>
      <c r="C5379">
        <v>3390119</v>
      </c>
      <c r="D5379" t="s">
        <v>9429</v>
      </c>
      <c r="E5379" t="s">
        <v>9430</v>
      </c>
      <c r="F5379">
        <v>1</v>
      </c>
      <c r="G5379" t="s">
        <v>998</v>
      </c>
      <c r="H5379" t="s">
        <v>13960</v>
      </c>
    </row>
    <row r="5380" spans="1:8" x14ac:dyDescent="0.15">
      <c r="A5380">
        <v>8952361</v>
      </c>
      <c r="B5380">
        <v>1</v>
      </c>
      <c r="C5380">
        <v>3390122</v>
      </c>
      <c r="D5380" t="s">
        <v>9431</v>
      </c>
      <c r="E5380" t="s">
        <v>9432</v>
      </c>
      <c r="F5380">
        <v>1</v>
      </c>
      <c r="G5380" t="s">
        <v>146</v>
      </c>
      <c r="H5380" t="s">
        <v>13825</v>
      </c>
    </row>
    <row r="5381" spans="1:8" x14ac:dyDescent="0.15">
      <c r="A5381">
        <v>8952388</v>
      </c>
      <c r="B5381">
        <v>2</v>
      </c>
      <c r="C5381">
        <v>3390129</v>
      </c>
      <c r="D5381" t="s">
        <v>9433</v>
      </c>
      <c r="E5381" t="s">
        <v>9434</v>
      </c>
      <c r="F5381">
        <v>1</v>
      </c>
      <c r="G5381" t="s">
        <v>2287</v>
      </c>
      <c r="H5381" t="s">
        <v>14080</v>
      </c>
    </row>
    <row r="5382" spans="1:8" x14ac:dyDescent="0.15">
      <c r="A5382">
        <v>8952396</v>
      </c>
      <c r="B5382">
        <v>2</v>
      </c>
      <c r="C5382">
        <v>3390204</v>
      </c>
      <c r="D5382" t="s">
        <v>9435</v>
      </c>
      <c r="E5382" t="s">
        <v>9436</v>
      </c>
      <c r="F5382">
        <v>1</v>
      </c>
      <c r="G5382" t="s">
        <v>4592</v>
      </c>
      <c r="H5382" t="s">
        <v>14158</v>
      </c>
    </row>
    <row r="5383" spans="1:8" x14ac:dyDescent="0.15">
      <c r="A5383">
        <v>8952400</v>
      </c>
      <c r="B5383">
        <v>2</v>
      </c>
      <c r="C5383">
        <v>3390213</v>
      </c>
      <c r="D5383" t="s">
        <v>9437</v>
      </c>
      <c r="E5383" t="s">
        <v>9438</v>
      </c>
      <c r="F5383">
        <v>1</v>
      </c>
      <c r="G5383" t="s">
        <v>1291</v>
      </c>
      <c r="H5383" t="s">
        <v>13999</v>
      </c>
    </row>
    <row r="5384" spans="1:8" x14ac:dyDescent="0.15">
      <c r="A5384">
        <v>8952418</v>
      </c>
      <c r="B5384">
        <v>2</v>
      </c>
      <c r="C5384">
        <v>3390216</v>
      </c>
      <c r="D5384" t="s">
        <v>9439</v>
      </c>
      <c r="E5384" t="s">
        <v>9440</v>
      </c>
      <c r="F5384">
        <v>1</v>
      </c>
      <c r="G5384" t="s">
        <v>1706</v>
      </c>
      <c r="H5384" t="s">
        <v>14033</v>
      </c>
    </row>
    <row r="5385" spans="1:8" x14ac:dyDescent="0.15">
      <c r="A5385">
        <v>8952434</v>
      </c>
      <c r="B5385">
        <v>2</v>
      </c>
      <c r="C5385">
        <v>3390307</v>
      </c>
      <c r="D5385" t="s">
        <v>9441</v>
      </c>
      <c r="E5385" t="s">
        <v>9442</v>
      </c>
      <c r="F5385">
        <v>1</v>
      </c>
      <c r="G5385" t="s">
        <v>183</v>
      </c>
      <c r="H5385" t="s">
        <v>13836</v>
      </c>
    </row>
    <row r="5386" spans="1:8" x14ac:dyDescent="0.15">
      <c r="A5386">
        <v>8952442</v>
      </c>
      <c r="B5386">
        <v>1</v>
      </c>
      <c r="C5386">
        <v>3390317</v>
      </c>
      <c r="D5386" t="s">
        <v>9443</v>
      </c>
      <c r="E5386" t="s">
        <v>9444</v>
      </c>
      <c r="F5386">
        <v>1</v>
      </c>
      <c r="G5386" t="s">
        <v>1740</v>
      </c>
      <c r="H5386" t="s">
        <v>14037</v>
      </c>
    </row>
    <row r="5387" spans="1:8" x14ac:dyDescent="0.15">
      <c r="A5387">
        <v>8952451</v>
      </c>
      <c r="B5387">
        <v>2</v>
      </c>
      <c r="C5387">
        <v>3390327</v>
      </c>
      <c r="D5387" t="s">
        <v>9445</v>
      </c>
      <c r="E5387" t="s">
        <v>9446</v>
      </c>
      <c r="F5387">
        <v>1</v>
      </c>
      <c r="G5387" t="s">
        <v>375</v>
      </c>
      <c r="H5387" t="s">
        <v>13875</v>
      </c>
    </row>
    <row r="5388" spans="1:8" x14ac:dyDescent="0.15">
      <c r="A5388">
        <v>8952477</v>
      </c>
      <c r="B5388">
        <v>2</v>
      </c>
      <c r="C5388">
        <v>3390416</v>
      </c>
      <c r="D5388" t="s">
        <v>9447</v>
      </c>
      <c r="E5388" t="s">
        <v>9448</v>
      </c>
      <c r="F5388">
        <v>1</v>
      </c>
      <c r="G5388" t="s">
        <v>2725</v>
      </c>
      <c r="H5388" t="s">
        <v>14109</v>
      </c>
    </row>
    <row r="5389" spans="1:8" x14ac:dyDescent="0.15">
      <c r="A5389">
        <v>8952485</v>
      </c>
      <c r="B5389">
        <v>2</v>
      </c>
      <c r="C5389">
        <v>3390417</v>
      </c>
      <c r="D5389" t="s">
        <v>9449</v>
      </c>
      <c r="E5389" t="s">
        <v>9450</v>
      </c>
      <c r="F5389">
        <v>1</v>
      </c>
      <c r="G5389" t="s">
        <v>421</v>
      </c>
      <c r="H5389" t="s">
        <v>13881</v>
      </c>
    </row>
    <row r="5390" spans="1:8" x14ac:dyDescent="0.15">
      <c r="A5390">
        <v>8952493</v>
      </c>
      <c r="B5390">
        <v>1</v>
      </c>
      <c r="C5390">
        <v>3390422</v>
      </c>
      <c r="D5390" t="s">
        <v>9451</v>
      </c>
      <c r="E5390" t="s">
        <v>9452</v>
      </c>
      <c r="F5390">
        <v>1</v>
      </c>
      <c r="G5390" t="s">
        <v>83</v>
      </c>
      <c r="H5390" t="s">
        <v>13807</v>
      </c>
    </row>
    <row r="5391" spans="1:8" x14ac:dyDescent="0.15">
      <c r="A5391">
        <v>8952507</v>
      </c>
      <c r="B5391">
        <v>1</v>
      </c>
      <c r="C5391">
        <v>3390424</v>
      </c>
      <c r="D5391" t="s">
        <v>9453</v>
      </c>
      <c r="E5391" t="s">
        <v>9454</v>
      </c>
      <c r="F5391">
        <v>1</v>
      </c>
      <c r="G5391" t="s">
        <v>358</v>
      </c>
      <c r="H5391" t="s">
        <v>13872</v>
      </c>
    </row>
    <row r="5392" spans="1:8" x14ac:dyDescent="0.15">
      <c r="A5392">
        <v>8952515</v>
      </c>
      <c r="B5392">
        <v>1</v>
      </c>
      <c r="C5392">
        <v>3390427</v>
      </c>
      <c r="D5392" t="s">
        <v>15864</v>
      </c>
      <c r="E5392" t="s">
        <v>15865</v>
      </c>
      <c r="F5392">
        <v>1</v>
      </c>
      <c r="G5392" t="s">
        <v>516</v>
      </c>
      <c r="H5392" t="s">
        <v>13898</v>
      </c>
    </row>
    <row r="5393" spans="1:8" x14ac:dyDescent="0.15">
      <c r="A5393">
        <v>8952523</v>
      </c>
      <c r="B5393">
        <v>1</v>
      </c>
      <c r="C5393">
        <v>3390511</v>
      </c>
      <c r="D5393" t="s">
        <v>9455</v>
      </c>
      <c r="E5393" t="s">
        <v>9456</v>
      </c>
      <c r="F5393">
        <v>1</v>
      </c>
      <c r="G5393" t="s">
        <v>1407</v>
      </c>
      <c r="H5393" t="s">
        <v>14013</v>
      </c>
    </row>
    <row r="5394" spans="1:8" x14ac:dyDescent="0.15">
      <c r="A5394">
        <v>8952531</v>
      </c>
      <c r="B5394">
        <v>2</v>
      </c>
      <c r="C5394">
        <v>3390513</v>
      </c>
      <c r="D5394" t="s">
        <v>9457</v>
      </c>
      <c r="E5394" t="s">
        <v>9458</v>
      </c>
      <c r="F5394">
        <v>1</v>
      </c>
      <c r="G5394" t="s">
        <v>1097</v>
      </c>
      <c r="H5394" t="s">
        <v>13975</v>
      </c>
    </row>
    <row r="5395" spans="1:8" x14ac:dyDescent="0.15">
      <c r="A5395">
        <v>8952540</v>
      </c>
      <c r="B5395">
        <v>2</v>
      </c>
      <c r="C5395">
        <v>3390515</v>
      </c>
      <c r="D5395" t="s">
        <v>4950</v>
      </c>
      <c r="E5395" t="s">
        <v>4951</v>
      </c>
      <c r="F5395">
        <v>1</v>
      </c>
      <c r="G5395" t="s">
        <v>1512</v>
      </c>
      <c r="H5395" t="s">
        <v>14021</v>
      </c>
    </row>
    <row r="5396" spans="1:8" x14ac:dyDescent="0.15">
      <c r="A5396">
        <v>8952558</v>
      </c>
      <c r="B5396">
        <v>1</v>
      </c>
      <c r="C5396">
        <v>3390518</v>
      </c>
      <c r="D5396" t="s">
        <v>9459</v>
      </c>
      <c r="E5396" t="s">
        <v>9460</v>
      </c>
      <c r="F5396">
        <v>1</v>
      </c>
      <c r="G5396" t="s">
        <v>221</v>
      </c>
      <c r="H5396" t="s">
        <v>13844</v>
      </c>
    </row>
    <row r="5397" spans="1:8" x14ac:dyDescent="0.15">
      <c r="A5397">
        <v>8952566</v>
      </c>
      <c r="B5397">
        <v>1</v>
      </c>
      <c r="C5397">
        <v>3390518</v>
      </c>
      <c r="D5397" t="s">
        <v>9461</v>
      </c>
      <c r="E5397" t="s">
        <v>9462</v>
      </c>
      <c r="F5397">
        <v>1</v>
      </c>
      <c r="G5397" t="s">
        <v>698</v>
      </c>
      <c r="H5397" t="s">
        <v>13924</v>
      </c>
    </row>
    <row r="5398" spans="1:8" x14ac:dyDescent="0.15">
      <c r="A5398">
        <v>8952574</v>
      </c>
      <c r="B5398">
        <v>2</v>
      </c>
      <c r="C5398">
        <v>3390520</v>
      </c>
      <c r="D5398" t="s">
        <v>9463</v>
      </c>
      <c r="E5398" t="s">
        <v>9464</v>
      </c>
      <c r="F5398">
        <v>1</v>
      </c>
      <c r="G5398" t="s">
        <v>876</v>
      </c>
      <c r="H5398" t="s">
        <v>13951</v>
      </c>
    </row>
    <row r="5399" spans="1:8" x14ac:dyDescent="0.15">
      <c r="A5399">
        <v>8952591</v>
      </c>
      <c r="B5399">
        <v>1</v>
      </c>
      <c r="C5399">
        <v>3390622</v>
      </c>
      <c r="D5399" t="s">
        <v>9465</v>
      </c>
      <c r="E5399" t="s">
        <v>8364</v>
      </c>
      <c r="F5399">
        <v>1</v>
      </c>
      <c r="G5399" t="s">
        <v>83</v>
      </c>
      <c r="H5399" t="s">
        <v>13807</v>
      </c>
    </row>
    <row r="5400" spans="1:8" x14ac:dyDescent="0.15">
      <c r="A5400">
        <v>8952604</v>
      </c>
      <c r="B5400">
        <v>2</v>
      </c>
      <c r="C5400">
        <v>3390624</v>
      </c>
      <c r="D5400" t="s">
        <v>9466</v>
      </c>
      <c r="E5400" t="s">
        <v>9467</v>
      </c>
      <c r="F5400">
        <v>1</v>
      </c>
      <c r="G5400" t="s">
        <v>2725</v>
      </c>
      <c r="H5400" t="s">
        <v>14109</v>
      </c>
    </row>
    <row r="5401" spans="1:8" x14ac:dyDescent="0.15">
      <c r="A5401">
        <v>8952612</v>
      </c>
      <c r="B5401">
        <v>2</v>
      </c>
      <c r="C5401">
        <v>3390627</v>
      </c>
      <c r="D5401" t="s">
        <v>9468</v>
      </c>
      <c r="E5401" t="s">
        <v>9469</v>
      </c>
      <c r="F5401">
        <v>1</v>
      </c>
      <c r="G5401" t="s">
        <v>212</v>
      </c>
      <c r="H5401" t="s">
        <v>13841</v>
      </c>
    </row>
    <row r="5402" spans="1:8" x14ac:dyDescent="0.15">
      <c r="A5402">
        <v>8952621</v>
      </c>
      <c r="B5402">
        <v>2</v>
      </c>
      <c r="C5402">
        <v>3390704</v>
      </c>
      <c r="D5402" t="s">
        <v>9470</v>
      </c>
      <c r="E5402" t="s">
        <v>9471</v>
      </c>
      <c r="F5402">
        <v>1</v>
      </c>
      <c r="G5402" t="s">
        <v>917</v>
      </c>
      <c r="H5402" t="s">
        <v>13954</v>
      </c>
    </row>
    <row r="5403" spans="1:8" x14ac:dyDescent="0.15">
      <c r="A5403">
        <v>8952639</v>
      </c>
      <c r="B5403">
        <v>1</v>
      </c>
      <c r="C5403">
        <v>3390704</v>
      </c>
      <c r="D5403" t="s">
        <v>9472</v>
      </c>
      <c r="E5403" t="s">
        <v>9473</v>
      </c>
      <c r="F5403">
        <v>1</v>
      </c>
      <c r="G5403" t="s">
        <v>1822</v>
      </c>
      <c r="H5403" t="s">
        <v>14045</v>
      </c>
    </row>
    <row r="5404" spans="1:8" x14ac:dyDescent="0.15">
      <c r="A5404">
        <v>8952647</v>
      </c>
      <c r="B5404">
        <v>1</v>
      </c>
      <c r="C5404">
        <v>3390707</v>
      </c>
      <c r="D5404" t="s">
        <v>9474</v>
      </c>
      <c r="E5404" t="s">
        <v>9475</v>
      </c>
      <c r="F5404">
        <v>1</v>
      </c>
      <c r="G5404" t="s">
        <v>161</v>
      </c>
      <c r="H5404" t="s">
        <v>13830</v>
      </c>
    </row>
    <row r="5405" spans="1:8" x14ac:dyDescent="0.15">
      <c r="A5405">
        <v>8952655</v>
      </c>
      <c r="B5405">
        <v>1</v>
      </c>
      <c r="C5405">
        <v>3390709</v>
      </c>
      <c r="D5405" t="s">
        <v>9476</v>
      </c>
      <c r="E5405" t="s">
        <v>9477</v>
      </c>
      <c r="F5405">
        <v>1</v>
      </c>
      <c r="G5405" t="s">
        <v>530</v>
      </c>
      <c r="H5405" t="s">
        <v>13902</v>
      </c>
    </row>
    <row r="5406" spans="1:8" x14ac:dyDescent="0.15">
      <c r="A5406">
        <v>8952671</v>
      </c>
      <c r="B5406">
        <v>2</v>
      </c>
      <c r="C5406">
        <v>3390717</v>
      </c>
      <c r="D5406" t="s">
        <v>9478</v>
      </c>
      <c r="E5406" t="s">
        <v>9479</v>
      </c>
      <c r="F5406">
        <v>1</v>
      </c>
      <c r="G5406" t="s">
        <v>601</v>
      </c>
      <c r="H5406" t="s">
        <v>13909</v>
      </c>
    </row>
    <row r="5407" spans="1:8" x14ac:dyDescent="0.15">
      <c r="A5407">
        <v>8952680</v>
      </c>
      <c r="B5407">
        <v>1</v>
      </c>
      <c r="C5407">
        <v>3390718</v>
      </c>
      <c r="D5407" t="s">
        <v>9480</v>
      </c>
      <c r="E5407" t="s">
        <v>9481</v>
      </c>
      <c r="F5407">
        <v>1</v>
      </c>
      <c r="G5407" t="s">
        <v>209</v>
      </c>
      <c r="H5407" t="s">
        <v>13840</v>
      </c>
    </row>
    <row r="5408" spans="1:8" x14ac:dyDescent="0.15">
      <c r="A5408">
        <v>8952698</v>
      </c>
      <c r="B5408">
        <v>2</v>
      </c>
      <c r="C5408">
        <v>3390725</v>
      </c>
      <c r="D5408" t="s">
        <v>9482</v>
      </c>
      <c r="E5408" t="s">
        <v>9483</v>
      </c>
      <c r="F5408">
        <v>1</v>
      </c>
      <c r="G5408" t="s">
        <v>2289</v>
      </c>
      <c r="H5408" t="s">
        <v>14081</v>
      </c>
    </row>
    <row r="5409" spans="1:8" x14ac:dyDescent="0.15">
      <c r="A5409">
        <v>8952701</v>
      </c>
      <c r="B5409">
        <v>1</v>
      </c>
      <c r="C5409">
        <v>3390725</v>
      </c>
      <c r="D5409" t="s">
        <v>15866</v>
      </c>
      <c r="E5409" t="s">
        <v>10762</v>
      </c>
      <c r="F5409">
        <v>1</v>
      </c>
      <c r="G5409" t="s">
        <v>3513</v>
      </c>
      <c r="H5409" t="s">
        <v>13836</v>
      </c>
    </row>
    <row r="5410" spans="1:8" x14ac:dyDescent="0.15">
      <c r="A5410">
        <v>8952728</v>
      </c>
      <c r="B5410">
        <v>2</v>
      </c>
      <c r="C5410">
        <v>3390808</v>
      </c>
      <c r="D5410" t="s">
        <v>9484</v>
      </c>
      <c r="E5410" t="s">
        <v>9485</v>
      </c>
      <c r="F5410">
        <v>1</v>
      </c>
      <c r="G5410" t="s">
        <v>418</v>
      </c>
      <c r="H5410" t="s">
        <v>13880</v>
      </c>
    </row>
    <row r="5411" spans="1:8" x14ac:dyDescent="0.15">
      <c r="A5411">
        <v>8952736</v>
      </c>
      <c r="B5411">
        <v>2</v>
      </c>
      <c r="C5411">
        <v>3390811</v>
      </c>
      <c r="D5411" t="s">
        <v>9486</v>
      </c>
      <c r="E5411" t="s">
        <v>9487</v>
      </c>
      <c r="F5411">
        <v>1</v>
      </c>
      <c r="G5411" t="s">
        <v>2487</v>
      </c>
      <c r="H5411" t="s">
        <v>14096</v>
      </c>
    </row>
    <row r="5412" spans="1:8" x14ac:dyDescent="0.15">
      <c r="A5412">
        <v>8952744</v>
      </c>
      <c r="B5412">
        <v>2</v>
      </c>
      <c r="C5412">
        <v>3390811</v>
      </c>
      <c r="D5412" t="s">
        <v>9488</v>
      </c>
      <c r="E5412" t="s">
        <v>9489</v>
      </c>
      <c r="F5412">
        <v>1</v>
      </c>
      <c r="G5412" t="s">
        <v>1777</v>
      </c>
      <c r="H5412" t="s">
        <v>14040</v>
      </c>
    </row>
    <row r="5413" spans="1:8" x14ac:dyDescent="0.15">
      <c r="A5413">
        <v>8952761</v>
      </c>
      <c r="B5413">
        <v>2</v>
      </c>
      <c r="C5413">
        <v>3390820</v>
      </c>
      <c r="D5413" t="s">
        <v>9490</v>
      </c>
      <c r="E5413" t="s">
        <v>9491</v>
      </c>
      <c r="F5413">
        <v>1</v>
      </c>
      <c r="G5413" t="s">
        <v>612</v>
      </c>
      <c r="H5413" t="s">
        <v>13912</v>
      </c>
    </row>
    <row r="5414" spans="1:8" x14ac:dyDescent="0.15">
      <c r="A5414">
        <v>8952779</v>
      </c>
      <c r="B5414">
        <v>2</v>
      </c>
      <c r="C5414">
        <v>3390825</v>
      </c>
      <c r="D5414" t="s">
        <v>9492</v>
      </c>
      <c r="E5414" t="s">
        <v>9493</v>
      </c>
      <c r="F5414">
        <v>1</v>
      </c>
      <c r="G5414" t="s">
        <v>1200</v>
      </c>
      <c r="H5414" t="s">
        <v>13988</v>
      </c>
    </row>
    <row r="5415" spans="1:8" x14ac:dyDescent="0.15">
      <c r="A5415">
        <v>8952787</v>
      </c>
      <c r="B5415">
        <v>2</v>
      </c>
      <c r="C5415">
        <v>3390826</v>
      </c>
      <c r="D5415" t="s">
        <v>9494</v>
      </c>
      <c r="E5415" t="s">
        <v>9495</v>
      </c>
      <c r="F5415">
        <v>1</v>
      </c>
      <c r="G5415" t="s">
        <v>1169</v>
      </c>
      <c r="H5415" t="s">
        <v>13983</v>
      </c>
    </row>
    <row r="5416" spans="1:8" x14ac:dyDescent="0.15">
      <c r="A5416">
        <v>8952809</v>
      </c>
      <c r="B5416">
        <v>2</v>
      </c>
      <c r="C5416">
        <v>3390901</v>
      </c>
      <c r="D5416" t="s">
        <v>9496</v>
      </c>
      <c r="E5416" t="s">
        <v>9497</v>
      </c>
      <c r="F5416">
        <v>1</v>
      </c>
      <c r="G5416" t="s">
        <v>1354</v>
      </c>
      <c r="H5416" t="s">
        <v>14005</v>
      </c>
    </row>
    <row r="5417" spans="1:8" x14ac:dyDescent="0.15">
      <c r="A5417">
        <v>8952817</v>
      </c>
      <c r="B5417">
        <v>2</v>
      </c>
      <c r="C5417">
        <v>3390908</v>
      </c>
      <c r="D5417" t="s">
        <v>9498</v>
      </c>
      <c r="E5417" t="s">
        <v>9499</v>
      </c>
      <c r="F5417">
        <v>1</v>
      </c>
      <c r="G5417" t="s">
        <v>1182</v>
      </c>
      <c r="H5417" t="s">
        <v>13984</v>
      </c>
    </row>
    <row r="5418" spans="1:8" x14ac:dyDescent="0.15">
      <c r="A5418">
        <v>8952825</v>
      </c>
      <c r="B5418">
        <v>1</v>
      </c>
      <c r="C5418">
        <v>3390910</v>
      </c>
      <c r="D5418" t="s">
        <v>9500</v>
      </c>
      <c r="E5418" t="s">
        <v>9501</v>
      </c>
      <c r="F5418">
        <v>1</v>
      </c>
      <c r="G5418" t="s">
        <v>1777</v>
      </c>
      <c r="H5418" t="s">
        <v>14040</v>
      </c>
    </row>
    <row r="5419" spans="1:8" x14ac:dyDescent="0.15">
      <c r="A5419">
        <v>8952841</v>
      </c>
      <c r="B5419">
        <v>1</v>
      </c>
      <c r="C5419">
        <v>3390920</v>
      </c>
      <c r="D5419" t="s">
        <v>9502</v>
      </c>
      <c r="E5419" t="s">
        <v>9503</v>
      </c>
      <c r="F5419">
        <v>1</v>
      </c>
      <c r="G5419" t="s">
        <v>5209</v>
      </c>
      <c r="H5419" t="s">
        <v>14171</v>
      </c>
    </row>
    <row r="5420" spans="1:8" x14ac:dyDescent="0.15">
      <c r="A5420">
        <v>8952850</v>
      </c>
      <c r="B5420">
        <v>2</v>
      </c>
      <c r="C5420">
        <v>3390923</v>
      </c>
      <c r="D5420" t="s">
        <v>9504</v>
      </c>
      <c r="E5420" t="s">
        <v>9505</v>
      </c>
      <c r="F5420">
        <v>1</v>
      </c>
      <c r="G5420" t="s">
        <v>2237</v>
      </c>
      <c r="H5420" t="s">
        <v>14077</v>
      </c>
    </row>
    <row r="5421" spans="1:8" x14ac:dyDescent="0.15">
      <c r="A5421">
        <v>8952876</v>
      </c>
      <c r="B5421">
        <v>1</v>
      </c>
      <c r="C5421">
        <v>3390926</v>
      </c>
      <c r="D5421" t="s">
        <v>9506</v>
      </c>
      <c r="E5421" t="s">
        <v>9507</v>
      </c>
      <c r="F5421">
        <v>1</v>
      </c>
      <c r="G5421" t="s">
        <v>306</v>
      </c>
      <c r="H5421" t="s">
        <v>13861</v>
      </c>
    </row>
    <row r="5422" spans="1:8" x14ac:dyDescent="0.15">
      <c r="A5422">
        <v>8952892</v>
      </c>
      <c r="B5422">
        <v>2</v>
      </c>
      <c r="C5422">
        <v>3391017</v>
      </c>
      <c r="D5422" t="s">
        <v>9508</v>
      </c>
      <c r="E5422" t="s">
        <v>9509</v>
      </c>
      <c r="F5422">
        <v>1</v>
      </c>
      <c r="G5422" t="s">
        <v>1325</v>
      </c>
      <c r="H5422" t="s">
        <v>14002</v>
      </c>
    </row>
    <row r="5423" spans="1:8" x14ac:dyDescent="0.15">
      <c r="A5423">
        <v>8952906</v>
      </c>
      <c r="B5423">
        <v>2</v>
      </c>
      <c r="C5423">
        <v>3391022</v>
      </c>
      <c r="D5423" t="s">
        <v>9510</v>
      </c>
      <c r="E5423" t="s">
        <v>9511</v>
      </c>
      <c r="F5423">
        <v>1</v>
      </c>
      <c r="G5423" t="s">
        <v>421</v>
      </c>
      <c r="H5423" t="s">
        <v>13881</v>
      </c>
    </row>
    <row r="5424" spans="1:8" x14ac:dyDescent="0.15">
      <c r="A5424">
        <v>8952931</v>
      </c>
      <c r="B5424">
        <v>2</v>
      </c>
      <c r="C5424">
        <v>3391113</v>
      </c>
      <c r="D5424" t="s">
        <v>9512</v>
      </c>
      <c r="E5424" t="s">
        <v>9513</v>
      </c>
      <c r="F5424">
        <v>1</v>
      </c>
      <c r="G5424" t="s">
        <v>2993</v>
      </c>
      <c r="H5424" t="s">
        <v>14120</v>
      </c>
    </row>
    <row r="5425" spans="1:8" x14ac:dyDescent="0.15">
      <c r="A5425">
        <v>8952949</v>
      </c>
      <c r="B5425">
        <v>1</v>
      </c>
      <c r="C5425">
        <v>3391115</v>
      </c>
      <c r="D5425" t="s">
        <v>9514</v>
      </c>
      <c r="E5425" t="s">
        <v>9515</v>
      </c>
      <c r="F5425">
        <v>1</v>
      </c>
      <c r="G5425" t="s">
        <v>601</v>
      </c>
      <c r="H5425" t="s">
        <v>13909</v>
      </c>
    </row>
    <row r="5426" spans="1:8" x14ac:dyDescent="0.15">
      <c r="A5426">
        <v>8952957</v>
      </c>
      <c r="B5426">
        <v>2</v>
      </c>
      <c r="C5426">
        <v>3391124</v>
      </c>
      <c r="D5426" t="s">
        <v>9516</v>
      </c>
      <c r="E5426" t="s">
        <v>9517</v>
      </c>
      <c r="F5426">
        <v>1</v>
      </c>
      <c r="G5426" t="s">
        <v>531</v>
      </c>
      <c r="H5426" t="s">
        <v>13903</v>
      </c>
    </row>
    <row r="5427" spans="1:8" x14ac:dyDescent="0.15">
      <c r="A5427">
        <v>8952965</v>
      </c>
      <c r="B5427">
        <v>1</v>
      </c>
      <c r="C5427">
        <v>3391125</v>
      </c>
      <c r="D5427" t="s">
        <v>9518</v>
      </c>
      <c r="E5427" t="s">
        <v>9519</v>
      </c>
      <c r="F5427">
        <v>1</v>
      </c>
      <c r="G5427" t="s">
        <v>747</v>
      </c>
      <c r="H5427" t="s">
        <v>13931</v>
      </c>
    </row>
    <row r="5428" spans="1:8" x14ac:dyDescent="0.15">
      <c r="A5428">
        <v>8952973</v>
      </c>
      <c r="B5428">
        <v>2</v>
      </c>
      <c r="C5428">
        <v>3391127</v>
      </c>
      <c r="D5428" t="s">
        <v>9520</v>
      </c>
      <c r="E5428" t="s">
        <v>9521</v>
      </c>
      <c r="F5428">
        <v>1</v>
      </c>
      <c r="G5428" t="s">
        <v>1917</v>
      </c>
      <c r="H5428" t="s">
        <v>14062</v>
      </c>
    </row>
    <row r="5429" spans="1:8" x14ac:dyDescent="0.15">
      <c r="A5429">
        <v>8953007</v>
      </c>
      <c r="B5429">
        <v>2</v>
      </c>
      <c r="C5429">
        <v>3391217</v>
      </c>
      <c r="D5429" t="s">
        <v>9522</v>
      </c>
      <c r="E5429" t="s">
        <v>9523</v>
      </c>
      <c r="F5429">
        <v>1</v>
      </c>
      <c r="G5429" t="s">
        <v>630</v>
      </c>
      <c r="H5429" t="s">
        <v>13916</v>
      </c>
    </row>
    <row r="5430" spans="1:8" x14ac:dyDescent="0.15">
      <c r="A5430">
        <v>8953015</v>
      </c>
      <c r="B5430">
        <v>2</v>
      </c>
      <c r="C5430">
        <v>3391217</v>
      </c>
      <c r="D5430" t="s">
        <v>9524</v>
      </c>
      <c r="E5430" t="s">
        <v>9525</v>
      </c>
      <c r="F5430">
        <v>1</v>
      </c>
      <c r="G5430" t="s">
        <v>1479</v>
      </c>
      <c r="H5430" t="s">
        <v>14017</v>
      </c>
    </row>
    <row r="5431" spans="1:8" x14ac:dyDescent="0.15">
      <c r="A5431">
        <v>8953023</v>
      </c>
      <c r="B5431">
        <v>1</v>
      </c>
      <c r="C5431">
        <v>3391221</v>
      </c>
      <c r="D5431" t="s">
        <v>9526</v>
      </c>
      <c r="E5431" t="s">
        <v>9527</v>
      </c>
      <c r="F5431">
        <v>1</v>
      </c>
      <c r="G5431" t="s">
        <v>149</v>
      </c>
      <c r="H5431" t="s">
        <v>13826</v>
      </c>
    </row>
    <row r="5432" spans="1:8" x14ac:dyDescent="0.15">
      <c r="A5432">
        <v>8953058</v>
      </c>
      <c r="B5432">
        <v>1</v>
      </c>
      <c r="C5432">
        <v>3400101</v>
      </c>
      <c r="D5432" t="s">
        <v>9528</v>
      </c>
      <c r="E5432" t="s">
        <v>9529</v>
      </c>
      <c r="F5432">
        <v>1</v>
      </c>
      <c r="G5432" t="s">
        <v>134</v>
      </c>
      <c r="H5432" t="s">
        <v>13823</v>
      </c>
    </row>
    <row r="5433" spans="1:8" x14ac:dyDescent="0.15">
      <c r="A5433">
        <v>8953066</v>
      </c>
      <c r="B5433">
        <v>2</v>
      </c>
      <c r="C5433">
        <v>3400104</v>
      </c>
      <c r="D5433" t="s">
        <v>9530</v>
      </c>
      <c r="E5433" t="s">
        <v>9531</v>
      </c>
      <c r="F5433">
        <v>1</v>
      </c>
      <c r="G5433" t="s">
        <v>436</v>
      </c>
      <c r="H5433" t="s">
        <v>13882</v>
      </c>
    </row>
    <row r="5434" spans="1:8" x14ac:dyDescent="0.15">
      <c r="A5434">
        <v>8953074</v>
      </c>
      <c r="B5434">
        <v>2</v>
      </c>
      <c r="C5434">
        <v>3400106</v>
      </c>
      <c r="D5434" t="s">
        <v>9532</v>
      </c>
      <c r="E5434" t="s">
        <v>9533</v>
      </c>
      <c r="F5434">
        <v>1</v>
      </c>
      <c r="G5434" t="s">
        <v>1054</v>
      </c>
      <c r="H5434" t="s">
        <v>13968</v>
      </c>
    </row>
    <row r="5435" spans="1:8" x14ac:dyDescent="0.15">
      <c r="A5435">
        <v>8953082</v>
      </c>
      <c r="B5435">
        <v>2</v>
      </c>
      <c r="C5435">
        <v>3400107</v>
      </c>
      <c r="D5435" t="s">
        <v>9534</v>
      </c>
      <c r="E5435" t="s">
        <v>9535</v>
      </c>
      <c r="F5435">
        <v>1</v>
      </c>
      <c r="G5435" t="s">
        <v>633</v>
      </c>
      <c r="H5435" t="s">
        <v>13917</v>
      </c>
    </row>
    <row r="5436" spans="1:8" x14ac:dyDescent="0.15">
      <c r="A5436">
        <v>8953091</v>
      </c>
      <c r="B5436">
        <v>1</v>
      </c>
      <c r="C5436">
        <v>3400110</v>
      </c>
      <c r="D5436" t="s">
        <v>9536</v>
      </c>
      <c r="E5436" t="s">
        <v>9537</v>
      </c>
      <c r="F5436">
        <v>1</v>
      </c>
      <c r="G5436" t="s">
        <v>2024</v>
      </c>
      <c r="H5436" t="s">
        <v>14066</v>
      </c>
    </row>
    <row r="5437" spans="1:8" x14ac:dyDescent="0.15">
      <c r="A5437">
        <v>8953104</v>
      </c>
      <c r="B5437">
        <v>1</v>
      </c>
      <c r="C5437">
        <v>3400111</v>
      </c>
      <c r="D5437" t="s">
        <v>9538</v>
      </c>
      <c r="E5437" t="s">
        <v>9539</v>
      </c>
      <c r="F5437">
        <v>1</v>
      </c>
      <c r="G5437" t="s">
        <v>107</v>
      </c>
      <c r="H5437" t="s">
        <v>13816</v>
      </c>
    </row>
    <row r="5438" spans="1:8" x14ac:dyDescent="0.15">
      <c r="A5438">
        <v>8953112</v>
      </c>
      <c r="B5438">
        <v>1</v>
      </c>
      <c r="C5438">
        <v>3400112</v>
      </c>
      <c r="D5438" t="s">
        <v>15867</v>
      </c>
      <c r="E5438" t="s">
        <v>15868</v>
      </c>
      <c r="F5438">
        <v>1</v>
      </c>
      <c r="G5438" t="s">
        <v>1966</v>
      </c>
      <c r="H5438" t="s">
        <v>14063</v>
      </c>
    </row>
    <row r="5439" spans="1:8" x14ac:dyDescent="0.15">
      <c r="A5439">
        <v>8953121</v>
      </c>
      <c r="B5439">
        <v>1</v>
      </c>
      <c r="C5439">
        <v>3400126</v>
      </c>
      <c r="D5439" t="s">
        <v>9540</v>
      </c>
      <c r="E5439" t="s">
        <v>9541</v>
      </c>
      <c r="F5439">
        <v>1</v>
      </c>
      <c r="G5439" t="s">
        <v>956</v>
      </c>
      <c r="H5439" t="s">
        <v>13957</v>
      </c>
    </row>
    <row r="5440" spans="1:8" x14ac:dyDescent="0.15">
      <c r="A5440">
        <v>8953139</v>
      </c>
      <c r="B5440">
        <v>2</v>
      </c>
      <c r="C5440">
        <v>3400130</v>
      </c>
      <c r="D5440" t="s">
        <v>9542</v>
      </c>
      <c r="E5440" t="s">
        <v>9543</v>
      </c>
      <c r="F5440">
        <v>1</v>
      </c>
      <c r="G5440" t="s">
        <v>1813</v>
      </c>
      <c r="H5440" t="s">
        <v>14044</v>
      </c>
    </row>
    <row r="5441" spans="1:8" x14ac:dyDescent="0.15">
      <c r="A5441">
        <v>8953147</v>
      </c>
      <c r="B5441">
        <v>2</v>
      </c>
      <c r="C5441">
        <v>3400130</v>
      </c>
      <c r="D5441" t="s">
        <v>9544</v>
      </c>
      <c r="E5441" t="s">
        <v>9545</v>
      </c>
      <c r="F5441">
        <v>1</v>
      </c>
      <c r="G5441" t="s">
        <v>1394</v>
      </c>
      <c r="H5441" t="s">
        <v>14010</v>
      </c>
    </row>
    <row r="5442" spans="1:8" x14ac:dyDescent="0.15">
      <c r="A5442">
        <v>8953155</v>
      </c>
      <c r="B5442">
        <v>2</v>
      </c>
      <c r="C5442">
        <v>3400131</v>
      </c>
      <c r="D5442" t="s">
        <v>9546</v>
      </c>
      <c r="E5442" t="s">
        <v>9547</v>
      </c>
      <c r="F5442">
        <v>1</v>
      </c>
      <c r="G5442" t="s">
        <v>5209</v>
      </c>
      <c r="H5442" t="s">
        <v>14171</v>
      </c>
    </row>
    <row r="5443" spans="1:8" x14ac:dyDescent="0.15">
      <c r="A5443">
        <v>8953163</v>
      </c>
      <c r="B5443">
        <v>2</v>
      </c>
      <c r="C5443">
        <v>3400206</v>
      </c>
      <c r="D5443" t="s">
        <v>9548</v>
      </c>
      <c r="E5443" t="s">
        <v>9549</v>
      </c>
      <c r="F5443">
        <v>1</v>
      </c>
      <c r="G5443" t="s">
        <v>384</v>
      </c>
      <c r="H5443" t="s">
        <v>13876</v>
      </c>
    </row>
    <row r="5444" spans="1:8" x14ac:dyDescent="0.15">
      <c r="A5444">
        <v>8953171</v>
      </c>
      <c r="B5444">
        <v>1</v>
      </c>
      <c r="C5444">
        <v>3400207</v>
      </c>
      <c r="D5444" t="s">
        <v>9550</v>
      </c>
      <c r="E5444" t="s">
        <v>3087</v>
      </c>
      <c r="F5444">
        <v>1</v>
      </c>
      <c r="G5444" t="s">
        <v>768</v>
      </c>
      <c r="H5444" t="s">
        <v>13936</v>
      </c>
    </row>
    <row r="5445" spans="1:8" x14ac:dyDescent="0.15">
      <c r="A5445">
        <v>8953180</v>
      </c>
      <c r="B5445">
        <v>1</v>
      </c>
      <c r="C5445">
        <v>3400309</v>
      </c>
      <c r="D5445" t="s">
        <v>9551</v>
      </c>
      <c r="E5445" t="s">
        <v>1208</v>
      </c>
      <c r="F5445">
        <v>1</v>
      </c>
      <c r="G5445" t="s">
        <v>316</v>
      </c>
      <c r="H5445" t="s">
        <v>13863</v>
      </c>
    </row>
    <row r="5446" spans="1:8" x14ac:dyDescent="0.15">
      <c r="A5446">
        <v>8953198</v>
      </c>
      <c r="B5446">
        <v>1</v>
      </c>
      <c r="C5446">
        <v>3400402</v>
      </c>
      <c r="D5446" t="s">
        <v>9552</v>
      </c>
      <c r="E5446" t="s">
        <v>9553</v>
      </c>
      <c r="F5446">
        <v>1</v>
      </c>
      <c r="G5446" t="s">
        <v>1206</v>
      </c>
      <c r="H5446" t="s">
        <v>13990</v>
      </c>
    </row>
    <row r="5447" spans="1:8" x14ac:dyDescent="0.15">
      <c r="A5447">
        <v>8953201</v>
      </c>
      <c r="B5447">
        <v>1</v>
      </c>
      <c r="C5447">
        <v>3400412</v>
      </c>
      <c r="D5447" t="s">
        <v>9554</v>
      </c>
      <c r="E5447" t="s">
        <v>9555</v>
      </c>
      <c r="F5447">
        <v>1</v>
      </c>
      <c r="G5447" t="s">
        <v>387</v>
      </c>
      <c r="H5447" t="s">
        <v>13877</v>
      </c>
    </row>
    <row r="5448" spans="1:8" x14ac:dyDescent="0.15">
      <c r="A5448">
        <v>8953210</v>
      </c>
      <c r="B5448">
        <v>1</v>
      </c>
      <c r="C5448">
        <v>3400413</v>
      </c>
      <c r="D5448" t="s">
        <v>9556</v>
      </c>
      <c r="E5448" t="s">
        <v>9557</v>
      </c>
      <c r="F5448">
        <v>1</v>
      </c>
      <c r="G5448" t="s">
        <v>358</v>
      </c>
      <c r="H5448" t="s">
        <v>13872</v>
      </c>
    </row>
    <row r="5449" spans="1:8" x14ac:dyDescent="0.15">
      <c r="A5449">
        <v>8953236</v>
      </c>
      <c r="B5449">
        <v>1</v>
      </c>
      <c r="C5449">
        <v>3400420</v>
      </c>
      <c r="D5449" t="s">
        <v>9558</v>
      </c>
      <c r="E5449" t="s">
        <v>9559</v>
      </c>
      <c r="F5449">
        <v>1</v>
      </c>
      <c r="G5449" t="s">
        <v>2265</v>
      </c>
      <c r="H5449" t="s">
        <v>13841</v>
      </c>
    </row>
    <row r="5450" spans="1:8" x14ac:dyDescent="0.15">
      <c r="A5450">
        <v>8953244</v>
      </c>
      <c r="B5450">
        <v>1</v>
      </c>
      <c r="C5450">
        <v>3400422</v>
      </c>
      <c r="D5450" t="s">
        <v>9560</v>
      </c>
      <c r="E5450" t="s">
        <v>9561</v>
      </c>
      <c r="F5450">
        <v>1</v>
      </c>
      <c r="G5450" t="s">
        <v>3594</v>
      </c>
      <c r="H5450" t="s">
        <v>14139</v>
      </c>
    </row>
    <row r="5451" spans="1:8" x14ac:dyDescent="0.15">
      <c r="A5451">
        <v>8953252</v>
      </c>
      <c r="B5451">
        <v>1</v>
      </c>
      <c r="C5451">
        <v>3400424</v>
      </c>
      <c r="D5451" t="s">
        <v>9562</v>
      </c>
      <c r="E5451" t="s">
        <v>9563</v>
      </c>
      <c r="F5451">
        <v>1</v>
      </c>
      <c r="G5451" t="s">
        <v>548</v>
      </c>
      <c r="H5451" t="s">
        <v>13906</v>
      </c>
    </row>
    <row r="5452" spans="1:8" x14ac:dyDescent="0.15">
      <c r="A5452">
        <v>8953279</v>
      </c>
      <c r="B5452">
        <v>2</v>
      </c>
      <c r="C5452">
        <v>3400501</v>
      </c>
      <c r="D5452" t="s">
        <v>9564</v>
      </c>
      <c r="E5452" t="s">
        <v>9565</v>
      </c>
      <c r="F5452">
        <v>1</v>
      </c>
      <c r="G5452" t="s">
        <v>519</v>
      </c>
      <c r="H5452" t="s">
        <v>13899</v>
      </c>
    </row>
    <row r="5453" spans="1:8" x14ac:dyDescent="0.15">
      <c r="A5453">
        <v>8953287</v>
      </c>
      <c r="B5453">
        <v>2</v>
      </c>
      <c r="C5453">
        <v>3400507</v>
      </c>
      <c r="D5453" t="s">
        <v>9566</v>
      </c>
      <c r="E5453" t="s">
        <v>9567</v>
      </c>
      <c r="F5453">
        <v>1</v>
      </c>
      <c r="G5453" t="s">
        <v>269</v>
      </c>
      <c r="H5453" t="s">
        <v>13852</v>
      </c>
    </row>
    <row r="5454" spans="1:8" x14ac:dyDescent="0.15">
      <c r="A5454">
        <v>8953295</v>
      </c>
      <c r="B5454">
        <v>2</v>
      </c>
      <c r="C5454">
        <v>3400515</v>
      </c>
      <c r="D5454" t="s">
        <v>9568</v>
      </c>
      <c r="E5454" t="s">
        <v>9569</v>
      </c>
      <c r="F5454">
        <v>1</v>
      </c>
      <c r="G5454" t="s">
        <v>350</v>
      </c>
      <c r="H5454" t="s">
        <v>13870</v>
      </c>
    </row>
    <row r="5455" spans="1:8" x14ac:dyDescent="0.15">
      <c r="A5455">
        <v>8953309</v>
      </c>
      <c r="B5455">
        <v>1</v>
      </c>
      <c r="C5455">
        <v>3400525</v>
      </c>
      <c r="D5455" t="s">
        <v>9570</v>
      </c>
      <c r="E5455" t="s">
        <v>9571</v>
      </c>
      <c r="F5455">
        <v>1</v>
      </c>
      <c r="G5455" t="s">
        <v>255</v>
      </c>
      <c r="H5455" t="s">
        <v>13850</v>
      </c>
    </row>
    <row r="5456" spans="1:8" x14ac:dyDescent="0.15">
      <c r="A5456">
        <v>8953317</v>
      </c>
      <c r="B5456">
        <v>2</v>
      </c>
      <c r="C5456">
        <v>3400612</v>
      </c>
      <c r="D5456" t="s">
        <v>9572</v>
      </c>
      <c r="E5456" t="s">
        <v>9573</v>
      </c>
      <c r="F5456">
        <v>1</v>
      </c>
      <c r="G5456" t="s">
        <v>1215</v>
      </c>
      <c r="H5456" t="s">
        <v>13991</v>
      </c>
    </row>
    <row r="5457" spans="1:8" x14ac:dyDescent="0.15">
      <c r="A5457">
        <v>8953333</v>
      </c>
      <c r="B5457">
        <v>1</v>
      </c>
      <c r="C5457">
        <v>3400619</v>
      </c>
      <c r="D5457" t="s">
        <v>9574</v>
      </c>
      <c r="E5457" t="s">
        <v>9575</v>
      </c>
      <c r="F5457">
        <v>1</v>
      </c>
      <c r="G5457" t="s">
        <v>99</v>
      </c>
      <c r="H5457" t="s">
        <v>13814</v>
      </c>
    </row>
    <row r="5458" spans="1:8" x14ac:dyDescent="0.15">
      <c r="A5458">
        <v>8953341</v>
      </c>
      <c r="B5458">
        <v>2</v>
      </c>
      <c r="C5458">
        <v>3400707</v>
      </c>
      <c r="D5458" t="s">
        <v>9576</v>
      </c>
      <c r="E5458" t="s">
        <v>9577</v>
      </c>
      <c r="F5458">
        <v>1</v>
      </c>
      <c r="G5458" t="s">
        <v>1774</v>
      </c>
      <c r="H5458" t="s">
        <v>14039</v>
      </c>
    </row>
    <row r="5459" spans="1:8" x14ac:dyDescent="0.15">
      <c r="A5459">
        <v>8953350</v>
      </c>
      <c r="B5459">
        <v>1</v>
      </c>
      <c r="C5459">
        <v>3400802</v>
      </c>
      <c r="D5459" t="s">
        <v>9578</v>
      </c>
      <c r="E5459" t="s">
        <v>9579</v>
      </c>
      <c r="F5459">
        <v>1</v>
      </c>
      <c r="G5459" t="s">
        <v>7266</v>
      </c>
      <c r="H5459" t="s">
        <v>14187</v>
      </c>
    </row>
    <row r="5460" spans="1:8" x14ac:dyDescent="0.15">
      <c r="A5460">
        <v>8953368</v>
      </c>
      <c r="B5460">
        <v>1</v>
      </c>
      <c r="C5460">
        <v>3400802</v>
      </c>
      <c r="D5460" t="s">
        <v>9580</v>
      </c>
      <c r="E5460" t="s">
        <v>9581</v>
      </c>
      <c r="F5460">
        <v>1</v>
      </c>
      <c r="G5460" t="s">
        <v>612</v>
      </c>
      <c r="H5460" t="s">
        <v>13912</v>
      </c>
    </row>
    <row r="5461" spans="1:8" x14ac:dyDescent="0.15">
      <c r="A5461">
        <v>8953376</v>
      </c>
      <c r="B5461">
        <v>1</v>
      </c>
      <c r="C5461">
        <v>3400807</v>
      </c>
      <c r="D5461" t="s">
        <v>9582</v>
      </c>
      <c r="E5461" t="s">
        <v>9583</v>
      </c>
      <c r="F5461">
        <v>1</v>
      </c>
      <c r="G5461" t="s">
        <v>1479</v>
      </c>
      <c r="H5461" t="s">
        <v>14017</v>
      </c>
    </row>
    <row r="5462" spans="1:8" x14ac:dyDescent="0.15">
      <c r="A5462">
        <v>8953384</v>
      </c>
      <c r="B5462">
        <v>1</v>
      </c>
      <c r="C5462">
        <v>3400815</v>
      </c>
      <c r="D5462" t="s">
        <v>9584</v>
      </c>
      <c r="E5462" t="s">
        <v>9585</v>
      </c>
      <c r="F5462">
        <v>1</v>
      </c>
      <c r="G5462" t="s">
        <v>4651</v>
      </c>
      <c r="H5462" t="s">
        <v>14160</v>
      </c>
    </row>
    <row r="5463" spans="1:8" x14ac:dyDescent="0.15">
      <c r="A5463">
        <v>8953392</v>
      </c>
      <c r="B5463">
        <v>2</v>
      </c>
      <c r="C5463">
        <v>3400819</v>
      </c>
      <c r="D5463" t="s">
        <v>9586</v>
      </c>
      <c r="E5463" t="s">
        <v>9587</v>
      </c>
      <c r="F5463">
        <v>1</v>
      </c>
      <c r="G5463" t="s">
        <v>361</v>
      </c>
      <c r="H5463" t="s">
        <v>13873</v>
      </c>
    </row>
    <row r="5464" spans="1:8" x14ac:dyDescent="0.15">
      <c r="A5464">
        <v>8953406</v>
      </c>
      <c r="B5464">
        <v>2</v>
      </c>
      <c r="C5464">
        <v>3400826</v>
      </c>
      <c r="D5464" t="s">
        <v>9588</v>
      </c>
      <c r="E5464" t="s">
        <v>9589</v>
      </c>
      <c r="F5464">
        <v>1</v>
      </c>
      <c r="G5464" t="s">
        <v>1040</v>
      </c>
      <c r="H5464" t="s">
        <v>13966</v>
      </c>
    </row>
    <row r="5465" spans="1:8" x14ac:dyDescent="0.15">
      <c r="A5465">
        <v>8953414</v>
      </c>
      <c r="B5465">
        <v>2</v>
      </c>
      <c r="C5465">
        <v>3400902</v>
      </c>
      <c r="D5465" t="s">
        <v>9590</v>
      </c>
      <c r="E5465" t="s">
        <v>9591</v>
      </c>
      <c r="F5465">
        <v>1</v>
      </c>
      <c r="G5465" t="s">
        <v>1794</v>
      </c>
      <c r="H5465" t="s">
        <v>14041</v>
      </c>
    </row>
    <row r="5466" spans="1:8" x14ac:dyDescent="0.15">
      <c r="A5466">
        <v>8953422</v>
      </c>
      <c r="B5466">
        <v>1</v>
      </c>
      <c r="C5466">
        <v>3400913</v>
      </c>
      <c r="D5466" t="s">
        <v>9592</v>
      </c>
      <c r="E5466" t="s">
        <v>9593</v>
      </c>
      <c r="F5466">
        <v>1</v>
      </c>
      <c r="G5466" t="s">
        <v>269</v>
      </c>
      <c r="H5466" t="s">
        <v>13852</v>
      </c>
    </row>
    <row r="5467" spans="1:8" x14ac:dyDescent="0.15">
      <c r="A5467">
        <v>8953431</v>
      </c>
      <c r="B5467">
        <v>1</v>
      </c>
      <c r="C5467">
        <v>3400915</v>
      </c>
      <c r="D5467" t="s">
        <v>9594</v>
      </c>
      <c r="E5467" t="s">
        <v>9595</v>
      </c>
      <c r="F5467">
        <v>1</v>
      </c>
      <c r="G5467" t="s">
        <v>651</v>
      </c>
      <c r="H5467" t="s">
        <v>13919</v>
      </c>
    </row>
    <row r="5468" spans="1:8" x14ac:dyDescent="0.15">
      <c r="A5468">
        <v>8953457</v>
      </c>
      <c r="B5468">
        <v>1</v>
      </c>
      <c r="C5468">
        <v>3400928</v>
      </c>
      <c r="D5468" t="s">
        <v>9597</v>
      </c>
      <c r="E5468" t="s">
        <v>9598</v>
      </c>
      <c r="F5468">
        <v>1</v>
      </c>
      <c r="G5468" t="s">
        <v>445</v>
      </c>
      <c r="H5468" t="s">
        <v>13883</v>
      </c>
    </row>
    <row r="5469" spans="1:8" x14ac:dyDescent="0.15">
      <c r="A5469">
        <v>8953481</v>
      </c>
      <c r="B5469">
        <v>1</v>
      </c>
      <c r="C5469">
        <v>3401014</v>
      </c>
      <c r="D5469" t="s">
        <v>9599</v>
      </c>
      <c r="E5469" t="s">
        <v>9600</v>
      </c>
      <c r="F5469">
        <v>1</v>
      </c>
      <c r="G5469" t="s">
        <v>77</v>
      </c>
      <c r="H5469" t="s">
        <v>13805</v>
      </c>
    </row>
    <row r="5470" spans="1:8" x14ac:dyDescent="0.15">
      <c r="A5470">
        <v>8953490</v>
      </c>
      <c r="B5470">
        <v>2</v>
      </c>
      <c r="C5470">
        <v>3401023</v>
      </c>
      <c r="D5470" t="s">
        <v>9601</v>
      </c>
      <c r="E5470" t="s">
        <v>9602</v>
      </c>
      <c r="F5470">
        <v>1</v>
      </c>
      <c r="G5470" t="s">
        <v>1284</v>
      </c>
      <c r="H5470" t="s">
        <v>13998</v>
      </c>
    </row>
    <row r="5471" spans="1:8" x14ac:dyDescent="0.15">
      <c r="A5471">
        <v>8953503</v>
      </c>
      <c r="B5471">
        <v>2</v>
      </c>
      <c r="C5471">
        <v>3401113</v>
      </c>
      <c r="D5471" t="s">
        <v>9603</v>
      </c>
      <c r="E5471" t="s">
        <v>9604</v>
      </c>
      <c r="F5471">
        <v>1</v>
      </c>
      <c r="G5471" t="s">
        <v>4181</v>
      </c>
      <c r="H5471" t="s">
        <v>14150</v>
      </c>
    </row>
    <row r="5472" spans="1:8" x14ac:dyDescent="0.15">
      <c r="A5472">
        <v>8953520</v>
      </c>
      <c r="B5472">
        <v>2</v>
      </c>
      <c r="C5472">
        <v>3401206</v>
      </c>
      <c r="D5472" t="s">
        <v>9605</v>
      </c>
      <c r="E5472" t="s">
        <v>9606</v>
      </c>
      <c r="F5472">
        <v>1</v>
      </c>
      <c r="G5472" t="s">
        <v>183</v>
      </c>
      <c r="H5472" t="s">
        <v>13836</v>
      </c>
    </row>
    <row r="5473" spans="1:8" x14ac:dyDescent="0.15">
      <c r="A5473">
        <v>8953538</v>
      </c>
      <c r="B5473">
        <v>1</v>
      </c>
      <c r="C5473">
        <v>3410123</v>
      </c>
      <c r="D5473" t="s">
        <v>9607</v>
      </c>
      <c r="E5473" t="s">
        <v>9608</v>
      </c>
      <c r="F5473">
        <v>1</v>
      </c>
      <c r="G5473" t="s">
        <v>252</v>
      </c>
      <c r="H5473" t="s">
        <v>13849</v>
      </c>
    </row>
    <row r="5474" spans="1:8" x14ac:dyDescent="0.15">
      <c r="A5474">
        <v>8953546</v>
      </c>
      <c r="B5474">
        <v>1</v>
      </c>
      <c r="C5474">
        <v>3410125</v>
      </c>
      <c r="D5474" t="s">
        <v>9609</v>
      </c>
      <c r="E5474" t="s">
        <v>9610</v>
      </c>
      <c r="F5474">
        <v>1</v>
      </c>
      <c r="G5474" t="s">
        <v>120</v>
      </c>
      <c r="H5474" t="s">
        <v>13819</v>
      </c>
    </row>
    <row r="5475" spans="1:8" x14ac:dyDescent="0.15">
      <c r="A5475">
        <v>8953554</v>
      </c>
      <c r="B5475">
        <v>1</v>
      </c>
      <c r="C5475">
        <v>3410129</v>
      </c>
      <c r="D5475" t="s">
        <v>9611</v>
      </c>
      <c r="E5475" t="s">
        <v>9612</v>
      </c>
      <c r="F5475">
        <v>1</v>
      </c>
      <c r="G5475" t="s">
        <v>1709</v>
      </c>
      <c r="H5475" t="s">
        <v>14034</v>
      </c>
    </row>
    <row r="5476" spans="1:8" x14ac:dyDescent="0.15">
      <c r="A5476">
        <v>8953562</v>
      </c>
      <c r="B5476">
        <v>1</v>
      </c>
      <c r="C5476">
        <v>3410327</v>
      </c>
      <c r="D5476" t="s">
        <v>9613</v>
      </c>
      <c r="E5476" t="s">
        <v>9614</v>
      </c>
      <c r="F5476">
        <v>1</v>
      </c>
      <c r="G5476" t="s">
        <v>3024</v>
      </c>
      <c r="H5476" t="s">
        <v>14121</v>
      </c>
    </row>
    <row r="5477" spans="1:8" x14ac:dyDescent="0.15">
      <c r="A5477">
        <v>8953601</v>
      </c>
      <c r="B5477">
        <v>1</v>
      </c>
      <c r="C5477">
        <v>3410508</v>
      </c>
      <c r="D5477" t="s">
        <v>9615</v>
      </c>
      <c r="E5477" t="s">
        <v>9616</v>
      </c>
      <c r="F5477">
        <v>1</v>
      </c>
      <c r="G5477" t="s">
        <v>765</v>
      </c>
      <c r="H5477" t="s">
        <v>13935</v>
      </c>
    </row>
    <row r="5478" spans="1:8" x14ac:dyDescent="0.15">
      <c r="A5478">
        <v>8953619</v>
      </c>
      <c r="B5478">
        <v>1</v>
      </c>
      <c r="C5478">
        <v>3410620</v>
      </c>
      <c r="D5478" t="s">
        <v>9617</v>
      </c>
      <c r="E5478" t="s">
        <v>9618</v>
      </c>
      <c r="F5478">
        <v>1</v>
      </c>
      <c r="G5478" t="s">
        <v>209</v>
      </c>
      <c r="H5478" t="s">
        <v>13840</v>
      </c>
    </row>
    <row r="5479" spans="1:8" x14ac:dyDescent="0.15">
      <c r="A5479">
        <v>8953643</v>
      </c>
      <c r="B5479">
        <v>1</v>
      </c>
      <c r="C5479">
        <v>3410726</v>
      </c>
      <c r="D5479" t="s">
        <v>15869</v>
      </c>
      <c r="E5479" t="s">
        <v>15870</v>
      </c>
      <c r="F5479">
        <v>1</v>
      </c>
      <c r="G5479" t="s">
        <v>738</v>
      </c>
      <c r="H5479" t="s">
        <v>13930</v>
      </c>
    </row>
    <row r="5480" spans="1:8" x14ac:dyDescent="0.15">
      <c r="A5480">
        <v>8953651</v>
      </c>
      <c r="B5480">
        <v>2</v>
      </c>
      <c r="C5480">
        <v>3410804</v>
      </c>
      <c r="D5480" t="s">
        <v>9619</v>
      </c>
      <c r="E5480" t="s">
        <v>9620</v>
      </c>
      <c r="F5480">
        <v>1</v>
      </c>
      <c r="G5480" t="s">
        <v>1187</v>
      </c>
      <c r="H5480" t="s">
        <v>13985</v>
      </c>
    </row>
    <row r="5481" spans="1:8" x14ac:dyDescent="0.15">
      <c r="A5481">
        <v>8953660</v>
      </c>
      <c r="B5481">
        <v>1</v>
      </c>
      <c r="C5481">
        <v>3410901</v>
      </c>
      <c r="D5481" t="s">
        <v>9621</v>
      </c>
      <c r="E5481" t="s">
        <v>9622</v>
      </c>
      <c r="F5481">
        <v>1</v>
      </c>
      <c r="G5481" t="s">
        <v>117</v>
      </c>
      <c r="H5481" t="s">
        <v>13818</v>
      </c>
    </row>
    <row r="5482" spans="1:8" x14ac:dyDescent="0.15">
      <c r="A5482">
        <v>8953686</v>
      </c>
      <c r="B5482">
        <v>2</v>
      </c>
      <c r="C5482">
        <v>3411017</v>
      </c>
      <c r="D5482" t="s">
        <v>9623</v>
      </c>
      <c r="E5482" t="s">
        <v>9624</v>
      </c>
      <c r="F5482">
        <v>1</v>
      </c>
      <c r="G5482" t="s">
        <v>3269</v>
      </c>
      <c r="H5482" t="s">
        <v>14127</v>
      </c>
    </row>
    <row r="5483" spans="1:8" x14ac:dyDescent="0.15">
      <c r="A5483">
        <v>8953694</v>
      </c>
      <c r="B5483">
        <v>2</v>
      </c>
      <c r="C5483">
        <v>3411124</v>
      </c>
      <c r="D5483" t="s">
        <v>9625</v>
      </c>
      <c r="E5483" t="s">
        <v>9626</v>
      </c>
      <c r="F5483">
        <v>1</v>
      </c>
      <c r="G5483" t="s">
        <v>149</v>
      </c>
      <c r="H5483" t="s">
        <v>13826</v>
      </c>
    </row>
    <row r="5484" spans="1:8" x14ac:dyDescent="0.15">
      <c r="A5484">
        <v>8953716</v>
      </c>
      <c r="B5484">
        <v>1</v>
      </c>
      <c r="C5484">
        <v>3420202</v>
      </c>
      <c r="D5484" t="s">
        <v>9627</v>
      </c>
      <c r="E5484" t="s">
        <v>9628</v>
      </c>
      <c r="F5484">
        <v>1</v>
      </c>
      <c r="G5484" t="s">
        <v>1182</v>
      </c>
      <c r="H5484" t="s">
        <v>13984</v>
      </c>
    </row>
    <row r="5485" spans="1:8" x14ac:dyDescent="0.15">
      <c r="A5485">
        <v>8953724</v>
      </c>
      <c r="B5485">
        <v>2</v>
      </c>
      <c r="C5485">
        <v>3420217</v>
      </c>
      <c r="D5485" t="s">
        <v>9629</v>
      </c>
      <c r="E5485" t="s">
        <v>9630</v>
      </c>
      <c r="F5485">
        <v>1</v>
      </c>
      <c r="G5485" t="s">
        <v>1054</v>
      </c>
      <c r="H5485" t="s">
        <v>13968</v>
      </c>
    </row>
    <row r="5486" spans="1:8" x14ac:dyDescent="0.15">
      <c r="A5486">
        <v>8953732</v>
      </c>
      <c r="B5486">
        <v>1</v>
      </c>
      <c r="C5486">
        <v>3420315</v>
      </c>
      <c r="D5486" t="s">
        <v>9631</v>
      </c>
      <c r="E5486" t="s">
        <v>9632</v>
      </c>
      <c r="F5486">
        <v>1</v>
      </c>
      <c r="G5486" t="s">
        <v>1035</v>
      </c>
      <c r="H5486" t="s">
        <v>13965</v>
      </c>
    </row>
    <row r="5487" spans="1:8" x14ac:dyDescent="0.15">
      <c r="A5487">
        <v>8953741</v>
      </c>
      <c r="B5487">
        <v>1</v>
      </c>
      <c r="C5487">
        <v>3420324</v>
      </c>
      <c r="D5487" t="s">
        <v>9633</v>
      </c>
      <c r="E5487" t="s">
        <v>9634</v>
      </c>
      <c r="F5487">
        <v>1</v>
      </c>
      <c r="G5487" t="s">
        <v>246</v>
      </c>
      <c r="H5487" t="s">
        <v>13847</v>
      </c>
    </row>
    <row r="5488" spans="1:8" x14ac:dyDescent="0.15">
      <c r="A5488">
        <v>8953759</v>
      </c>
      <c r="B5488">
        <v>1</v>
      </c>
      <c r="C5488">
        <v>3420401</v>
      </c>
      <c r="D5488" t="s">
        <v>9635</v>
      </c>
      <c r="E5488" t="s">
        <v>9636</v>
      </c>
      <c r="F5488">
        <v>1</v>
      </c>
      <c r="G5488" t="s">
        <v>519</v>
      </c>
      <c r="H5488" t="s">
        <v>13899</v>
      </c>
    </row>
    <row r="5489" spans="1:8" x14ac:dyDescent="0.15">
      <c r="A5489">
        <v>8953783</v>
      </c>
      <c r="B5489">
        <v>1</v>
      </c>
      <c r="C5489">
        <v>3451115</v>
      </c>
      <c r="D5489" t="s">
        <v>9637</v>
      </c>
      <c r="E5489" t="s">
        <v>9638</v>
      </c>
      <c r="F5489">
        <v>1</v>
      </c>
      <c r="G5489" t="s">
        <v>215</v>
      </c>
      <c r="H5489" t="s">
        <v>13842</v>
      </c>
    </row>
    <row r="5490" spans="1:8" x14ac:dyDescent="0.15">
      <c r="A5490">
        <v>8953830</v>
      </c>
      <c r="B5490">
        <v>2</v>
      </c>
      <c r="C5490">
        <v>3451112</v>
      </c>
      <c r="D5490" t="s">
        <v>9639</v>
      </c>
      <c r="E5490" t="s">
        <v>9640</v>
      </c>
      <c r="F5490">
        <v>1</v>
      </c>
      <c r="G5490" t="s">
        <v>221</v>
      </c>
      <c r="H5490" t="s">
        <v>13844</v>
      </c>
    </row>
    <row r="5491" spans="1:8" x14ac:dyDescent="0.15">
      <c r="A5491">
        <v>9003011</v>
      </c>
      <c r="B5491">
        <v>2</v>
      </c>
      <c r="C5491">
        <v>3390205</v>
      </c>
      <c r="D5491" t="s">
        <v>9641</v>
      </c>
      <c r="E5491" t="s">
        <v>9642</v>
      </c>
      <c r="F5491">
        <v>1800</v>
      </c>
      <c r="G5491" t="s">
        <v>1105</v>
      </c>
      <c r="H5491" t="s">
        <v>13977</v>
      </c>
    </row>
    <row r="5492" spans="1:8" x14ac:dyDescent="0.15">
      <c r="A5492">
        <v>9003185</v>
      </c>
      <c r="B5492">
        <v>2</v>
      </c>
      <c r="C5492">
        <v>3430106</v>
      </c>
      <c r="D5492" t="s">
        <v>9643</v>
      </c>
      <c r="E5492" t="s">
        <v>9644</v>
      </c>
      <c r="F5492">
        <v>9</v>
      </c>
      <c r="G5492" t="s">
        <v>1906</v>
      </c>
      <c r="H5492" t="s">
        <v>14061</v>
      </c>
    </row>
    <row r="5493" spans="1:8" x14ac:dyDescent="0.15">
      <c r="A5493">
        <v>9003193</v>
      </c>
      <c r="B5493">
        <v>2</v>
      </c>
      <c r="C5493">
        <v>3440101</v>
      </c>
      <c r="D5493" t="s">
        <v>9645</v>
      </c>
      <c r="E5493" t="s">
        <v>9184</v>
      </c>
      <c r="F5493">
        <v>9</v>
      </c>
      <c r="G5493" t="s">
        <v>490</v>
      </c>
      <c r="H5493" t="s">
        <v>13888</v>
      </c>
    </row>
    <row r="5494" spans="1:8" x14ac:dyDescent="0.15">
      <c r="A5494">
        <v>9003223</v>
      </c>
      <c r="B5494">
        <v>2</v>
      </c>
      <c r="C5494">
        <v>3370708</v>
      </c>
      <c r="D5494" t="s">
        <v>9646</v>
      </c>
      <c r="E5494" t="s">
        <v>9647</v>
      </c>
      <c r="F5494">
        <v>7</v>
      </c>
      <c r="G5494" t="s">
        <v>2507</v>
      </c>
      <c r="H5494" t="s">
        <v>14098</v>
      </c>
    </row>
    <row r="5495" spans="1:8" x14ac:dyDescent="0.15">
      <c r="A5495">
        <v>9003231</v>
      </c>
      <c r="B5495">
        <v>2</v>
      </c>
      <c r="C5495">
        <v>3390316</v>
      </c>
      <c r="D5495" t="s">
        <v>9649</v>
      </c>
      <c r="E5495" t="s">
        <v>9650</v>
      </c>
      <c r="F5495">
        <v>7</v>
      </c>
      <c r="G5495" t="s">
        <v>3367</v>
      </c>
      <c r="H5495" t="s">
        <v>14137</v>
      </c>
    </row>
    <row r="5496" spans="1:8" x14ac:dyDescent="0.15">
      <c r="A5496">
        <v>9003258</v>
      </c>
      <c r="B5496">
        <v>2</v>
      </c>
      <c r="C5496">
        <v>3380725</v>
      </c>
      <c r="D5496" t="s">
        <v>9651</v>
      </c>
      <c r="E5496" t="s">
        <v>9652</v>
      </c>
      <c r="F5496">
        <v>7</v>
      </c>
      <c r="G5496" t="s">
        <v>2507</v>
      </c>
      <c r="H5496" t="s">
        <v>14098</v>
      </c>
    </row>
    <row r="5497" spans="1:8" x14ac:dyDescent="0.15">
      <c r="A5497">
        <v>9003266</v>
      </c>
      <c r="B5497">
        <v>2</v>
      </c>
      <c r="C5497">
        <v>3380621</v>
      </c>
      <c r="D5497" t="s">
        <v>9653</v>
      </c>
      <c r="E5497" t="s">
        <v>9654</v>
      </c>
      <c r="F5497">
        <v>7</v>
      </c>
      <c r="G5497" t="s">
        <v>14218</v>
      </c>
      <c r="H5497" t="s">
        <v>15955</v>
      </c>
    </row>
    <row r="5498" spans="1:8" x14ac:dyDescent="0.15">
      <c r="A5498">
        <v>9003304</v>
      </c>
      <c r="B5498">
        <v>2</v>
      </c>
      <c r="C5498">
        <v>3430724</v>
      </c>
      <c r="D5498" t="s">
        <v>9655</v>
      </c>
      <c r="E5498" t="s">
        <v>9656</v>
      </c>
      <c r="F5498">
        <v>101</v>
      </c>
      <c r="G5498" t="s">
        <v>325</v>
      </c>
      <c r="H5498" t="s">
        <v>13866</v>
      </c>
    </row>
    <row r="5499" spans="1:8" x14ac:dyDescent="0.15">
      <c r="A5499">
        <v>9003401</v>
      </c>
      <c r="B5499">
        <v>2</v>
      </c>
      <c r="C5499">
        <v>3420712</v>
      </c>
      <c r="D5499" t="s">
        <v>9657</v>
      </c>
      <c r="E5499" t="s">
        <v>9658</v>
      </c>
      <c r="F5499">
        <v>101</v>
      </c>
      <c r="G5499" t="s">
        <v>485</v>
      </c>
      <c r="H5499" t="s">
        <v>13887</v>
      </c>
    </row>
    <row r="5500" spans="1:8" x14ac:dyDescent="0.15">
      <c r="A5500">
        <v>9003428</v>
      </c>
      <c r="B5500">
        <v>1</v>
      </c>
      <c r="C5500">
        <v>3370508</v>
      </c>
      <c r="D5500" t="s">
        <v>9659</v>
      </c>
      <c r="E5500" t="s">
        <v>9660</v>
      </c>
      <c r="F5500">
        <v>101</v>
      </c>
      <c r="G5500" t="s">
        <v>1813</v>
      </c>
      <c r="H5500" t="s">
        <v>14044</v>
      </c>
    </row>
    <row r="5501" spans="1:8" x14ac:dyDescent="0.15">
      <c r="A5501">
        <v>9003444</v>
      </c>
      <c r="B5501">
        <v>1</v>
      </c>
      <c r="C5501">
        <v>3380709</v>
      </c>
      <c r="D5501" t="s">
        <v>9661</v>
      </c>
      <c r="E5501" t="s">
        <v>9662</v>
      </c>
      <c r="F5501">
        <v>101</v>
      </c>
      <c r="G5501" t="s">
        <v>353</v>
      </c>
      <c r="H5501" t="s">
        <v>13871</v>
      </c>
    </row>
    <row r="5502" spans="1:8" x14ac:dyDescent="0.15">
      <c r="A5502">
        <v>9003461</v>
      </c>
      <c r="B5502">
        <v>2</v>
      </c>
      <c r="C5502">
        <v>3450623</v>
      </c>
      <c r="D5502" t="s">
        <v>9663</v>
      </c>
      <c r="E5502" t="s">
        <v>9664</v>
      </c>
      <c r="F5502">
        <v>101</v>
      </c>
      <c r="G5502" t="s">
        <v>1706</v>
      </c>
      <c r="H5502" t="s">
        <v>14033</v>
      </c>
    </row>
    <row r="5503" spans="1:8" x14ac:dyDescent="0.15">
      <c r="A5503">
        <v>9003479</v>
      </c>
      <c r="B5503">
        <v>2</v>
      </c>
      <c r="C5503">
        <v>3420124</v>
      </c>
      <c r="D5503" t="s">
        <v>9665</v>
      </c>
      <c r="E5503" t="s">
        <v>9666</v>
      </c>
      <c r="F5503">
        <v>101</v>
      </c>
      <c r="G5503" t="s">
        <v>506</v>
      </c>
      <c r="H5503" t="s">
        <v>13894</v>
      </c>
    </row>
    <row r="5504" spans="1:8" x14ac:dyDescent="0.15">
      <c r="A5504">
        <v>9003487</v>
      </c>
      <c r="B5504">
        <v>1</v>
      </c>
      <c r="C5504">
        <v>3450105</v>
      </c>
      <c r="D5504" t="s">
        <v>9667</v>
      </c>
      <c r="E5504" t="s">
        <v>3720</v>
      </c>
      <c r="F5504">
        <v>101</v>
      </c>
      <c r="G5504" t="s">
        <v>325</v>
      </c>
      <c r="H5504" t="s">
        <v>13866</v>
      </c>
    </row>
    <row r="5505" spans="1:8" x14ac:dyDescent="0.15">
      <c r="A5505">
        <v>9003517</v>
      </c>
      <c r="B5505">
        <v>2</v>
      </c>
      <c r="C5505">
        <v>3461002</v>
      </c>
      <c r="D5505" t="s">
        <v>9668</v>
      </c>
      <c r="E5505" t="s">
        <v>9669</v>
      </c>
      <c r="F5505">
        <v>101</v>
      </c>
      <c r="G5505" t="s">
        <v>765</v>
      </c>
      <c r="H5505" t="s">
        <v>13935</v>
      </c>
    </row>
    <row r="5506" spans="1:8" x14ac:dyDescent="0.15">
      <c r="A5506">
        <v>9003533</v>
      </c>
      <c r="B5506">
        <v>2</v>
      </c>
      <c r="C5506">
        <v>3380513</v>
      </c>
      <c r="D5506" t="s">
        <v>9670</v>
      </c>
      <c r="E5506" t="s">
        <v>9671</v>
      </c>
      <c r="F5506">
        <v>4</v>
      </c>
      <c r="G5506" t="s">
        <v>3269</v>
      </c>
      <c r="H5506" t="s">
        <v>14127</v>
      </c>
    </row>
    <row r="5507" spans="1:8" x14ac:dyDescent="0.15">
      <c r="A5507">
        <v>9003541</v>
      </c>
      <c r="B5507">
        <v>2</v>
      </c>
      <c r="C5507">
        <v>3361120</v>
      </c>
      <c r="D5507" t="s">
        <v>9672</v>
      </c>
      <c r="E5507" t="s">
        <v>9673</v>
      </c>
      <c r="F5507">
        <v>4</v>
      </c>
      <c r="G5507" t="s">
        <v>332</v>
      </c>
      <c r="H5507" t="s">
        <v>13867</v>
      </c>
    </row>
    <row r="5508" spans="1:8" x14ac:dyDescent="0.15">
      <c r="A5508">
        <v>9010220</v>
      </c>
      <c r="B5508">
        <v>2</v>
      </c>
      <c r="C5508">
        <v>3420516</v>
      </c>
      <c r="D5508" t="s">
        <v>15871</v>
      </c>
      <c r="E5508" t="s">
        <v>15872</v>
      </c>
      <c r="F5508">
        <v>1</v>
      </c>
      <c r="G5508" t="s">
        <v>847</v>
      </c>
      <c r="H5508" t="s">
        <v>13948</v>
      </c>
    </row>
    <row r="5509" spans="1:8" x14ac:dyDescent="0.15">
      <c r="A5509">
        <v>9010289</v>
      </c>
      <c r="B5509">
        <v>2</v>
      </c>
      <c r="C5509">
        <v>3410116</v>
      </c>
      <c r="D5509" t="s">
        <v>9674</v>
      </c>
      <c r="E5509" t="s">
        <v>9675</v>
      </c>
      <c r="F5509">
        <v>1</v>
      </c>
      <c r="G5509" t="s">
        <v>249</v>
      </c>
      <c r="H5509" t="s">
        <v>13848</v>
      </c>
    </row>
    <row r="5510" spans="1:8" x14ac:dyDescent="0.15">
      <c r="A5510">
        <v>9010297</v>
      </c>
      <c r="B5510">
        <v>1</v>
      </c>
      <c r="C5510">
        <v>3400205</v>
      </c>
      <c r="D5510" t="s">
        <v>15873</v>
      </c>
      <c r="E5510" t="s">
        <v>15874</v>
      </c>
      <c r="F5510">
        <v>1</v>
      </c>
      <c r="G5510" t="s">
        <v>90</v>
      </c>
      <c r="H5510" t="s">
        <v>13811</v>
      </c>
    </row>
    <row r="5511" spans="1:8" x14ac:dyDescent="0.15">
      <c r="A5511">
        <v>9010424</v>
      </c>
      <c r="B5511">
        <v>1</v>
      </c>
      <c r="C5511">
        <v>3421031</v>
      </c>
      <c r="D5511" t="s">
        <v>15875</v>
      </c>
      <c r="E5511" t="s">
        <v>15876</v>
      </c>
      <c r="F5511">
        <v>1</v>
      </c>
      <c r="G5511" t="s">
        <v>525</v>
      </c>
      <c r="H5511" t="s">
        <v>13901</v>
      </c>
    </row>
    <row r="5512" spans="1:8" x14ac:dyDescent="0.15">
      <c r="A5512">
        <v>9010491</v>
      </c>
      <c r="B5512">
        <v>1</v>
      </c>
      <c r="C5512">
        <v>3390926</v>
      </c>
      <c r="D5512" t="s">
        <v>9676</v>
      </c>
      <c r="E5512" t="s">
        <v>9677</v>
      </c>
      <c r="F5512">
        <v>1</v>
      </c>
      <c r="G5512" t="s">
        <v>83</v>
      </c>
      <c r="H5512" t="s">
        <v>13807</v>
      </c>
    </row>
    <row r="5513" spans="1:8" x14ac:dyDescent="0.15">
      <c r="A5513">
        <v>9010505</v>
      </c>
      <c r="B5513">
        <v>1</v>
      </c>
      <c r="C5513">
        <v>3420609</v>
      </c>
      <c r="D5513" t="s">
        <v>9678</v>
      </c>
      <c r="E5513" t="s">
        <v>9679</v>
      </c>
      <c r="F5513">
        <v>1</v>
      </c>
      <c r="G5513" t="s">
        <v>525</v>
      </c>
      <c r="H5513" t="s">
        <v>13901</v>
      </c>
    </row>
    <row r="5514" spans="1:8" x14ac:dyDescent="0.15">
      <c r="A5514">
        <v>9010556</v>
      </c>
      <c r="B5514">
        <v>1</v>
      </c>
      <c r="C5514">
        <v>3421127</v>
      </c>
      <c r="D5514" t="s">
        <v>15877</v>
      </c>
      <c r="E5514" t="s">
        <v>15878</v>
      </c>
      <c r="F5514">
        <v>1</v>
      </c>
      <c r="G5514" t="s">
        <v>530</v>
      </c>
      <c r="H5514" t="s">
        <v>13902</v>
      </c>
    </row>
    <row r="5515" spans="1:8" x14ac:dyDescent="0.15">
      <c r="A5515">
        <v>9011153</v>
      </c>
      <c r="B5515">
        <v>2</v>
      </c>
      <c r="C5515">
        <v>3420610</v>
      </c>
      <c r="D5515" t="s">
        <v>6834</v>
      </c>
      <c r="E5515" t="s">
        <v>6835</v>
      </c>
      <c r="F5515">
        <v>1</v>
      </c>
      <c r="G5515" t="s">
        <v>387</v>
      </c>
      <c r="H5515" t="s">
        <v>13877</v>
      </c>
    </row>
    <row r="5516" spans="1:8" x14ac:dyDescent="0.15">
      <c r="A5516">
        <v>9011234</v>
      </c>
      <c r="B5516">
        <v>2</v>
      </c>
      <c r="C5516">
        <v>3460215</v>
      </c>
      <c r="D5516" t="s">
        <v>9680</v>
      </c>
      <c r="E5516" t="s">
        <v>9681</v>
      </c>
      <c r="F5516">
        <v>1</v>
      </c>
      <c r="G5516" t="s">
        <v>252</v>
      </c>
      <c r="H5516" t="s">
        <v>13849</v>
      </c>
    </row>
    <row r="5517" spans="1:8" x14ac:dyDescent="0.15">
      <c r="A5517">
        <v>9011251</v>
      </c>
      <c r="B5517">
        <v>2</v>
      </c>
      <c r="C5517">
        <v>3460221</v>
      </c>
      <c r="D5517" t="s">
        <v>9682</v>
      </c>
      <c r="E5517" t="s">
        <v>9683</v>
      </c>
      <c r="F5517">
        <v>1</v>
      </c>
      <c r="G5517" t="s">
        <v>112</v>
      </c>
      <c r="H5517" t="s">
        <v>13817</v>
      </c>
    </row>
    <row r="5518" spans="1:8" x14ac:dyDescent="0.15">
      <c r="A5518">
        <v>9011285</v>
      </c>
      <c r="B5518">
        <v>1</v>
      </c>
      <c r="C5518">
        <v>3420122</v>
      </c>
      <c r="D5518" t="s">
        <v>9684</v>
      </c>
      <c r="E5518" t="s">
        <v>9685</v>
      </c>
      <c r="F5518">
        <v>1</v>
      </c>
      <c r="G5518" t="s">
        <v>77</v>
      </c>
      <c r="H5518" t="s">
        <v>13805</v>
      </c>
    </row>
    <row r="5519" spans="1:8" x14ac:dyDescent="0.15">
      <c r="A5519">
        <v>9011293</v>
      </c>
      <c r="B5519">
        <v>2</v>
      </c>
      <c r="C5519">
        <v>3440510</v>
      </c>
      <c r="D5519" t="s">
        <v>9687</v>
      </c>
      <c r="E5519" t="s">
        <v>9688</v>
      </c>
      <c r="F5519">
        <v>1</v>
      </c>
      <c r="G5519" t="s">
        <v>123</v>
      </c>
      <c r="H5519" t="s">
        <v>13820</v>
      </c>
    </row>
    <row r="5520" spans="1:8" x14ac:dyDescent="0.15">
      <c r="A5520">
        <v>9011331</v>
      </c>
      <c r="B5520">
        <v>2</v>
      </c>
      <c r="C5520">
        <v>3460820</v>
      </c>
      <c r="D5520" t="s">
        <v>9689</v>
      </c>
      <c r="E5520" t="s">
        <v>9690</v>
      </c>
      <c r="F5520">
        <v>1</v>
      </c>
      <c r="G5520" t="s">
        <v>1040</v>
      </c>
      <c r="H5520" t="s">
        <v>13966</v>
      </c>
    </row>
    <row r="5521" spans="1:8" x14ac:dyDescent="0.15">
      <c r="A5521">
        <v>9011374</v>
      </c>
      <c r="B5521">
        <v>2</v>
      </c>
      <c r="C5521">
        <v>3440228</v>
      </c>
      <c r="D5521" t="s">
        <v>9691</v>
      </c>
      <c r="E5521" t="s">
        <v>9692</v>
      </c>
      <c r="F5521">
        <v>1</v>
      </c>
      <c r="G5521" t="s">
        <v>139</v>
      </c>
      <c r="H5521" t="s">
        <v>13824</v>
      </c>
    </row>
    <row r="5522" spans="1:8" x14ac:dyDescent="0.15">
      <c r="A5522">
        <v>9011391</v>
      </c>
      <c r="B5522">
        <v>2</v>
      </c>
      <c r="C5522">
        <v>3450110</v>
      </c>
      <c r="D5522" t="s">
        <v>9693</v>
      </c>
      <c r="E5522" t="s">
        <v>9694</v>
      </c>
      <c r="F5522">
        <v>1</v>
      </c>
      <c r="G5522" t="s">
        <v>134</v>
      </c>
      <c r="H5522" t="s">
        <v>13823</v>
      </c>
    </row>
    <row r="5523" spans="1:8" x14ac:dyDescent="0.15">
      <c r="A5523">
        <v>9011498</v>
      </c>
      <c r="B5523">
        <v>1</v>
      </c>
      <c r="C5523">
        <v>3400615</v>
      </c>
      <c r="D5523" t="s">
        <v>9695</v>
      </c>
      <c r="E5523" t="s">
        <v>9696</v>
      </c>
      <c r="F5523">
        <v>1</v>
      </c>
      <c r="G5523" t="s">
        <v>670</v>
      </c>
      <c r="H5523" t="s">
        <v>13922</v>
      </c>
    </row>
    <row r="5524" spans="1:8" x14ac:dyDescent="0.15">
      <c r="A5524">
        <v>9011501</v>
      </c>
      <c r="B5524">
        <v>1</v>
      </c>
      <c r="C5524">
        <v>3351009</v>
      </c>
      <c r="D5524" t="s">
        <v>9697</v>
      </c>
      <c r="E5524" t="s">
        <v>9698</v>
      </c>
      <c r="F5524">
        <v>1</v>
      </c>
      <c r="G5524" t="s">
        <v>6826</v>
      </c>
      <c r="H5524" t="s">
        <v>14185</v>
      </c>
    </row>
    <row r="5525" spans="1:8" x14ac:dyDescent="0.15">
      <c r="A5525">
        <v>9012036</v>
      </c>
      <c r="B5525">
        <v>1</v>
      </c>
      <c r="C5525">
        <v>3421103</v>
      </c>
      <c r="D5525" t="s">
        <v>9699</v>
      </c>
      <c r="E5525" t="s">
        <v>9700</v>
      </c>
      <c r="F5525">
        <v>1</v>
      </c>
      <c r="G5525" t="s">
        <v>134</v>
      </c>
      <c r="H5525" t="s">
        <v>13823</v>
      </c>
    </row>
    <row r="5526" spans="1:8" x14ac:dyDescent="0.15">
      <c r="A5526">
        <v>9012061</v>
      </c>
      <c r="B5526">
        <v>2</v>
      </c>
      <c r="C5526">
        <v>3421001</v>
      </c>
      <c r="D5526" t="s">
        <v>15879</v>
      </c>
      <c r="E5526" t="s">
        <v>15880</v>
      </c>
      <c r="F5526">
        <v>1</v>
      </c>
      <c r="G5526" t="s">
        <v>164</v>
      </c>
      <c r="H5526" t="s">
        <v>13831</v>
      </c>
    </row>
    <row r="5527" spans="1:8" x14ac:dyDescent="0.15">
      <c r="A5527">
        <v>9012125</v>
      </c>
      <c r="B5527">
        <v>2</v>
      </c>
      <c r="C5527">
        <v>3410714</v>
      </c>
      <c r="D5527" t="s">
        <v>15881</v>
      </c>
      <c r="E5527" t="s">
        <v>13612</v>
      </c>
      <c r="F5527">
        <v>1</v>
      </c>
      <c r="G5527" t="s">
        <v>316</v>
      </c>
      <c r="H5527" t="s">
        <v>13863</v>
      </c>
    </row>
    <row r="5528" spans="1:8" x14ac:dyDescent="0.15">
      <c r="A5528">
        <v>9012150</v>
      </c>
      <c r="B5528">
        <v>2</v>
      </c>
      <c r="C5528">
        <v>3400126</v>
      </c>
      <c r="D5528" t="s">
        <v>9701</v>
      </c>
      <c r="E5528" t="s">
        <v>9702</v>
      </c>
      <c r="F5528">
        <v>1</v>
      </c>
      <c r="G5528" t="s">
        <v>74</v>
      </c>
      <c r="H5528" t="s">
        <v>13804</v>
      </c>
    </row>
    <row r="5529" spans="1:8" x14ac:dyDescent="0.15">
      <c r="A5529">
        <v>9050256</v>
      </c>
      <c r="B5529">
        <v>1</v>
      </c>
      <c r="C5529">
        <v>3350406</v>
      </c>
      <c r="D5529" t="s">
        <v>9703</v>
      </c>
      <c r="E5529" t="s">
        <v>9704</v>
      </c>
      <c r="F5529">
        <v>1</v>
      </c>
      <c r="G5529" t="s">
        <v>545</v>
      </c>
      <c r="H5529" t="s">
        <v>13905</v>
      </c>
    </row>
    <row r="5530" spans="1:8" x14ac:dyDescent="0.15">
      <c r="A5530">
        <v>9050264</v>
      </c>
      <c r="B5530">
        <v>2</v>
      </c>
      <c r="C5530">
        <v>3350410</v>
      </c>
      <c r="D5530" t="s">
        <v>7833</v>
      </c>
      <c r="E5530" t="s">
        <v>7834</v>
      </c>
      <c r="F5530">
        <v>1</v>
      </c>
      <c r="G5530" t="s">
        <v>1735</v>
      </c>
      <c r="H5530" t="s">
        <v>14036</v>
      </c>
    </row>
    <row r="5531" spans="1:8" x14ac:dyDescent="0.15">
      <c r="A5531">
        <v>9050272</v>
      </c>
      <c r="B5531">
        <v>2</v>
      </c>
      <c r="C5531">
        <v>3350510</v>
      </c>
      <c r="D5531" t="s">
        <v>9705</v>
      </c>
      <c r="E5531" t="s">
        <v>9706</v>
      </c>
      <c r="F5531">
        <v>1</v>
      </c>
      <c r="G5531" t="s">
        <v>1022</v>
      </c>
      <c r="H5531" t="s">
        <v>13964</v>
      </c>
    </row>
    <row r="5532" spans="1:8" x14ac:dyDescent="0.15">
      <c r="A5532">
        <v>9050281</v>
      </c>
      <c r="B5532">
        <v>2</v>
      </c>
      <c r="C5532">
        <v>3350510</v>
      </c>
      <c r="D5532" t="s">
        <v>9707</v>
      </c>
      <c r="E5532" t="s">
        <v>9708</v>
      </c>
      <c r="F5532">
        <v>1</v>
      </c>
      <c r="G5532" t="s">
        <v>941</v>
      </c>
      <c r="H5532" t="s">
        <v>13956</v>
      </c>
    </row>
    <row r="5533" spans="1:8" x14ac:dyDescent="0.15">
      <c r="A5533">
        <v>9050299</v>
      </c>
      <c r="B5533">
        <v>2</v>
      </c>
      <c r="C5533">
        <v>3350516</v>
      </c>
      <c r="D5533" t="s">
        <v>9709</v>
      </c>
      <c r="E5533" t="s">
        <v>2618</v>
      </c>
      <c r="F5533">
        <v>1</v>
      </c>
      <c r="G5533" t="s">
        <v>719</v>
      </c>
      <c r="H5533" t="s">
        <v>13927</v>
      </c>
    </row>
    <row r="5534" spans="1:8" x14ac:dyDescent="0.15">
      <c r="A5534">
        <v>9050302</v>
      </c>
      <c r="B5534">
        <v>2</v>
      </c>
      <c r="C5534">
        <v>3350519</v>
      </c>
      <c r="D5534" t="s">
        <v>9710</v>
      </c>
      <c r="E5534" t="s">
        <v>9711</v>
      </c>
      <c r="F5534">
        <v>1</v>
      </c>
      <c r="G5534" t="s">
        <v>1097</v>
      </c>
      <c r="H5534" t="s">
        <v>13975</v>
      </c>
    </row>
    <row r="5535" spans="1:8" x14ac:dyDescent="0.15">
      <c r="A5535">
        <v>9050329</v>
      </c>
      <c r="B5535">
        <v>2</v>
      </c>
      <c r="C5535">
        <v>3350531</v>
      </c>
      <c r="D5535" t="s">
        <v>9712</v>
      </c>
      <c r="E5535" t="s">
        <v>9713</v>
      </c>
      <c r="F5535">
        <v>1</v>
      </c>
      <c r="G5535" t="s">
        <v>418</v>
      </c>
      <c r="H5535" t="s">
        <v>13880</v>
      </c>
    </row>
    <row r="5536" spans="1:8" x14ac:dyDescent="0.15">
      <c r="A5536">
        <v>9050337</v>
      </c>
      <c r="B5536">
        <v>2</v>
      </c>
      <c r="C5536">
        <v>3350602</v>
      </c>
      <c r="D5536" t="s">
        <v>9714</v>
      </c>
      <c r="E5536" t="s">
        <v>9715</v>
      </c>
      <c r="F5536">
        <v>1</v>
      </c>
      <c r="G5536" t="s">
        <v>83</v>
      </c>
      <c r="H5536" t="s">
        <v>13807</v>
      </c>
    </row>
    <row r="5537" spans="1:8" x14ac:dyDescent="0.15">
      <c r="A5537">
        <v>9050353</v>
      </c>
      <c r="B5537">
        <v>2</v>
      </c>
      <c r="C5537">
        <v>3350607</v>
      </c>
      <c r="D5537" t="s">
        <v>9716</v>
      </c>
      <c r="E5537" t="s">
        <v>9717</v>
      </c>
      <c r="F5537">
        <v>1</v>
      </c>
      <c r="G5537" t="s">
        <v>1732</v>
      </c>
      <c r="H5537" t="s">
        <v>14035</v>
      </c>
    </row>
    <row r="5538" spans="1:8" x14ac:dyDescent="0.15">
      <c r="A5538">
        <v>9050361</v>
      </c>
      <c r="B5538">
        <v>2</v>
      </c>
      <c r="C5538">
        <v>3350609</v>
      </c>
      <c r="D5538" t="s">
        <v>9718</v>
      </c>
      <c r="E5538" t="s">
        <v>9719</v>
      </c>
      <c r="F5538">
        <v>1</v>
      </c>
      <c r="G5538" t="s">
        <v>768</v>
      </c>
      <c r="H5538" t="s">
        <v>13936</v>
      </c>
    </row>
    <row r="5539" spans="1:8" x14ac:dyDescent="0.15">
      <c r="A5539">
        <v>9050370</v>
      </c>
      <c r="B5539">
        <v>2</v>
      </c>
      <c r="C5539">
        <v>3350611</v>
      </c>
      <c r="D5539" t="s">
        <v>9720</v>
      </c>
      <c r="E5539" t="s">
        <v>9721</v>
      </c>
      <c r="F5539">
        <v>1</v>
      </c>
      <c r="G5539" t="s">
        <v>14227</v>
      </c>
      <c r="H5539" t="s">
        <v>15956</v>
      </c>
    </row>
    <row r="5540" spans="1:8" x14ac:dyDescent="0.15">
      <c r="A5540">
        <v>9050388</v>
      </c>
      <c r="B5540">
        <v>1</v>
      </c>
      <c r="C5540">
        <v>3350625</v>
      </c>
      <c r="D5540" t="s">
        <v>9722</v>
      </c>
      <c r="E5540" t="s">
        <v>9723</v>
      </c>
      <c r="F5540">
        <v>1</v>
      </c>
      <c r="G5540" t="s">
        <v>531</v>
      </c>
      <c r="H5540" t="s">
        <v>13903</v>
      </c>
    </row>
    <row r="5541" spans="1:8" x14ac:dyDescent="0.15">
      <c r="A5541">
        <v>9050396</v>
      </c>
      <c r="B5541">
        <v>1</v>
      </c>
      <c r="C5541">
        <v>3350627</v>
      </c>
      <c r="D5541" t="s">
        <v>9724</v>
      </c>
      <c r="E5541" t="s">
        <v>9725</v>
      </c>
      <c r="F5541">
        <v>1</v>
      </c>
      <c r="G5541" t="s">
        <v>139</v>
      </c>
      <c r="H5541" t="s">
        <v>13824</v>
      </c>
    </row>
    <row r="5542" spans="1:8" x14ac:dyDescent="0.15">
      <c r="A5542">
        <v>9050400</v>
      </c>
      <c r="B5542">
        <v>1</v>
      </c>
      <c r="C5542">
        <v>3350628</v>
      </c>
      <c r="D5542" t="s">
        <v>9726</v>
      </c>
      <c r="E5542" t="s">
        <v>9727</v>
      </c>
      <c r="F5542">
        <v>1</v>
      </c>
      <c r="G5542" t="s">
        <v>469</v>
      </c>
      <c r="H5542" t="s">
        <v>13885</v>
      </c>
    </row>
    <row r="5543" spans="1:8" x14ac:dyDescent="0.15">
      <c r="A5543">
        <v>9050418</v>
      </c>
      <c r="B5543">
        <v>1</v>
      </c>
      <c r="C5543">
        <v>3350628</v>
      </c>
      <c r="D5543" t="s">
        <v>9728</v>
      </c>
      <c r="E5543" t="s">
        <v>9729</v>
      </c>
      <c r="F5543">
        <v>1</v>
      </c>
      <c r="G5543" t="s">
        <v>2496</v>
      </c>
      <c r="H5543" t="s">
        <v>14097</v>
      </c>
    </row>
    <row r="5544" spans="1:8" x14ac:dyDescent="0.15">
      <c r="A5544">
        <v>9050426</v>
      </c>
      <c r="B5544">
        <v>2</v>
      </c>
      <c r="C5544">
        <v>3350722</v>
      </c>
      <c r="D5544" t="s">
        <v>9730</v>
      </c>
      <c r="E5544" t="s">
        <v>9731</v>
      </c>
      <c r="F5544">
        <v>1</v>
      </c>
      <c r="G5544" t="s">
        <v>3272</v>
      </c>
      <c r="H5544" t="s">
        <v>14128</v>
      </c>
    </row>
    <row r="5545" spans="1:8" x14ac:dyDescent="0.15">
      <c r="A5545">
        <v>9050434</v>
      </c>
      <c r="B5545">
        <v>1</v>
      </c>
      <c r="C5545">
        <v>3350729</v>
      </c>
      <c r="D5545" t="s">
        <v>9732</v>
      </c>
      <c r="E5545" t="s">
        <v>9733</v>
      </c>
      <c r="F5545">
        <v>1</v>
      </c>
      <c r="G5545" t="s">
        <v>506</v>
      </c>
      <c r="H5545" t="s">
        <v>13894</v>
      </c>
    </row>
    <row r="5546" spans="1:8" x14ac:dyDescent="0.15">
      <c r="A5546">
        <v>9050442</v>
      </c>
      <c r="B5546">
        <v>1</v>
      </c>
      <c r="C5546">
        <v>3350804</v>
      </c>
      <c r="D5546" t="s">
        <v>9734</v>
      </c>
      <c r="E5546" t="s">
        <v>9735</v>
      </c>
      <c r="F5546">
        <v>1</v>
      </c>
      <c r="G5546" t="s">
        <v>112</v>
      </c>
      <c r="H5546" t="s">
        <v>13817</v>
      </c>
    </row>
    <row r="5547" spans="1:8" x14ac:dyDescent="0.15">
      <c r="A5547">
        <v>9050451</v>
      </c>
      <c r="B5547">
        <v>2</v>
      </c>
      <c r="C5547">
        <v>3350808</v>
      </c>
      <c r="D5547" t="s">
        <v>9736</v>
      </c>
      <c r="E5547" t="s">
        <v>9737</v>
      </c>
      <c r="F5547">
        <v>1</v>
      </c>
      <c r="G5547" t="s">
        <v>322</v>
      </c>
      <c r="H5547" t="s">
        <v>13865</v>
      </c>
    </row>
    <row r="5548" spans="1:8" x14ac:dyDescent="0.15">
      <c r="A5548">
        <v>9050469</v>
      </c>
      <c r="B5548">
        <v>1</v>
      </c>
      <c r="C5548">
        <v>3350811</v>
      </c>
      <c r="D5548" t="s">
        <v>9738</v>
      </c>
      <c r="E5548" t="s">
        <v>9739</v>
      </c>
      <c r="F5548">
        <v>1</v>
      </c>
      <c r="G5548" t="s">
        <v>149</v>
      </c>
      <c r="H5548" t="s">
        <v>13826</v>
      </c>
    </row>
    <row r="5549" spans="1:8" x14ac:dyDescent="0.15">
      <c r="A5549">
        <v>9050477</v>
      </c>
      <c r="B5549">
        <v>2</v>
      </c>
      <c r="C5549">
        <v>3350827</v>
      </c>
      <c r="D5549" t="s">
        <v>9740</v>
      </c>
      <c r="E5549" t="s">
        <v>9741</v>
      </c>
      <c r="F5549">
        <v>1</v>
      </c>
      <c r="G5549" t="s">
        <v>884</v>
      </c>
      <c r="H5549" t="s">
        <v>13953</v>
      </c>
    </row>
    <row r="5550" spans="1:8" x14ac:dyDescent="0.15">
      <c r="A5550">
        <v>9050493</v>
      </c>
      <c r="B5550">
        <v>1</v>
      </c>
      <c r="C5550">
        <v>3350907</v>
      </c>
      <c r="D5550" t="s">
        <v>9742</v>
      </c>
      <c r="E5550" t="s">
        <v>9743</v>
      </c>
      <c r="F5550">
        <v>1</v>
      </c>
      <c r="G5550" t="s">
        <v>1297</v>
      </c>
      <c r="H5550" t="s">
        <v>14000</v>
      </c>
    </row>
    <row r="5551" spans="1:8" x14ac:dyDescent="0.15">
      <c r="A5551">
        <v>9050507</v>
      </c>
      <c r="B5551">
        <v>1</v>
      </c>
      <c r="C5551">
        <v>3350909</v>
      </c>
      <c r="D5551" t="s">
        <v>9744</v>
      </c>
      <c r="E5551" t="s">
        <v>9745</v>
      </c>
      <c r="F5551">
        <v>1</v>
      </c>
      <c r="G5551" t="s">
        <v>445</v>
      </c>
      <c r="H5551" t="s">
        <v>13883</v>
      </c>
    </row>
    <row r="5552" spans="1:8" x14ac:dyDescent="0.15">
      <c r="A5552">
        <v>9050515</v>
      </c>
      <c r="B5552">
        <v>1</v>
      </c>
      <c r="C5552">
        <v>3351002</v>
      </c>
      <c r="D5552" t="s">
        <v>9746</v>
      </c>
      <c r="E5552" t="s">
        <v>9747</v>
      </c>
      <c r="F5552">
        <v>1</v>
      </c>
      <c r="G5552" t="s">
        <v>146</v>
      </c>
      <c r="H5552" t="s">
        <v>13825</v>
      </c>
    </row>
    <row r="5553" spans="1:8" x14ac:dyDescent="0.15">
      <c r="A5553">
        <v>9050523</v>
      </c>
      <c r="B5553">
        <v>1</v>
      </c>
      <c r="C5553">
        <v>3351007</v>
      </c>
      <c r="D5553" t="s">
        <v>9748</v>
      </c>
      <c r="E5553" t="s">
        <v>9749</v>
      </c>
      <c r="F5553">
        <v>1</v>
      </c>
      <c r="G5553" t="s">
        <v>120</v>
      </c>
      <c r="H5553" t="s">
        <v>13819</v>
      </c>
    </row>
    <row r="5554" spans="1:8" x14ac:dyDescent="0.15">
      <c r="A5554">
        <v>9050531</v>
      </c>
      <c r="B5554">
        <v>2</v>
      </c>
      <c r="C5554">
        <v>3351007</v>
      </c>
      <c r="D5554" t="s">
        <v>9750</v>
      </c>
      <c r="E5554" t="s">
        <v>9751</v>
      </c>
      <c r="F5554">
        <v>1</v>
      </c>
      <c r="G5554" t="s">
        <v>983</v>
      </c>
      <c r="H5554" t="s">
        <v>13959</v>
      </c>
    </row>
    <row r="5555" spans="1:8" x14ac:dyDescent="0.15">
      <c r="A5555">
        <v>9050558</v>
      </c>
      <c r="B5555">
        <v>1</v>
      </c>
      <c r="C5555">
        <v>3351020</v>
      </c>
      <c r="D5555" t="s">
        <v>9752</v>
      </c>
      <c r="E5555" t="s">
        <v>9753</v>
      </c>
      <c r="F5555">
        <v>1</v>
      </c>
      <c r="G5555" t="s">
        <v>506</v>
      </c>
      <c r="H5555" t="s">
        <v>13894</v>
      </c>
    </row>
    <row r="5556" spans="1:8" x14ac:dyDescent="0.15">
      <c r="A5556">
        <v>9050566</v>
      </c>
      <c r="B5556">
        <v>2</v>
      </c>
      <c r="C5556">
        <v>3351027</v>
      </c>
      <c r="D5556" t="s">
        <v>9754</v>
      </c>
      <c r="E5556" t="s">
        <v>9755</v>
      </c>
      <c r="F5556">
        <v>1</v>
      </c>
      <c r="G5556" t="s">
        <v>421</v>
      </c>
      <c r="H5556" t="s">
        <v>13881</v>
      </c>
    </row>
    <row r="5557" spans="1:8" x14ac:dyDescent="0.15">
      <c r="A5557">
        <v>9050574</v>
      </c>
      <c r="B5557">
        <v>1</v>
      </c>
      <c r="C5557">
        <v>3351101</v>
      </c>
      <c r="D5557" t="s">
        <v>9756</v>
      </c>
      <c r="E5557" t="s">
        <v>9757</v>
      </c>
      <c r="F5557">
        <v>1</v>
      </c>
      <c r="G5557" t="s">
        <v>71</v>
      </c>
      <c r="H5557" t="s">
        <v>13803</v>
      </c>
    </row>
    <row r="5558" spans="1:8" x14ac:dyDescent="0.15">
      <c r="A5558">
        <v>9050582</v>
      </c>
      <c r="B5558">
        <v>2</v>
      </c>
      <c r="C5558">
        <v>3351103</v>
      </c>
      <c r="D5558" t="s">
        <v>9758</v>
      </c>
      <c r="E5558" t="s">
        <v>9759</v>
      </c>
      <c r="F5558">
        <v>1</v>
      </c>
      <c r="G5558" t="s">
        <v>277</v>
      </c>
      <c r="H5558" t="s">
        <v>13854</v>
      </c>
    </row>
    <row r="5559" spans="1:8" x14ac:dyDescent="0.15">
      <c r="A5559">
        <v>9050591</v>
      </c>
      <c r="B5559">
        <v>2</v>
      </c>
      <c r="C5559">
        <v>3351118</v>
      </c>
      <c r="D5559" t="s">
        <v>9760</v>
      </c>
      <c r="E5559" t="s">
        <v>9761</v>
      </c>
      <c r="F5559">
        <v>1</v>
      </c>
      <c r="G5559" t="s">
        <v>85</v>
      </c>
      <c r="H5559" t="s">
        <v>13809</v>
      </c>
    </row>
    <row r="5560" spans="1:8" x14ac:dyDescent="0.15">
      <c r="A5560">
        <v>9050604</v>
      </c>
      <c r="B5560">
        <v>2</v>
      </c>
      <c r="C5560">
        <v>3351120</v>
      </c>
      <c r="D5560" t="s">
        <v>9762</v>
      </c>
      <c r="E5560" t="s">
        <v>9763</v>
      </c>
      <c r="F5560">
        <v>1</v>
      </c>
      <c r="G5560" t="s">
        <v>1735</v>
      </c>
      <c r="H5560" t="s">
        <v>14036</v>
      </c>
    </row>
    <row r="5561" spans="1:8" x14ac:dyDescent="0.15">
      <c r="A5561">
        <v>9050621</v>
      </c>
      <c r="B5561">
        <v>2</v>
      </c>
      <c r="C5561">
        <v>3351205</v>
      </c>
      <c r="D5561" t="s">
        <v>9764</v>
      </c>
      <c r="E5561" t="s">
        <v>9765</v>
      </c>
      <c r="F5561">
        <v>1</v>
      </c>
      <c r="G5561" t="s">
        <v>252</v>
      </c>
      <c r="H5561" t="s">
        <v>13849</v>
      </c>
    </row>
    <row r="5562" spans="1:8" x14ac:dyDescent="0.15">
      <c r="A5562">
        <v>9050639</v>
      </c>
      <c r="B5562">
        <v>1</v>
      </c>
      <c r="C5562">
        <v>3351228</v>
      </c>
      <c r="D5562" t="s">
        <v>9766</v>
      </c>
      <c r="E5562" t="s">
        <v>9767</v>
      </c>
      <c r="F5562">
        <v>1</v>
      </c>
      <c r="G5562" t="s">
        <v>303</v>
      </c>
      <c r="H5562" t="s">
        <v>13860</v>
      </c>
    </row>
    <row r="5563" spans="1:8" x14ac:dyDescent="0.15">
      <c r="A5563">
        <v>9050655</v>
      </c>
      <c r="B5563">
        <v>2</v>
      </c>
      <c r="C5563">
        <v>3360116</v>
      </c>
      <c r="D5563" t="s">
        <v>9768</v>
      </c>
      <c r="E5563" t="s">
        <v>9769</v>
      </c>
      <c r="F5563">
        <v>1</v>
      </c>
      <c r="G5563" t="s">
        <v>345</v>
      </c>
      <c r="H5563" t="s">
        <v>13869</v>
      </c>
    </row>
    <row r="5564" spans="1:8" x14ac:dyDescent="0.15">
      <c r="A5564">
        <v>9050663</v>
      </c>
      <c r="B5564">
        <v>1</v>
      </c>
      <c r="C5564">
        <v>3360129</v>
      </c>
      <c r="D5564" t="s">
        <v>9770</v>
      </c>
      <c r="E5564" t="s">
        <v>9771</v>
      </c>
      <c r="F5564">
        <v>1</v>
      </c>
      <c r="G5564" t="s">
        <v>161</v>
      </c>
      <c r="H5564" t="s">
        <v>13830</v>
      </c>
    </row>
    <row r="5565" spans="1:8" x14ac:dyDescent="0.15">
      <c r="A5565">
        <v>9050671</v>
      </c>
      <c r="B5565">
        <v>2</v>
      </c>
      <c r="C5565">
        <v>3360203</v>
      </c>
      <c r="D5565" t="s">
        <v>9772</v>
      </c>
      <c r="E5565" t="s">
        <v>9773</v>
      </c>
      <c r="F5565">
        <v>1</v>
      </c>
      <c r="G5565" t="s">
        <v>1991</v>
      </c>
      <c r="H5565" t="s">
        <v>14064</v>
      </c>
    </row>
    <row r="5566" spans="1:8" x14ac:dyDescent="0.15">
      <c r="A5566">
        <v>9050698</v>
      </c>
      <c r="B5566">
        <v>2</v>
      </c>
      <c r="C5566">
        <v>3360219</v>
      </c>
      <c r="D5566" t="s">
        <v>9774</v>
      </c>
      <c r="E5566" t="s">
        <v>9775</v>
      </c>
      <c r="F5566">
        <v>1</v>
      </c>
      <c r="G5566" t="s">
        <v>83</v>
      </c>
      <c r="H5566" t="s">
        <v>13807</v>
      </c>
    </row>
    <row r="5567" spans="1:8" x14ac:dyDescent="0.15">
      <c r="A5567">
        <v>9050710</v>
      </c>
      <c r="B5567">
        <v>2</v>
      </c>
      <c r="C5567">
        <v>3360226</v>
      </c>
      <c r="D5567" t="s">
        <v>9776</v>
      </c>
      <c r="E5567" t="s">
        <v>9777</v>
      </c>
      <c r="F5567">
        <v>1</v>
      </c>
      <c r="G5567" t="s">
        <v>161</v>
      </c>
      <c r="H5567" t="s">
        <v>13830</v>
      </c>
    </row>
    <row r="5568" spans="1:8" x14ac:dyDescent="0.15">
      <c r="A5568">
        <v>9050728</v>
      </c>
      <c r="B5568">
        <v>1</v>
      </c>
      <c r="C5568">
        <v>3360305</v>
      </c>
      <c r="D5568" t="s">
        <v>9778</v>
      </c>
      <c r="E5568" t="s">
        <v>9779</v>
      </c>
      <c r="F5568">
        <v>1</v>
      </c>
      <c r="G5568" t="s">
        <v>158</v>
      </c>
      <c r="H5568" t="s">
        <v>13829</v>
      </c>
    </row>
    <row r="5569" spans="1:8" x14ac:dyDescent="0.15">
      <c r="A5569">
        <v>9050736</v>
      </c>
      <c r="B5569">
        <v>1</v>
      </c>
      <c r="C5569">
        <v>3360307</v>
      </c>
      <c r="D5569" t="s">
        <v>9780</v>
      </c>
      <c r="E5569" t="s">
        <v>9781</v>
      </c>
      <c r="F5569">
        <v>1</v>
      </c>
      <c r="G5569" t="s">
        <v>421</v>
      </c>
      <c r="H5569" t="s">
        <v>13881</v>
      </c>
    </row>
    <row r="5570" spans="1:8" x14ac:dyDescent="0.15">
      <c r="A5570">
        <v>9050744</v>
      </c>
      <c r="B5570">
        <v>2</v>
      </c>
      <c r="C5570">
        <v>3360320</v>
      </c>
      <c r="D5570" t="s">
        <v>9782</v>
      </c>
      <c r="E5570" t="s">
        <v>9783</v>
      </c>
      <c r="F5570">
        <v>1</v>
      </c>
      <c r="G5570" t="s">
        <v>90</v>
      </c>
      <c r="H5570" t="s">
        <v>13811</v>
      </c>
    </row>
    <row r="5571" spans="1:8" x14ac:dyDescent="0.15">
      <c r="A5571">
        <v>9050752</v>
      </c>
      <c r="B5571">
        <v>1</v>
      </c>
      <c r="C5571">
        <v>3360401</v>
      </c>
      <c r="D5571" t="s">
        <v>9784</v>
      </c>
      <c r="E5571" t="s">
        <v>9785</v>
      </c>
      <c r="F5571">
        <v>1</v>
      </c>
      <c r="G5571" t="s">
        <v>80</v>
      </c>
      <c r="H5571" t="s">
        <v>13806</v>
      </c>
    </row>
    <row r="5572" spans="1:8" x14ac:dyDescent="0.15">
      <c r="A5572">
        <v>9050761</v>
      </c>
      <c r="B5572">
        <v>2</v>
      </c>
      <c r="C5572">
        <v>3360403</v>
      </c>
      <c r="D5572" t="s">
        <v>9786</v>
      </c>
      <c r="E5572" t="s">
        <v>9787</v>
      </c>
      <c r="F5572">
        <v>1</v>
      </c>
      <c r="G5572" t="s">
        <v>3597</v>
      </c>
      <c r="H5572" t="s">
        <v>14140</v>
      </c>
    </row>
    <row r="5573" spans="1:8" x14ac:dyDescent="0.15">
      <c r="A5573">
        <v>9050779</v>
      </c>
      <c r="B5573">
        <v>1</v>
      </c>
      <c r="C5573">
        <v>3360403</v>
      </c>
      <c r="D5573" t="s">
        <v>9788</v>
      </c>
      <c r="E5573" t="s">
        <v>9789</v>
      </c>
      <c r="F5573">
        <v>1</v>
      </c>
      <c r="G5573" t="s">
        <v>221</v>
      </c>
      <c r="H5573" t="s">
        <v>13844</v>
      </c>
    </row>
    <row r="5574" spans="1:8" x14ac:dyDescent="0.15">
      <c r="A5574">
        <v>9050809</v>
      </c>
      <c r="B5574">
        <v>1</v>
      </c>
      <c r="C5574">
        <v>3360414</v>
      </c>
      <c r="D5574" t="s">
        <v>9790</v>
      </c>
      <c r="E5574" t="s">
        <v>9791</v>
      </c>
      <c r="F5574">
        <v>1</v>
      </c>
      <c r="G5574" t="s">
        <v>421</v>
      </c>
      <c r="H5574" t="s">
        <v>13881</v>
      </c>
    </row>
    <row r="5575" spans="1:8" x14ac:dyDescent="0.15">
      <c r="A5575">
        <v>9050817</v>
      </c>
      <c r="B5575">
        <v>2</v>
      </c>
      <c r="C5575">
        <v>3360506</v>
      </c>
      <c r="D5575" t="s">
        <v>9792</v>
      </c>
      <c r="E5575" t="s">
        <v>9793</v>
      </c>
      <c r="F5575">
        <v>1</v>
      </c>
      <c r="G5575" t="s">
        <v>860</v>
      </c>
      <c r="H5575" t="s">
        <v>13949</v>
      </c>
    </row>
    <row r="5576" spans="1:8" x14ac:dyDescent="0.15">
      <c r="A5576">
        <v>9050825</v>
      </c>
      <c r="B5576">
        <v>1</v>
      </c>
      <c r="C5576">
        <v>3360508</v>
      </c>
      <c r="D5576" t="s">
        <v>9794</v>
      </c>
      <c r="E5576" t="s">
        <v>9795</v>
      </c>
      <c r="F5576">
        <v>1</v>
      </c>
      <c r="G5576" t="s">
        <v>1797</v>
      </c>
      <c r="H5576" t="s">
        <v>14042</v>
      </c>
    </row>
    <row r="5577" spans="1:8" x14ac:dyDescent="0.15">
      <c r="A5577">
        <v>9050833</v>
      </c>
      <c r="B5577">
        <v>2</v>
      </c>
      <c r="C5577">
        <v>3360529</v>
      </c>
      <c r="D5577" t="s">
        <v>9796</v>
      </c>
      <c r="E5577" t="s">
        <v>9797</v>
      </c>
      <c r="F5577">
        <v>1</v>
      </c>
      <c r="G5577" t="s">
        <v>588</v>
      </c>
      <c r="H5577" t="s">
        <v>13908</v>
      </c>
    </row>
    <row r="5578" spans="1:8" x14ac:dyDescent="0.15">
      <c r="A5578">
        <v>9050841</v>
      </c>
      <c r="B5578">
        <v>1</v>
      </c>
      <c r="C5578">
        <v>3360702</v>
      </c>
      <c r="D5578" t="s">
        <v>9798</v>
      </c>
      <c r="E5578" t="s">
        <v>9799</v>
      </c>
      <c r="F5578">
        <v>1</v>
      </c>
      <c r="G5578" t="s">
        <v>277</v>
      </c>
      <c r="H5578" t="s">
        <v>13854</v>
      </c>
    </row>
    <row r="5579" spans="1:8" x14ac:dyDescent="0.15">
      <c r="A5579">
        <v>9050850</v>
      </c>
      <c r="B5579">
        <v>2</v>
      </c>
      <c r="C5579">
        <v>3360707</v>
      </c>
      <c r="D5579" t="s">
        <v>9800</v>
      </c>
      <c r="E5579" t="s">
        <v>9801</v>
      </c>
      <c r="F5579">
        <v>1</v>
      </c>
      <c r="G5579" t="s">
        <v>1998</v>
      </c>
      <c r="H5579" t="s">
        <v>14065</v>
      </c>
    </row>
    <row r="5580" spans="1:8" x14ac:dyDescent="0.15">
      <c r="A5580">
        <v>9050868</v>
      </c>
      <c r="B5580">
        <v>2</v>
      </c>
      <c r="C5580">
        <v>3360819</v>
      </c>
      <c r="D5580" t="s">
        <v>9802</v>
      </c>
      <c r="E5580" t="s">
        <v>9803</v>
      </c>
      <c r="F5580">
        <v>1</v>
      </c>
      <c r="G5580" t="s">
        <v>1489</v>
      </c>
      <c r="H5580" t="s">
        <v>14018</v>
      </c>
    </row>
    <row r="5581" spans="1:8" x14ac:dyDescent="0.15">
      <c r="A5581">
        <v>9050876</v>
      </c>
      <c r="B5581">
        <v>2</v>
      </c>
      <c r="C5581">
        <v>3360826</v>
      </c>
      <c r="D5581" t="s">
        <v>9804</v>
      </c>
      <c r="E5581" t="s">
        <v>9805</v>
      </c>
      <c r="F5581">
        <v>1</v>
      </c>
      <c r="G5581" t="s">
        <v>969</v>
      </c>
      <c r="H5581" t="s">
        <v>13958</v>
      </c>
    </row>
    <row r="5582" spans="1:8" x14ac:dyDescent="0.15">
      <c r="A5582">
        <v>9050892</v>
      </c>
      <c r="B5582">
        <v>1</v>
      </c>
      <c r="C5582">
        <v>3361005</v>
      </c>
      <c r="D5582" t="s">
        <v>9806</v>
      </c>
      <c r="E5582" t="s">
        <v>9807</v>
      </c>
      <c r="F5582">
        <v>1</v>
      </c>
      <c r="G5582" t="s">
        <v>387</v>
      </c>
      <c r="H5582" t="s">
        <v>13877</v>
      </c>
    </row>
    <row r="5583" spans="1:8" x14ac:dyDescent="0.15">
      <c r="A5583">
        <v>9050906</v>
      </c>
      <c r="B5583">
        <v>1</v>
      </c>
      <c r="C5583">
        <v>3361007</v>
      </c>
      <c r="D5583" t="s">
        <v>9808</v>
      </c>
      <c r="E5583" t="s">
        <v>9809</v>
      </c>
      <c r="F5583">
        <v>1</v>
      </c>
      <c r="G5583" t="s">
        <v>183</v>
      </c>
      <c r="H5583" t="s">
        <v>13836</v>
      </c>
    </row>
    <row r="5584" spans="1:8" x14ac:dyDescent="0.15">
      <c r="A5584">
        <v>9050914</v>
      </c>
      <c r="B5584">
        <v>2</v>
      </c>
      <c r="C5584">
        <v>3361022</v>
      </c>
      <c r="D5584" t="s">
        <v>9810</v>
      </c>
      <c r="E5584" t="s">
        <v>9811</v>
      </c>
      <c r="F5584">
        <v>1</v>
      </c>
      <c r="G5584" t="s">
        <v>1896</v>
      </c>
      <c r="H5584" t="s">
        <v>14059</v>
      </c>
    </row>
    <row r="5585" spans="1:8" x14ac:dyDescent="0.15">
      <c r="A5585">
        <v>9050957</v>
      </c>
      <c r="B5585">
        <v>1</v>
      </c>
      <c r="C5585">
        <v>3361218</v>
      </c>
      <c r="D5585" t="s">
        <v>9812</v>
      </c>
      <c r="E5585" t="s">
        <v>9813</v>
      </c>
      <c r="F5585">
        <v>1</v>
      </c>
      <c r="G5585" t="s">
        <v>689</v>
      </c>
      <c r="H5585" t="s">
        <v>13923</v>
      </c>
    </row>
    <row r="5586" spans="1:8" x14ac:dyDescent="0.15">
      <c r="A5586">
        <v>9050965</v>
      </c>
      <c r="B5586">
        <v>1</v>
      </c>
      <c r="C5586">
        <v>3361222</v>
      </c>
      <c r="D5586" t="s">
        <v>9814</v>
      </c>
      <c r="E5586" t="s">
        <v>9815</v>
      </c>
      <c r="F5586">
        <v>1</v>
      </c>
      <c r="G5586" t="s">
        <v>189</v>
      </c>
      <c r="H5586" t="s">
        <v>13838</v>
      </c>
    </row>
    <row r="5587" spans="1:8" x14ac:dyDescent="0.15">
      <c r="A5587">
        <v>9050973</v>
      </c>
      <c r="B5587">
        <v>1</v>
      </c>
      <c r="C5587">
        <v>3370119</v>
      </c>
      <c r="D5587" t="s">
        <v>9816</v>
      </c>
      <c r="E5587" t="s">
        <v>9817</v>
      </c>
      <c r="F5587">
        <v>1</v>
      </c>
      <c r="G5587" t="s">
        <v>14204</v>
      </c>
      <c r="H5587" t="s">
        <v>15952</v>
      </c>
    </row>
    <row r="5588" spans="1:8" x14ac:dyDescent="0.15">
      <c r="A5588">
        <v>9050981</v>
      </c>
      <c r="B5588">
        <v>1</v>
      </c>
      <c r="C5588">
        <v>3370203</v>
      </c>
      <c r="D5588" t="s">
        <v>9818</v>
      </c>
      <c r="E5588" t="s">
        <v>9819</v>
      </c>
      <c r="F5588">
        <v>1</v>
      </c>
      <c r="G5588" t="s">
        <v>1040</v>
      </c>
      <c r="H5588" t="s">
        <v>13966</v>
      </c>
    </row>
    <row r="5589" spans="1:8" x14ac:dyDescent="0.15">
      <c r="A5589">
        <v>9050990</v>
      </c>
      <c r="B5589">
        <v>2</v>
      </c>
      <c r="C5589">
        <v>3370210</v>
      </c>
      <c r="D5589" t="s">
        <v>9820</v>
      </c>
      <c r="E5589" t="s">
        <v>9821</v>
      </c>
      <c r="F5589">
        <v>1</v>
      </c>
      <c r="G5589" t="s">
        <v>1618</v>
      </c>
      <c r="H5589" t="s">
        <v>14027</v>
      </c>
    </row>
    <row r="5590" spans="1:8" x14ac:dyDescent="0.15">
      <c r="A5590">
        <v>9051007</v>
      </c>
      <c r="B5590">
        <v>1</v>
      </c>
      <c r="C5590">
        <v>3370222</v>
      </c>
      <c r="D5590" t="s">
        <v>9822</v>
      </c>
      <c r="E5590" t="s">
        <v>9823</v>
      </c>
      <c r="F5590">
        <v>1</v>
      </c>
      <c r="G5590" t="s">
        <v>2554</v>
      </c>
      <c r="H5590" t="s">
        <v>14105</v>
      </c>
    </row>
    <row r="5591" spans="1:8" x14ac:dyDescent="0.15">
      <c r="A5591">
        <v>9051015</v>
      </c>
      <c r="B5591">
        <v>1</v>
      </c>
      <c r="C5591">
        <v>3370226</v>
      </c>
      <c r="D5591" t="s">
        <v>9824</v>
      </c>
      <c r="E5591" t="s">
        <v>9825</v>
      </c>
      <c r="F5591">
        <v>1</v>
      </c>
      <c r="G5591" t="s">
        <v>418</v>
      </c>
      <c r="H5591" t="s">
        <v>13880</v>
      </c>
    </row>
    <row r="5592" spans="1:8" x14ac:dyDescent="0.15">
      <c r="A5592">
        <v>9051023</v>
      </c>
      <c r="B5592">
        <v>2</v>
      </c>
      <c r="C5592">
        <v>3370227</v>
      </c>
      <c r="D5592" t="s">
        <v>9826</v>
      </c>
      <c r="E5592" t="s">
        <v>9827</v>
      </c>
      <c r="F5592">
        <v>1</v>
      </c>
      <c r="G5592" t="s">
        <v>1709</v>
      </c>
      <c r="H5592" t="s">
        <v>14034</v>
      </c>
    </row>
    <row r="5593" spans="1:8" x14ac:dyDescent="0.15">
      <c r="A5593">
        <v>9051031</v>
      </c>
      <c r="B5593">
        <v>2</v>
      </c>
      <c r="C5593">
        <v>3370304</v>
      </c>
      <c r="D5593" t="s">
        <v>9828</v>
      </c>
      <c r="E5593" t="s">
        <v>9829</v>
      </c>
      <c r="F5593">
        <v>1</v>
      </c>
      <c r="G5593" t="s">
        <v>780</v>
      </c>
      <c r="H5593" t="s">
        <v>13938</v>
      </c>
    </row>
    <row r="5594" spans="1:8" x14ac:dyDescent="0.15">
      <c r="A5594">
        <v>9051040</v>
      </c>
      <c r="B5594">
        <v>1</v>
      </c>
      <c r="C5594">
        <v>3370322</v>
      </c>
      <c r="D5594" t="s">
        <v>9830</v>
      </c>
      <c r="E5594" t="s">
        <v>9831</v>
      </c>
      <c r="F5594">
        <v>1</v>
      </c>
      <c r="G5594" t="s">
        <v>1624</v>
      </c>
      <c r="H5594" t="s">
        <v>14028</v>
      </c>
    </row>
    <row r="5595" spans="1:8" x14ac:dyDescent="0.15">
      <c r="A5595">
        <v>9051058</v>
      </c>
      <c r="B5595">
        <v>1</v>
      </c>
      <c r="C5595">
        <v>3370402</v>
      </c>
      <c r="D5595" t="s">
        <v>9832</v>
      </c>
      <c r="E5595" t="s">
        <v>9833</v>
      </c>
      <c r="F5595">
        <v>1</v>
      </c>
      <c r="G5595" t="s">
        <v>112</v>
      </c>
      <c r="H5595" t="s">
        <v>13817</v>
      </c>
    </row>
    <row r="5596" spans="1:8" x14ac:dyDescent="0.15">
      <c r="A5596">
        <v>9051066</v>
      </c>
      <c r="B5596">
        <v>1</v>
      </c>
      <c r="C5596">
        <v>3370403</v>
      </c>
      <c r="D5596" t="s">
        <v>9834</v>
      </c>
      <c r="E5596" t="s">
        <v>9835</v>
      </c>
      <c r="F5596">
        <v>1</v>
      </c>
      <c r="G5596" t="s">
        <v>1245</v>
      </c>
      <c r="H5596" t="s">
        <v>13995</v>
      </c>
    </row>
    <row r="5597" spans="1:8" x14ac:dyDescent="0.15">
      <c r="A5597">
        <v>9051091</v>
      </c>
      <c r="B5597">
        <v>2</v>
      </c>
      <c r="C5597">
        <v>3370506</v>
      </c>
      <c r="D5597" t="s">
        <v>9836</v>
      </c>
      <c r="E5597" t="s">
        <v>9837</v>
      </c>
      <c r="F5597">
        <v>1</v>
      </c>
      <c r="G5597" t="s">
        <v>956</v>
      </c>
      <c r="H5597" t="s">
        <v>13957</v>
      </c>
    </row>
    <row r="5598" spans="1:8" x14ac:dyDescent="0.15">
      <c r="A5598">
        <v>9051104</v>
      </c>
      <c r="B5598">
        <v>1</v>
      </c>
      <c r="C5598">
        <v>3370518</v>
      </c>
      <c r="D5598" t="s">
        <v>9838</v>
      </c>
      <c r="E5598" t="s">
        <v>9839</v>
      </c>
      <c r="F5598">
        <v>1</v>
      </c>
      <c r="G5598" t="s">
        <v>350</v>
      </c>
      <c r="H5598" t="s">
        <v>13870</v>
      </c>
    </row>
    <row r="5599" spans="1:8" x14ac:dyDescent="0.15">
      <c r="A5599">
        <v>9051112</v>
      </c>
      <c r="B5599">
        <v>2</v>
      </c>
      <c r="C5599">
        <v>3370525</v>
      </c>
      <c r="D5599" t="s">
        <v>9840</v>
      </c>
      <c r="E5599" t="s">
        <v>9841</v>
      </c>
      <c r="F5599">
        <v>1</v>
      </c>
      <c r="G5599" t="s">
        <v>609</v>
      </c>
      <c r="H5599" t="s">
        <v>13911</v>
      </c>
    </row>
    <row r="5600" spans="1:8" x14ac:dyDescent="0.15">
      <c r="A5600">
        <v>9051121</v>
      </c>
      <c r="B5600">
        <v>1</v>
      </c>
      <c r="C5600">
        <v>3370606</v>
      </c>
      <c r="D5600" t="s">
        <v>9842</v>
      </c>
      <c r="E5600" t="s">
        <v>9843</v>
      </c>
      <c r="F5600">
        <v>1</v>
      </c>
      <c r="G5600" t="s">
        <v>322</v>
      </c>
      <c r="H5600" t="s">
        <v>13865</v>
      </c>
    </row>
    <row r="5601" spans="1:8" x14ac:dyDescent="0.15">
      <c r="A5601">
        <v>9051139</v>
      </c>
      <c r="B5601">
        <v>1</v>
      </c>
      <c r="C5601">
        <v>3370610</v>
      </c>
      <c r="D5601" t="s">
        <v>9844</v>
      </c>
      <c r="E5601" t="s">
        <v>9845</v>
      </c>
      <c r="F5601">
        <v>1</v>
      </c>
      <c r="G5601" t="s">
        <v>1236</v>
      </c>
      <c r="H5601" t="s">
        <v>13994</v>
      </c>
    </row>
    <row r="5602" spans="1:8" x14ac:dyDescent="0.15">
      <c r="A5602">
        <v>9051147</v>
      </c>
      <c r="B5602">
        <v>1</v>
      </c>
      <c r="C5602">
        <v>3370613</v>
      </c>
      <c r="D5602" t="s">
        <v>9846</v>
      </c>
      <c r="E5602" t="s">
        <v>9847</v>
      </c>
      <c r="F5602">
        <v>1</v>
      </c>
      <c r="G5602" t="s">
        <v>1777</v>
      </c>
      <c r="H5602" t="s">
        <v>14040</v>
      </c>
    </row>
    <row r="5603" spans="1:8" x14ac:dyDescent="0.15">
      <c r="A5603">
        <v>9051155</v>
      </c>
      <c r="B5603">
        <v>2</v>
      </c>
      <c r="C5603">
        <v>3370620</v>
      </c>
      <c r="D5603" t="s">
        <v>9848</v>
      </c>
      <c r="E5603" t="s">
        <v>9849</v>
      </c>
      <c r="F5603">
        <v>1</v>
      </c>
      <c r="G5603" t="s">
        <v>1774</v>
      </c>
      <c r="H5603" t="s">
        <v>14039</v>
      </c>
    </row>
    <row r="5604" spans="1:8" x14ac:dyDescent="0.15">
      <c r="A5604">
        <v>9051163</v>
      </c>
      <c r="B5604">
        <v>2</v>
      </c>
      <c r="C5604">
        <v>3370708</v>
      </c>
      <c r="D5604" t="s">
        <v>9850</v>
      </c>
      <c r="E5604" t="s">
        <v>9851</v>
      </c>
      <c r="F5604">
        <v>1</v>
      </c>
      <c r="G5604" t="s">
        <v>1035</v>
      </c>
      <c r="H5604" t="s">
        <v>13965</v>
      </c>
    </row>
    <row r="5605" spans="1:8" x14ac:dyDescent="0.15">
      <c r="A5605">
        <v>9051171</v>
      </c>
      <c r="B5605">
        <v>1</v>
      </c>
      <c r="C5605">
        <v>3370711</v>
      </c>
      <c r="D5605" t="s">
        <v>9852</v>
      </c>
      <c r="E5605" t="s">
        <v>9853</v>
      </c>
      <c r="F5605">
        <v>1</v>
      </c>
      <c r="G5605" t="s">
        <v>418</v>
      </c>
      <c r="H5605" t="s">
        <v>13880</v>
      </c>
    </row>
    <row r="5606" spans="1:8" x14ac:dyDescent="0.15">
      <c r="A5606">
        <v>9051180</v>
      </c>
      <c r="B5606">
        <v>2</v>
      </c>
      <c r="C5606">
        <v>3370718</v>
      </c>
      <c r="D5606" t="s">
        <v>9854</v>
      </c>
      <c r="E5606" t="s">
        <v>9855</v>
      </c>
      <c r="F5606">
        <v>1</v>
      </c>
      <c r="G5606" t="s">
        <v>14204</v>
      </c>
      <c r="H5606" t="s">
        <v>15952</v>
      </c>
    </row>
    <row r="5607" spans="1:8" x14ac:dyDescent="0.15">
      <c r="A5607">
        <v>9051198</v>
      </c>
      <c r="B5607">
        <v>2</v>
      </c>
      <c r="C5607">
        <v>3370803</v>
      </c>
      <c r="D5607" t="s">
        <v>9856</v>
      </c>
      <c r="E5607" t="s">
        <v>9857</v>
      </c>
      <c r="F5607">
        <v>1</v>
      </c>
      <c r="G5607" t="s">
        <v>1618</v>
      </c>
      <c r="H5607" t="s">
        <v>14027</v>
      </c>
    </row>
    <row r="5608" spans="1:8" x14ac:dyDescent="0.15">
      <c r="A5608">
        <v>9051228</v>
      </c>
      <c r="B5608">
        <v>2</v>
      </c>
      <c r="C5608">
        <v>3370816</v>
      </c>
      <c r="D5608" t="s">
        <v>9858</v>
      </c>
      <c r="E5608" t="s">
        <v>9859</v>
      </c>
      <c r="F5608">
        <v>1</v>
      </c>
      <c r="G5608" t="s">
        <v>1359</v>
      </c>
      <c r="H5608" t="s">
        <v>14006</v>
      </c>
    </row>
    <row r="5609" spans="1:8" x14ac:dyDescent="0.15">
      <c r="A5609">
        <v>9051236</v>
      </c>
      <c r="B5609">
        <v>2</v>
      </c>
      <c r="C5609">
        <v>3370912</v>
      </c>
      <c r="D5609" t="s">
        <v>9860</v>
      </c>
      <c r="E5609" t="s">
        <v>9861</v>
      </c>
      <c r="F5609">
        <v>1</v>
      </c>
      <c r="G5609" t="s">
        <v>2198</v>
      </c>
      <c r="H5609" t="s">
        <v>14075</v>
      </c>
    </row>
    <row r="5610" spans="1:8" x14ac:dyDescent="0.15">
      <c r="A5610">
        <v>9051244</v>
      </c>
      <c r="B5610">
        <v>1</v>
      </c>
      <c r="C5610">
        <v>3370920</v>
      </c>
      <c r="D5610" t="s">
        <v>9862</v>
      </c>
      <c r="E5610" t="s">
        <v>9863</v>
      </c>
      <c r="F5610">
        <v>1</v>
      </c>
      <c r="G5610" t="s">
        <v>375</v>
      </c>
      <c r="H5610" t="s">
        <v>13875</v>
      </c>
    </row>
    <row r="5611" spans="1:8" x14ac:dyDescent="0.15">
      <c r="A5611">
        <v>9051261</v>
      </c>
      <c r="B5611">
        <v>2</v>
      </c>
      <c r="C5611">
        <v>3371001</v>
      </c>
      <c r="D5611" t="s">
        <v>9864</v>
      </c>
      <c r="E5611" t="s">
        <v>9865</v>
      </c>
      <c r="F5611">
        <v>1</v>
      </c>
      <c r="G5611" t="s">
        <v>14204</v>
      </c>
      <c r="H5611" t="s">
        <v>15952</v>
      </c>
    </row>
    <row r="5612" spans="1:8" x14ac:dyDescent="0.15">
      <c r="A5612">
        <v>9051279</v>
      </c>
      <c r="B5612">
        <v>1</v>
      </c>
      <c r="C5612">
        <v>3371016</v>
      </c>
      <c r="D5612" t="s">
        <v>9866</v>
      </c>
      <c r="E5612" t="s">
        <v>9867</v>
      </c>
      <c r="F5612">
        <v>1</v>
      </c>
      <c r="G5612" t="s">
        <v>139</v>
      </c>
      <c r="H5612" t="s">
        <v>13824</v>
      </c>
    </row>
    <row r="5613" spans="1:8" x14ac:dyDescent="0.15">
      <c r="A5613">
        <v>9051317</v>
      </c>
      <c r="B5613">
        <v>2</v>
      </c>
      <c r="C5613">
        <v>3371208</v>
      </c>
      <c r="D5613" t="s">
        <v>9868</v>
      </c>
      <c r="E5613" t="s">
        <v>9869</v>
      </c>
      <c r="F5613">
        <v>1</v>
      </c>
      <c r="G5613" t="s">
        <v>152</v>
      </c>
      <c r="H5613" t="s">
        <v>13827</v>
      </c>
    </row>
    <row r="5614" spans="1:8" x14ac:dyDescent="0.15">
      <c r="A5614">
        <v>9051341</v>
      </c>
      <c r="B5614">
        <v>2</v>
      </c>
      <c r="C5614">
        <v>3380126</v>
      </c>
      <c r="D5614" t="s">
        <v>9870</v>
      </c>
      <c r="E5614" t="s">
        <v>9871</v>
      </c>
      <c r="F5614">
        <v>1</v>
      </c>
      <c r="G5614" t="s">
        <v>506</v>
      </c>
      <c r="H5614" t="s">
        <v>13894</v>
      </c>
    </row>
    <row r="5615" spans="1:8" x14ac:dyDescent="0.15">
      <c r="A5615">
        <v>9051350</v>
      </c>
      <c r="B5615">
        <v>2</v>
      </c>
      <c r="C5615">
        <v>3380202</v>
      </c>
      <c r="D5615" t="s">
        <v>9872</v>
      </c>
      <c r="E5615" t="s">
        <v>9873</v>
      </c>
      <c r="F5615">
        <v>1</v>
      </c>
      <c r="G5615" t="s">
        <v>155</v>
      </c>
      <c r="H5615" t="s">
        <v>13828</v>
      </c>
    </row>
    <row r="5616" spans="1:8" x14ac:dyDescent="0.15">
      <c r="A5616">
        <v>9051376</v>
      </c>
      <c r="B5616">
        <v>1</v>
      </c>
      <c r="C5616">
        <v>3380209</v>
      </c>
      <c r="D5616" t="s">
        <v>9874</v>
      </c>
      <c r="E5616" t="s">
        <v>9875</v>
      </c>
      <c r="F5616">
        <v>1</v>
      </c>
      <c r="G5616" t="s">
        <v>2725</v>
      </c>
      <c r="H5616" t="s">
        <v>14109</v>
      </c>
    </row>
    <row r="5617" spans="1:8" x14ac:dyDescent="0.15">
      <c r="A5617">
        <v>9051392</v>
      </c>
      <c r="B5617">
        <v>1</v>
      </c>
      <c r="C5617">
        <v>3380212</v>
      </c>
      <c r="D5617" t="s">
        <v>9876</v>
      </c>
      <c r="E5617" t="s">
        <v>9877</v>
      </c>
      <c r="F5617">
        <v>1</v>
      </c>
      <c r="G5617" t="s">
        <v>90</v>
      </c>
      <c r="H5617" t="s">
        <v>13811</v>
      </c>
    </row>
    <row r="5618" spans="1:8" x14ac:dyDescent="0.15">
      <c r="A5618">
        <v>9051406</v>
      </c>
      <c r="B5618">
        <v>2</v>
      </c>
      <c r="C5618">
        <v>3380227</v>
      </c>
      <c r="D5618" t="s">
        <v>9878</v>
      </c>
      <c r="E5618" t="s">
        <v>9879</v>
      </c>
      <c r="F5618">
        <v>1</v>
      </c>
      <c r="G5618" t="s">
        <v>762</v>
      </c>
      <c r="H5618" t="s">
        <v>13934</v>
      </c>
    </row>
    <row r="5619" spans="1:8" x14ac:dyDescent="0.15">
      <c r="A5619">
        <v>9051422</v>
      </c>
      <c r="B5619">
        <v>1</v>
      </c>
      <c r="C5619">
        <v>3380408</v>
      </c>
      <c r="D5619" t="s">
        <v>9880</v>
      </c>
      <c r="E5619" t="s">
        <v>9881</v>
      </c>
      <c r="F5619">
        <v>1</v>
      </c>
      <c r="G5619" t="s">
        <v>1297</v>
      </c>
      <c r="H5619" t="s">
        <v>14000</v>
      </c>
    </row>
    <row r="5620" spans="1:8" x14ac:dyDescent="0.15">
      <c r="A5620">
        <v>9051431</v>
      </c>
      <c r="B5620">
        <v>1</v>
      </c>
      <c r="C5620">
        <v>3380408</v>
      </c>
      <c r="D5620" t="s">
        <v>9882</v>
      </c>
      <c r="E5620" t="s">
        <v>9883</v>
      </c>
      <c r="F5620">
        <v>1</v>
      </c>
      <c r="G5620" t="s">
        <v>884</v>
      </c>
      <c r="H5620" t="s">
        <v>13953</v>
      </c>
    </row>
    <row r="5621" spans="1:8" x14ac:dyDescent="0.15">
      <c r="A5621">
        <v>9051449</v>
      </c>
      <c r="B5621">
        <v>2</v>
      </c>
      <c r="C5621">
        <v>3380412</v>
      </c>
      <c r="D5621" t="s">
        <v>9884</v>
      </c>
      <c r="E5621" t="s">
        <v>9885</v>
      </c>
      <c r="F5621">
        <v>1</v>
      </c>
      <c r="G5621" t="s">
        <v>1732</v>
      </c>
      <c r="H5621" t="s">
        <v>14035</v>
      </c>
    </row>
    <row r="5622" spans="1:8" x14ac:dyDescent="0.15">
      <c r="A5622">
        <v>9051457</v>
      </c>
      <c r="B5622">
        <v>1</v>
      </c>
      <c r="C5622">
        <v>3380415</v>
      </c>
      <c r="D5622" t="s">
        <v>9886</v>
      </c>
      <c r="E5622" t="s">
        <v>9887</v>
      </c>
      <c r="F5622">
        <v>1</v>
      </c>
      <c r="G5622" t="s">
        <v>174</v>
      </c>
      <c r="H5622" t="s">
        <v>13833</v>
      </c>
    </row>
    <row r="5623" spans="1:8" x14ac:dyDescent="0.15">
      <c r="A5623">
        <v>9051465</v>
      </c>
      <c r="B5623">
        <v>2</v>
      </c>
      <c r="C5623">
        <v>3380427</v>
      </c>
      <c r="D5623" t="s">
        <v>9888</v>
      </c>
      <c r="E5623" t="s">
        <v>9889</v>
      </c>
      <c r="F5623">
        <v>1</v>
      </c>
      <c r="G5623" t="s">
        <v>3641</v>
      </c>
      <c r="H5623" t="s">
        <v>14142</v>
      </c>
    </row>
    <row r="5624" spans="1:8" x14ac:dyDescent="0.15">
      <c r="A5624">
        <v>9051473</v>
      </c>
      <c r="B5624">
        <v>2</v>
      </c>
      <c r="C5624">
        <v>3380428</v>
      </c>
      <c r="D5624" t="s">
        <v>9890</v>
      </c>
      <c r="E5624" t="s">
        <v>9891</v>
      </c>
      <c r="F5624">
        <v>1</v>
      </c>
      <c r="G5624" t="s">
        <v>353</v>
      </c>
      <c r="H5624" t="s">
        <v>13871</v>
      </c>
    </row>
    <row r="5625" spans="1:8" x14ac:dyDescent="0.15">
      <c r="A5625">
        <v>9051481</v>
      </c>
      <c r="B5625">
        <v>1</v>
      </c>
      <c r="C5625">
        <v>3380513</v>
      </c>
      <c r="D5625" t="s">
        <v>9892</v>
      </c>
      <c r="E5625" t="s">
        <v>9893</v>
      </c>
      <c r="F5625">
        <v>1</v>
      </c>
      <c r="G5625" t="s">
        <v>1359</v>
      </c>
      <c r="H5625" t="s">
        <v>14006</v>
      </c>
    </row>
    <row r="5626" spans="1:8" x14ac:dyDescent="0.15">
      <c r="A5626">
        <v>9051490</v>
      </c>
      <c r="B5626">
        <v>2</v>
      </c>
      <c r="C5626">
        <v>3380513</v>
      </c>
      <c r="D5626" t="s">
        <v>9894</v>
      </c>
      <c r="E5626" t="s">
        <v>9895</v>
      </c>
      <c r="F5626">
        <v>1</v>
      </c>
      <c r="G5626" t="s">
        <v>4592</v>
      </c>
      <c r="H5626" t="s">
        <v>14158</v>
      </c>
    </row>
    <row r="5627" spans="1:8" x14ac:dyDescent="0.15">
      <c r="A5627">
        <v>9051503</v>
      </c>
      <c r="B5627">
        <v>1</v>
      </c>
      <c r="C5627">
        <v>3380517</v>
      </c>
      <c r="D5627" t="s">
        <v>9896</v>
      </c>
      <c r="E5627" t="s">
        <v>9897</v>
      </c>
      <c r="F5627">
        <v>1</v>
      </c>
      <c r="G5627" t="s">
        <v>322</v>
      </c>
      <c r="H5627" t="s">
        <v>13865</v>
      </c>
    </row>
    <row r="5628" spans="1:8" x14ac:dyDescent="0.15">
      <c r="A5628">
        <v>9051511</v>
      </c>
      <c r="B5628">
        <v>2</v>
      </c>
      <c r="C5628">
        <v>3380528</v>
      </c>
      <c r="D5628" t="s">
        <v>9898</v>
      </c>
      <c r="E5628" t="s">
        <v>9899</v>
      </c>
      <c r="F5628">
        <v>1</v>
      </c>
      <c r="G5628" t="s">
        <v>795</v>
      </c>
      <c r="H5628" t="s">
        <v>13941</v>
      </c>
    </row>
    <row r="5629" spans="1:8" x14ac:dyDescent="0.15">
      <c r="A5629">
        <v>9051520</v>
      </c>
      <c r="B5629">
        <v>2</v>
      </c>
      <c r="C5629">
        <v>3380616</v>
      </c>
      <c r="D5629" t="s">
        <v>15882</v>
      </c>
      <c r="E5629" t="s">
        <v>15883</v>
      </c>
      <c r="F5629">
        <v>1</v>
      </c>
      <c r="G5629" t="s">
        <v>3538</v>
      </c>
      <c r="H5629" t="s">
        <v>14138</v>
      </c>
    </row>
    <row r="5630" spans="1:8" x14ac:dyDescent="0.15">
      <c r="A5630">
        <v>9051538</v>
      </c>
      <c r="B5630">
        <v>2</v>
      </c>
      <c r="C5630">
        <v>3380617</v>
      </c>
      <c r="D5630" t="s">
        <v>9900</v>
      </c>
      <c r="E5630" t="s">
        <v>9901</v>
      </c>
      <c r="F5630">
        <v>1</v>
      </c>
      <c r="G5630" t="s">
        <v>545</v>
      </c>
      <c r="H5630" t="s">
        <v>13905</v>
      </c>
    </row>
    <row r="5631" spans="1:8" x14ac:dyDescent="0.15">
      <c r="A5631">
        <v>9051546</v>
      </c>
      <c r="B5631">
        <v>1</v>
      </c>
      <c r="C5631">
        <v>3380622</v>
      </c>
      <c r="D5631" t="s">
        <v>9902</v>
      </c>
      <c r="E5631" t="s">
        <v>9903</v>
      </c>
      <c r="F5631">
        <v>1</v>
      </c>
      <c r="G5631" t="s">
        <v>1001</v>
      </c>
      <c r="H5631" t="s">
        <v>13961</v>
      </c>
    </row>
    <row r="5632" spans="1:8" x14ac:dyDescent="0.15">
      <c r="A5632">
        <v>9051554</v>
      </c>
      <c r="B5632">
        <v>1</v>
      </c>
      <c r="C5632">
        <v>3380625</v>
      </c>
      <c r="D5632" t="s">
        <v>9904</v>
      </c>
      <c r="E5632" t="s">
        <v>9905</v>
      </c>
      <c r="F5632">
        <v>1</v>
      </c>
      <c r="G5632" t="s">
        <v>516</v>
      </c>
      <c r="H5632" t="s">
        <v>13898</v>
      </c>
    </row>
    <row r="5633" spans="1:8" x14ac:dyDescent="0.15">
      <c r="A5633">
        <v>9051562</v>
      </c>
      <c r="B5633">
        <v>1</v>
      </c>
      <c r="C5633">
        <v>3380704</v>
      </c>
      <c r="D5633" t="s">
        <v>9906</v>
      </c>
      <c r="E5633" t="s">
        <v>9907</v>
      </c>
      <c r="F5633">
        <v>1</v>
      </c>
      <c r="G5633" t="s">
        <v>612</v>
      </c>
      <c r="H5633" t="s">
        <v>13912</v>
      </c>
    </row>
    <row r="5634" spans="1:8" x14ac:dyDescent="0.15">
      <c r="A5634">
        <v>9051571</v>
      </c>
      <c r="B5634">
        <v>1</v>
      </c>
      <c r="C5634">
        <v>3380708</v>
      </c>
      <c r="D5634" t="s">
        <v>9908</v>
      </c>
      <c r="E5634" t="s">
        <v>9909</v>
      </c>
      <c r="F5634">
        <v>1</v>
      </c>
      <c r="G5634" t="s">
        <v>445</v>
      </c>
      <c r="H5634" t="s">
        <v>13883</v>
      </c>
    </row>
    <row r="5635" spans="1:8" x14ac:dyDescent="0.15">
      <c r="A5635">
        <v>9051601</v>
      </c>
      <c r="B5635">
        <v>1</v>
      </c>
      <c r="C5635">
        <v>3380717</v>
      </c>
      <c r="D5635" t="s">
        <v>9910</v>
      </c>
      <c r="E5635" t="s">
        <v>9911</v>
      </c>
      <c r="F5635">
        <v>1</v>
      </c>
      <c r="G5635" t="s">
        <v>345</v>
      </c>
      <c r="H5635" t="s">
        <v>13869</v>
      </c>
    </row>
    <row r="5636" spans="1:8" x14ac:dyDescent="0.15">
      <c r="A5636">
        <v>9051619</v>
      </c>
      <c r="B5636">
        <v>2</v>
      </c>
      <c r="C5636">
        <v>3380719</v>
      </c>
      <c r="D5636" t="s">
        <v>9912</v>
      </c>
      <c r="E5636" t="s">
        <v>9913</v>
      </c>
      <c r="F5636">
        <v>1</v>
      </c>
      <c r="G5636" t="s">
        <v>480</v>
      </c>
      <c r="H5636" t="s">
        <v>13886</v>
      </c>
    </row>
    <row r="5637" spans="1:8" x14ac:dyDescent="0.15">
      <c r="A5637">
        <v>9051627</v>
      </c>
      <c r="B5637">
        <v>1</v>
      </c>
      <c r="C5637">
        <v>3380721</v>
      </c>
      <c r="D5637" t="s">
        <v>9914</v>
      </c>
      <c r="E5637" t="s">
        <v>9915</v>
      </c>
      <c r="F5637">
        <v>1</v>
      </c>
      <c r="G5637" t="s">
        <v>421</v>
      </c>
      <c r="H5637" t="s">
        <v>13881</v>
      </c>
    </row>
    <row r="5638" spans="1:8" x14ac:dyDescent="0.15">
      <c r="A5638">
        <v>9051643</v>
      </c>
      <c r="B5638">
        <v>2</v>
      </c>
      <c r="C5638">
        <v>3380729</v>
      </c>
      <c r="D5638" t="s">
        <v>9916</v>
      </c>
      <c r="E5638" t="s">
        <v>8612</v>
      </c>
      <c r="F5638">
        <v>1</v>
      </c>
      <c r="G5638" t="s">
        <v>84</v>
      </c>
      <c r="H5638" t="s">
        <v>13808</v>
      </c>
    </row>
    <row r="5639" spans="1:8" x14ac:dyDescent="0.15">
      <c r="A5639">
        <v>9051660</v>
      </c>
      <c r="B5639">
        <v>2</v>
      </c>
      <c r="C5639">
        <v>3380828</v>
      </c>
      <c r="D5639" t="s">
        <v>9917</v>
      </c>
      <c r="E5639" t="s">
        <v>9918</v>
      </c>
      <c r="F5639">
        <v>1</v>
      </c>
      <c r="G5639" t="s">
        <v>182</v>
      </c>
      <c r="H5639" t="s">
        <v>13835</v>
      </c>
    </row>
    <row r="5640" spans="1:8" x14ac:dyDescent="0.15">
      <c r="A5640">
        <v>9051678</v>
      </c>
      <c r="B5640">
        <v>2</v>
      </c>
      <c r="C5640">
        <v>3380830</v>
      </c>
      <c r="D5640" t="s">
        <v>9919</v>
      </c>
      <c r="E5640" t="s">
        <v>9920</v>
      </c>
      <c r="F5640">
        <v>1</v>
      </c>
      <c r="G5640" t="s">
        <v>2128</v>
      </c>
      <c r="H5640" t="s">
        <v>14067</v>
      </c>
    </row>
    <row r="5641" spans="1:8" x14ac:dyDescent="0.15">
      <c r="A5641">
        <v>9051694</v>
      </c>
      <c r="B5641">
        <v>1</v>
      </c>
      <c r="C5641">
        <v>3380914</v>
      </c>
      <c r="D5641" t="s">
        <v>9921</v>
      </c>
      <c r="E5641" t="s">
        <v>9922</v>
      </c>
      <c r="F5641">
        <v>1</v>
      </c>
      <c r="G5641" t="s">
        <v>436</v>
      </c>
      <c r="H5641" t="s">
        <v>13882</v>
      </c>
    </row>
    <row r="5642" spans="1:8" x14ac:dyDescent="0.15">
      <c r="A5642">
        <v>9051708</v>
      </c>
      <c r="B5642">
        <v>1</v>
      </c>
      <c r="C5642">
        <v>3380918</v>
      </c>
      <c r="D5642" t="s">
        <v>9923</v>
      </c>
      <c r="E5642" t="s">
        <v>9924</v>
      </c>
      <c r="F5642">
        <v>1</v>
      </c>
      <c r="G5642" t="s">
        <v>161</v>
      </c>
      <c r="H5642" t="s">
        <v>13830</v>
      </c>
    </row>
    <row r="5643" spans="1:8" x14ac:dyDescent="0.15">
      <c r="A5643">
        <v>9051716</v>
      </c>
      <c r="B5643">
        <v>1</v>
      </c>
      <c r="C5643">
        <v>3380923</v>
      </c>
      <c r="D5643" t="s">
        <v>9925</v>
      </c>
      <c r="E5643" t="s">
        <v>9926</v>
      </c>
      <c r="F5643">
        <v>1</v>
      </c>
      <c r="G5643" t="s">
        <v>80</v>
      </c>
      <c r="H5643" t="s">
        <v>13806</v>
      </c>
    </row>
    <row r="5644" spans="1:8" x14ac:dyDescent="0.15">
      <c r="A5644">
        <v>9051724</v>
      </c>
      <c r="B5644">
        <v>2</v>
      </c>
      <c r="C5644">
        <v>3380923</v>
      </c>
      <c r="D5644" t="s">
        <v>9927</v>
      </c>
      <c r="E5644" t="s">
        <v>9928</v>
      </c>
      <c r="F5644">
        <v>1</v>
      </c>
      <c r="G5644" t="s">
        <v>1618</v>
      </c>
      <c r="H5644" t="s">
        <v>14027</v>
      </c>
    </row>
    <row r="5645" spans="1:8" x14ac:dyDescent="0.15">
      <c r="A5645">
        <v>9051741</v>
      </c>
      <c r="B5645">
        <v>1</v>
      </c>
      <c r="C5645">
        <v>3381011</v>
      </c>
      <c r="D5645" t="s">
        <v>9929</v>
      </c>
      <c r="E5645" t="s">
        <v>9930</v>
      </c>
      <c r="F5645">
        <v>1</v>
      </c>
      <c r="G5645" t="s">
        <v>2725</v>
      </c>
      <c r="H5645" t="s">
        <v>14109</v>
      </c>
    </row>
    <row r="5646" spans="1:8" x14ac:dyDescent="0.15">
      <c r="A5646">
        <v>9051759</v>
      </c>
      <c r="B5646">
        <v>1</v>
      </c>
      <c r="C5646">
        <v>3381015</v>
      </c>
      <c r="D5646" t="s">
        <v>9931</v>
      </c>
      <c r="E5646" t="s">
        <v>9932</v>
      </c>
      <c r="F5646">
        <v>1</v>
      </c>
      <c r="G5646" t="s">
        <v>1706</v>
      </c>
      <c r="H5646" t="s">
        <v>14033</v>
      </c>
    </row>
    <row r="5647" spans="1:8" x14ac:dyDescent="0.15">
      <c r="A5647">
        <v>9051775</v>
      </c>
      <c r="B5647">
        <v>2</v>
      </c>
      <c r="C5647">
        <v>3381102</v>
      </c>
      <c r="D5647" t="s">
        <v>9933</v>
      </c>
      <c r="E5647" t="s">
        <v>9934</v>
      </c>
      <c r="F5647">
        <v>1</v>
      </c>
      <c r="G5647" t="s">
        <v>212</v>
      </c>
      <c r="H5647" t="s">
        <v>13841</v>
      </c>
    </row>
    <row r="5648" spans="1:8" x14ac:dyDescent="0.15">
      <c r="A5648">
        <v>9051783</v>
      </c>
      <c r="B5648">
        <v>2</v>
      </c>
      <c r="C5648">
        <v>3381106</v>
      </c>
      <c r="D5648" t="s">
        <v>9935</v>
      </c>
      <c r="E5648" t="s">
        <v>9936</v>
      </c>
      <c r="F5648">
        <v>1</v>
      </c>
      <c r="G5648" t="s">
        <v>14227</v>
      </c>
      <c r="H5648" t="s">
        <v>15956</v>
      </c>
    </row>
    <row r="5649" spans="1:8" x14ac:dyDescent="0.15">
      <c r="A5649">
        <v>9051805</v>
      </c>
      <c r="B5649">
        <v>1</v>
      </c>
      <c r="C5649">
        <v>3381120</v>
      </c>
      <c r="D5649" t="s">
        <v>9937</v>
      </c>
      <c r="E5649" t="s">
        <v>9938</v>
      </c>
      <c r="F5649">
        <v>1</v>
      </c>
      <c r="G5649" t="s">
        <v>322</v>
      </c>
      <c r="H5649" t="s">
        <v>13865</v>
      </c>
    </row>
    <row r="5650" spans="1:8" x14ac:dyDescent="0.15">
      <c r="A5650">
        <v>9051813</v>
      </c>
      <c r="B5650">
        <v>2</v>
      </c>
      <c r="C5650">
        <v>3381120</v>
      </c>
      <c r="D5650" t="s">
        <v>9939</v>
      </c>
      <c r="E5650" t="s">
        <v>9940</v>
      </c>
      <c r="F5650">
        <v>1</v>
      </c>
      <c r="G5650" t="s">
        <v>1794</v>
      </c>
      <c r="H5650" t="s">
        <v>14041</v>
      </c>
    </row>
    <row r="5651" spans="1:8" x14ac:dyDescent="0.15">
      <c r="A5651">
        <v>9051821</v>
      </c>
      <c r="B5651">
        <v>2</v>
      </c>
      <c r="C5651">
        <v>3381125</v>
      </c>
      <c r="D5651" t="s">
        <v>9941</v>
      </c>
      <c r="E5651" t="s">
        <v>9942</v>
      </c>
      <c r="F5651">
        <v>1</v>
      </c>
      <c r="G5651" t="s">
        <v>1428</v>
      </c>
      <c r="H5651" t="s">
        <v>14014</v>
      </c>
    </row>
    <row r="5652" spans="1:8" x14ac:dyDescent="0.15">
      <c r="A5652">
        <v>9051830</v>
      </c>
      <c r="B5652">
        <v>2</v>
      </c>
      <c r="C5652">
        <v>3381126</v>
      </c>
      <c r="D5652" t="s">
        <v>9943</v>
      </c>
      <c r="E5652" t="s">
        <v>9944</v>
      </c>
      <c r="F5652">
        <v>1</v>
      </c>
      <c r="G5652" t="s">
        <v>2450</v>
      </c>
      <c r="H5652" t="s">
        <v>14091</v>
      </c>
    </row>
    <row r="5653" spans="1:8" x14ac:dyDescent="0.15">
      <c r="A5653">
        <v>9051848</v>
      </c>
      <c r="B5653">
        <v>1</v>
      </c>
      <c r="C5653">
        <v>3381221</v>
      </c>
      <c r="D5653" t="s">
        <v>9945</v>
      </c>
      <c r="E5653" t="s">
        <v>9946</v>
      </c>
      <c r="F5653">
        <v>1</v>
      </c>
      <c r="G5653" t="s">
        <v>1797</v>
      </c>
      <c r="H5653" t="s">
        <v>14042</v>
      </c>
    </row>
    <row r="5654" spans="1:8" x14ac:dyDescent="0.15">
      <c r="A5654">
        <v>9051856</v>
      </c>
      <c r="B5654">
        <v>2</v>
      </c>
      <c r="C5654">
        <v>3390108</v>
      </c>
      <c r="D5654" t="s">
        <v>9947</v>
      </c>
      <c r="E5654" t="s">
        <v>9948</v>
      </c>
      <c r="F5654">
        <v>1</v>
      </c>
      <c r="G5654" t="s">
        <v>112</v>
      </c>
      <c r="H5654" t="s">
        <v>13817</v>
      </c>
    </row>
    <row r="5655" spans="1:8" x14ac:dyDescent="0.15">
      <c r="A5655">
        <v>9051864</v>
      </c>
      <c r="B5655">
        <v>2</v>
      </c>
      <c r="C5655">
        <v>3390108</v>
      </c>
      <c r="D5655" t="s">
        <v>9949</v>
      </c>
      <c r="E5655" t="s">
        <v>9950</v>
      </c>
      <c r="F5655">
        <v>1</v>
      </c>
      <c r="G5655" t="s">
        <v>123</v>
      </c>
      <c r="H5655" t="s">
        <v>13820</v>
      </c>
    </row>
    <row r="5656" spans="1:8" x14ac:dyDescent="0.15">
      <c r="A5656">
        <v>9051872</v>
      </c>
      <c r="B5656">
        <v>2</v>
      </c>
      <c r="C5656">
        <v>3390108</v>
      </c>
      <c r="D5656" t="s">
        <v>9951</v>
      </c>
      <c r="E5656" t="s">
        <v>9952</v>
      </c>
      <c r="F5656">
        <v>1</v>
      </c>
      <c r="G5656" t="s">
        <v>3538</v>
      </c>
      <c r="H5656" t="s">
        <v>14138</v>
      </c>
    </row>
    <row r="5657" spans="1:8" x14ac:dyDescent="0.15">
      <c r="A5657">
        <v>9051881</v>
      </c>
      <c r="B5657">
        <v>1</v>
      </c>
      <c r="C5657">
        <v>3390125</v>
      </c>
      <c r="D5657" t="s">
        <v>9953</v>
      </c>
      <c r="E5657" t="s">
        <v>9954</v>
      </c>
      <c r="F5657">
        <v>1</v>
      </c>
      <c r="G5657" t="s">
        <v>161</v>
      </c>
      <c r="H5657" t="s">
        <v>13830</v>
      </c>
    </row>
    <row r="5658" spans="1:8" x14ac:dyDescent="0.15">
      <c r="A5658">
        <v>9051902</v>
      </c>
      <c r="B5658">
        <v>1</v>
      </c>
      <c r="C5658">
        <v>3390130</v>
      </c>
      <c r="D5658" t="s">
        <v>9955</v>
      </c>
      <c r="E5658" t="s">
        <v>9956</v>
      </c>
      <c r="F5658">
        <v>1</v>
      </c>
      <c r="G5658" t="s">
        <v>155</v>
      </c>
      <c r="H5658" t="s">
        <v>13828</v>
      </c>
    </row>
    <row r="5659" spans="1:8" x14ac:dyDescent="0.15">
      <c r="A5659">
        <v>9051911</v>
      </c>
      <c r="B5659">
        <v>2</v>
      </c>
      <c r="C5659">
        <v>3390203</v>
      </c>
      <c r="D5659" t="s">
        <v>9957</v>
      </c>
      <c r="E5659" t="s">
        <v>9958</v>
      </c>
      <c r="F5659">
        <v>1</v>
      </c>
      <c r="G5659" t="s">
        <v>2885</v>
      </c>
      <c r="H5659" t="s">
        <v>14113</v>
      </c>
    </row>
    <row r="5660" spans="1:8" x14ac:dyDescent="0.15">
      <c r="A5660">
        <v>9051937</v>
      </c>
      <c r="B5660">
        <v>1</v>
      </c>
      <c r="C5660">
        <v>3390210</v>
      </c>
      <c r="D5660" t="s">
        <v>9959</v>
      </c>
      <c r="E5660" t="s">
        <v>9960</v>
      </c>
      <c r="F5660">
        <v>1</v>
      </c>
      <c r="G5660" t="s">
        <v>161</v>
      </c>
      <c r="H5660" t="s">
        <v>13830</v>
      </c>
    </row>
    <row r="5661" spans="1:8" x14ac:dyDescent="0.15">
      <c r="A5661">
        <v>9051945</v>
      </c>
      <c r="B5661">
        <v>2</v>
      </c>
      <c r="C5661">
        <v>3390222</v>
      </c>
      <c r="D5661" t="s">
        <v>9961</v>
      </c>
      <c r="E5661" t="s">
        <v>9962</v>
      </c>
      <c r="F5661">
        <v>1</v>
      </c>
      <c r="G5661" t="s">
        <v>1138</v>
      </c>
      <c r="H5661" t="s">
        <v>13980</v>
      </c>
    </row>
    <row r="5662" spans="1:8" x14ac:dyDescent="0.15">
      <c r="A5662">
        <v>9051953</v>
      </c>
      <c r="B5662">
        <v>2</v>
      </c>
      <c r="C5662">
        <v>3390301</v>
      </c>
      <c r="D5662" t="s">
        <v>9963</v>
      </c>
      <c r="E5662" t="s">
        <v>9964</v>
      </c>
      <c r="F5662">
        <v>1</v>
      </c>
      <c r="G5662" t="s">
        <v>96</v>
      </c>
      <c r="H5662" t="s">
        <v>13813</v>
      </c>
    </row>
    <row r="5663" spans="1:8" x14ac:dyDescent="0.15">
      <c r="A5663">
        <v>9051961</v>
      </c>
      <c r="B5663">
        <v>2</v>
      </c>
      <c r="C5663">
        <v>3390303</v>
      </c>
      <c r="D5663" t="s">
        <v>9965</v>
      </c>
      <c r="E5663" t="s">
        <v>9966</v>
      </c>
      <c r="F5663">
        <v>1</v>
      </c>
      <c r="G5663" t="s">
        <v>7162</v>
      </c>
      <c r="H5663" t="s">
        <v>14186</v>
      </c>
    </row>
    <row r="5664" spans="1:8" x14ac:dyDescent="0.15">
      <c r="A5664">
        <v>9051970</v>
      </c>
      <c r="B5664">
        <v>2</v>
      </c>
      <c r="C5664">
        <v>3390313</v>
      </c>
      <c r="D5664" t="s">
        <v>9967</v>
      </c>
      <c r="E5664" t="s">
        <v>9968</v>
      </c>
      <c r="F5664">
        <v>1</v>
      </c>
      <c r="G5664" t="s">
        <v>1659</v>
      </c>
      <c r="H5664" t="s">
        <v>14032</v>
      </c>
    </row>
    <row r="5665" spans="1:8" x14ac:dyDescent="0.15">
      <c r="A5665">
        <v>9051988</v>
      </c>
      <c r="B5665">
        <v>2</v>
      </c>
      <c r="C5665">
        <v>3390318</v>
      </c>
      <c r="D5665" t="s">
        <v>9969</v>
      </c>
      <c r="E5665" t="s">
        <v>9970</v>
      </c>
      <c r="F5665">
        <v>1</v>
      </c>
      <c r="G5665" t="s">
        <v>747</v>
      </c>
      <c r="H5665" t="s">
        <v>13931</v>
      </c>
    </row>
    <row r="5666" spans="1:8" x14ac:dyDescent="0.15">
      <c r="A5666">
        <v>9051996</v>
      </c>
      <c r="B5666">
        <v>1</v>
      </c>
      <c r="C5666">
        <v>3390402</v>
      </c>
      <c r="D5666" t="s">
        <v>9971</v>
      </c>
      <c r="E5666" t="s">
        <v>9972</v>
      </c>
      <c r="F5666">
        <v>1</v>
      </c>
      <c r="G5666" t="s">
        <v>164</v>
      </c>
      <c r="H5666" t="s">
        <v>13831</v>
      </c>
    </row>
    <row r="5667" spans="1:8" x14ac:dyDescent="0.15">
      <c r="A5667">
        <v>9052003</v>
      </c>
      <c r="B5667">
        <v>1</v>
      </c>
      <c r="C5667">
        <v>3390406</v>
      </c>
      <c r="D5667" t="s">
        <v>9973</v>
      </c>
      <c r="E5667" t="s">
        <v>9974</v>
      </c>
      <c r="F5667">
        <v>1</v>
      </c>
      <c r="G5667" t="s">
        <v>969</v>
      </c>
      <c r="H5667" t="s">
        <v>13958</v>
      </c>
    </row>
    <row r="5668" spans="1:8" x14ac:dyDescent="0.15">
      <c r="A5668">
        <v>9052038</v>
      </c>
      <c r="B5668">
        <v>1</v>
      </c>
      <c r="C5668">
        <v>3390414</v>
      </c>
      <c r="D5668" t="s">
        <v>9975</v>
      </c>
      <c r="E5668" t="s">
        <v>9976</v>
      </c>
      <c r="F5668">
        <v>1</v>
      </c>
      <c r="G5668" t="s">
        <v>1659</v>
      </c>
      <c r="H5668" t="s">
        <v>14032</v>
      </c>
    </row>
    <row r="5669" spans="1:8" x14ac:dyDescent="0.15">
      <c r="A5669">
        <v>9052046</v>
      </c>
      <c r="B5669">
        <v>2</v>
      </c>
      <c r="C5669">
        <v>3390415</v>
      </c>
      <c r="D5669" t="s">
        <v>9977</v>
      </c>
      <c r="E5669" t="s">
        <v>9978</v>
      </c>
      <c r="F5669">
        <v>1</v>
      </c>
      <c r="G5669" t="s">
        <v>269</v>
      </c>
      <c r="H5669" t="s">
        <v>13852</v>
      </c>
    </row>
    <row r="5670" spans="1:8" x14ac:dyDescent="0.15">
      <c r="A5670">
        <v>9052062</v>
      </c>
      <c r="B5670">
        <v>1</v>
      </c>
      <c r="C5670">
        <v>3390502</v>
      </c>
      <c r="D5670" t="s">
        <v>9979</v>
      </c>
      <c r="E5670" t="s">
        <v>9980</v>
      </c>
      <c r="F5670">
        <v>1</v>
      </c>
      <c r="G5670" t="s">
        <v>1407</v>
      </c>
      <c r="H5670" t="s">
        <v>14013</v>
      </c>
    </row>
    <row r="5671" spans="1:8" x14ac:dyDescent="0.15">
      <c r="A5671">
        <v>9052089</v>
      </c>
      <c r="B5671">
        <v>2</v>
      </c>
      <c r="C5671">
        <v>3390505</v>
      </c>
      <c r="D5671" t="s">
        <v>9981</v>
      </c>
      <c r="E5671" t="s">
        <v>9982</v>
      </c>
      <c r="F5671">
        <v>1</v>
      </c>
      <c r="G5671" t="s">
        <v>186</v>
      </c>
      <c r="H5671" t="s">
        <v>13837</v>
      </c>
    </row>
    <row r="5672" spans="1:8" x14ac:dyDescent="0.15">
      <c r="A5672">
        <v>9052097</v>
      </c>
      <c r="B5672">
        <v>2</v>
      </c>
      <c r="C5672">
        <v>3390509</v>
      </c>
      <c r="D5672" t="s">
        <v>15884</v>
      </c>
      <c r="E5672" t="s">
        <v>15885</v>
      </c>
      <c r="F5672">
        <v>1</v>
      </c>
      <c r="G5672" t="s">
        <v>3641</v>
      </c>
      <c r="H5672" t="s">
        <v>14142</v>
      </c>
    </row>
    <row r="5673" spans="1:8" x14ac:dyDescent="0.15">
      <c r="A5673">
        <v>9052101</v>
      </c>
      <c r="B5673">
        <v>1</v>
      </c>
      <c r="C5673">
        <v>3390516</v>
      </c>
      <c r="D5673" t="s">
        <v>9983</v>
      </c>
      <c r="E5673" t="s">
        <v>9984</v>
      </c>
      <c r="F5673">
        <v>1</v>
      </c>
      <c r="G5673" t="s">
        <v>1400</v>
      </c>
      <c r="H5673" t="s">
        <v>14012</v>
      </c>
    </row>
    <row r="5674" spans="1:8" x14ac:dyDescent="0.15">
      <c r="A5674">
        <v>9052119</v>
      </c>
      <c r="B5674">
        <v>2</v>
      </c>
      <c r="C5674">
        <v>3390530</v>
      </c>
      <c r="D5674" t="s">
        <v>9985</v>
      </c>
      <c r="E5674" t="s">
        <v>9986</v>
      </c>
      <c r="F5674">
        <v>1</v>
      </c>
      <c r="G5674" t="s">
        <v>364</v>
      </c>
      <c r="H5674" t="s">
        <v>13874</v>
      </c>
    </row>
    <row r="5675" spans="1:8" x14ac:dyDescent="0.15">
      <c r="A5675">
        <v>9052127</v>
      </c>
      <c r="B5675">
        <v>1</v>
      </c>
      <c r="C5675">
        <v>3390602</v>
      </c>
      <c r="D5675" t="s">
        <v>9987</v>
      </c>
      <c r="E5675" t="s">
        <v>9988</v>
      </c>
      <c r="F5675">
        <v>1</v>
      </c>
      <c r="G5675" t="s">
        <v>2885</v>
      </c>
      <c r="H5675" t="s">
        <v>14113</v>
      </c>
    </row>
    <row r="5676" spans="1:8" x14ac:dyDescent="0.15">
      <c r="A5676">
        <v>9052135</v>
      </c>
      <c r="B5676">
        <v>1</v>
      </c>
      <c r="C5676">
        <v>3390603</v>
      </c>
      <c r="D5676" t="s">
        <v>9989</v>
      </c>
      <c r="E5676" t="s">
        <v>9990</v>
      </c>
      <c r="F5676">
        <v>1</v>
      </c>
      <c r="G5676" t="s">
        <v>1045</v>
      </c>
      <c r="H5676" t="s">
        <v>13967</v>
      </c>
    </row>
    <row r="5677" spans="1:8" x14ac:dyDescent="0.15">
      <c r="A5677">
        <v>9052143</v>
      </c>
      <c r="B5677">
        <v>2</v>
      </c>
      <c r="C5677">
        <v>3390606</v>
      </c>
      <c r="D5677" t="s">
        <v>9991</v>
      </c>
      <c r="E5677" t="s">
        <v>9992</v>
      </c>
      <c r="F5677">
        <v>1</v>
      </c>
      <c r="G5677" t="s">
        <v>765</v>
      </c>
      <c r="H5677" t="s">
        <v>13935</v>
      </c>
    </row>
    <row r="5678" spans="1:8" x14ac:dyDescent="0.15">
      <c r="A5678">
        <v>9052151</v>
      </c>
      <c r="B5678">
        <v>1</v>
      </c>
      <c r="C5678">
        <v>3390609</v>
      </c>
      <c r="D5678" t="s">
        <v>9993</v>
      </c>
      <c r="E5678" t="s">
        <v>9994</v>
      </c>
      <c r="F5678">
        <v>1</v>
      </c>
      <c r="G5678" t="s">
        <v>212</v>
      </c>
      <c r="H5678" t="s">
        <v>13841</v>
      </c>
    </row>
    <row r="5679" spans="1:8" x14ac:dyDescent="0.15">
      <c r="A5679">
        <v>9052178</v>
      </c>
      <c r="B5679">
        <v>1</v>
      </c>
      <c r="C5679">
        <v>3390620</v>
      </c>
      <c r="D5679" t="s">
        <v>9995</v>
      </c>
      <c r="E5679" t="s">
        <v>9996</v>
      </c>
      <c r="F5679">
        <v>1</v>
      </c>
      <c r="G5679" t="s">
        <v>545</v>
      </c>
      <c r="H5679" t="s">
        <v>13905</v>
      </c>
    </row>
    <row r="5680" spans="1:8" x14ac:dyDescent="0.15">
      <c r="A5680">
        <v>9052194</v>
      </c>
      <c r="B5680">
        <v>1</v>
      </c>
      <c r="C5680">
        <v>3390630</v>
      </c>
      <c r="D5680" t="s">
        <v>9997</v>
      </c>
      <c r="E5680" t="s">
        <v>9998</v>
      </c>
      <c r="F5680">
        <v>1</v>
      </c>
      <c r="G5680" t="s">
        <v>14204</v>
      </c>
      <c r="H5680" t="s">
        <v>15952</v>
      </c>
    </row>
    <row r="5681" spans="1:8" x14ac:dyDescent="0.15">
      <c r="A5681">
        <v>9052208</v>
      </c>
      <c r="B5681">
        <v>2</v>
      </c>
      <c r="C5681">
        <v>3390726</v>
      </c>
      <c r="D5681" t="s">
        <v>9999</v>
      </c>
      <c r="E5681" t="s">
        <v>10000</v>
      </c>
      <c r="F5681">
        <v>1</v>
      </c>
      <c r="G5681" t="s">
        <v>290</v>
      </c>
      <c r="H5681" t="s">
        <v>13857</v>
      </c>
    </row>
    <row r="5682" spans="1:8" x14ac:dyDescent="0.15">
      <c r="A5682">
        <v>9052216</v>
      </c>
      <c r="B5682">
        <v>1</v>
      </c>
      <c r="C5682">
        <v>3390812</v>
      </c>
      <c r="D5682" t="s">
        <v>10001</v>
      </c>
      <c r="E5682" t="s">
        <v>10002</v>
      </c>
      <c r="F5682">
        <v>1</v>
      </c>
      <c r="G5682" t="s">
        <v>123</v>
      </c>
      <c r="H5682" t="s">
        <v>13820</v>
      </c>
    </row>
    <row r="5683" spans="1:8" x14ac:dyDescent="0.15">
      <c r="A5683">
        <v>9052224</v>
      </c>
      <c r="B5683">
        <v>2</v>
      </c>
      <c r="C5683">
        <v>3390813</v>
      </c>
      <c r="D5683" t="s">
        <v>10003</v>
      </c>
      <c r="E5683" t="s">
        <v>10004</v>
      </c>
      <c r="F5683">
        <v>1</v>
      </c>
      <c r="G5683" t="s">
        <v>2760</v>
      </c>
      <c r="H5683" t="s">
        <v>14110</v>
      </c>
    </row>
    <row r="5684" spans="1:8" x14ac:dyDescent="0.15">
      <c r="A5684">
        <v>9052232</v>
      </c>
      <c r="B5684">
        <v>2</v>
      </c>
      <c r="C5684">
        <v>3390829</v>
      </c>
      <c r="D5684" t="s">
        <v>10005</v>
      </c>
      <c r="E5684" t="s">
        <v>10006</v>
      </c>
      <c r="F5684">
        <v>1</v>
      </c>
      <c r="G5684" t="s">
        <v>221</v>
      </c>
      <c r="H5684" t="s">
        <v>13844</v>
      </c>
    </row>
    <row r="5685" spans="1:8" x14ac:dyDescent="0.15">
      <c r="A5685">
        <v>9052241</v>
      </c>
      <c r="B5685">
        <v>2</v>
      </c>
      <c r="C5685">
        <v>3390906</v>
      </c>
      <c r="D5685" t="s">
        <v>10007</v>
      </c>
      <c r="E5685" t="s">
        <v>10008</v>
      </c>
      <c r="F5685">
        <v>1</v>
      </c>
      <c r="G5685" t="s">
        <v>1804</v>
      </c>
      <c r="H5685" t="s">
        <v>14043</v>
      </c>
    </row>
    <row r="5686" spans="1:8" x14ac:dyDescent="0.15">
      <c r="A5686">
        <v>9052275</v>
      </c>
      <c r="B5686">
        <v>1</v>
      </c>
      <c r="C5686">
        <v>3391009</v>
      </c>
      <c r="D5686" t="s">
        <v>10009</v>
      </c>
      <c r="E5686" t="s">
        <v>10010</v>
      </c>
      <c r="F5686">
        <v>1</v>
      </c>
      <c r="G5686" t="s">
        <v>1797</v>
      </c>
      <c r="H5686" t="s">
        <v>14042</v>
      </c>
    </row>
    <row r="5687" spans="1:8" x14ac:dyDescent="0.15">
      <c r="A5687">
        <v>9052283</v>
      </c>
      <c r="B5687">
        <v>2</v>
      </c>
      <c r="C5687">
        <v>3391013</v>
      </c>
      <c r="D5687" t="s">
        <v>10011</v>
      </c>
      <c r="E5687" t="s">
        <v>7410</v>
      </c>
      <c r="F5687">
        <v>1</v>
      </c>
      <c r="G5687" t="s">
        <v>1254</v>
      </c>
      <c r="H5687" t="s">
        <v>13996</v>
      </c>
    </row>
    <row r="5688" spans="1:8" x14ac:dyDescent="0.15">
      <c r="A5688">
        <v>9052291</v>
      </c>
      <c r="B5688">
        <v>1</v>
      </c>
      <c r="C5688">
        <v>3391022</v>
      </c>
      <c r="D5688" t="s">
        <v>10012</v>
      </c>
      <c r="E5688" t="s">
        <v>10013</v>
      </c>
      <c r="F5688">
        <v>1</v>
      </c>
      <c r="G5688" t="s">
        <v>285</v>
      </c>
      <c r="H5688" t="s">
        <v>13856</v>
      </c>
    </row>
    <row r="5689" spans="1:8" x14ac:dyDescent="0.15">
      <c r="A5689">
        <v>9052313</v>
      </c>
      <c r="B5689">
        <v>1</v>
      </c>
      <c r="C5689">
        <v>3391025</v>
      </c>
      <c r="D5689" t="s">
        <v>10014</v>
      </c>
      <c r="E5689" t="s">
        <v>10015</v>
      </c>
      <c r="F5689">
        <v>1</v>
      </c>
      <c r="G5689" t="s">
        <v>387</v>
      </c>
      <c r="H5689" t="s">
        <v>13877</v>
      </c>
    </row>
    <row r="5690" spans="1:8" x14ac:dyDescent="0.15">
      <c r="A5690">
        <v>9052330</v>
      </c>
      <c r="B5690">
        <v>2</v>
      </c>
      <c r="C5690">
        <v>3391106</v>
      </c>
      <c r="D5690" t="s">
        <v>10016</v>
      </c>
      <c r="E5690" t="s">
        <v>10017</v>
      </c>
      <c r="F5690">
        <v>1</v>
      </c>
      <c r="G5690" t="s">
        <v>241</v>
      </c>
      <c r="H5690" t="s">
        <v>13846</v>
      </c>
    </row>
    <row r="5691" spans="1:8" x14ac:dyDescent="0.15">
      <c r="A5691">
        <v>9052348</v>
      </c>
      <c r="B5691">
        <v>1</v>
      </c>
      <c r="C5691">
        <v>3391106</v>
      </c>
      <c r="D5691" t="s">
        <v>10018</v>
      </c>
      <c r="E5691" t="s">
        <v>10019</v>
      </c>
      <c r="F5691">
        <v>1</v>
      </c>
      <c r="G5691" t="s">
        <v>14227</v>
      </c>
      <c r="H5691" t="s">
        <v>15956</v>
      </c>
    </row>
    <row r="5692" spans="1:8" x14ac:dyDescent="0.15">
      <c r="A5692">
        <v>9052356</v>
      </c>
      <c r="B5692">
        <v>2</v>
      </c>
      <c r="C5692">
        <v>3391107</v>
      </c>
      <c r="D5692" t="s">
        <v>10020</v>
      </c>
      <c r="E5692" t="s">
        <v>10021</v>
      </c>
      <c r="F5692">
        <v>1</v>
      </c>
      <c r="G5692" t="s">
        <v>2287</v>
      </c>
      <c r="H5692" t="s">
        <v>14080</v>
      </c>
    </row>
    <row r="5693" spans="1:8" x14ac:dyDescent="0.15">
      <c r="A5693">
        <v>9052364</v>
      </c>
      <c r="B5693">
        <v>2</v>
      </c>
      <c r="C5693">
        <v>3391107</v>
      </c>
      <c r="D5693" t="s">
        <v>10022</v>
      </c>
      <c r="E5693" t="s">
        <v>10023</v>
      </c>
      <c r="F5693">
        <v>1</v>
      </c>
      <c r="G5693" t="s">
        <v>1479</v>
      </c>
      <c r="H5693" t="s">
        <v>14017</v>
      </c>
    </row>
    <row r="5694" spans="1:8" x14ac:dyDescent="0.15">
      <c r="A5694">
        <v>9052372</v>
      </c>
      <c r="B5694">
        <v>2</v>
      </c>
      <c r="C5694">
        <v>3391201</v>
      </c>
      <c r="D5694" t="s">
        <v>10024</v>
      </c>
      <c r="E5694" t="s">
        <v>10025</v>
      </c>
      <c r="F5694">
        <v>1</v>
      </c>
      <c r="G5694" t="s">
        <v>2445</v>
      </c>
      <c r="H5694" t="s">
        <v>14090</v>
      </c>
    </row>
    <row r="5695" spans="1:8" x14ac:dyDescent="0.15">
      <c r="A5695">
        <v>9052381</v>
      </c>
      <c r="B5695">
        <v>2</v>
      </c>
      <c r="C5695">
        <v>3391203</v>
      </c>
      <c r="D5695" t="s">
        <v>10026</v>
      </c>
      <c r="E5695" t="s">
        <v>10027</v>
      </c>
      <c r="F5695">
        <v>1</v>
      </c>
      <c r="G5695" t="s">
        <v>1284</v>
      </c>
      <c r="H5695" t="s">
        <v>13998</v>
      </c>
    </row>
    <row r="5696" spans="1:8" x14ac:dyDescent="0.15">
      <c r="A5696">
        <v>9052399</v>
      </c>
      <c r="B5696">
        <v>2</v>
      </c>
      <c r="C5696">
        <v>3391204</v>
      </c>
      <c r="D5696" t="s">
        <v>10028</v>
      </c>
      <c r="E5696" t="s">
        <v>10029</v>
      </c>
      <c r="F5696">
        <v>1</v>
      </c>
      <c r="G5696" t="s">
        <v>2621</v>
      </c>
      <c r="H5696" t="s">
        <v>14107</v>
      </c>
    </row>
    <row r="5697" spans="1:8" x14ac:dyDescent="0.15">
      <c r="A5697">
        <v>9052402</v>
      </c>
      <c r="B5697">
        <v>1</v>
      </c>
      <c r="C5697">
        <v>3391204</v>
      </c>
      <c r="D5697" t="s">
        <v>15886</v>
      </c>
      <c r="E5697" t="s">
        <v>15887</v>
      </c>
      <c r="F5697">
        <v>1</v>
      </c>
      <c r="G5697" t="s">
        <v>869</v>
      </c>
      <c r="H5697" t="s">
        <v>13950</v>
      </c>
    </row>
    <row r="5698" spans="1:8" x14ac:dyDescent="0.15">
      <c r="A5698">
        <v>9052411</v>
      </c>
      <c r="B5698">
        <v>2</v>
      </c>
      <c r="C5698">
        <v>3391209</v>
      </c>
      <c r="D5698" t="s">
        <v>10030</v>
      </c>
      <c r="E5698" t="s">
        <v>10031</v>
      </c>
      <c r="F5698">
        <v>1</v>
      </c>
      <c r="G5698" t="s">
        <v>63</v>
      </c>
      <c r="H5698" t="s">
        <v>13801</v>
      </c>
    </row>
    <row r="5699" spans="1:8" x14ac:dyDescent="0.15">
      <c r="A5699">
        <v>9052437</v>
      </c>
      <c r="B5699">
        <v>2</v>
      </c>
      <c r="C5699">
        <v>3391216</v>
      </c>
      <c r="D5699" t="s">
        <v>10032</v>
      </c>
      <c r="E5699" t="s">
        <v>10033</v>
      </c>
      <c r="F5699">
        <v>1</v>
      </c>
      <c r="G5699" t="s">
        <v>218</v>
      </c>
      <c r="H5699" t="s">
        <v>13843</v>
      </c>
    </row>
    <row r="5700" spans="1:8" x14ac:dyDescent="0.15">
      <c r="A5700">
        <v>9052453</v>
      </c>
      <c r="B5700">
        <v>2</v>
      </c>
      <c r="C5700">
        <v>3391225</v>
      </c>
      <c r="D5700" t="s">
        <v>10034</v>
      </c>
      <c r="E5700" t="s">
        <v>10035</v>
      </c>
      <c r="F5700">
        <v>1</v>
      </c>
      <c r="G5700" t="s">
        <v>1284</v>
      </c>
      <c r="H5700" t="s">
        <v>13998</v>
      </c>
    </row>
    <row r="5701" spans="1:8" x14ac:dyDescent="0.15">
      <c r="A5701">
        <v>9052470</v>
      </c>
      <c r="B5701">
        <v>1</v>
      </c>
      <c r="C5701">
        <v>3391226</v>
      </c>
      <c r="D5701" t="s">
        <v>10036</v>
      </c>
      <c r="E5701" t="s">
        <v>10037</v>
      </c>
      <c r="F5701">
        <v>1</v>
      </c>
      <c r="G5701" t="s">
        <v>534</v>
      </c>
      <c r="H5701" t="s">
        <v>13904</v>
      </c>
    </row>
    <row r="5702" spans="1:8" x14ac:dyDescent="0.15">
      <c r="A5702">
        <v>9052500</v>
      </c>
      <c r="B5702">
        <v>2</v>
      </c>
      <c r="C5702">
        <v>3400105</v>
      </c>
      <c r="D5702" t="s">
        <v>10038</v>
      </c>
      <c r="E5702" t="s">
        <v>10039</v>
      </c>
      <c r="F5702">
        <v>1</v>
      </c>
      <c r="G5702" t="s">
        <v>1040</v>
      </c>
      <c r="H5702" t="s">
        <v>13966</v>
      </c>
    </row>
    <row r="5703" spans="1:8" x14ac:dyDescent="0.15">
      <c r="A5703">
        <v>9052518</v>
      </c>
      <c r="B5703">
        <v>1</v>
      </c>
      <c r="C5703">
        <v>3400110</v>
      </c>
      <c r="D5703" t="s">
        <v>10040</v>
      </c>
      <c r="E5703" t="s">
        <v>10041</v>
      </c>
      <c r="F5703">
        <v>1</v>
      </c>
      <c r="G5703" t="s">
        <v>869</v>
      </c>
      <c r="H5703" t="s">
        <v>13950</v>
      </c>
    </row>
    <row r="5704" spans="1:8" x14ac:dyDescent="0.15">
      <c r="A5704">
        <v>9052526</v>
      </c>
      <c r="B5704">
        <v>2</v>
      </c>
      <c r="C5704">
        <v>3400121</v>
      </c>
      <c r="D5704" t="s">
        <v>10042</v>
      </c>
      <c r="E5704" t="s">
        <v>10043</v>
      </c>
      <c r="F5704">
        <v>1</v>
      </c>
      <c r="G5704" t="s">
        <v>3283</v>
      </c>
      <c r="H5704" t="s">
        <v>14129</v>
      </c>
    </row>
    <row r="5705" spans="1:8" x14ac:dyDescent="0.15">
      <c r="A5705">
        <v>9052534</v>
      </c>
      <c r="B5705">
        <v>2</v>
      </c>
      <c r="C5705">
        <v>3400121</v>
      </c>
      <c r="D5705" t="s">
        <v>10044</v>
      </c>
      <c r="E5705" t="s">
        <v>10045</v>
      </c>
      <c r="F5705">
        <v>1</v>
      </c>
      <c r="G5705" t="s">
        <v>152</v>
      </c>
      <c r="H5705" t="s">
        <v>13827</v>
      </c>
    </row>
    <row r="5706" spans="1:8" x14ac:dyDescent="0.15">
      <c r="A5706">
        <v>9052542</v>
      </c>
      <c r="B5706">
        <v>1</v>
      </c>
      <c r="C5706">
        <v>3400124</v>
      </c>
      <c r="D5706" t="s">
        <v>10046</v>
      </c>
      <c r="E5706" t="s">
        <v>10047</v>
      </c>
      <c r="F5706">
        <v>1</v>
      </c>
      <c r="G5706" t="s">
        <v>252</v>
      </c>
      <c r="H5706" t="s">
        <v>13849</v>
      </c>
    </row>
    <row r="5707" spans="1:8" x14ac:dyDescent="0.15">
      <c r="A5707">
        <v>9052551</v>
      </c>
      <c r="B5707">
        <v>2</v>
      </c>
      <c r="C5707">
        <v>3400125</v>
      </c>
      <c r="D5707" t="s">
        <v>10048</v>
      </c>
      <c r="E5707" t="s">
        <v>10049</v>
      </c>
      <c r="F5707">
        <v>1</v>
      </c>
      <c r="G5707" t="s">
        <v>4181</v>
      </c>
      <c r="H5707" t="s">
        <v>14150</v>
      </c>
    </row>
    <row r="5708" spans="1:8" x14ac:dyDescent="0.15">
      <c r="A5708">
        <v>9052577</v>
      </c>
      <c r="B5708">
        <v>1</v>
      </c>
      <c r="C5708">
        <v>3400127</v>
      </c>
      <c r="D5708" t="s">
        <v>10050</v>
      </c>
      <c r="E5708" t="s">
        <v>10051</v>
      </c>
      <c r="F5708">
        <v>1</v>
      </c>
      <c r="G5708" t="s">
        <v>87</v>
      </c>
      <c r="H5708" t="s">
        <v>13810</v>
      </c>
    </row>
    <row r="5709" spans="1:8" x14ac:dyDescent="0.15">
      <c r="A5709">
        <v>9052585</v>
      </c>
      <c r="B5709">
        <v>2</v>
      </c>
      <c r="C5709">
        <v>3400127</v>
      </c>
      <c r="D5709" t="s">
        <v>10052</v>
      </c>
      <c r="E5709" t="s">
        <v>10053</v>
      </c>
      <c r="F5709">
        <v>1</v>
      </c>
      <c r="G5709" t="s">
        <v>2450</v>
      </c>
      <c r="H5709" t="s">
        <v>14091</v>
      </c>
    </row>
    <row r="5710" spans="1:8" x14ac:dyDescent="0.15">
      <c r="A5710">
        <v>9052593</v>
      </c>
      <c r="B5710">
        <v>1</v>
      </c>
      <c r="C5710">
        <v>3400128</v>
      </c>
      <c r="D5710" t="s">
        <v>10054</v>
      </c>
      <c r="E5710" t="s">
        <v>10055</v>
      </c>
      <c r="F5710">
        <v>1</v>
      </c>
      <c r="G5710" t="s">
        <v>1194</v>
      </c>
      <c r="H5710" t="s">
        <v>13986</v>
      </c>
    </row>
    <row r="5711" spans="1:8" x14ac:dyDescent="0.15">
      <c r="A5711">
        <v>9052607</v>
      </c>
      <c r="B5711">
        <v>2</v>
      </c>
      <c r="C5711">
        <v>3400128</v>
      </c>
      <c r="D5711" t="s">
        <v>10056</v>
      </c>
      <c r="E5711" t="s">
        <v>10057</v>
      </c>
      <c r="F5711">
        <v>1</v>
      </c>
      <c r="G5711" t="s">
        <v>161</v>
      </c>
      <c r="H5711" t="s">
        <v>13830</v>
      </c>
    </row>
    <row r="5712" spans="1:8" x14ac:dyDescent="0.15">
      <c r="A5712">
        <v>9052615</v>
      </c>
      <c r="B5712">
        <v>1</v>
      </c>
      <c r="C5712">
        <v>3400215</v>
      </c>
      <c r="D5712" t="s">
        <v>10058</v>
      </c>
      <c r="E5712" t="s">
        <v>7902</v>
      </c>
      <c r="F5712">
        <v>1</v>
      </c>
      <c r="G5712" t="s">
        <v>269</v>
      </c>
      <c r="H5712" t="s">
        <v>13852</v>
      </c>
    </row>
    <row r="5713" spans="1:8" x14ac:dyDescent="0.15">
      <c r="A5713">
        <v>9052631</v>
      </c>
      <c r="B5713">
        <v>1</v>
      </c>
      <c r="C5713">
        <v>3400217</v>
      </c>
      <c r="D5713" t="s">
        <v>10059</v>
      </c>
      <c r="E5713" t="s">
        <v>10060</v>
      </c>
      <c r="F5713">
        <v>1</v>
      </c>
      <c r="G5713" t="s">
        <v>2424</v>
      </c>
      <c r="H5713" t="s">
        <v>14088</v>
      </c>
    </row>
    <row r="5714" spans="1:8" x14ac:dyDescent="0.15">
      <c r="A5714">
        <v>9052640</v>
      </c>
      <c r="B5714">
        <v>2</v>
      </c>
      <c r="C5714">
        <v>3400219</v>
      </c>
      <c r="D5714" t="s">
        <v>10061</v>
      </c>
      <c r="E5714" t="s">
        <v>10062</v>
      </c>
      <c r="F5714">
        <v>1</v>
      </c>
      <c r="G5714" t="s">
        <v>757</v>
      </c>
      <c r="H5714" t="s">
        <v>13933</v>
      </c>
    </row>
    <row r="5715" spans="1:8" x14ac:dyDescent="0.15">
      <c r="A5715">
        <v>9052658</v>
      </c>
      <c r="B5715">
        <v>2</v>
      </c>
      <c r="C5715">
        <v>3400222</v>
      </c>
      <c r="D5715" t="s">
        <v>10063</v>
      </c>
      <c r="E5715" t="s">
        <v>10064</v>
      </c>
      <c r="F5715">
        <v>1</v>
      </c>
      <c r="G5715" t="s">
        <v>149</v>
      </c>
      <c r="H5715" t="s">
        <v>13826</v>
      </c>
    </row>
    <row r="5716" spans="1:8" x14ac:dyDescent="0.15">
      <c r="A5716">
        <v>9052666</v>
      </c>
      <c r="B5716">
        <v>1</v>
      </c>
      <c r="C5716">
        <v>3400225</v>
      </c>
      <c r="D5716" t="s">
        <v>10065</v>
      </c>
      <c r="E5716" t="s">
        <v>10066</v>
      </c>
      <c r="F5716">
        <v>1</v>
      </c>
      <c r="G5716" t="s">
        <v>387</v>
      </c>
      <c r="H5716" t="s">
        <v>13877</v>
      </c>
    </row>
    <row r="5717" spans="1:8" x14ac:dyDescent="0.15">
      <c r="A5717">
        <v>9052674</v>
      </c>
      <c r="B5717">
        <v>1</v>
      </c>
      <c r="C5717">
        <v>3400302</v>
      </c>
      <c r="D5717" t="s">
        <v>10067</v>
      </c>
      <c r="E5717" t="s">
        <v>10068</v>
      </c>
      <c r="F5717">
        <v>1</v>
      </c>
      <c r="G5717" t="s">
        <v>152</v>
      </c>
      <c r="H5717" t="s">
        <v>13827</v>
      </c>
    </row>
    <row r="5718" spans="1:8" x14ac:dyDescent="0.15">
      <c r="A5718">
        <v>9052682</v>
      </c>
      <c r="B5718">
        <v>1</v>
      </c>
      <c r="C5718">
        <v>3400303</v>
      </c>
      <c r="D5718" t="s">
        <v>10069</v>
      </c>
      <c r="E5718" t="s">
        <v>10070</v>
      </c>
      <c r="F5718">
        <v>1</v>
      </c>
      <c r="G5718" t="s">
        <v>107</v>
      </c>
      <c r="H5718" t="s">
        <v>13816</v>
      </c>
    </row>
    <row r="5719" spans="1:8" x14ac:dyDescent="0.15">
      <c r="A5719">
        <v>9052691</v>
      </c>
      <c r="B5719">
        <v>2</v>
      </c>
      <c r="C5719">
        <v>3400309</v>
      </c>
      <c r="D5719" t="s">
        <v>10071</v>
      </c>
      <c r="E5719" t="s">
        <v>10072</v>
      </c>
      <c r="F5719">
        <v>1</v>
      </c>
      <c r="G5719" t="s">
        <v>917</v>
      </c>
      <c r="H5719" t="s">
        <v>13954</v>
      </c>
    </row>
    <row r="5720" spans="1:8" x14ac:dyDescent="0.15">
      <c r="A5720">
        <v>9052704</v>
      </c>
      <c r="B5720">
        <v>1</v>
      </c>
      <c r="C5720">
        <v>3400310</v>
      </c>
      <c r="D5720" t="s">
        <v>10073</v>
      </c>
      <c r="E5720" t="s">
        <v>10074</v>
      </c>
      <c r="F5720">
        <v>1</v>
      </c>
      <c r="G5720" t="s">
        <v>1545</v>
      </c>
      <c r="H5720" t="s">
        <v>14022</v>
      </c>
    </row>
    <row r="5721" spans="1:8" x14ac:dyDescent="0.15">
      <c r="A5721">
        <v>9052712</v>
      </c>
      <c r="B5721">
        <v>2</v>
      </c>
      <c r="C5721">
        <v>3400314</v>
      </c>
      <c r="D5721" t="s">
        <v>10075</v>
      </c>
      <c r="E5721" t="s">
        <v>10076</v>
      </c>
      <c r="F5721">
        <v>1</v>
      </c>
      <c r="G5721" t="s">
        <v>126</v>
      </c>
      <c r="H5721" t="s">
        <v>13821</v>
      </c>
    </row>
    <row r="5722" spans="1:8" x14ac:dyDescent="0.15">
      <c r="A5722">
        <v>9052721</v>
      </c>
      <c r="B5722">
        <v>2</v>
      </c>
      <c r="C5722">
        <v>3400321</v>
      </c>
      <c r="D5722" t="s">
        <v>10077</v>
      </c>
      <c r="E5722" t="s">
        <v>10078</v>
      </c>
      <c r="F5722">
        <v>1</v>
      </c>
      <c r="G5722" t="s">
        <v>394</v>
      </c>
      <c r="H5722" t="s">
        <v>13878</v>
      </c>
    </row>
    <row r="5723" spans="1:8" x14ac:dyDescent="0.15">
      <c r="A5723">
        <v>9052739</v>
      </c>
      <c r="B5723">
        <v>2</v>
      </c>
      <c r="C5723">
        <v>3400323</v>
      </c>
      <c r="D5723" t="s">
        <v>10079</v>
      </c>
      <c r="E5723" t="s">
        <v>10080</v>
      </c>
      <c r="F5723">
        <v>1</v>
      </c>
      <c r="G5723" t="s">
        <v>421</v>
      </c>
      <c r="H5723" t="s">
        <v>13881</v>
      </c>
    </row>
    <row r="5724" spans="1:8" x14ac:dyDescent="0.15">
      <c r="A5724">
        <v>9052755</v>
      </c>
      <c r="B5724">
        <v>1</v>
      </c>
      <c r="C5724">
        <v>3400327</v>
      </c>
      <c r="D5724" t="s">
        <v>10081</v>
      </c>
      <c r="E5724" t="s">
        <v>10082</v>
      </c>
      <c r="F5724">
        <v>1</v>
      </c>
      <c r="G5724" t="s">
        <v>71</v>
      </c>
      <c r="H5724" t="s">
        <v>13803</v>
      </c>
    </row>
    <row r="5725" spans="1:8" x14ac:dyDescent="0.15">
      <c r="A5725">
        <v>9052771</v>
      </c>
      <c r="B5725">
        <v>2</v>
      </c>
      <c r="C5725">
        <v>3400405</v>
      </c>
      <c r="D5725" t="s">
        <v>10083</v>
      </c>
      <c r="E5725" t="s">
        <v>10084</v>
      </c>
      <c r="F5725">
        <v>1</v>
      </c>
      <c r="G5725" t="s">
        <v>71</v>
      </c>
      <c r="H5725" t="s">
        <v>13803</v>
      </c>
    </row>
    <row r="5726" spans="1:8" x14ac:dyDescent="0.15">
      <c r="A5726">
        <v>9052780</v>
      </c>
      <c r="B5726">
        <v>1</v>
      </c>
      <c r="C5726">
        <v>3400407</v>
      </c>
      <c r="D5726" t="s">
        <v>10085</v>
      </c>
      <c r="E5726" t="s">
        <v>10086</v>
      </c>
      <c r="F5726">
        <v>1</v>
      </c>
      <c r="G5726" t="s">
        <v>66</v>
      </c>
      <c r="H5726" t="s">
        <v>13802</v>
      </c>
    </row>
    <row r="5727" spans="1:8" x14ac:dyDescent="0.15">
      <c r="A5727">
        <v>9052801</v>
      </c>
      <c r="B5727">
        <v>1</v>
      </c>
      <c r="C5727">
        <v>3400415</v>
      </c>
      <c r="D5727" t="s">
        <v>15888</v>
      </c>
      <c r="E5727" t="s">
        <v>15889</v>
      </c>
      <c r="F5727">
        <v>1</v>
      </c>
      <c r="G5727" t="s">
        <v>917</v>
      </c>
      <c r="H5727" t="s">
        <v>13954</v>
      </c>
    </row>
    <row r="5728" spans="1:8" x14ac:dyDescent="0.15">
      <c r="A5728">
        <v>9052810</v>
      </c>
      <c r="B5728">
        <v>2</v>
      </c>
      <c r="C5728">
        <v>3400416</v>
      </c>
      <c r="D5728" t="s">
        <v>10087</v>
      </c>
      <c r="E5728" t="s">
        <v>10088</v>
      </c>
      <c r="F5728">
        <v>1</v>
      </c>
      <c r="G5728" t="s">
        <v>612</v>
      </c>
      <c r="H5728" t="s">
        <v>13912</v>
      </c>
    </row>
    <row r="5729" spans="1:8" x14ac:dyDescent="0.15">
      <c r="A5729">
        <v>9052828</v>
      </c>
      <c r="B5729">
        <v>1</v>
      </c>
      <c r="C5729">
        <v>3400417</v>
      </c>
      <c r="D5729" t="s">
        <v>10089</v>
      </c>
      <c r="E5729" t="s">
        <v>10090</v>
      </c>
      <c r="F5729">
        <v>1</v>
      </c>
      <c r="G5729" t="s">
        <v>2191</v>
      </c>
      <c r="H5729" t="s">
        <v>14074</v>
      </c>
    </row>
    <row r="5730" spans="1:8" x14ac:dyDescent="0.15">
      <c r="A5730">
        <v>9052836</v>
      </c>
      <c r="B5730">
        <v>2</v>
      </c>
      <c r="C5730">
        <v>3400525</v>
      </c>
      <c r="D5730" t="s">
        <v>10091</v>
      </c>
      <c r="E5730" t="s">
        <v>10092</v>
      </c>
      <c r="F5730">
        <v>1</v>
      </c>
      <c r="G5730" t="s">
        <v>1138</v>
      </c>
      <c r="H5730" t="s">
        <v>13980</v>
      </c>
    </row>
    <row r="5731" spans="1:8" x14ac:dyDescent="0.15">
      <c r="A5731">
        <v>9052844</v>
      </c>
      <c r="B5731">
        <v>1</v>
      </c>
      <c r="C5731">
        <v>3400531</v>
      </c>
      <c r="D5731" t="s">
        <v>10093</v>
      </c>
      <c r="E5731" t="s">
        <v>9911</v>
      </c>
      <c r="F5731">
        <v>1</v>
      </c>
      <c r="G5731" t="s">
        <v>164</v>
      </c>
      <c r="H5731" t="s">
        <v>13831</v>
      </c>
    </row>
    <row r="5732" spans="1:8" x14ac:dyDescent="0.15">
      <c r="A5732">
        <v>9052887</v>
      </c>
      <c r="B5732">
        <v>2</v>
      </c>
      <c r="C5732">
        <v>3400622</v>
      </c>
      <c r="D5732" t="s">
        <v>10094</v>
      </c>
      <c r="E5732" t="s">
        <v>10095</v>
      </c>
      <c r="F5732">
        <v>1</v>
      </c>
      <c r="G5732" t="s">
        <v>757</v>
      </c>
      <c r="H5732" t="s">
        <v>13933</v>
      </c>
    </row>
    <row r="5733" spans="1:8" x14ac:dyDescent="0.15">
      <c r="A5733">
        <v>9052895</v>
      </c>
      <c r="B5733">
        <v>2</v>
      </c>
      <c r="C5733">
        <v>3400625</v>
      </c>
      <c r="D5733" t="s">
        <v>10096</v>
      </c>
      <c r="E5733" t="s">
        <v>10097</v>
      </c>
      <c r="F5733">
        <v>101</v>
      </c>
      <c r="G5733" t="s">
        <v>226</v>
      </c>
      <c r="H5733" t="s">
        <v>13845</v>
      </c>
    </row>
    <row r="5734" spans="1:8" x14ac:dyDescent="0.15">
      <c r="A5734">
        <v>9052909</v>
      </c>
      <c r="B5734">
        <v>1</v>
      </c>
      <c r="C5734">
        <v>3400626</v>
      </c>
      <c r="D5734" t="s">
        <v>10098</v>
      </c>
      <c r="E5734" t="s">
        <v>10099</v>
      </c>
      <c r="F5734">
        <v>1</v>
      </c>
      <c r="G5734" t="s">
        <v>149</v>
      </c>
      <c r="H5734" t="s">
        <v>13826</v>
      </c>
    </row>
    <row r="5735" spans="1:8" x14ac:dyDescent="0.15">
      <c r="A5735">
        <v>9052917</v>
      </c>
      <c r="B5735">
        <v>2</v>
      </c>
      <c r="C5735">
        <v>3400702</v>
      </c>
      <c r="D5735" t="s">
        <v>10100</v>
      </c>
      <c r="E5735" t="s">
        <v>10101</v>
      </c>
      <c r="F5735">
        <v>1</v>
      </c>
      <c r="G5735" t="s">
        <v>656</v>
      </c>
      <c r="H5735" t="s">
        <v>13920</v>
      </c>
    </row>
    <row r="5736" spans="1:8" x14ac:dyDescent="0.15">
      <c r="A5736">
        <v>9052925</v>
      </c>
      <c r="B5736">
        <v>1</v>
      </c>
      <c r="C5736">
        <v>3400706</v>
      </c>
      <c r="D5736" t="s">
        <v>10102</v>
      </c>
      <c r="E5736" t="s">
        <v>10103</v>
      </c>
      <c r="F5736">
        <v>1</v>
      </c>
      <c r="G5736" t="s">
        <v>663</v>
      </c>
      <c r="H5736" t="s">
        <v>13921</v>
      </c>
    </row>
    <row r="5737" spans="1:8" x14ac:dyDescent="0.15">
      <c r="A5737">
        <v>9052933</v>
      </c>
      <c r="B5737">
        <v>2</v>
      </c>
      <c r="C5737">
        <v>3400802</v>
      </c>
      <c r="D5737" t="s">
        <v>6308</v>
      </c>
      <c r="E5737" t="s">
        <v>6309</v>
      </c>
      <c r="F5737">
        <v>1</v>
      </c>
      <c r="G5737" t="s">
        <v>1097</v>
      </c>
      <c r="H5737" t="s">
        <v>13975</v>
      </c>
    </row>
    <row r="5738" spans="1:8" x14ac:dyDescent="0.15">
      <c r="A5738">
        <v>9052968</v>
      </c>
      <c r="B5738">
        <v>2</v>
      </c>
      <c r="C5738">
        <v>3400821</v>
      </c>
      <c r="D5738" t="s">
        <v>10104</v>
      </c>
      <c r="E5738" t="s">
        <v>10105</v>
      </c>
      <c r="F5738">
        <v>1</v>
      </c>
      <c r="G5738" t="s">
        <v>604</v>
      </c>
      <c r="H5738" t="s">
        <v>13910</v>
      </c>
    </row>
    <row r="5739" spans="1:8" x14ac:dyDescent="0.15">
      <c r="A5739">
        <v>9052976</v>
      </c>
      <c r="B5739">
        <v>2</v>
      </c>
      <c r="C5739">
        <v>3400823</v>
      </c>
      <c r="D5739" t="s">
        <v>10106</v>
      </c>
      <c r="E5739" t="s">
        <v>10107</v>
      </c>
      <c r="F5739">
        <v>1</v>
      </c>
      <c r="G5739" t="s">
        <v>2237</v>
      </c>
      <c r="H5739" t="s">
        <v>14077</v>
      </c>
    </row>
    <row r="5740" spans="1:8" x14ac:dyDescent="0.15">
      <c r="A5740">
        <v>9052984</v>
      </c>
      <c r="B5740">
        <v>2</v>
      </c>
      <c r="C5740">
        <v>3400828</v>
      </c>
      <c r="D5740" t="s">
        <v>10108</v>
      </c>
      <c r="E5740" t="s">
        <v>10109</v>
      </c>
      <c r="F5740">
        <v>1</v>
      </c>
      <c r="G5740" t="s">
        <v>969</v>
      </c>
      <c r="H5740" t="s">
        <v>13958</v>
      </c>
    </row>
    <row r="5741" spans="1:8" x14ac:dyDescent="0.15">
      <c r="A5741">
        <v>9052992</v>
      </c>
      <c r="B5741">
        <v>1</v>
      </c>
      <c r="C5741">
        <v>3400830</v>
      </c>
      <c r="D5741" t="s">
        <v>10110</v>
      </c>
      <c r="E5741" t="s">
        <v>10111</v>
      </c>
      <c r="F5741">
        <v>1</v>
      </c>
      <c r="G5741" t="s">
        <v>339</v>
      </c>
      <c r="H5741" t="s">
        <v>15953</v>
      </c>
    </row>
    <row r="5742" spans="1:8" x14ac:dyDescent="0.15">
      <c r="A5742">
        <v>9053018</v>
      </c>
      <c r="B5742">
        <v>1</v>
      </c>
      <c r="C5742">
        <v>3400924</v>
      </c>
      <c r="D5742" t="s">
        <v>10112</v>
      </c>
      <c r="E5742" t="s">
        <v>10113</v>
      </c>
      <c r="F5742">
        <v>1</v>
      </c>
      <c r="G5742" t="s">
        <v>63</v>
      </c>
      <c r="H5742" t="s">
        <v>13801</v>
      </c>
    </row>
    <row r="5743" spans="1:8" x14ac:dyDescent="0.15">
      <c r="A5743">
        <v>9053026</v>
      </c>
      <c r="B5743">
        <v>2</v>
      </c>
      <c r="C5743">
        <v>3401004</v>
      </c>
      <c r="D5743" t="s">
        <v>10114</v>
      </c>
      <c r="E5743" t="s">
        <v>10115</v>
      </c>
      <c r="F5743">
        <v>1</v>
      </c>
      <c r="G5743" t="s">
        <v>2353</v>
      </c>
      <c r="H5743" t="s">
        <v>14085</v>
      </c>
    </row>
    <row r="5744" spans="1:8" x14ac:dyDescent="0.15">
      <c r="A5744">
        <v>9053051</v>
      </c>
      <c r="B5744">
        <v>1</v>
      </c>
      <c r="C5744">
        <v>3401019</v>
      </c>
      <c r="D5744" t="s">
        <v>10116</v>
      </c>
      <c r="E5744" t="s">
        <v>10117</v>
      </c>
      <c r="F5744">
        <v>1</v>
      </c>
      <c r="G5744" t="s">
        <v>630</v>
      </c>
      <c r="H5744" t="s">
        <v>13916</v>
      </c>
    </row>
    <row r="5745" spans="1:8" x14ac:dyDescent="0.15">
      <c r="A5745">
        <v>9053069</v>
      </c>
      <c r="B5745">
        <v>2</v>
      </c>
      <c r="C5745">
        <v>3401020</v>
      </c>
      <c r="D5745" t="s">
        <v>10118</v>
      </c>
      <c r="E5745" t="s">
        <v>10119</v>
      </c>
      <c r="F5745">
        <v>1</v>
      </c>
      <c r="G5745" t="s">
        <v>421</v>
      </c>
      <c r="H5745" t="s">
        <v>13881</v>
      </c>
    </row>
    <row r="5746" spans="1:8" x14ac:dyDescent="0.15">
      <c r="A5746">
        <v>9053077</v>
      </c>
      <c r="B5746">
        <v>2</v>
      </c>
      <c r="C5746">
        <v>3401028</v>
      </c>
      <c r="D5746" t="s">
        <v>10120</v>
      </c>
      <c r="E5746" t="s">
        <v>10121</v>
      </c>
      <c r="F5746">
        <v>1</v>
      </c>
      <c r="G5746" t="s">
        <v>4116</v>
      </c>
      <c r="H5746" t="s">
        <v>14149</v>
      </c>
    </row>
    <row r="5747" spans="1:8" x14ac:dyDescent="0.15">
      <c r="A5747">
        <v>9053093</v>
      </c>
      <c r="B5747">
        <v>1</v>
      </c>
      <c r="C5747">
        <v>3401101</v>
      </c>
      <c r="D5747" t="s">
        <v>10122</v>
      </c>
      <c r="E5747" t="s">
        <v>10123</v>
      </c>
      <c r="F5747">
        <v>1</v>
      </c>
      <c r="G5747" t="s">
        <v>922</v>
      </c>
      <c r="H5747" t="s">
        <v>13955</v>
      </c>
    </row>
    <row r="5748" spans="1:8" x14ac:dyDescent="0.15">
      <c r="A5748">
        <v>9053107</v>
      </c>
      <c r="B5748">
        <v>2</v>
      </c>
      <c r="C5748">
        <v>3401103</v>
      </c>
      <c r="D5748" t="s">
        <v>10124</v>
      </c>
      <c r="E5748" t="s">
        <v>10125</v>
      </c>
      <c r="F5748">
        <v>1</v>
      </c>
      <c r="G5748" t="s">
        <v>601</v>
      </c>
      <c r="H5748" t="s">
        <v>13909</v>
      </c>
    </row>
    <row r="5749" spans="1:8" x14ac:dyDescent="0.15">
      <c r="A5749">
        <v>9053115</v>
      </c>
      <c r="B5749">
        <v>2</v>
      </c>
      <c r="C5749">
        <v>3401103</v>
      </c>
      <c r="D5749" t="s">
        <v>10126</v>
      </c>
      <c r="E5749" t="s">
        <v>10127</v>
      </c>
      <c r="F5749">
        <v>1</v>
      </c>
      <c r="G5749" t="s">
        <v>152</v>
      </c>
      <c r="H5749" t="s">
        <v>13827</v>
      </c>
    </row>
    <row r="5750" spans="1:8" x14ac:dyDescent="0.15">
      <c r="A5750">
        <v>9053123</v>
      </c>
      <c r="B5750">
        <v>2</v>
      </c>
      <c r="C5750">
        <v>3401110</v>
      </c>
      <c r="D5750" t="s">
        <v>10128</v>
      </c>
      <c r="E5750" t="s">
        <v>10129</v>
      </c>
      <c r="F5750">
        <v>1</v>
      </c>
      <c r="G5750" t="s">
        <v>747</v>
      </c>
      <c r="H5750" t="s">
        <v>13931</v>
      </c>
    </row>
    <row r="5751" spans="1:8" x14ac:dyDescent="0.15">
      <c r="A5751">
        <v>9053140</v>
      </c>
      <c r="B5751">
        <v>2</v>
      </c>
      <c r="C5751">
        <v>3401113</v>
      </c>
      <c r="D5751" t="s">
        <v>10130</v>
      </c>
      <c r="E5751" t="s">
        <v>10131</v>
      </c>
      <c r="F5751">
        <v>1</v>
      </c>
      <c r="G5751" t="s">
        <v>319</v>
      </c>
      <c r="H5751" t="s">
        <v>13864</v>
      </c>
    </row>
    <row r="5752" spans="1:8" x14ac:dyDescent="0.15">
      <c r="A5752">
        <v>9053158</v>
      </c>
      <c r="B5752">
        <v>2</v>
      </c>
      <c r="C5752">
        <v>3401114</v>
      </c>
      <c r="D5752" t="s">
        <v>10132</v>
      </c>
      <c r="E5752" t="s">
        <v>10133</v>
      </c>
      <c r="F5752">
        <v>1</v>
      </c>
      <c r="G5752" t="s">
        <v>104</v>
      </c>
      <c r="H5752" t="s">
        <v>13815</v>
      </c>
    </row>
    <row r="5753" spans="1:8" x14ac:dyDescent="0.15">
      <c r="A5753">
        <v>9053182</v>
      </c>
      <c r="B5753">
        <v>2</v>
      </c>
      <c r="C5753">
        <v>3401216</v>
      </c>
      <c r="D5753" t="s">
        <v>10134</v>
      </c>
      <c r="E5753" t="s">
        <v>10135</v>
      </c>
      <c r="F5753">
        <v>1</v>
      </c>
      <c r="G5753" t="s">
        <v>1182</v>
      </c>
      <c r="H5753" t="s">
        <v>13984</v>
      </c>
    </row>
    <row r="5754" spans="1:8" x14ac:dyDescent="0.15">
      <c r="A5754">
        <v>9053191</v>
      </c>
      <c r="B5754">
        <v>1</v>
      </c>
      <c r="C5754">
        <v>3401220</v>
      </c>
      <c r="D5754" t="s">
        <v>10136</v>
      </c>
      <c r="E5754" t="s">
        <v>10137</v>
      </c>
      <c r="F5754">
        <v>1</v>
      </c>
      <c r="G5754" t="s">
        <v>1512</v>
      </c>
      <c r="H5754" t="s">
        <v>14021</v>
      </c>
    </row>
    <row r="5755" spans="1:8" x14ac:dyDescent="0.15">
      <c r="A5755">
        <v>9053204</v>
      </c>
      <c r="B5755">
        <v>2</v>
      </c>
      <c r="C5755">
        <v>3401223</v>
      </c>
      <c r="D5755" t="s">
        <v>10138</v>
      </c>
      <c r="E5755" t="s">
        <v>10139</v>
      </c>
      <c r="F5755">
        <v>1</v>
      </c>
      <c r="G5755" t="s">
        <v>733</v>
      </c>
      <c r="H5755" t="s">
        <v>13929</v>
      </c>
    </row>
    <row r="5756" spans="1:8" x14ac:dyDescent="0.15">
      <c r="A5756">
        <v>9053212</v>
      </c>
      <c r="B5756">
        <v>1</v>
      </c>
      <c r="C5756">
        <v>3410113</v>
      </c>
      <c r="D5756" t="s">
        <v>10140</v>
      </c>
      <c r="E5756" t="s">
        <v>10141</v>
      </c>
      <c r="F5756">
        <v>1</v>
      </c>
      <c r="G5756" t="s">
        <v>252</v>
      </c>
      <c r="H5756" t="s">
        <v>13849</v>
      </c>
    </row>
    <row r="5757" spans="1:8" x14ac:dyDescent="0.15">
      <c r="A5757">
        <v>9053221</v>
      </c>
      <c r="B5757">
        <v>2</v>
      </c>
      <c r="C5757">
        <v>3410130</v>
      </c>
      <c r="D5757" t="s">
        <v>10142</v>
      </c>
      <c r="E5757" t="s">
        <v>10143</v>
      </c>
      <c r="F5757">
        <v>1</v>
      </c>
      <c r="G5757" t="s">
        <v>277</v>
      </c>
      <c r="H5757" t="s">
        <v>13854</v>
      </c>
    </row>
    <row r="5758" spans="1:8" x14ac:dyDescent="0.15">
      <c r="A5758">
        <v>9053247</v>
      </c>
      <c r="B5758">
        <v>1</v>
      </c>
      <c r="C5758">
        <v>3410323</v>
      </c>
      <c r="D5758" t="s">
        <v>10144</v>
      </c>
      <c r="E5758" t="s">
        <v>10145</v>
      </c>
      <c r="F5758">
        <v>1</v>
      </c>
      <c r="G5758" t="s">
        <v>161</v>
      </c>
      <c r="H5758" t="s">
        <v>13830</v>
      </c>
    </row>
    <row r="5759" spans="1:8" x14ac:dyDescent="0.15">
      <c r="A5759">
        <v>9053255</v>
      </c>
      <c r="B5759">
        <v>2</v>
      </c>
      <c r="C5759">
        <v>3410325</v>
      </c>
      <c r="D5759" t="s">
        <v>10146</v>
      </c>
      <c r="E5759" t="s">
        <v>10147</v>
      </c>
      <c r="F5759">
        <v>1</v>
      </c>
      <c r="G5759" t="s">
        <v>689</v>
      </c>
      <c r="H5759" t="s">
        <v>13923</v>
      </c>
    </row>
    <row r="5760" spans="1:8" x14ac:dyDescent="0.15">
      <c r="A5760">
        <v>9053263</v>
      </c>
      <c r="B5760">
        <v>1</v>
      </c>
      <c r="C5760">
        <v>3410414</v>
      </c>
      <c r="D5760" t="s">
        <v>10148</v>
      </c>
      <c r="E5760" t="s">
        <v>10149</v>
      </c>
      <c r="F5760">
        <v>1</v>
      </c>
      <c r="G5760" t="s">
        <v>252</v>
      </c>
      <c r="H5760" t="s">
        <v>13849</v>
      </c>
    </row>
    <row r="5761" spans="1:8" x14ac:dyDescent="0.15">
      <c r="A5761">
        <v>9053298</v>
      </c>
      <c r="B5761">
        <v>2</v>
      </c>
      <c r="C5761">
        <v>3410616</v>
      </c>
      <c r="D5761" t="s">
        <v>10150</v>
      </c>
      <c r="E5761" t="s">
        <v>10151</v>
      </c>
      <c r="F5761">
        <v>1</v>
      </c>
      <c r="G5761" t="s">
        <v>1354</v>
      </c>
      <c r="H5761" t="s">
        <v>14005</v>
      </c>
    </row>
    <row r="5762" spans="1:8" x14ac:dyDescent="0.15">
      <c r="A5762">
        <v>9053301</v>
      </c>
      <c r="B5762">
        <v>1</v>
      </c>
      <c r="C5762">
        <v>3410704</v>
      </c>
      <c r="D5762" t="s">
        <v>10152</v>
      </c>
      <c r="E5762" t="s">
        <v>10153</v>
      </c>
      <c r="F5762">
        <v>1</v>
      </c>
      <c r="G5762" t="s">
        <v>63</v>
      </c>
      <c r="H5762" t="s">
        <v>13801</v>
      </c>
    </row>
    <row r="5763" spans="1:8" x14ac:dyDescent="0.15">
      <c r="A5763">
        <v>9053310</v>
      </c>
      <c r="B5763">
        <v>1</v>
      </c>
      <c r="C5763">
        <v>3410705</v>
      </c>
      <c r="D5763" t="s">
        <v>10154</v>
      </c>
      <c r="E5763" t="s">
        <v>10155</v>
      </c>
      <c r="F5763">
        <v>1</v>
      </c>
      <c r="G5763" t="s">
        <v>2870</v>
      </c>
      <c r="H5763" t="s">
        <v>14112</v>
      </c>
    </row>
    <row r="5764" spans="1:8" x14ac:dyDescent="0.15">
      <c r="A5764">
        <v>9053328</v>
      </c>
      <c r="B5764">
        <v>1</v>
      </c>
      <c r="C5764">
        <v>3410720</v>
      </c>
      <c r="D5764" t="s">
        <v>10156</v>
      </c>
      <c r="E5764" t="s">
        <v>10157</v>
      </c>
      <c r="F5764">
        <v>1</v>
      </c>
      <c r="G5764" t="s">
        <v>358</v>
      </c>
      <c r="H5764" t="s">
        <v>13872</v>
      </c>
    </row>
    <row r="5765" spans="1:8" x14ac:dyDescent="0.15">
      <c r="A5765">
        <v>9053336</v>
      </c>
      <c r="B5765">
        <v>2</v>
      </c>
      <c r="C5765">
        <v>3410804</v>
      </c>
      <c r="D5765" t="s">
        <v>10158</v>
      </c>
      <c r="E5765" t="s">
        <v>10159</v>
      </c>
      <c r="F5765">
        <v>1</v>
      </c>
      <c r="G5765" t="s">
        <v>164</v>
      </c>
      <c r="H5765" t="s">
        <v>13831</v>
      </c>
    </row>
    <row r="5766" spans="1:8" x14ac:dyDescent="0.15">
      <c r="A5766">
        <v>9053352</v>
      </c>
      <c r="B5766">
        <v>2</v>
      </c>
      <c r="C5766">
        <v>3410813</v>
      </c>
      <c r="D5766" t="s">
        <v>10160</v>
      </c>
      <c r="E5766" t="s">
        <v>10161</v>
      </c>
      <c r="F5766">
        <v>1</v>
      </c>
      <c r="G5766" t="s">
        <v>249</v>
      </c>
      <c r="H5766" t="s">
        <v>13848</v>
      </c>
    </row>
    <row r="5767" spans="1:8" x14ac:dyDescent="0.15">
      <c r="A5767">
        <v>9053379</v>
      </c>
      <c r="B5767">
        <v>2</v>
      </c>
      <c r="C5767">
        <v>3410903</v>
      </c>
      <c r="D5767" t="s">
        <v>10162</v>
      </c>
      <c r="E5767" t="s">
        <v>10163</v>
      </c>
      <c r="F5767">
        <v>1</v>
      </c>
      <c r="G5767" t="s">
        <v>90</v>
      </c>
      <c r="H5767" t="s">
        <v>13811</v>
      </c>
    </row>
    <row r="5768" spans="1:8" x14ac:dyDescent="0.15">
      <c r="A5768">
        <v>9053395</v>
      </c>
      <c r="B5768">
        <v>1</v>
      </c>
      <c r="C5768">
        <v>3411011</v>
      </c>
      <c r="D5768" t="s">
        <v>10164</v>
      </c>
      <c r="E5768" t="s">
        <v>10165</v>
      </c>
      <c r="F5768">
        <v>1</v>
      </c>
      <c r="G5768" t="s">
        <v>1197</v>
      </c>
      <c r="H5768" t="s">
        <v>13987</v>
      </c>
    </row>
    <row r="5769" spans="1:8" x14ac:dyDescent="0.15">
      <c r="A5769">
        <v>9053409</v>
      </c>
      <c r="B5769">
        <v>2</v>
      </c>
      <c r="C5769">
        <v>3411124</v>
      </c>
      <c r="D5769" t="s">
        <v>10166</v>
      </c>
      <c r="E5769" t="s">
        <v>10167</v>
      </c>
      <c r="F5769">
        <v>1</v>
      </c>
      <c r="G5769" t="s">
        <v>1557</v>
      </c>
      <c r="H5769" t="s">
        <v>14024</v>
      </c>
    </row>
    <row r="5770" spans="1:8" x14ac:dyDescent="0.15">
      <c r="A5770">
        <v>9053417</v>
      </c>
      <c r="B5770">
        <v>1</v>
      </c>
      <c r="C5770">
        <v>3411201</v>
      </c>
      <c r="D5770" t="s">
        <v>10168</v>
      </c>
      <c r="E5770" t="s">
        <v>10169</v>
      </c>
      <c r="F5770">
        <v>1</v>
      </c>
      <c r="G5770" t="s">
        <v>249</v>
      </c>
      <c r="H5770" t="s">
        <v>13848</v>
      </c>
    </row>
    <row r="5771" spans="1:8" x14ac:dyDescent="0.15">
      <c r="A5771">
        <v>9053425</v>
      </c>
      <c r="B5771">
        <v>1</v>
      </c>
      <c r="C5771">
        <v>3411205</v>
      </c>
      <c r="D5771" t="s">
        <v>10170</v>
      </c>
      <c r="E5771" t="s">
        <v>10171</v>
      </c>
      <c r="F5771">
        <v>1</v>
      </c>
      <c r="G5771" t="s">
        <v>309</v>
      </c>
      <c r="H5771" t="s">
        <v>13862</v>
      </c>
    </row>
    <row r="5772" spans="1:8" x14ac:dyDescent="0.15">
      <c r="A5772">
        <v>9053433</v>
      </c>
      <c r="B5772">
        <v>2</v>
      </c>
      <c r="C5772">
        <v>3411205</v>
      </c>
      <c r="D5772" t="s">
        <v>10172</v>
      </c>
      <c r="E5772" t="s">
        <v>10173</v>
      </c>
      <c r="F5772">
        <v>1</v>
      </c>
      <c r="G5772" t="s">
        <v>609</v>
      </c>
      <c r="H5772" t="s">
        <v>13911</v>
      </c>
    </row>
    <row r="5773" spans="1:8" x14ac:dyDescent="0.15">
      <c r="A5773">
        <v>9053450</v>
      </c>
      <c r="B5773">
        <v>1</v>
      </c>
      <c r="C5773">
        <v>3411227</v>
      </c>
      <c r="D5773" t="s">
        <v>10174</v>
      </c>
      <c r="E5773" t="s">
        <v>10175</v>
      </c>
      <c r="F5773">
        <v>1</v>
      </c>
      <c r="G5773" t="s">
        <v>1218</v>
      </c>
      <c r="H5773" t="s">
        <v>13992</v>
      </c>
    </row>
    <row r="5774" spans="1:8" x14ac:dyDescent="0.15">
      <c r="A5774">
        <v>9053468</v>
      </c>
      <c r="B5774">
        <v>2</v>
      </c>
      <c r="C5774">
        <v>3420102</v>
      </c>
      <c r="D5774" t="s">
        <v>10176</v>
      </c>
      <c r="E5774" t="s">
        <v>10177</v>
      </c>
      <c r="F5774">
        <v>1</v>
      </c>
      <c r="G5774" t="s">
        <v>1500</v>
      </c>
      <c r="H5774" t="s">
        <v>14019</v>
      </c>
    </row>
    <row r="5775" spans="1:8" x14ac:dyDescent="0.15">
      <c r="A5775">
        <v>9053484</v>
      </c>
      <c r="B5775">
        <v>1</v>
      </c>
      <c r="C5775">
        <v>3420112</v>
      </c>
      <c r="D5775" t="s">
        <v>10178</v>
      </c>
      <c r="E5775" t="s">
        <v>10179</v>
      </c>
      <c r="F5775">
        <v>1</v>
      </c>
      <c r="G5775" t="s">
        <v>418</v>
      </c>
      <c r="H5775" t="s">
        <v>13880</v>
      </c>
    </row>
    <row r="5776" spans="1:8" x14ac:dyDescent="0.15">
      <c r="A5776">
        <v>9053492</v>
      </c>
      <c r="B5776">
        <v>1</v>
      </c>
      <c r="C5776">
        <v>3420122</v>
      </c>
      <c r="D5776" t="s">
        <v>10180</v>
      </c>
      <c r="E5776" t="s">
        <v>10181</v>
      </c>
      <c r="F5776">
        <v>1</v>
      </c>
      <c r="G5776" t="s">
        <v>252</v>
      </c>
      <c r="H5776" t="s">
        <v>13849</v>
      </c>
    </row>
    <row r="5777" spans="1:8" x14ac:dyDescent="0.15">
      <c r="A5777">
        <v>9053514</v>
      </c>
      <c r="B5777">
        <v>1</v>
      </c>
      <c r="C5777">
        <v>3420203</v>
      </c>
      <c r="D5777" t="s">
        <v>10182</v>
      </c>
      <c r="E5777" t="s">
        <v>10183</v>
      </c>
      <c r="F5777">
        <v>1</v>
      </c>
      <c r="G5777" t="s">
        <v>77</v>
      </c>
      <c r="H5777" t="s">
        <v>13805</v>
      </c>
    </row>
    <row r="5778" spans="1:8" x14ac:dyDescent="0.15">
      <c r="A5778">
        <v>9053531</v>
      </c>
      <c r="B5778">
        <v>2</v>
      </c>
      <c r="C5778">
        <v>3420205</v>
      </c>
      <c r="D5778" t="s">
        <v>10184</v>
      </c>
      <c r="E5778" t="s">
        <v>10185</v>
      </c>
      <c r="F5778">
        <v>1</v>
      </c>
      <c r="G5778" t="s">
        <v>146</v>
      </c>
      <c r="H5778" t="s">
        <v>13825</v>
      </c>
    </row>
    <row r="5779" spans="1:8" x14ac:dyDescent="0.15">
      <c r="A5779">
        <v>9053549</v>
      </c>
      <c r="B5779">
        <v>2</v>
      </c>
      <c r="C5779">
        <v>3420210</v>
      </c>
      <c r="D5779" t="s">
        <v>10186</v>
      </c>
      <c r="E5779" t="s">
        <v>10187</v>
      </c>
      <c r="F5779">
        <v>1</v>
      </c>
      <c r="G5779" t="s">
        <v>1045</v>
      </c>
      <c r="H5779" t="s">
        <v>13967</v>
      </c>
    </row>
    <row r="5780" spans="1:8" x14ac:dyDescent="0.15">
      <c r="A5780">
        <v>9053557</v>
      </c>
      <c r="B5780">
        <v>1</v>
      </c>
      <c r="C5780">
        <v>3420214</v>
      </c>
      <c r="D5780" t="s">
        <v>10188</v>
      </c>
      <c r="E5780" t="s">
        <v>10189</v>
      </c>
      <c r="F5780">
        <v>1</v>
      </c>
      <c r="G5780" t="s">
        <v>2817</v>
      </c>
      <c r="H5780" t="s">
        <v>14111</v>
      </c>
    </row>
    <row r="5781" spans="1:8" x14ac:dyDescent="0.15">
      <c r="A5781">
        <v>9053565</v>
      </c>
      <c r="B5781">
        <v>1</v>
      </c>
      <c r="C5781">
        <v>3420309</v>
      </c>
      <c r="D5781" t="s">
        <v>10190</v>
      </c>
      <c r="E5781" t="s">
        <v>10191</v>
      </c>
      <c r="F5781">
        <v>1</v>
      </c>
      <c r="G5781" t="s">
        <v>534</v>
      </c>
      <c r="H5781" t="s">
        <v>13904</v>
      </c>
    </row>
    <row r="5782" spans="1:8" x14ac:dyDescent="0.15">
      <c r="A5782">
        <v>9053573</v>
      </c>
      <c r="B5782">
        <v>1</v>
      </c>
      <c r="C5782">
        <v>3420321</v>
      </c>
      <c r="D5782" t="s">
        <v>10192</v>
      </c>
      <c r="E5782" t="s">
        <v>10193</v>
      </c>
      <c r="F5782">
        <v>1</v>
      </c>
      <c r="G5782" t="s">
        <v>83</v>
      </c>
      <c r="H5782" t="s">
        <v>13807</v>
      </c>
    </row>
    <row r="5783" spans="1:8" x14ac:dyDescent="0.15">
      <c r="A5783">
        <v>9053581</v>
      </c>
      <c r="B5783">
        <v>2</v>
      </c>
      <c r="C5783">
        <v>3420404</v>
      </c>
      <c r="D5783" t="s">
        <v>10194</v>
      </c>
      <c r="E5783" t="s">
        <v>10195</v>
      </c>
      <c r="F5783">
        <v>1</v>
      </c>
      <c r="G5783" t="s">
        <v>87</v>
      </c>
      <c r="H5783" t="s">
        <v>13810</v>
      </c>
    </row>
    <row r="5784" spans="1:8" x14ac:dyDescent="0.15">
      <c r="A5784">
        <v>9053590</v>
      </c>
      <c r="B5784">
        <v>1</v>
      </c>
      <c r="C5784">
        <v>3420417</v>
      </c>
      <c r="D5784" t="s">
        <v>10196</v>
      </c>
      <c r="E5784" t="s">
        <v>10197</v>
      </c>
      <c r="F5784">
        <v>1</v>
      </c>
      <c r="G5784" t="s">
        <v>1233</v>
      </c>
      <c r="H5784" t="s">
        <v>13993</v>
      </c>
    </row>
    <row r="5785" spans="1:8" x14ac:dyDescent="0.15">
      <c r="A5785">
        <v>9053638</v>
      </c>
      <c r="B5785">
        <v>1</v>
      </c>
      <c r="C5785">
        <v>3420711</v>
      </c>
      <c r="D5785" t="s">
        <v>10198</v>
      </c>
      <c r="E5785" t="s">
        <v>10199</v>
      </c>
      <c r="F5785">
        <v>1</v>
      </c>
      <c r="G5785" t="s">
        <v>1428</v>
      </c>
      <c r="H5785" t="s">
        <v>14014</v>
      </c>
    </row>
    <row r="5786" spans="1:8" x14ac:dyDescent="0.15">
      <c r="A5786">
        <v>9053662</v>
      </c>
      <c r="B5786">
        <v>1</v>
      </c>
      <c r="C5786">
        <v>3420905</v>
      </c>
      <c r="D5786" t="s">
        <v>10200</v>
      </c>
      <c r="E5786" t="s">
        <v>10201</v>
      </c>
      <c r="F5786">
        <v>1</v>
      </c>
      <c r="G5786" t="s">
        <v>183</v>
      </c>
      <c r="H5786" t="s">
        <v>13836</v>
      </c>
    </row>
    <row r="5787" spans="1:8" x14ac:dyDescent="0.15">
      <c r="A5787">
        <v>9053671</v>
      </c>
      <c r="B5787">
        <v>1</v>
      </c>
      <c r="C5787">
        <v>3420924</v>
      </c>
      <c r="D5787" t="s">
        <v>10202</v>
      </c>
      <c r="E5787" t="s">
        <v>10203</v>
      </c>
      <c r="F5787">
        <v>1</v>
      </c>
      <c r="G5787" t="s">
        <v>4772</v>
      </c>
      <c r="H5787" t="s">
        <v>14163</v>
      </c>
    </row>
    <row r="5788" spans="1:8" x14ac:dyDescent="0.15">
      <c r="A5788">
        <v>9053701</v>
      </c>
      <c r="B5788">
        <v>1</v>
      </c>
      <c r="C5788">
        <v>3421225</v>
      </c>
      <c r="D5788" t="s">
        <v>10204</v>
      </c>
      <c r="E5788" t="s">
        <v>10205</v>
      </c>
      <c r="F5788">
        <v>1</v>
      </c>
      <c r="G5788" t="s">
        <v>1291</v>
      </c>
      <c r="H5788" t="s">
        <v>13999</v>
      </c>
    </row>
    <row r="5789" spans="1:8" x14ac:dyDescent="0.15">
      <c r="A5789">
        <v>9053727</v>
      </c>
      <c r="B5789">
        <v>2</v>
      </c>
      <c r="C5789">
        <v>3430110</v>
      </c>
      <c r="D5789" t="s">
        <v>10206</v>
      </c>
      <c r="E5789" t="s">
        <v>10207</v>
      </c>
      <c r="F5789">
        <v>1</v>
      </c>
      <c r="G5789" t="s">
        <v>3269</v>
      </c>
      <c r="H5789" t="s">
        <v>14127</v>
      </c>
    </row>
    <row r="5790" spans="1:8" x14ac:dyDescent="0.15">
      <c r="A5790">
        <v>9053735</v>
      </c>
      <c r="B5790">
        <v>1</v>
      </c>
      <c r="C5790">
        <v>3430224</v>
      </c>
      <c r="D5790" t="s">
        <v>10208</v>
      </c>
      <c r="E5790" t="s">
        <v>10209</v>
      </c>
      <c r="F5790">
        <v>1</v>
      </c>
      <c r="G5790" t="s">
        <v>325</v>
      </c>
      <c r="H5790" t="s">
        <v>13866</v>
      </c>
    </row>
    <row r="5791" spans="1:8" x14ac:dyDescent="0.15">
      <c r="A5791">
        <v>9053751</v>
      </c>
      <c r="B5791">
        <v>1</v>
      </c>
      <c r="C5791">
        <v>3430308</v>
      </c>
      <c r="D5791" t="s">
        <v>10210</v>
      </c>
      <c r="E5791" t="s">
        <v>10211</v>
      </c>
      <c r="F5791">
        <v>1</v>
      </c>
      <c r="G5791" t="s">
        <v>361</v>
      </c>
      <c r="H5791" t="s">
        <v>13873</v>
      </c>
    </row>
    <row r="5792" spans="1:8" x14ac:dyDescent="0.15">
      <c r="A5792">
        <v>9053778</v>
      </c>
      <c r="B5792">
        <v>2</v>
      </c>
      <c r="C5792">
        <v>3430407</v>
      </c>
      <c r="D5792" t="s">
        <v>10212</v>
      </c>
      <c r="E5792" t="s">
        <v>2618</v>
      </c>
      <c r="F5792">
        <v>1</v>
      </c>
      <c r="G5792" t="s">
        <v>1138</v>
      </c>
      <c r="H5792" t="s">
        <v>13980</v>
      </c>
    </row>
    <row r="5793" spans="1:8" x14ac:dyDescent="0.15">
      <c r="A5793">
        <v>9053808</v>
      </c>
      <c r="B5793">
        <v>2</v>
      </c>
      <c r="C5793">
        <v>3460518</v>
      </c>
      <c r="D5793" t="s">
        <v>10213</v>
      </c>
      <c r="E5793" t="s">
        <v>10214</v>
      </c>
      <c r="F5793">
        <v>1</v>
      </c>
      <c r="G5793" t="s">
        <v>1215</v>
      </c>
      <c r="H5793" t="s">
        <v>13991</v>
      </c>
    </row>
    <row r="5794" spans="1:8" x14ac:dyDescent="0.15">
      <c r="A5794">
        <v>9053816</v>
      </c>
      <c r="B5794">
        <v>2</v>
      </c>
      <c r="C5794">
        <v>3360330</v>
      </c>
      <c r="D5794" t="s">
        <v>10215</v>
      </c>
      <c r="E5794" t="s">
        <v>10216</v>
      </c>
      <c r="F5794">
        <v>1</v>
      </c>
      <c r="G5794" t="s">
        <v>6826</v>
      </c>
      <c r="H5794" t="s">
        <v>14185</v>
      </c>
    </row>
    <row r="5795" spans="1:8" x14ac:dyDescent="0.15">
      <c r="A5795">
        <v>9103066</v>
      </c>
      <c r="B5795">
        <v>2</v>
      </c>
      <c r="C5795">
        <v>3360211</v>
      </c>
      <c r="D5795" t="s">
        <v>10217</v>
      </c>
      <c r="E5795" t="s">
        <v>10218</v>
      </c>
      <c r="F5795">
        <v>3</v>
      </c>
      <c r="G5795" t="s">
        <v>630</v>
      </c>
      <c r="H5795" t="s">
        <v>13916</v>
      </c>
    </row>
    <row r="5796" spans="1:8" x14ac:dyDescent="0.15">
      <c r="A5796">
        <v>9103147</v>
      </c>
      <c r="B5796">
        <v>2</v>
      </c>
      <c r="C5796">
        <v>3400211</v>
      </c>
      <c r="D5796" t="s">
        <v>10219</v>
      </c>
      <c r="E5796" t="s">
        <v>10220</v>
      </c>
      <c r="F5796">
        <v>18</v>
      </c>
      <c r="G5796" t="s">
        <v>10221</v>
      </c>
      <c r="H5796" t="s">
        <v>14195</v>
      </c>
    </row>
    <row r="5797" spans="1:8" x14ac:dyDescent="0.15">
      <c r="A5797">
        <v>9103163</v>
      </c>
      <c r="B5797">
        <v>2</v>
      </c>
      <c r="C5797">
        <v>3410312</v>
      </c>
      <c r="D5797" t="s">
        <v>10222</v>
      </c>
      <c r="E5797" t="s">
        <v>10223</v>
      </c>
      <c r="F5797">
        <v>101</v>
      </c>
      <c r="G5797" t="s">
        <v>353</v>
      </c>
      <c r="H5797" t="s">
        <v>13871</v>
      </c>
    </row>
    <row r="5798" spans="1:8" x14ac:dyDescent="0.15">
      <c r="A5798">
        <v>9103171</v>
      </c>
      <c r="B5798">
        <v>2</v>
      </c>
      <c r="C5798">
        <v>3411113</v>
      </c>
      <c r="D5798" t="s">
        <v>10224</v>
      </c>
      <c r="E5798" t="s">
        <v>10225</v>
      </c>
      <c r="F5798">
        <v>101</v>
      </c>
      <c r="G5798" t="s">
        <v>714</v>
      </c>
      <c r="H5798" t="s">
        <v>13926</v>
      </c>
    </row>
    <row r="5799" spans="1:8" x14ac:dyDescent="0.15">
      <c r="A5799">
        <v>9103180</v>
      </c>
      <c r="B5799">
        <v>2</v>
      </c>
      <c r="C5799">
        <v>3440303</v>
      </c>
      <c r="D5799" t="s">
        <v>10226</v>
      </c>
      <c r="E5799" t="s">
        <v>10227</v>
      </c>
      <c r="F5799">
        <v>101</v>
      </c>
      <c r="G5799" t="s">
        <v>922</v>
      </c>
      <c r="H5799" t="s">
        <v>13955</v>
      </c>
    </row>
    <row r="5800" spans="1:8" x14ac:dyDescent="0.15">
      <c r="A5800">
        <v>9103210</v>
      </c>
      <c r="B5800">
        <v>1</v>
      </c>
      <c r="C5800">
        <v>3440205</v>
      </c>
      <c r="D5800" t="s">
        <v>10228</v>
      </c>
      <c r="E5800" t="s">
        <v>10229</v>
      </c>
      <c r="F5800">
        <v>101</v>
      </c>
      <c r="G5800" t="s">
        <v>63</v>
      </c>
      <c r="H5800" t="s">
        <v>13801</v>
      </c>
    </row>
    <row r="5801" spans="1:8" x14ac:dyDescent="0.15">
      <c r="A5801">
        <v>9103228</v>
      </c>
      <c r="B5801">
        <v>2</v>
      </c>
      <c r="C5801">
        <v>3471130</v>
      </c>
      <c r="D5801" t="s">
        <v>10230</v>
      </c>
      <c r="E5801" t="s">
        <v>10231</v>
      </c>
      <c r="F5801">
        <v>101</v>
      </c>
      <c r="G5801" t="s">
        <v>309</v>
      </c>
      <c r="H5801" t="s">
        <v>13862</v>
      </c>
    </row>
    <row r="5802" spans="1:8" x14ac:dyDescent="0.15">
      <c r="A5802">
        <v>9103236</v>
      </c>
      <c r="B5802">
        <v>2</v>
      </c>
      <c r="C5802">
        <v>3461107</v>
      </c>
      <c r="D5802" t="s">
        <v>10232</v>
      </c>
      <c r="E5802" t="s">
        <v>10233</v>
      </c>
      <c r="F5802">
        <v>101</v>
      </c>
      <c r="G5802" t="s">
        <v>353</v>
      </c>
      <c r="H5802" t="s">
        <v>13871</v>
      </c>
    </row>
    <row r="5803" spans="1:8" x14ac:dyDescent="0.15">
      <c r="A5803">
        <v>9103244</v>
      </c>
      <c r="B5803">
        <v>2</v>
      </c>
      <c r="C5803">
        <v>3450626</v>
      </c>
      <c r="D5803" t="s">
        <v>10234</v>
      </c>
      <c r="E5803" t="s">
        <v>10235</v>
      </c>
      <c r="F5803">
        <v>101</v>
      </c>
      <c r="G5803" t="s">
        <v>309</v>
      </c>
      <c r="H5803" t="s">
        <v>13862</v>
      </c>
    </row>
    <row r="5804" spans="1:8" x14ac:dyDescent="0.15">
      <c r="A5804">
        <v>9103252</v>
      </c>
      <c r="B5804">
        <v>2</v>
      </c>
      <c r="C5804">
        <v>3401025</v>
      </c>
      <c r="D5804" t="s">
        <v>10236</v>
      </c>
      <c r="E5804" t="s">
        <v>10237</v>
      </c>
      <c r="F5804">
        <v>101</v>
      </c>
      <c r="G5804" t="s">
        <v>689</v>
      </c>
      <c r="H5804" t="s">
        <v>13923</v>
      </c>
    </row>
    <row r="5805" spans="1:8" x14ac:dyDescent="0.15">
      <c r="A5805">
        <v>9103287</v>
      </c>
      <c r="B5805">
        <v>1</v>
      </c>
      <c r="C5805">
        <v>3430416</v>
      </c>
      <c r="D5805" t="s">
        <v>10238</v>
      </c>
      <c r="E5805" t="s">
        <v>10239</v>
      </c>
      <c r="F5805">
        <v>101</v>
      </c>
      <c r="G5805" t="s">
        <v>522</v>
      </c>
      <c r="H5805" t="s">
        <v>13900</v>
      </c>
    </row>
    <row r="5806" spans="1:8" x14ac:dyDescent="0.15">
      <c r="A5806">
        <v>9103295</v>
      </c>
      <c r="B5806">
        <v>2</v>
      </c>
      <c r="C5806">
        <v>3451021</v>
      </c>
      <c r="D5806" t="s">
        <v>10240</v>
      </c>
      <c r="E5806" t="s">
        <v>10241</v>
      </c>
      <c r="F5806">
        <v>101</v>
      </c>
      <c r="G5806" t="s">
        <v>364</v>
      </c>
      <c r="H5806" t="s">
        <v>13874</v>
      </c>
    </row>
    <row r="5807" spans="1:8" x14ac:dyDescent="0.15">
      <c r="A5807">
        <v>9103317</v>
      </c>
      <c r="B5807">
        <v>2</v>
      </c>
      <c r="C5807">
        <v>3370130</v>
      </c>
      <c r="D5807" t="s">
        <v>10242</v>
      </c>
      <c r="E5807" t="s">
        <v>10243</v>
      </c>
      <c r="F5807">
        <v>101</v>
      </c>
      <c r="G5807" t="s">
        <v>503</v>
      </c>
      <c r="H5807" t="s">
        <v>13893</v>
      </c>
    </row>
    <row r="5808" spans="1:8" x14ac:dyDescent="0.15">
      <c r="A5808">
        <v>9103341</v>
      </c>
      <c r="B5808">
        <v>2</v>
      </c>
      <c r="C5808">
        <v>3380801</v>
      </c>
      <c r="D5808" t="s">
        <v>10244</v>
      </c>
      <c r="E5808" t="s">
        <v>10245</v>
      </c>
      <c r="F5808">
        <v>16</v>
      </c>
      <c r="G5808" t="s">
        <v>500</v>
      </c>
      <c r="H5808" t="s">
        <v>13892</v>
      </c>
    </row>
    <row r="5809" spans="1:8" x14ac:dyDescent="0.15">
      <c r="A5809">
        <v>9103384</v>
      </c>
      <c r="B5809">
        <v>2</v>
      </c>
      <c r="C5809">
        <v>3411225</v>
      </c>
      <c r="D5809" t="s">
        <v>10246</v>
      </c>
      <c r="E5809" t="s">
        <v>3537</v>
      </c>
      <c r="F5809">
        <v>1800</v>
      </c>
      <c r="G5809" t="s">
        <v>1105</v>
      </c>
      <c r="H5809" t="s">
        <v>13977</v>
      </c>
    </row>
    <row r="5810" spans="1:8" x14ac:dyDescent="0.15">
      <c r="A5810">
        <v>9103414</v>
      </c>
      <c r="B5810">
        <v>2</v>
      </c>
      <c r="C5810">
        <v>3471213</v>
      </c>
      <c r="D5810" t="s">
        <v>3769</v>
      </c>
      <c r="E5810" t="s">
        <v>3770</v>
      </c>
      <c r="F5810">
        <v>1800</v>
      </c>
      <c r="G5810" t="s">
        <v>1105</v>
      </c>
      <c r="H5810" t="s">
        <v>13977</v>
      </c>
    </row>
    <row r="5811" spans="1:8" x14ac:dyDescent="0.15">
      <c r="A5811">
        <v>9103431</v>
      </c>
      <c r="B5811">
        <v>2</v>
      </c>
      <c r="C5811">
        <v>3470903</v>
      </c>
      <c r="D5811" t="s">
        <v>10247</v>
      </c>
      <c r="E5811" t="s">
        <v>10248</v>
      </c>
      <c r="F5811">
        <v>1800</v>
      </c>
      <c r="G5811" t="s">
        <v>1105</v>
      </c>
      <c r="H5811" t="s">
        <v>13977</v>
      </c>
    </row>
    <row r="5812" spans="1:8" x14ac:dyDescent="0.15">
      <c r="A5812">
        <v>9103465</v>
      </c>
      <c r="B5812">
        <v>2</v>
      </c>
      <c r="C5812">
        <v>3450428</v>
      </c>
      <c r="D5812" t="s">
        <v>10249</v>
      </c>
      <c r="E5812" t="s">
        <v>10250</v>
      </c>
      <c r="F5812">
        <v>9</v>
      </c>
      <c r="G5812" t="s">
        <v>2925</v>
      </c>
      <c r="H5812" t="s">
        <v>14117</v>
      </c>
    </row>
    <row r="5813" spans="1:8" x14ac:dyDescent="0.15">
      <c r="A5813">
        <v>9103562</v>
      </c>
      <c r="B5813">
        <v>2</v>
      </c>
      <c r="C5813">
        <v>3360918</v>
      </c>
      <c r="D5813" t="s">
        <v>10251</v>
      </c>
      <c r="E5813" t="s">
        <v>10252</v>
      </c>
      <c r="F5813">
        <v>17</v>
      </c>
      <c r="G5813" t="s">
        <v>1082</v>
      </c>
      <c r="H5813" t="s">
        <v>13970</v>
      </c>
    </row>
    <row r="5814" spans="1:8" x14ac:dyDescent="0.15">
      <c r="A5814">
        <v>9103716</v>
      </c>
      <c r="B5814">
        <v>2</v>
      </c>
      <c r="C5814">
        <v>3370224</v>
      </c>
      <c r="D5814" t="s">
        <v>10253</v>
      </c>
      <c r="E5814" t="s">
        <v>10254</v>
      </c>
      <c r="F5814">
        <v>18</v>
      </c>
      <c r="G5814" t="s">
        <v>1371</v>
      </c>
      <c r="H5814" t="s">
        <v>14008</v>
      </c>
    </row>
    <row r="5815" spans="1:8" x14ac:dyDescent="0.15">
      <c r="A5815">
        <v>9110291</v>
      </c>
      <c r="B5815">
        <v>2</v>
      </c>
      <c r="C5815">
        <v>3381117</v>
      </c>
      <c r="D5815" t="s">
        <v>10256</v>
      </c>
      <c r="E5815" t="s">
        <v>10257</v>
      </c>
      <c r="F5815">
        <v>1</v>
      </c>
      <c r="G5815" t="s">
        <v>221</v>
      </c>
      <c r="H5815" t="s">
        <v>13844</v>
      </c>
    </row>
    <row r="5816" spans="1:8" x14ac:dyDescent="0.15">
      <c r="A5816">
        <v>9110496</v>
      </c>
      <c r="B5816">
        <v>1</v>
      </c>
      <c r="C5816">
        <v>3400318</v>
      </c>
      <c r="D5816" t="s">
        <v>15890</v>
      </c>
      <c r="E5816" t="s">
        <v>15891</v>
      </c>
      <c r="F5816">
        <v>1</v>
      </c>
      <c r="G5816" t="s">
        <v>7266</v>
      </c>
      <c r="H5816" t="s">
        <v>14187</v>
      </c>
    </row>
    <row r="5817" spans="1:8" x14ac:dyDescent="0.15">
      <c r="A5817">
        <v>9110607</v>
      </c>
      <c r="B5817">
        <v>2</v>
      </c>
      <c r="C5817">
        <v>3430523</v>
      </c>
      <c r="D5817" t="s">
        <v>15892</v>
      </c>
      <c r="E5817" t="s">
        <v>15893</v>
      </c>
      <c r="F5817">
        <v>1</v>
      </c>
      <c r="G5817" t="s">
        <v>525</v>
      </c>
      <c r="H5817" t="s">
        <v>13901</v>
      </c>
    </row>
    <row r="5818" spans="1:8" x14ac:dyDescent="0.15">
      <c r="A5818">
        <v>9110615</v>
      </c>
      <c r="B5818">
        <v>2</v>
      </c>
      <c r="C5818">
        <v>3430212</v>
      </c>
      <c r="D5818" t="s">
        <v>10258</v>
      </c>
      <c r="E5818" t="s">
        <v>10259</v>
      </c>
      <c r="F5818">
        <v>1</v>
      </c>
      <c r="G5818" t="s">
        <v>90</v>
      </c>
      <c r="H5818" t="s">
        <v>13811</v>
      </c>
    </row>
    <row r="5819" spans="1:8" x14ac:dyDescent="0.15">
      <c r="A5819">
        <v>9110631</v>
      </c>
      <c r="B5819">
        <v>2</v>
      </c>
      <c r="C5819">
        <v>3440116</v>
      </c>
      <c r="D5819" t="s">
        <v>15894</v>
      </c>
      <c r="E5819" t="s">
        <v>15895</v>
      </c>
      <c r="F5819">
        <v>1</v>
      </c>
      <c r="G5819" t="s">
        <v>14266</v>
      </c>
      <c r="H5819" t="s">
        <v>15957</v>
      </c>
    </row>
    <row r="5820" spans="1:8" x14ac:dyDescent="0.15">
      <c r="A5820">
        <v>9111191</v>
      </c>
      <c r="B5820">
        <v>2</v>
      </c>
      <c r="C5820">
        <v>3470412</v>
      </c>
      <c r="D5820" t="s">
        <v>10260</v>
      </c>
      <c r="E5820" t="s">
        <v>10261</v>
      </c>
      <c r="F5820">
        <v>1</v>
      </c>
      <c r="G5820" t="s">
        <v>85</v>
      </c>
      <c r="H5820" t="s">
        <v>13809</v>
      </c>
    </row>
    <row r="5821" spans="1:8" x14ac:dyDescent="0.15">
      <c r="A5821">
        <v>9111255</v>
      </c>
      <c r="B5821">
        <v>2</v>
      </c>
      <c r="C5821">
        <v>3450928</v>
      </c>
      <c r="D5821" t="s">
        <v>15896</v>
      </c>
      <c r="E5821" t="s">
        <v>15897</v>
      </c>
      <c r="F5821">
        <v>1</v>
      </c>
      <c r="G5821" t="s">
        <v>316</v>
      </c>
      <c r="H5821" t="s">
        <v>13863</v>
      </c>
    </row>
    <row r="5822" spans="1:8" x14ac:dyDescent="0.15">
      <c r="A5822">
        <v>9111328</v>
      </c>
      <c r="B5822">
        <v>2</v>
      </c>
      <c r="C5822">
        <v>3471109</v>
      </c>
      <c r="D5822" t="s">
        <v>10262</v>
      </c>
      <c r="E5822" t="s">
        <v>10263</v>
      </c>
      <c r="F5822">
        <v>1</v>
      </c>
      <c r="G5822" t="s">
        <v>87</v>
      </c>
      <c r="H5822" t="s">
        <v>13810</v>
      </c>
    </row>
    <row r="5823" spans="1:8" x14ac:dyDescent="0.15">
      <c r="A5823">
        <v>9111352</v>
      </c>
      <c r="B5823">
        <v>2</v>
      </c>
      <c r="C5823">
        <v>3420930</v>
      </c>
      <c r="D5823" t="s">
        <v>10264</v>
      </c>
      <c r="E5823" t="s">
        <v>10265</v>
      </c>
      <c r="F5823">
        <v>1</v>
      </c>
      <c r="G5823" t="s">
        <v>7266</v>
      </c>
      <c r="H5823" t="s">
        <v>14187</v>
      </c>
    </row>
    <row r="5824" spans="1:8" x14ac:dyDescent="0.15">
      <c r="A5824">
        <v>9111417</v>
      </c>
      <c r="B5824">
        <v>2</v>
      </c>
      <c r="C5824">
        <v>3471109</v>
      </c>
      <c r="D5824" t="s">
        <v>10266</v>
      </c>
      <c r="E5824" t="s">
        <v>10267</v>
      </c>
      <c r="F5824">
        <v>1</v>
      </c>
      <c r="G5824" t="s">
        <v>762</v>
      </c>
      <c r="H5824" t="s">
        <v>13934</v>
      </c>
    </row>
    <row r="5825" spans="1:8" x14ac:dyDescent="0.15">
      <c r="A5825">
        <v>9111425</v>
      </c>
      <c r="B5825">
        <v>2</v>
      </c>
      <c r="C5825">
        <v>3460420</v>
      </c>
      <c r="D5825" t="s">
        <v>10268</v>
      </c>
      <c r="E5825" t="s">
        <v>10269</v>
      </c>
      <c r="F5825">
        <v>1</v>
      </c>
      <c r="G5825" t="s">
        <v>80</v>
      </c>
      <c r="H5825" t="s">
        <v>13806</v>
      </c>
    </row>
    <row r="5826" spans="1:8" x14ac:dyDescent="0.15">
      <c r="A5826">
        <v>9111671</v>
      </c>
      <c r="B5826">
        <v>1</v>
      </c>
      <c r="C5826">
        <v>3421106</v>
      </c>
      <c r="D5826" t="s">
        <v>10270</v>
      </c>
      <c r="E5826" t="s">
        <v>10271</v>
      </c>
      <c r="F5826">
        <v>1</v>
      </c>
      <c r="G5826" t="s">
        <v>164</v>
      </c>
      <c r="H5826" t="s">
        <v>13831</v>
      </c>
    </row>
    <row r="5827" spans="1:8" x14ac:dyDescent="0.15">
      <c r="A5827">
        <v>9111875</v>
      </c>
      <c r="B5827">
        <v>1</v>
      </c>
      <c r="C5827">
        <v>3380207</v>
      </c>
      <c r="D5827" t="s">
        <v>10272</v>
      </c>
      <c r="E5827" t="s">
        <v>10273</v>
      </c>
      <c r="F5827">
        <v>1</v>
      </c>
      <c r="G5827" t="s">
        <v>90</v>
      </c>
      <c r="H5827" t="s">
        <v>13811</v>
      </c>
    </row>
    <row r="5828" spans="1:8" x14ac:dyDescent="0.15">
      <c r="A5828">
        <v>9111921</v>
      </c>
      <c r="B5828">
        <v>2</v>
      </c>
      <c r="C5828">
        <v>3421207</v>
      </c>
      <c r="D5828" t="s">
        <v>10274</v>
      </c>
      <c r="E5828" t="s">
        <v>10275</v>
      </c>
      <c r="F5828">
        <v>1</v>
      </c>
      <c r="G5828" t="s">
        <v>83</v>
      </c>
      <c r="H5828" t="s">
        <v>13807</v>
      </c>
    </row>
    <row r="5829" spans="1:8" x14ac:dyDescent="0.15">
      <c r="A5829">
        <v>9111981</v>
      </c>
      <c r="B5829">
        <v>1</v>
      </c>
      <c r="C5829">
        <v>3370527</v>
      </c>
      <c r="D5829" t="s">
        <v>10276</v>
      </c>
      <c r="E5829" t="s">
        <v>10277</v>
      </c>
      <c r="F5829">
        <v>1</v>
      </c>
      <c r="G5829" t="s">
        <v>384</v>
      </c>
      <c r="H5829" t="s">
        <v>13876</v>
      </c>
    </row>
    <row r="5830" spans="1:8" x14ac:dyDescent="0.15">
      <c r="A5830">
        <v>9111999</v>
      </c>
      <c r="B5830">
        <v>1</v>
      </c>
      <c r="C5830">
        <v>3430118</v>
      </c>
      <c r="D5830" t="s">
        <v>10278</v>
      </c>
      <c r="E5830" t="s">
        <v>10279</v>
      </c>
      <c r="F5830">
        <v>1</v>
      </c>
      <c r="G5830" t="s">
        <v>107</v>
      </c>
      <c r="H5830" t="s">
        <v>13816</v>
      </c>
    </row>
    <row r="5831" spans="1:8" x14ac:dyDescent="0.15">
      <c r="A5831">
        <v>9150251</v>
      </c>
      <c r="B5831">
        <v>1</v>
      </c>
      <c r="C5831">
        <v>3310925</v>
      </c>
      <c r="D5831" t="s">
        <v>10280</v>
      </c>
      <c r="E5831" t="s">
        <v>10281</v>
      </c>
      <c r="F5831">
        <v>1</v>
      </c>
      <c r="G5831" t="s">
        <v>123</v>
      </c>
      <c r="H5831" t="s">
        <v>13820</v>
      </c>
    </row>
    <row r="5832" spans="1:8" x14ac:dyDescent="0.15">
      <c r="A5832">
        <v>9150269</v>
      </c>
      <c r="B5832">
        <v>2</v>
      </c>
      <c r="C5832">
        <v>3320716</v>
      </c>
      <c r="D5832" t="s">
        <v>10282</v>
      </c>
      <c r="E5832" t="s">
        <v>10283</v>
      </c>
      <c r="F5832">
        <v>1</v>
      </c>
      <c r="G5832" t="s">
        <v>131</v>
      </c>
      <c r="H5832" t="s">
        <v>13822</v>
      </c>
    </row>
    <row r="5833" spans="1:8" x14ac:dyDescent="0.15">
      <c r="A5833">
        <v>9150277</v>
      </c>
      <c r="B5833">
        <v>1</v>
      </c>
      <c r="C5833">
        <v>3330117</v>
      </c>
      <c r="D5833" t="s">
        <v>10284</v>
      </c>
      <c r="E5833" t="s">
        <v>10285</v>
      </c>
      <c r="F5833">
        <v>1</v>
      </c>
      <c r="G5833" t="s">
        <v>174</v>
      </c>
      <c r="H5833" t="s">
        <v>13833</v>
      </c>
    </row>
    <row r="5834" spans="1:8" x14ac:dyDescent="0.15">
      <c r="A5834">
        <v>9150315</v>
      </c>
      <c r="B5834">
        <v>2</v>
      </c>
      <c r="C5834">
        <v>3350809</v>
      </c>
      <c r="D5834" t="s">
        <v>10286</v>
      </c>
      <c r="E5834" t="s">
        <v>4905</v>
      </c>
      <c r="F5834">
        <v>1</v>
      </c>
      <c r="G5834" t="s">
        <v>212</v>
      </c>
      <c r="H5834" t="s">
        <v>13841</v>
      </c>
    </row>
    <row r="5835" spans="1:8" x14ac:dyDescent="0.15">
      <c r="A5835">
        <v>9150323</v>
      </c>
      <c r="B5835">
        <v>1</v>
      </c>
      <c r="C5835">
        <v>3360317</v>
      </c>
      <c r="D5835" t="s">
        <v>10287</v>
      </c>
      <c r="E5835" t="s">
        <v>10288</v>
      </c>
      <c r="F5835">
        <v>1</v>
      </c>
      <c r="G5835" t="s">
        <v>161</v>
      </c>
      <c r="H5835" t="s">
        <v>13830</v>
      </c>
    </row>
    <row r="5836" spans="1:8" x14ac:dyDescent="0.15">
      <c r="A5836">
        <v>9150331</v>
      </c>
      <c r="B5836">
        <v>2</v>
      </c>
      <c r="C5836">
        <v>3360405</v>
      </c>
      <c r="D5836" t="s">
        <v>10289</v>
      </c>
      <c r="E5836" t="s">
        <v>10290</v>
      </c>
      <c r="F5836">
        <v>1</v>
      </c>
      <c r="G5836" t="s">
        <v>1400</v>
      </c>
      <c r="H5836" t="s">
        <v>14012</v>
      </c>
    </row>
    <row r="5837" spans="1:8" x14ac:dyDescent="0.15">
      <c r="A5837">
        <v>9150358</v>
      </c>
      <c r="B5837">
        <v>1</v>
      </c>
      <c r="C5837">
        <v>3360520</v>
      </c>
      <c r="D5837" t="s">
        <v>10291</v>
      </c>
      <c r="E5837" t="s">
        <v>10292</v>
      </c>
      <c r="F5837">
        <v>1</v>
      </c>
      <c r="G5837" t="s">
        <v>112</v>
      </c>
      <c r="H5837" t="s">
        <v>13817</v>
      </c>
    </row>
    <row r="5838" spans="1:8" x14ac:dyDescent="0.15">
      <c r="A5838">
        <v>9150366</v>
      </c>
      <c r="B5838">
        <v>1</v>
      </c>
      <c r="C5838">
        <v>3360531</v>
      </c>
      <c r="D5838" t="s">
        <v>10293</v>
      </c>
      <c r="E5838" t="s">
        <v>10294</v>
      </c>
      <c r="F5838">
        <v>1</v>
      </c>
      <c r="G5838" t="s">
        <v>1284</v>
      </c>
      <c r="H5838" t="s">
        <v>13998</v>
      </c>
    </row>
    <row r="5839" spans="1:8" x14ac:dyDescent="0.15">
      <c r="A5839">
        <v>9150374</v>
      </c>
      <c r="B5839">
        <v>2</v>
      </c>
      <c r="C5839">
        <v>3360601</v>
      </c>
      <c r="D5839" t="s">
        <v>10295</v>
      </c>
      <c r="E5839" t="s">
        <v>10296</v>
      </c>
      <c r="F5839">
        <v>1</v>
      </c>
      <c r="G5839" t="s">
        <v>319</v>
      </c>
      <c r="H5839" t="s">
        <v>13864</v>
      </c>
    </row>
    <row r="5840" spans="1:8" x14ac:dyDescent="0.15">
      <c r="A5840">
        <v>9150382</v>
      </c>
      <c r="B5840">
        <v>1</v>
      </c>
      <c r="C5840">
        <v>3360618</v>
      </c>
      <c r="D5840" t="s">
        <v>10297</v>
      </c>
      <c r="E5840" t="s">
        <v>10298</v>
      </c>
      <c r="F5840">
        <v>1</v>
      </c>
      <c r="G5840" t="s">
        <v>548</v>
      </c>
      <c r="H5840" t="s">
        <v>13906</v>
      </c>
    </row>
    <row r="5841" spans="1:8" x14ac:dyDescent="0.15">
      <c r="A5841">
        <v>9150391</v>
      </c>
      <c r="B5841">
        <v>2</v>
      </c>
      <c r="C5841">
        <v>3360714</v>
      </c>
      <c r="D5841" t="s">
        <v>10299</v>
      </c>
      <c r="E5841" t="s">
        <v>10300</v>
      </c>
      <c r="F5841">
        <v>1</v>
      </c>
      <c r="G5841" t="s">
        <v>194</v>
      </c>
      <c r="H5841" t="s">
        <v>13839</v>
      </c>
    </row>
    <row r="5842" spans="1:8" x14ac:dyDescent="0.15">
      <c r="A5842">
        <v>9150404</v>
      </c>
      <c r="B5842">
        <v>1</v>
      </c>
      <c r="C5842">
        <v>3360715</v>
      </c>
      <c r="D5842" t="s">
        <v>10301</v>
      </c>
      <c r="E5842" t="s">
        <v>10302</v>
      </c>
      <c r="F5842">
        <v>1</v>
      </c>
      <c r="G5842" t="s">
        <v>112</v>
      </c>
      <c r="H5842" t="s">
        <v>13817</v>
      </c>
    </row>
    <row r="5843" spans="1:8" x14ac:dyDescent="0.15">
      <c r="A5843">
        <v>9150412</v>
      </c>
      <c r="B5843">
        <v>1</v>
      </c>
      <c r="C5843">
        <v>3360727</v>
      </c>
      <c r="D5843" t="s">
        <v>10303</v>
      </c>
      <c r="E5843" t="s">
        <v>10304</v>
      </c>
      <c r="F5843">
        <v>1</v>
      </c>
      <c r="G5843" t="s">
        <v>96</v>
      </c>
      <c r="H5843" t="s">
        <v>13813</v>
      </c>
    </row>
    <row r="5844" spans="1:8" x14ac:dyDescent="0.15">
      <c r="A5844">
        <v>9150421</v>
      </c>
      <c r="B5844">
        <v>2</v>
      </c>
      <c r="C5844">
        <v>3360922</v>
      </c>
      <c r="D5844" t="s">
        <v>10305</v>
      </c>
      <c r="E5844" t="s">
        <v>10306</v>
      </c>
      <c r="F5844">
        <v>1</v>
      </c>
      <c r="G5844" t="s">
        <v>183</v>
      </c>
      <c r="H5844" t="s">
        <v>13836</v>
      </c>
    </row>
    <row r="5845" spans="1:8" x14ac:dyDescent="0.15">
      <c r="A5845">
        <v>9150439</v>
      </c>
      <c r="B5845">
        <v>2</v>
      </c>
      <c r="C5845">
        <v>3360926</v>
      </c>
      <c r="D5845" t="s">
        <v>10307</v>
      </c>
      <c r="E5845" t="s">
        <v>10308</v>
      </c>
      <c r="F5845">
        <v>1</v>
      </c>
      <c r="G5845" t="s">
        <v>83</v>
      </c>
      <c r="H5845" t="s">
        <v>13807</v>
      </c>
    </row>
    <row r="5846" spans="1:8" x14ac:dyDescent="0.15">
      <c r="A5846">
        <v>9150447</v>
      </c>
      <c r="B5846">
        <v>2</v>
      </c>
      <c r="C5846">
        <v>3361118</v>
      </c>
      <c r="D5846" t="s">
        <v>10309</v>
      </c>
      <c r="E5846" t="s">
        <v>10310</v>
      </c>
      <c r="F5846">
        <v>1</v>
      </c>
      <c r="G5846" t="s">
        <v>394</v>
      </c>
      <c r="H5846" t="s">
        <v>13878</v>
      </c>
    </row>
    <row r="5847" spans="1:8" x14ac:dyDescent="0.15">
      <c r="A5847">
        <v>9150455</v>
      </c>
      <c r="B5847">
        <v>2</v>
      </c>
      <c r="C5847">
        <v>3361206</v>
      </c>
      <c r="D5847" t="s">
        <v>10311</v>
      </c>
      <c r="E5847" t="s">
        <v>10312</v>
      </c>
      <c r="F5847">
        <v>1</v>
      </c>
      <c r="G5847" t="s">
        <v>3075</v>
      </c>
      <c r="H5847" t="s">
        <v>14123</v>
      </c>
    </row>
    <row r="5848" spans="1:8" x14ac:dyDescent="0.15">
      <c r="A5848">
        <v>9150463</v>
      </c>
      <c r="B5848">
        <v>1</v>
      </c>
      <c r="C5848">
        <v>3361218</v>
      </c>
      <c r="D5848" t="s">
        <v>10313</v>
      </c>
      <c r="E5848" t="s">
        <v>10314</v>
      </c>
      <c r="F5848">
        <v>1</v>
      </c>
      <c r="G5848" t="s">
        <v>2424</v>
      </c>
      <c r="H5848" t="s">
        <v>14088</v>
      </c>
    </row>
    <row r="5849" spans="1:8" x14ac:dyDescent="0.15">
      <c r="A5849">
        <v>9150471</v>
      </c>
      <c r="B5849">
        <v>2</v>
      </c>
      <c r="C5849">
        <v>3361227</v>
      </c>
      <c r="D5849" t="s">
        <v>10315</v>
      </c>
      <c r="E5849" t="s">
        <v>10316</v>
      </c>
      <c r="F5849">
        <v>1</v>
      </c>
      <c r="G5849" t="s">
        <v>112</v>
      </c>
      <c r="H5849" t="s">
        <v>13817</v>
      </c>
    </row>
    <row r="5850" spans="1:8" x14ac:dyDescent="0.15">
      <c r="A5850">
        <v>9150480</v>
      </c>
      <c r="B5850">
        <v>1</v>
      </c>
      <c r="C5850">
        <v>3370101</v>
      </c>
      <c r="D5850" t="s">
        <v>10317</v>
      </c>
      <c r="E5850" t="s">
        <v>10318</v>
      </c>
      <c r="F5850">
        <v>1</v>
      </c>
      <c r="G5850" t="s">
        <v>1200</v>
      </c>
      <c r="H5850" t="s">
        <v>13988</v>
      </c>
    </row>
    <row r="5851" spans="1:8" x14ac:dyDescent="0.15">
      <c r="A5851">
        <v>9150498</v>
      </c>
      <c r="B5851">
        <v>1</v>
      </c>
      <c r="C5851">
        <v>3370109</v>
      </c>
      <c r="D5851" t="s">
        <v>10319</v>
      </c>
      <c r="E5851" t="s">
        <v>10320</v>
      </c>
      <c r="F5851">
        <v>1</v>
      </c>
      <c r="G5851" t="s">
        <v>71</v>
      </c>
      <c r="H5851" t="s">
        <v>13803</v>
      </c>
    </row>
    <row r="5852" spans="1:8" x14ac:dyDescent="0.15">
      <c r="A5852">
        <v>9150510</v>
      </c>
      <c r="B5852">
        <v>2</v>
      </c>
      <c r="C5852">
        <v>3370120</v>
      </c>
      <c r="D5852" t="s">
        <v>10321</v>
      </c>
      <c r="E5852" t="s">
        <v>10322</v>
      </c>
      <c r="F5852">
        <v>1</v>
      </c>
      <c r="G5852" t="s">
        <v>152</v>
      </c>
      <c r="H5852" t="s">
        <v>13827</v>
      </c>
    </row>
    <row r="5853" spans="1:8" x14ac:dyDescent="0.15">
      <c r="A5853">
        <v>9150528</v>
      </c>
      <c r="B5853">
        <v>1</v>
      </c>
      <c r="C5853">
        <v>3370218</v>
      </c>
      <c r="D5853" t="s">
        <v>10323</v>
      </c>
      <c r="E5853" t="s">
        <v>10324</v>
      </c>
      <c r="F5853">
        <v>1</v>
      </c>
      <c r="G5853" t="s">
        <v>274</v>
      </c>
      <c r="H5853" t="s">
        <v>13853</v>
      </c>
    </row>
    <row r="5854" spans="1:8" x14ac:dyDescent="0.15">
      <c r="A5854">
        <v>9150536</v>
      </c>
      <c r="B5854">
        <v>2</v>
      </c>
      <c r="C5854">
        <v>3370426</v>
      </c>
      <c r="D5854" t="s">
        <v>10325</v>
      </c>
      <c r="E5854" t="s">
        <v>10326</v>
      </c>
      <c r="F5854">
        <v>1</v>
      </c>
      <c r="G5854" t="s">
        <v>1045</v>
      </c>
      <c r="H5854" t="s">
        <v>13967</v>
      </c>
    </row>
    <row r="5855" spans="1:8" x14ac:dyDescent="0.15">
      <c r="A5855">
        <v>9150544</v>
      </c>
      <c r="B5855">
        <v>2</v>
      </c>
      <c r="C5855">
        <v>3370513</v>
      </c>
      <c r="D5855" t="s">
        <v>10327</v>
      </c>
      <c r="E5855" t="s">
        <v>10328</v>
      </c>
      <c r="F5855">
        <v>1</v>
      </c>
      <c r="G5855" t="s">
        <v>1906</v>
      </c>
      <c r="H5855" t="s">
        <v>14061</v>
      </c>
    </row>
    <row r="5856" spans="1:8" x14ac:dyDescent="0.15">
      <c r="A5856">
        <v>9150552</v>
      </c>
      <c r="B5856">
        <v>1</v>
      </c>
      <c r="C5856">
        <v>3370522</v>
      </c>
      <c r="D5856" t="s">
        <v>10329</v>
      </c>
      <c r="E5856" t="s">
        <v>10330</v>
      </c>
      <c r="F5856">
        <v>1</v>
      </c>
      <c r="G5856" t="s">
        <v>1077</v>
      </c>
      <c r="H5856" t="s">
        <v>13969</v>
      </c>
    </row>
    <row r="5857" spans="1:8" x14ac:dyDescent="0.15">
      <c r="A5857">
        <v>9150561</v>
      </c>
      <c r="B5857">
        <v>2</v>
      </c>
      <c r="C5857">
        <v>3370523</v>
      </c>
      <c r="D5857" t="s">
        <v>10331</v>
      </c>
      <c r="E5857" t="s">
        <v>10332</v>
      </c>
      <c r="F5857">
        <v>1</v>
      </c>
      <c r="G5857" t="s">
        <v>171</v>
      </c>
      <c r="H5857" t="s">
        <v>13832</v>
      </c>
    </row>
    <row r="5858" spans="1:8" x14ac:dyDescent="0.15">
      <c r="A5858">
        <v>9150579</v>
      </c>
      <c r="B5858">
        <v>1</v>
      </c>
      <c r="C5858">
        <v>3370525</v>
      </c>
      <c r="D5858" t="s">
        <v>10333</v>
      </c>
      <c r="E5858" t="s">
        <v>10334</v>
      </c>
      <c r="F5858">
        <v>1</v>
      </c>
      <c r="G5858" t="s">
        <v>2496</v>
      </c>
      <c r="H5858" t="s">
        <v>14097</v>
      </c>
    </row>
    <row r="5859" spans="1:8" x14ac:dyDescent="0.15">
      <c r="A5859">
        <v>9150595</v>
      </c>
      <c r="B5859">
        <v>1</v>
      </c>
      <c r="C5859">
        <v>3370526</v>
      </c>
      <c r="D5859" t="s">
        <v>10335</v>
      </c>
      <c r="E5859" t="s">
        <v>10336</v>
      </c>
      <c r="F5859">
        <v>1</v>
      </c>
      <c r="G5859" t="s">
        <v>2563</v>
      </c>
      <c r="H5859" t="s">
        <v>14106</v>
      </c>
    </row>
    <row r="5860" spans="1:8" x14ac:dyDescent="0.15">
      <c r="A5860">
        <v>9150617</v>
      </c>
      <c r="B5860">
        <v>1</v>
      </c>
      <c r="C5860">
        <v>3370601</v>
      </c>
      <c r="D5860" t="s">
        <v>10337</v>
      </c>
      <c r="E5860" t="s">
        <v>10338</v>
      </c>
      <c r="F5860">
        <v>1</v>
      </c>
      <c r="G5860" t="s">
        <v>714</v>
      </c>
      <c r="H5860" t="s">
        <v>13926</v>
      </c>
    </row>
    <row r="5861" spans="1:8" x14ac:dyDescent="0.15">
      <c r="A5861">
        <v>9150625</v>
      </c>
      <c r="B5861">
        <v>2</v>
      </c>
      <c r="C5861">
        <v>3370718</v>
      </c>
      <c r="D5861" t="s">
        <v>10339</v>
      </c>
      <c r="E5861" t="s">
        <v>10340</v>
      </c>
      <c r="F5861">
        <v>1</v>
      </c>
      <c r="G5861" t="s">
        <v>1001</v>
      </c>
      <c r="H5861" t="s">
        <v>13961</v>
      </c>
    </row>
    <row r="5862" spans="1:8" x14ac:dyDescent="0.15">
      <c r="A5862">
        <v>9150633</v>
      </c>
      <c r="B5862">
        <v>1</v>
      </c>
      <c r="C5862">
        <v>3370727</v>
      </c>
      <c r="D5862" t="s">
        <v>10341</v>
      </c>
      <c r="E5862" t="s">
        <v>10342</v>
      </c>
      <c r="F5862">
        <v>1</v>
      </c>
      <c r="G5862" t="s">
        <v>71</v>
      </c>
      <c r="H5862" t="s">
        <v>13803</v>
      </c>
    </row>
    <row r="5863" spans="1:8" x14ac:dyDescent="0.15">
      <c r="A5863">
        <v>9150641</v>
      </c>
      <c r="B5863">
        <v>1</v>
      </c>
      <c r="C5863">
        <v>3370924</v>
      </c>
      <c r="D5863" t="s">
        <v>10343</v>
      </c>
      <c r="E5863" t="s">
        <v>10344</v>
      </c>
      <c r="F5863">
        <v>1</v>
      </c>
      <c r="G5863" t="s">
        <v>2319</v>
      </c>
      <c r="H5863" t="s">
        <v>14083</v>
      </c>
    </row>
    <row r="5864" spans="1:8" x14ac:dyDescent="0.15">
      <c r="A5864">
        <v>9150650</v>
      </c>
      <c r="B5864">
        <v>2</v>
      </c>
      <c r="C5864">
        <v>3371001</v>
      </c>
      <c r="D5864" t="s">
        <v>10345</v>
      </c>
      <c r="E5864" t="s">
        <v>10346</v>
      </c>
      <c r="F5864">
        <v>1</v>
      </c>
      <c r="G5864" t="s">
        <v>104</v>
      </c>
      <c r="H5864" t="s">
        <v>13815</v>
      </c>
    </row>
    <row r="5865" spans="1:8" x14ac:dyDescent="0.15">
      <c r="A5865">
        <v>9150668</v>
      </c>
      <c r="B5865">
        <v>2</v>
      </c>
      <c r="C5865">
        <v>3371001</v>
      </c>
      <c r="D5865" t="s">
        <v>10347</v>
      </c>
      <c r="E5865" t="s">
        <v>10348</v>
      </c>
      <c r="F5865">
        <v>1</v>
      </c>
      <c r="G5865" t="s">
        <v>90</v>
      </c>
      <c r="H5865" t="s">
        <v>13811</v>
      </c>
    </row>
    <row r="5866" spans="1:8" x14ac:dyDescent="0.15">
      <c r="A5866">
        <v>9150676</v>
      </c>
      <c r="B5866">
        <v>2</v>
      </c>
      <c r="C5866">
        <v>3371019</v>
      </c>
      <c r="D5866" t="s">
        <v>10349</v>
      </c>
      <c r="E5866" t="s">
        <v>10350</v>
      </c>
      <c r="F5866">
        <v>1</v>
      </c>
      <c r="G5866" t="s">
        <v>522</v>
      </c>
      <c r="H5866" t="s">
        <v>13900</v>
      </c>
    </row>
    <row r="5867" spans="1:8" x14ac:dyDescent="0.15">
      <c r="A5867">
        <v>9150692</v>
      </c>
      <c r="B5867">
        <v>2</v>
      </c>
      <c r="C5867">
        <v>3371029</v>
      </c>
      <c r="D5867" t="s">
        <v>10351</v>
      </c>
      <c r="E5867" t="s">
        <v>10352</v>
      </c>
      <c r="F5867">
        <v>1</v>
      </c>
      <c r="G5867" t="s">
        <v>2708</v>
      </c>
      <c r="H5867" t="s">
        <v>14108</v>
      </c>
    </row>
    <row r="5868" spans="1:8" x14ac:dyDescent="0.15">
      <c r="A5868">
        <v>9150706</v>
      </c>
      <c r="B5868">
        <v>1</v>
      </c>
      <c r="C5868">
        <v>3371111</v>
      </c>
      <c r="D5868" t="s">
        <v>10353</v>
      </c>
      <c r="E5868" t="s">
        <v>10354</v>
      </c>
      <c r="F5868">
        <v>1</v>
      </c>
      <c r="G5868" t="s">
        <v>2453</v>
      </c>
      <c r="H5868" t="s">
        <v>14092</v>
      </c>
    </row>
    <row r="5869" spans="1:8" x14ac:dyDescent="0.15">
      <c r="A5869">
        <v>9150714</v>
      </c>
      <c r="B5869">
        <v>2</v>
      </c>
      <c r="C5869">
        <v>3371130</v>
      </c>
      <c r="D5869" t="s">
        <v>10355</v>
      </c>
      <c r="E5869" t="s">
        <v>10356</v>
      </c>
      <c r="F5869">
        <v>1</v>
      </c>
      <c r="G5869" t="s">
        <v>1138</v>
      </c>
      <c r="H5869" t="s">
        <v>13980</v>
      </c>
    </row>
    <row r="5870" spans="1:8" x14ac:dyDescent="0.15">
      <c r="A5870">
        <v>9150722</v>
      </c>
      <c r="B5870">
        <v>1</v>
      </c>
      <c r="C5870">
        <v>3371204</v>
      </c>
      <c r="D5870" t="s">
        <v>10357</v>
      </c>
      <c r="E5870" t="s">
        <v>10358</v>
      </c>
      <c r="F5870">
        <v>1</v>
      </c>
      <c r="G5870" t="s">
        <v>747</v>
      </c>
      <c r="H5870" t="s">
        <v>13931</v>
      </c>
    </row>
    <row r="5871" spans="1:8" x14ac:dyDescent="0.15">
      <c r="A5871">
        <v>9150731</v>
      </c>
      <c r="B5871">
        <v>1</v>
      </c>
      <c r="C5871">
        <v>3380208</v>
      </c>
      <c r="D5871" t="s">
        <v>10359</v>
      </c>
      <c r="E5871" t="s">
        <v>10360</v>
      </c>
      <c r="F5871">
        <v>1</v>
      </c>
      <c r="G5871" t="s">
        <v>1917</v>
      </c>
      <c r="H5871" t="s">
        <v>14062</v>
      </c>
    </row>
    <row r="5872" spans="1:8" x14ac:dyDescent="0.15">
      <c r="A5872">
        <v>9150749</v>
      </c>
      <c r="B5872">
        <v>2</v>
      </c>
      <c r="C5872">
        <v>3380226</v>
      </c>
      <c r="D5872" t="s">
        <v>10361</v>
      </c>
      <c r="E5872" t="s">
        <v>10362</v>
      </c>
      <c r="F5872">
        <v>1</v>
      </c>
      <c r="G5872" t="s">
        <v>2563</v>
      </c>
      <c r="H5872" t="s">
        <v>14106</v>
      </c>
    </row>
    <row r="5873" spans="1:8" x14ac:dyDescent="0.15">
      <c r="A5873">
        <v>9150757</v>
      </c>
      <c r="B5873">
        <v>2</v>
      </c>
      <c r="C5873">
        <v>3380403</v>
      </c>
      <c r="D5873" t="s">
        <v>10363</v>
      </c>
      <c r="E5873" t="s">
        <v>10364</v>
      </c>
      <c r="F5873">
        <v>1</v>
      </c>
      <c r="G5873" t="s">
        <v>516</v>
      </c>
      <c r="H5873" t="s">
        <v>13898</v>
      </c>
    </row>
    <row r="5874" spans="1:8" x14ac:dyDescent="0.15">
      <c r="A5874">
        <v>9150765</v>
      </c>
      <c r="B5874">
        <v>2</v>
      </c>
      <c r="C5874">
        <v>3380404</v>
      </c>
      <c r="D5874" t="s">
        <v>10365</v>
      </c>
      <c r="E5874" t="s">
        <v>10366</v>
      </c>
      <c r="F5874">
        <v>1</v>
      </c>
      <c r="G5874" t="s">
        <v>1206</v>
      </c>
      <c r="H5874" t="s">
        <v>13990</v>
      </c>
    </row>
    <row r="5875" spans="1:8" x14ac:dyDescent="0.15">
      <c r="A5875">
        <v>9150773</v>
      </c>
      <c r="B5875">
        <v>2</v>
      </c>
      <c r="C5875">
        <v>3380405</v>
      </c>
      <c r="D5875" t="s">
        <v>10367</v>
      </c>
      <c r="E5875" t="s">
        <v>10368</v>
      </c>
      <c r="F5875">
        <v>1</v>
      </c>
      <c r="G5875" t="s">
        <v>6386</v>
      </c>
      <c r="H5875" t="s">
        <v>14184</v>
      </c>
    </row>
    <row r="5876" spans="1:8" x14ac:dyDescent="0.15">
      <c r="A5876">
        <v>9150781</v>
      </c>
      <c r="B5876">
        <v>2</v>
      </c>
      <c r="C5876">
        <v>3380501</v>
      </c>
      <c r="D5876" t="s">
        <v>10369</v>
      </c>
      <c r="E5876" t="s">
        <v>10370</v>
      </c>
      <c r="F5876">
        <v>1</v>
      </c>
      <c r="G5876" t="s">
        <v>1022</v>
      </c>
      <c r="H5876" t="s">
        <v>13964</v>
      </c>
    </row>
    <row r="5877" spans="1:8" x14ac:dyDescent="0.15">
      <c r="A5877">
        <v>9150790</v>
      </c>
      <c r="B5877">
        <v>2</v>
      </c>
      <c r="C5877">
        <v>3380505</v>
      </c>
      <c r="D5877" t="s">
        <v>10371</v>
      </c>
      <c r="E5877" t="s">
        <v>10372</v>
      </c>
      <c r="F5877">
        <v>1</v>
      </c>
      <c r="G5877" t="s">
        <v>884</v>
      </c>
      <c r="H5877" t="s">
        <v>13953</v>
      </c>
    </row>
    <row r="5878" spans="1:8" x14ac:dyDescent="0.15">
      <c r="A5878">
        <v>9150803</v>
      </c>
      <c r="B5878">
        <v>2</v>
      </c>
      <c r="C5878">
        <v>3380514</v>
      </c>
      <c r="D5878" t="s">
        <v>10373</v>
      </c>
      <c r="E5878" t="s">
        <v>10374</v>
      </c>
      <c r="F5878">
        <v>1</v>
      </c>
      <c r="G5878" t="s">
        <v>77</v>
      </c>
      <c r="H5878" t="s">
        <v>13805</v>
      </c>
    </row>
    <row r="5879" spans="1:8" x14ac:dyDescent="0.15">
      <c r="A5879">
        <v>9150811</v>
      </c>
      <c r="B5879">
        <v>2</v>
      </c>
      <c r="C5879">
        <v>3380520</v>
      </c>
      <c r="D5879" t="s">
        <v>10375</v>
      </c>
      <c r="E5879" t="s">
        <v>10376</v>
      </c>
      <c r="F5879">
        <v>1</v>
      </c>
      <c r="G5879" t="s">
        <v>215</v>
      </c>
      <c r="H5879" t="s">
        <v>13842</v>
      </c>
    </row>
    <row r="5880" spans="1:8" x14ac:dyDescent="0.15">
      <c r="A5880">
        <v>9150820</v>
      </c>
      <c r="B5880">
        <v>1</v>
      </c>
      <c r="C5880">
        <v>3380602</v>
      </c>
      <c r="D5880" t="s">
        <v>10377</v>
      </c>
      <c r="E5880" t="s">
        <v>10378</v>
      </c>
      <c r="F5880">
        <v>1</v>
      </c>
      <c r="G5880" t="s">
        <v>800</v>
      </c>
      <c r="H5880" t="s">
        <v>13942</v>
      </c>
    </row>
    <row r="5881" spans="1:8" x14ac:dyDescent="0.15">
      <c r="A5881">
        <v>9150838</v>
      </c>
      <c r="B5881">
        <v>1</v>
      </c>
      <c r="C5881">
        <v>3380617</v>
      </c>
      <c r="D5881" t="s">
        <v>10379</v>
      </c>
      <c r="E5881" t="s">
        <v>10380</v>
      </c>
      <c r="F5881">
        <v>1</v>
      </c>
      <c r="G5881" t="s">
        <v>1512</v>
      </c>
      <c r="H5881" t="s">
        <v>14021</v>
      </c>
    </row>
    <row r="5882" spans="1:8" x14ac:dyDescent="0.15">
      <c r="A5882">
        <v>9150854</v>
      </c>
      <c r="B5882">
        <v>1</v>
      </c>
      <c r="C5882">
        <v>3380705</v>
      </c>
      <c r="D5882" t="s">
        <v>10381</v>
      </c>
      <c r="E5882" t="s">
        <v>10382</v>
      </c>
      <c r="F5882">
        <v>1</v>
      </c>
      <c r="G5882" t="s">
        <v>7162</v>
      </c>
      <c r="H5882" t="s">
        <v>14186</v>
      </c>
    </row>
    <row r="5883" spans="1:8" x14ac:dyDescent="0.15">
      <c r="A5883">
        <v>9150862</v>
      </c>
      <c r="B5883">
        <v>1</v>
      </c>
      <c r="C5883">
        <v>3380716</v>
      </c>
      <c r="D5883" t="s">
        <v>10383</v>
      </c>
      <c r="E5883" t="s">
        <v>10384</v>
      </c>
      <c r="F5883">
        <v>1</v>
      </c>
      <c r="G5883" t="s">
        <v>620</v>
      </c>
      <c r="H5883" t="s">
        <v>13914</v>
      </c>
    </row>
    <row r="5884" spans="1:8" x14ac:dyDescent="0.15">
      <c r="A5884">
        <v>9150871</v>
      </c>
      <c r="B5884">
        <v>1</v>
      </c>
      <c r="C5884">
        <v>3380829</v>
      </c>
      <c r="D5884" t="s">
        <v>10385</v>
      </c>
      <c r="E5884" t="s">
        <v>10386</v>
      </c>
      <c r="F5884">
        <v>1</v>
      </c>
      <c r="G5884" t="s">
        <v>4181</v>
      </c>
      <c r="H5884" t="s">
        <v>14150</v>
      </c>
    </row>
    <row r="5885" spans="1:8" x14ac:dyDescent="0.15">
      <c r="A5885">
        <v>9150889</v>
      </c>
      <c r="B5885">
        <v>1</v>
      </c>
      <c r="C5885">
        <v>3380911</v>
      </c>
      <c r="D5885" t="s">
        <v>10387</v>
      </c>
      <c r="E5885" t="s">
        <v>10388</v>
      </c>
      <c r="F5885">
        <v>1</v>
      </c>
      <c r="G5885" t="s">
        <v>77</v>
      </c>
      <c r="H5885" t="s">
        <v>13805</v>
      </c>
    </row>
    <row r="5886" spans="1:8" x14ac:dyDescent="0.15">
      <c r="A5886">
        <v>9150897</v>
      </c>
      <c r="B5886">
        <v>1</v>
      </c>
      <c r="C5886">
        <v>3380914</v>
      </c>
      <c r="D5886" t="s">
        <v>10389</v>
      </c>
      <c r="E5886" t="s">
        <v>10390</v>
      </c>
      <c r="F5886">
        <v>1</v>
      </c>
      <c r="G5886" t="s">
        <v>60</v>
      </c>
      <c r="H5886" t="s">
        <v>13800</v>
      </c>
    </row>
    <row r="5887" spans="1:8" x14ac:dyDescent="0.15">
      <c r="A5887">
        <v>9150901</v>
      </c>
      <c r="B5887">
        <v>1</v>
      </c>
      <c r="C5887">
        <v>3380925</v>
      </c>
      <c r="D5887" t="s">
        <v>10391</v>
      </c>
      <c r="E5887" t="s">
        <v>10392</v>
      </c>
      <c r="F5887">
        <v>1</v>
      </c>
      <c r="G5887" t="s">
        <v>139</v>
      </c>
      <c r="H5887" t="s">
        <v>13824</v>
      </c>
    </row>
    <row r="5888" spans="1:8" x14ac:dyDescent="0.15">
      <c r="A5888">
        <v>9150919</v>
      </c>
      <c r="B5888">
        <v>2</v>
      </c>
      <c r="C5888">
        <v>3381007</v>
      </c>
      <c r="D5888" t="s">
        <v>10393</v>
      </c>
      <c r="E5888" t="s">
        <v>10394</v>
      </c>
      <c r="F5888">
        <v>1</v>
      </c>
      <c r="G5888" t="s">
        <v>800</v>
      </c>
      <c r="H5888" t="s">
        <v>13942</v>
      </c>
    </row>
    <row r="5889" spans="1:8" x14ac:dyDescent="0.15">
      <c r="A5889">
        <v>9150927</v>
      </c>
      <c r="B5889">
        <v>1</v>
      </c>
      <c r="C5889">
        <v>3381020</v>
      </c>
      <c r="D5889" t="s">
        <v>10395</v>
      </c>
      <c r="E5889" t="s">
        <v>10396</v>
      </c>
      <c r="F5889">
        <v>1</v>
      </c>
      <c r="G5889" t="s">
        <v>4772</v>
      </c>
      <c r="H5889" t="s">
        <v>14163</v>
      </c>
    </row>
    <row r="5890" spans="1:8" x14ac:dyDescent="0.15">
      <c r="A5890">
        <v>9150943</v>
      </c>
      <c r="B5890">
        <v>1</v>
      </c>
      <c r="C5890">
        <v>3381103</v>
      </c>
      <c r="D5890" t="s">
        <v>10397</v>
      </c>
      <c r="E5890" t="s">
        <v>10398</v>
      </c>
      <c r="F5890">
        <v>1</v>
      </c>
      <c r="G5890" t="s">
        <v>4522</v>
      </c>
      <c r="H5890" t="s">
        <v>14156</v>
      </c>
    </row>
    <row r="5891" spans="1:8" x14ac:dyDescent="0.15">
      <c r="A5891">
        <v>9150951</v>
      </c>
      <c r="B5891">
        <v>1</v>
      </c>
      <c r="C5891">
        <v>3381107</v>
      </c>
      <c r="D5891" t="s">
        <v>10399</v>
      </c>
      <c r="E5891" t="s">
        <v>10400</v>
      </c>
      <c r="F5891">
        <v>1</v>
      </c>
      <c r="G5891" t="s">
        <v>387</v>
      </c>
      <c r="H5891" t="s">
        <v>13877</v>
      </c>
    </row>
    <row r="5892" spans="1:8" x14ac:dyDescent="0.15">
      <c r="A5892">
        <v>9150960</v>
      </c>
      <c r="B5892">
        <v>2</v>
      </c>
      <c r="C5892">
        <v>3390107</v>
      </c>
      <c r="D5892" t="s">
        <v>10401</v>
      </c>
      <c r="E5892" t="s">
        <v>10402</v>
      </c>
      <c r="F5892">
        <v>1</v>
      </c>
      <c r="G5892" t="s">
        <v>1777</v>
      </c>
      <c r="H5892" t="s">
        <v>14040</v>
      </c>
    </row>
    <row r="5893" spans="1:8" x14ac:dyDescent="0.15">
      <c r="A5893">
        <v>9150978</v>
      </c>
      <c r="B5893">
        <v>2</v>
      </c>
      <c r="C5893">
        <v>3390130</v>
      </c>
      <c r="D5893" t="s">
        <v>10403</v>
      </c>
      <c r="E5893" t="s">
        <v>10404</v>
      </c>
      <c r="F5893">
        <v>1</v>
      </c>
      <c r="G5893" t="s">
        <v>884</v>
      </c>
      <c r="H5893" t="s">
        <v>13953</v>
      </c>
    </row>
    <row r="5894" spans="1:8" x14ac:dyDescent="0.15">
      <c r="A5894">
        <v>9150986</v>
      </c>
      <c r="B5894">
        <v>2</v>
      </c>
      <c r="C5894">
        <v>3390201</v>
      </c>
      <c r="D5894" t="s">
        <v>10405</v>
      </c>
      <c r="E5894" t="s">
        <v>10406</v>
      </c>
      <c r="F5894">
        <v>1</v>
      </c>
      <c r="G5894" t="s">
        <v>1991</v>
      </c>
      <c r="H5894" t="s">
        <v>14064</v>
      </c>
    </row>
    <row r="5895" spans="1:8" x14ac:dyDescent="0.15">
      <c r="A5895">
        <v>9150994</v>
      </c>
      <c r="B5895">
        <v>2</v>
      </c>
      <c r="C5895">
        <v>3390203</v>
      </c>
      <c r="D5895" t="s">
        <v>10407</v>
      </c>
      <c r="E5895" t="s">
        <v>10408</v>
      </c>
      <c r="F5895">
        <v>1</v>
      </c>
      <c r="G5895" t="s">
        <v>421</v>
      </c>
      <c r="H5895" t="s">
        <v>13881</v>
      </c>
    </row>
    <row r="5896" spans="1:8" x14ac:dyDescent="0.15">
      <c r="A5896">
        <v>9151010</v>
      </c>
      <c r="B5896">
        <v>1</v>
      </c>
      <c r="C5896">
        <v>3390207</v>
      </c>
      <c r="D5896" t="s">
        <v>10409</v>
      </c>
      <c r="E5896" t="s">
        <v>10410</v>
      </c>
      <c r="F5896">
        <v>1</v>
      </c>
      <c r="G5896" t="s">
        <v>1794</v>
      </c>
      <c r="H5896" t="s">
        <v>14041</v>
      </c>
    </row>
    <row r="5897" spans="1:8" x14ac:dyDescent="0.15">
      <c r="A5897">
        <v>9151036</v>
      </c>
      <c r="B5897">
        <v>2</v>
      </c>
      <c r="C5897">
        <v>3390213</v>
      </c>
      <c r="D5897" t="s">
        <v>10411</v>
      </c>
      <c r="E5897" t="s">
        <v>10412</v>
      </c>
      <c r="F5897">
        <v>1</v>
      </c>
      <c r="G5897" t="s">
        <v>1618</v>
      </c>
      <c r="H5897" t="s">
        <v>14027</v>
      </c>
    </row>
    <row r="5898" spans="1:8" x14ac:dyDescent="0.15">
      <c r="A5898">
        <v>9151044</v>
      </c>
      <c r="B5898">
        <v>1</v>
      </c>
      <c r="C5898">
        <v>3390315</v>
      </c>
      <c r="D5898" t="s">
        <v>10413</v>
      </c>
      <c r="E5898" t="s">
        <v>10414</v>
      </c>
      <c r="F5898">
        <v>1</v>
      </c>
      <c r="G5898" t="s">
        <v>2760</v>
      </c>
      <c r="H5898" t="s">
        <v>14110</v>
      </c>
    </row>
    <row r="5899" spans="1:8" x14ac:dyDescent="0.15">
      <c r="A5899">
        <v>9151052</v>
      </c>
      <c r="B5899">
        <v>1</v>
      </c>
      <c r="C5899">
        <v>3390321</v>
      </c>
      <c r="D5899" t="s">
        <v>10415</v>
      </c>
      <c r="E5899" t="s">
        <v>10416</v>
      </c>
      <c r="F5899">
        <v>1</v>
      </c>
      <c r="G5899" t="s">
        <v>71</v>
      </c>
      <c r="H5899" t="s">
        <v>13803</v>
      </c>
    </row>
    <row r="5900" spans="1:8" x14ac:dyDescent="0.15">
      <c r="A5900">
        <v>9151061</v>
      </c>
      <c r="B5900">
        <v>2</v>
      </c>
      <c r="C5900">
        <v>3390327</v>
      </c>
      <c r="D5900" t="s">
        <v>10417</v>
      </c>
      <c r="E5900" t="s">
        <v>10418</v>
      </c>
      <c r="F5900">
        <v>1</v>
      </c>
      <c r="G5900" t="s">
        <v>164</v>
      </c>
      <c r="H5900" t="s">
        <v>13831</v>
      </c>
    </row>
    <row r="5901" spans="1:8" x14ac:dyDescent="0.15">
      <c r="A5901">
        <v>9151079</v>
      </c>
      <c r="B5901">
        <v>1</v>
      </c>
      <c r="C5901">
        <v>3390419</v>
      </c>
      <c r="D5901" t="s">
        <v>10419</v>
      </c>
      <c r="E5901" t="s">
        <v>10420</v>
      </c>
      <c r="F5901">
        <v>1</v>
      </c>
      <c r="G5901" t="s">
        <v>93</v>
      </c>
      <c r="H5901" t="s">
        <v>13812</v>
      </c>
    </row>
    <row r="5902" spans="1:8" x14ac:dyDescent="0.15">
      <c r="A5902">
        <v>9151087</v>
      </c>
      <c r="B5902">
        <v>2</v>
      </c>
      <c r="C5902">
        <v>3390419</v>
      </c>
      <c r="D5902" t="s">
        <v>10421</v>
      </c>
      <c r="E5902" t="s">
        <v>10422</v>
      </c>
      <c r="F5902">
        <v>1</v>
      </c>
      <c r="G5902" t="s">
        <v>1006</v>
      </c>
      <c r="H5902" t="s">
        <v>13962</v>
      </c>
    </row>
    <row r="5903" spans="1:8" x14ac:dyDescent="0.15">
      <c r="A5903">
        <v>9151109</v>
      </c>
      <c r="B5903">
        <v>1</v>
      </c>
      <c r="C5903">
        <v>3390507</v>
      </c>
      <c r="D5903" t="s">
        <v>10423</v>
      </c>
      <c r="E5903" t="s">
        <v>10424</v>
      </c>
      <c r="F5903">
        <v>1</v>
      </c>
      <c r="G5903" t="s">
        <v>74</v>
      </c>
      <c r="H5903" t="s">
        <v>13804</v>
      </c>
    </row>
    <row r="5904" spans="1:8" x14ac:dyDescent="0.15">
      <c r="A5904">
        <v>9151125</v>
      </c>
      <c r="B5904">
        <v>2</v>
      </c>
      <c r="C5904">
        <v>3390602</v>
      </c>
      <c r="D5904" t="s">
        <v>10425</v>
      </c>
      <c r="E5904" t="s">
        <v>10426</v>
      </c>
      <c r="F5904">
        <v>1</v>
      </c>
      <c r="G5904" t="s">
        <v>531</v>
      </c>
      <c r="H5904" t="s">
        <v>13903</v>
      </c>
    </row>
    <row r="5905" spans="1:8" x14ac:dyDescent="0.15">
      <c r="A5905">
        <v>9151133</v>
      </c>
      <c r="B5905">
        <v>2</v>
      </c>
      <c r="C5905">
        <v>3390622</v>
      </c>
      <c r="D5905" t="s">
        <v>10427</v>
      </c>
      <c r="E5905" t="s">
        <v>10428</v>
      </c>
      <c r="F5905">
        <v>1</v>
      </c>
      <c r="G5905" t="s">
        <v>364</v>
      </c>
      <c r="H5905" t="s">
        <v>13874</v>
      </c>
    </row>
    <row r="5906" spans="1:8" x14ac:dyDescent="0.15">
      <c r="A5906">
        <v>9151141</v>
      </c>
      <c r="B5906">
        <v>2</v>
      </c>
      <c r="C5906">
        <v>3390624</v>
      </c>
      <c r="D5906" t="s">
        <v>10429</v>
      </c>
      <c r="E5906" t="s">
        <v>10430</v>
      </c>
      <c r="F5906">
        <v>1</v>
      </c>
      <c r="G5906" t="s">
        <v>183</v>
      </c>
      <c r="H5906" t="s">
        <v>13836</v>
      </c>
    </row>
    <row r="5907" spans="1:8" x14ac:dyDescent="0.15">
      <c r="A5907">
        <v>9151168</v>
      </c>
      <c r="B5907">
        <v>2</v>
      </c>
      <c r="C5907">
        <v>3390702</v>
      </c>
      <c r="D5907" t="s">
        <v>10431</v>
      </c>
      <c r="E5907" t="s">
        <v>10432</v>
      </c>
      <c r="F5907">
        <v>1</v>
      </c>
      <c r="G5907" t="s">
        <v>1254</v>
      </c>
      <c r="H5907" t="s">
        <v>13996</v>
      </c>
    </row>
    <row r="5908" spans="1:8" x14ac:dyDescent="0.15">
      <c r="A5908">
        <v>9151176</v>
      </c>
      <c r="B5908">
        <v>2</v>
      </c>
      <c r="C5908">
        <v>3390703</v>
      </c>
      <c r="D5908" t="s">
        <v>10433</v>
      </c>
      <c r="E5908" t="s">
        <v>10434</v>
      </c>
      <c r="F5908">
        <v>1</v>
      </c>
      <c r="G5908" t="s">
        <v>1618</v>
      </c>
      <c r="H5908" t="s">
        <v>14027</v>
      </c>
    </row>
    <row r="5909" spans="1:8" x14ac:dyDescent="0.15">
      <c r="A5909">
        <v>9151184</v>
      </c>
      <c r="B5909">
        <v>2</v>
      </c>
      <c r="C5909">
        <v>3390704</v>
      </c>
      <c r="D5909" t="s">
        <v>10435</v>
      </c>
      <c r="E5909" t="s">
        <v>10436</v>
      </c>
      <c r="F5909">
        <v>1</v>
      </c>
      <c r="G5909" t="s">
        <v>4522</v>
      </c>
      <c r="H5909" t="s">
        <v>14156</v>
      </c>
    </row>
    <row r="5910" spans="1:8" x14ac:dyDescent="0.15">
      <c r="A5910">
        <v>9151192</v>
      </c>
      <c r="B5910">
        <v>2</v>
      </c>
      <c r="C5910">
        <v>3390705</v>
      </c>
      <c r="D5910" t="s">
        <v>10437</v>
      </c>
      <c r="E5910" t="s">
        <v>10438</v>
      </c>
      <c r="F5910">
        <v>1</v>
      </c>
      <c r="G5910" t="s">
        <v>998</v>
      </c>
      <c r="H5910" t="s">
        <v>13960</v>
      </c>
    </row>
    <row r="5911" spans="1:8" x14ac:dyDescent="0.15">
      <c r="A5911">
        <v>9151206</v>
      </c>
      <c r="B5911">
        <v>1</v>
      </c>
      <c r="C5911">
        <v>3390711</v>
      </c>
      <c r="D5911" t="s">
        <v>10439</v>
      </c>
      <c r="E5911" t="s">
        <v>10440</v>
      </c>
      <c r="F5911">
        <v>1</v>
      </c>
      <c r="G5911" t="s">
        <v>519</v>
      </c>
      <c r="H5911" t="s">
        <v>13899</v>
      </c>
    </row>
    <row r="5912" spans="1:8" x14ac:dyDescent="0.15">
      <c r="A5912">
        <v>9151222</v>
      </c>
      <c r="B5912">
        <v>2</v>
      </c>
      <c r="C5912">
        <v>3390713</v>
      </c>
      <c r="D5912" t="s">
        <v>10441</v>
      </c>
      <c r="E5912" t="s">
        <v>10442</v>
      </c>
      <c r="F5912">
        <v>1</v>
      </c>
      <c r="G5912" t="s">
        <v>3283</v>
      </c>
      <c r="H5912" t="s">
        <v>14129</v>
      </c>
    </row>
    <row r="5913" spans="1:8" x14ac:dyDescent="0.15">
      <c r="A5913">
        <v>9151231</v>
      </c>
      <c r="B5913">
        <v>2</v>
      </c>
      <c r="C5913">
        <v>3390724</v>
      </c>
      <c r="D5913" t="s">
        <v>10443</v>
      </c>
      <c r="E5913" t="s">
        <v>10444</v>
      </c>
      <c r="F5913">
        <v>1</v>
      </c>
      <c r="G5913" t="s">
        <v>164</v>
      </c>
      <c r="H5913" t="s">
        <v>13831</v>
      </c>
    </row>
    <row r="5914" spans="1:8" x14ac:dyDescent="0.15">
      <c r="A5914">
        <v>9151257</v>
      </c>
      <c r="B5914">
        <v>2</v>
      </c>
      <c r="C5914">
        <v>3390810</v>
      </c>
      <c r="D5914" t="s">
        <v>10445</v>
      </c>
      <c r="E5914" t="s">
        <v>10446</v>
      </c>
      <c r="F5914">
        <v>1</v>
      </c>
      <c r="G5914" t="s">
        <v>1077</v>
      </c>
      <c r="H5914" t="s">
        <v>13969</v>
      </c>
    </row>
    <row r="5915" spans="1:8" x14ac:dyDescent="0.15">
      <c r="A5915">
        <v>9151265</v>
      </c>
      <c r="B5915">
        <v>1</v>
      </c>
      <c r="C5915">
        <v>3390813</v>
      </c>
      <c r="D5915" t="s">
        <v>10447</v>
      </c>
      <c r="E5915" t="s">
        <v>10448</v>
      </c>
      <c r="F5915">
        <v>1</v>
      </c>
      <c r="G5915" t="s">
        <v>1339</v>
      </c>
      <c r="H5915" t="s">
        <v>14004</v>
      </c>
    </row>
    <row r="5916" spans="1:8" x14ac:dyDescent="0.15">
      <c r="A5916">
        <v>9151273</v>
      </c>
      <c r="B5916">
        <v>2</v>
      </c>
      <c r="C5916">
        <v>3390824</v>
      </c>
      <c r="D5916" t="s">
        <v>10449</v>
      </c>
      <c r="E5916" t="s">
        <v>10450</v>
      </c>
      <c r="F5916">
        <v>1</v>
      </c>
      <c r="G5916" t="s">
        <v>522</v>
      </c>
      <c r="H5916" t="s">
        <v>13900</v>
      </c>
    </row>
    <row r="5917" spans="1:8" x14ac:dyDescent="0.15">
      <c r="A5917">
        <v>9151281</v>
      </c>
      <c r="B5917">
        <v>1</v>
      </c>
      <c r="C5917">
        <v>3390827</v>
      </c>
      <c r="D5917" t="s">
        <v>10451</v>
      </c>
      <c r="E5917" t="s">
        <v>10452</v>
      </c>
      <c r="F5917">
        <v>1</v>
      </c>
      <c r="G5917" t="s">
        <v>149</v>
      </c>
      <c r="H5917" t="s">
        <v>13826</v>
      </c>
    </row>
    <row r="5918" spans="1:8" x14ac:dyDescent="0.15">
      <c r="A5918">
        <v>9151290</v>
      </c>
      <c r="B5918">
        <v>2</v>
      </c>
      <c r="C5918">
        <v>3390829</v>
      </c>
      <c r="D5918" t="s">
        <v>10453</v>
      </c>
      <c r="E5918" t="s">
        <v>10454</v>
      </c>
      <c r="F5918">
        <v>1</v>
      </c>
      <c r="G5918" t="s">
        <v>2415</v>
      </c>
      <c r="H5918" t="s">
        <v>14087</v>
      </c>
    </row>
    <row r="5919" spans="1:8" x14ac:dyDescent="0.15">
      <c r="A5919">
        <v>9151311</v>
      </c>
      <c r="B5919">
        <v>2</v>
      </c>
      <c r="C5919">
        <v>3390904</v>
      </c>
      <c r="D5919" t="s">
        <v>10455</v>
      </c>
      <c r="E5919" t="s">
        <v>10456</v>
      </c>
      <c r="F5919">
        <v>1</v>
      </c>
      <c r="G5919" t="s">
        <v>545</v>
      </c>
      <c r="H5919" t="s">
        <v>13905</v>
      </c>
    </row>
    <row r="5920" spans="1:8" x14ac:dyDescent="0.15">
      <c r="A5920">
        <v>9151320</v>
      </c>
      <c r="B5920">
        <v>2</v>
      </c>
      <c r="C5920">
        <v>3390910</v>
      </c>
      <c r="D5920" t="s">
        <v>10457</v>
      </c>
      <c r="E5920" t="s">
        <v>10458</v>
      </c>
      <c r="F5920">
        <v>1</v>
      </c>
      <c r="G5920" t="s">
        <v>876</v>
      </c>
      <c r="H5920" t="s">
        <v>13951</v>
      </c>
    </row>
    <row r="5921" spans="1:8" x14ac:dyDescent="0.15">
      <c r="A5921">
        <v>9151338</v>
      </c>
      <c r="B5921">
        <v>1</v>
      </c>
      <c r="C5921">
        <v>3390915</v>
      </c>
      <c r="D5921" t="s">
        <v>10459</v>
      </c>
      <c r="E5921" t="s">
        <v>10460</v>
      </c>
      <c r="F5921">
        <v>1</v>
      </c>
      <c r="G5921" t="s">
        <v>1777</v>
      </c>
      <c r="H5921" t="s">
        <v>14040</v>
      </c>
    </row>
    <row r="5922" spans="1:8" x14ac:dyDescent="0.15">
      <c r="A5922">
        <v>9151346</v>
      </c>
      <c r="B5922">
        <v>2</v>
      </c>
      <c r="C5922">
        <v>3390915</v>
      </c>
      <c r="D5922" t="s">
        <v>10461</v>
      </c>
      <c r="E5922" t="s">
        <v>10462</v>
      </c>
      <c r="F5922">
        <v>1</v>
      </c>
      <c r="G5922" t="s">
        <v>104</v>
      </c>
      <c r="H5922" t="s">
        <v>13815</v>
      </c>
    </row>
    <row r="5923" spans="1:8" x14ac:dyDescent="0.15">
      <c r="A5923">
        <v>9151354</v>
      </c>
      <c r="B5923">
        <v>2</v>
      </c>
      <c r="C5923">
        <v>3391001</v>
      </c>
      <c r="D5923" t="s">
        <v>10463</v>
      </c>
      <c r="E5923" t="s">
        <v>10464</v>
      </c>
      <c r="F5923">
        <v>1</v>
      </c>
      <c r="G5923" t="s">
        <v>1254</v>
      </c>
      <c r="H5923" t="s">
        <v>13996</v>
      </c>
    </row>
    <row r="5924" spans="1:8" x14ac:dyDescent="0.15">
      <c r="A5924">
        <v>9151362</v>
      </c>
      <c r="B5924">
        <v>2</v>
      </c>
      <c r="C5924">
        <v>3391005</v>
      </c>
      <c r="D5924" t="s">
        <v>10465</v>
      </c>
      <c r="E5924" t="s">
        <v>10466</v>
      </c>
      <c r="F5924">
        <v>1</v>
      </c>
      <c r="G5924" t="s">
        <v>623</v>
      </c>
      <c r="H5924" t="s">
        <v>13915</v>
      </c>
    </row>
    <row r="5925" spans="1:8" x14ac:dyDescent="0.15">
      <c r="A5925">
        <v>9151371</v>
      </c>
      <c r="B5925">
        <v>2</v>
      </c>
      <c r="C5925">
        <v>3391006</v>
      </c>
      <c r="D5925" t="s">
        <v>10467</v>
      </c>
      <c r="E5925" t="s">
        <v>10468</v>
      </c>
      <c r="F5925">
        <v>1</v>
      </c>
      <c r="G5925" t="s">
        <v>2415</v>
      </c>
      <c r="H5925" t="s">
        <v>14087</v>
      </c>
    </row>
    <row r="5926" spans="1:8" x14ac:dyDescent="0.15">
      <c r="A5926">
        <v>9151389</v>
      </c>
      <c r="B5926">
        <v>2</v>
      </c>
      <c r="C5926">
        <v>3391011</v>
      </c>
      <c r="D5926" t="s">
        <v>10469</v>
      </c>
      <c r="E5926" t="s">
        <v>10470</v>
      </c>
      <c r="F5926">
        <v>1</v>
      </c>
      <c r="G5926" t="s">
        <v>418</v>
      </c>
      <c r="H5926" t="s">
        <v>13880</v>
      </c>
    </row>
    <row r="5927" spans="1:8" x14ac:dyDescent="0.15">
      <c r="A5927">
        <v>9151397</v>
      </c>
      <c r="B5927">
        <v>2</v>
      </c>
      <c r="C5927">
        <v>3391013</v>
      </c>
      <c r="D5927" t="s">
        <v>10471</v>
      </c>
      <c r="E5927" t="s">
        <v>10472</v>
      </c>
      <c r="F5927">
        <v>1</v>
      </c>
      <c r="G5927" t="s">
        <v>161</v>
      </c>
      <c r="H5927" t="s">
        <v>13830</v>
      </c>
    </row>
    <row r="5928" spans="1:8" x14ac:dyDescent="0.15">
      <c r="A5928">
        <v>9151401</v>
      </c>
      <c r="B5928">
        <v>2</v>
      </c>
      <c r="C5928">
        <v>3391030</v>
      </c>
      <c r="D5928" t="s">
        <v>10473</v>
      </c>
      <c r="E5928" t="s">
        <v>10474</v>
      </c>
      <c r="F5928">
        <v>1</v>
      </c>
      <c r="G5928" t="s">
        <v>2024</v>
      </c>
      <c r="H5928" t="s">
        <v>14066</v>
      </c>
    </row>
    <row r="5929" spans="1:8" x14ac:dyDescent="0.15">
      <c r="A5929">
        <v>9151419</v>
      </c>
      <c r="B5929">
        <v>2</v>
      </c>
      <c r="C5929">
        <v>3391101</v>
      </c>
      <c r="D5929" t="s">
        <v>10475</v>
      </c>
      <c r="E5929" t="s">
        <v>2221</v>
      </c>
      <c r="F5929">
        <v>1</v>
      </c>
      <c r="G5929" t="s">
        <v>1400</v>
      </c>
      <c r="H5929" t="s">
        <v>14012</v>
      </c>
    </row>
    <row r="5930" spans="1:8" x14ac:dyDescent="0.15">
      <c r="A5930">
        <v>9151427</v>
      </c>
      <c r="B5930">
        <v>2</v>
      </c>
      <c r="C5930">
        <v>3391104</v>
      </c>
      <c r="D5930" t="s">
        <v>10476</v>
      </c>
      <c r="E5930" t="s">
        <v>10477</v>
      </c>
      <c r="F5930">
        <v>1</v>
      </c>
      <c r="G5930" t="s">
        <v>516</v>
      </c>
      <c r="H5930" t="s">
        <v>13898</v>
      </c>
    </row>
    <row r="5931" spans="1:8" x14ac:dyDescent="0.15">
      <c r="A5931">
        <v>9151435</v>
      </c>
      <c r="B5931">
        <v>2</v>
      </c>
      <c r="C5931">
        <v>3391105</v>
      </c>
      <c r="D5931" t="s">
        <v>10478</v>
      </c>
      <c r="E5931" t="s">
        <v>10479</v>
      </c>
      <c r="F5931">
        <v>1</v>
      </c>
      <c r="G5931" t="s">
        <v>1489</v>
      </c>
      <c r="H5931" t="s">
        <v>14018</v>
      </c>
    </row>
    <row r="5932" spans="1:8" x14ac:dyDescent="0.15">
      <c r="A5932">
        <v>9151443</v>
      </c>
      <c r="B5932">
        <v>1</v>
      </c>
      <c r="C5932">
        <v>3391105</v>
      </c>
      <c r="D5932" t="s">
        <v>10480</v>
      </c>
      <c r="E5932" t="s">
        <v>10481</v>
      </c>
      <c r="F5932">
        <v>1</v>
      </c>
      <c r="G5932" t="s">
        <v>620</v>
      </c>
      <c r="H5932" t="s">
        <v>13914</v>
      </c>
    </row>
    <row r="5933" spans="1:8" x14ac:dyDescent="0.15">
      <c r="A5933">
        <v>9151451</v>
      </c>
      <c r="B5933">
        <v>1</v>
      </c>
      <c r="C5933">
        <v>3391106</v>
      </c>
      <c r="D5933" t="s">
        <v>10482</v>
      </c>
      <c r="E5933" t="s">
        <v>10483</v>
      </c>
      <c r="F5933">
        <v>1</v>
      </c>
      <c r="G5933" t="s">
        <v>80</v>
      </c>
      <c r="H5933" t="s">
        <v>13806</v>
      </c>
    </row>
    <row r="5934" spans="1:8" x14ac:dyDescent="0.15">
      <c r="A5934">
        <v>9151486</v>
      </c>
      <c r="B5934">
        <v>2</v>
      </c>
      <c r="C5934">
        <v>3391126</v>
      </c>
      <c r="D5934" t="s">
        <v>10484</v>
      </c>
      <c r="E5934" t="s">
        <v>10485</v>
      </c>
      <c r="F5934">
        <v>1</v>
      </c>
      <c r="G5934" t="s">
        <v>2191</v>
      </c>
      <c r="H5934" t="s">
        <v>14074</v>
      </c>
    </row>
    <row r="5935" spans="1:8" x14ac:dyDescent="0.15">
      <c r="A5935">
        <v>9151494</v>
      </c>
      <c r="B5935">
        <v>1</v>
      </c>
      <c r="C5935">
        <v>3391203</v>
      </c>
      <c r="D5935" t="s">
        <v>10486</v>
      </c>
      <c r="E5935" t="s">
        <v>10487</v>
      </c>
      <c r="F5935">
        <v>1</v>
      </c>
      <c r="G5935" t="s">
        <v>14204</v>
      </c>
      <c r="H5935" t="s">
        <v>15952</v>
      </c>
    </row>
    <row r="5936" spans="1:8" x14ac:dyDescent="0.15">
      <c r="A5936">
        <v>9151508</v>
      </c>
      <c r="B5936">
        <v>1</v>
      </c>
      <c r="C5936">
        <v>3391210</v>
      </c>
      <c r="D5936" t="s">
        <v>10488</v>
      </c>
      <c r="E5936" t="s">
        <v>10489</v>
      </c>
      <c r="F5936">
        <v>1</v>
      </c>
      <c r="G5936" t="s">
        <v>2128</v>
      </c>
      <c r="H5936" t="s">
        <v>14067</v>
      </c>
    </row>
    <row r="5937" spans="1:8" x14ac:dyDescent="0.15">
      <c r="A5937">
        <v>9151524</v>
      </c>
      <c r="B5937">
        <v>1</v>
      </c>
      <c r="C5937">
        <v>3391225</v>
      </c>
      <c r="D5937" t="s">
        <v>10490</v>
      </c>
      <c r="E5937" t="s">
        <v>10491</v>
      </c>
      <c r="F5937">
        <v>1</v>
      </c>
      <c r="G5937" t="s">
        <v>2445</v>
      </c>
      <c r="H5937" t="s">
        <v>14090</v>
      </c>
    </row>
    <row r="5938" spans="1:8" x14ac:dyDescent="0.15">
      <c r="A5938">
        <v>9151532</v>
      </c>
      <c r="B5938">
        <v>2</v>
      </c>
      <c r="C5938">
        <v>3391226</v>
      </c>
      <c r="D5938" t="s">
        <v>6794</v>
      </c>
      <c r="E5938" t="s">
        <v>6795</v>
      </c>
      <c r="F5938">
        <v>1</v>
      </c>
      <c r="G5938" t="s">
        <v>2440</v>
      </c>
      <c r="H5938" t="s">
        <v>14089</v>
      </c>
    </row>
    <row r="5939" spans="1:8" x14ac:dyDescent="0.15">
      <c r="A5939">
        <v>9151541</v>
      </c>
      <c r="B5939">
        <v>2</v>
      </c>
      <c r="C5939">
        <v>3391227</v>
      </c>
      <c r="D5939" t="s">
        <v>10492</v>
      </c>
      <c r="E5939" t="s">
        <v>10493</v>
      </c>
      <c r="F5939">
        <v>1</v>
      </c>
      <c r="G5939" t="s">
        <v>689</v>
      </c>
      <c r="H5939" t="s">
        <v>13923</v>
      </c>
    </row>
    <row r="5940" spans="1:8" x14ac:dyDescent="0.15">
      <c r="A5940">
        <v>9151559</v>
      </c>
      <c r="B5940">
        <v>2</v>
      </c>
      <c r="C5940">
        <v>3391228</v>
      </c>
      <c r="D5940" t="s">
        <v>10494</v>
      </c>
      <c r="E5940" t="s">
        <v>10495</v>
      </c>
      <c r="F5940">
        <v>1</v>
      </c>
      <c r="G5940" t="s">
        <v>765</v>
      </c>
      <c r="H5940" t="s">
        <v>13935</v>
      </c>
    </row>
    <row r="5941" spans="1:8" x14ac:dyDescent="0.15">
      <c r="A5941">
        <v>9151567</v>
      </c>
      <c r="B5941">
        <v>2</v>
      </c>
      <c r="C5941">
        <v>3400106</v>
      </c>
      <c r="D5941" t="s">
        <v>10496</v>
      </c>
      <c r="E5941" t="s">
        <v>10497</v>
      </c>
      <c r="F5941">
        <v>1</v>
      </c>
      <c r="G5941" t="s">
        <v>71</v>
      </c>
      <c r="H5941" t="s">
        <v>13803</v>
      </c>
    </row>
    <row r="5942" spans="1:8" x14ac:dyDescent="0.15">
      <c r="A5942">
        <v>9151575</v>
      </c>
      <c r="B5942">
        <v>2</v>
      </c>
      <c r="C5942">
        <v>3400108</v>
      </c>
      <c r="D5942" t="s">
        <v>10498</v>
      </c>
      <c r="E5942" t="s">
        <v>10499</v>
      </c>
      <c r="F5942">
        <v>1</v>
      </c>
      <c r="G5942" t="s">
        <v>332</v>
      </c>
      <c r="H5942" t="s">
        <v>13867</v>
      </c>
    </row>
    <row r="5943" spans="1:8" x14ac:dyDescent="0.15">
      <c r="A5943">
        <v>9151605</v>
      </c>
      <c r="B5943">
        <v>1</v>
      </c>
      <c r="C5943">
        <v>3400204</v>
      </c>
      <c r="D5943" t="s">
        <v>10500</v>
      </c>
      <c r="E5943" t="s">
        <v>10501</v>
      </c>
      <c r="F5943">
        <v>1</v>
      </c>
      <c r="G5943" t="s">
        <v>290</v>
      </c>
      <c r="H5943" t="s">
        <v>13857</v>
      </c>
    </row>
    <row r="5944" spans="1:8" x14ac:dyDescent="0.15">
      <c r="A5944">
        <v>9151613</v>
      </c>
      <c r="B5944">
        <v>2</v>
      </c>
      <c r="C5944">
        <v>3400206</v>
      </c>
      <c r="D5944" t="s">
        <v>10502</v>
      </c>
      <c r="E5944" t="s">
        <v>10503</v>
      </c>
      <c r="F5944">
        <v>1</v>
      </c>
      <c r="G5944" t="s">
        <v>3594</v>
      </c>
      <c r="H5944" t="s">
        <v>14139</v>
      </c>
    </row>
    <row r="5945" spans="1:8" x14ac:dyDescent="0.15">
      <c r="A5945">
        <v>9151621</v>
      </c>
      <c r="B5945">
        <v>1</v>
      </c>
      <c r="C5945">
        <v>3400223</v>
      </c>
      <c r="D5945" t="s">
        <v>10504</v>
      </c>
      <c r="E5945" t="s">
        <v>10505</v>
      </c>
      <c r="F5945">
        <v>1</v>
      </c>
      <c r="G5945" t="s">
        <v>218</v>
      </c>
      <c r="H5945" t="s">
        <v>13843</v>
      </c>
    </row>
    <row r="5946" spans="1:8" x14ac:dyDescent="0.15">
      <c r="A5946">
        <v>9151648</v>
      </c>
      <c r="B5946">
        <v>2</v>
      </c>
      <c r="C5946">
        <v>3400301</v>
      </c>
      <c r="D5946" t="s">
        <v>10506</v>
      </c>
      <c r="E5946" t="s">
        <v>10507</v>
      </c>
      <c r="F5946">
        <v>1</v>
      </c>
      <c r="G5946" t="s">
        <v>2870</v>
      </c>
      <c r="H5946" t="s">
        <v>14112</v>
      </c>
    </row>
    <row r="5947" spans="1:8" x14ac:dyDescent="0.15">
      <c r="A5947">
        <v>9151656</v>
      </c>
      <c r="B5947">
        <v>2</v>
      </c>
      <c r="C5947">
        <v>3400301</v>
      </c>
      <c r="D5947" t="s">
        <v>2114</v>
      </c>
      <c r="E5947" t="s">
        <v>2115</v>
      </c>
      <c r="F5947">
        <v>1</v>
      </c>
      <c r="G5947" t="s">
        <v>309</v>
      </c>
      <c r="H5947" t="s">
        <v>13862</v>
      </c>
    </row>
    <row r="5948" spans="1:8" x14ac:dyDescent="0.15">
      <c r="A5948">
        <v>9151664</v>
      </c>
      <c r="B5948">
        <v>2</v>
      </c>
      <c r="C5948">
        <v>3400308</v>
      </c>
      <c r="D5948" t="s">
        <v>10509</v>
      </c>
      <c r="E5948" t="s">
        <v>10510</v>
      </c>
      <c r="F5948">
        <v>1</v>
      </c>
      <c r="G5948" t="s">
        <v>322</v>
      </c>
      <c r="H5948" t="s">
        <v>13865</v>
      </c>
    </row>
    <row r="5949" spans="1:8" x14ac:dyDescent="0.15">
      <c r="A5949">
        <v>9151672</v>
      </c>
      <c r="B5949">
        <v>2</v>
      </c>
      <c r="C5949">
        <v>3400314</v>
      </c>
      <c r="D5949" t="s">
        <v>10511</v>
      </c>
      <c r="E5949" t="s">
        <v>10512</v>
      </c>
      <c r="F5949">
        <v>1</v>
      </c>
      <c r="G5949" t="s">
        <v>1254</v>
      </c>
      <c r="H5949" t="s">
        <v>13996</v>
      </c>
    </row>
    <row r="5950" spans="1:8" x14ac:dyDescent="0.15">
      <c r="A5950">
        <v>9151681</v>
      </c>
      <c r="B5950">
        <v>1</v>
      </c>
      <c r="C5950">
        <v>3400326</v>
      </c>
      <c r="D5950" t="s">
        <v>10513</v>
      </c>
      <c r="E5950" t="s">
        <v>10514</v>
      </c>
      <c r="F5950">
        <v>1</v>
      </c>
      <c r="G5950" t="s">
        <v>277</v>
      </c>
      <c r="H5950" t="s">
        <v>13854</v>
      </c>
    </row>
    <row r="5951" spans="1:8" x14ac:dyDescent="0.15">
      <c r="A5951">
        <v>9151699</v>
      </c>
      <c r="B5951">
        <v>2</v>
      </c>
      <c r="C5951">
        <v>3400326</v>
      </c>
      <c r="D5951" t="s">
        <v>10515</v>
      </c>
      <c r="E5951" t="s">
        <v>10516</v>
      </c>
      <c r="F5951">
        <v>1</v>
      </c>
      <c r="G5951" t="s">
        <v>1400</v>
      </c>
      <c r="H5951" t="s">
        <v>14012</v>
      </c>
    </row>
    <row r="5952" spans="1:8" x14ac:dyDescent="0.15">
      <c r="A5952">
        <v>9151702</v>
      </c>
      <c r="B5952">
        <v>1</v>
      </c>
      <c r="C5952">
        <v>3400330</v>
      </c>
      <c r="D5952" t="s">
        <v>10517</v>
      </c>
      <c r="E5952" t="s">
        <v>10518</v>
      </c>
      <c r="F5952">
        <v>1</v>
      </c>
      <c r="G5952" t="s">
        <v>107</v>
      </c>
      <c r="H5952" t="s">
        <v>13816</v>
      </c>
    </row>
    <row r="5953" spans="1:8" x14ac:dyDescent="0.15">
      <c r="A5953">
        <v>9151729</v>
      </c>
      <c r="B5953">
        <v>2</v>
      </c>
      <c r="C5953">
        <v>3400406</v>
      </c>
      <c r="D5953" t="s">
        <v>10519</v>
      </c>
      <c r="E5953" t="s">
        <v>10520</v>
      </c>
      <c r="F5953">
        <v>1</v>
      </c>
      <c r="G5953" t="s">
        <v>152</v>
      </c>
      <c r="H5953" t="s">
        <v>13827</v>
      </c>
    </row>
    <row r="5954" spans="1:8" x14ac:dyDescent="0.15">
      <c r="A5954">
        <v>9151737</v>
      </c>
      <c r="B5954">
        <v>2</v>
      </c>
      <c r="C5954">
        <v>3400408</v>
      </c>
      <c r="D5954" t="s">
        <v>10521</v>
      </c>
      <c r="E5954" t="s">
        <v>10522</v>
      </c>
      <c r="F5954">
        <v>1</v>
      </c>
      <c r="G5954" t="s">
        <v>269</v>
      </c>
      <c r="H5954" t="s">
        <v>13852</v>
      </c>
    </row>
    <row r="5955" spans="1:8" x14ac:dyDescent="0.15">
      <c r="A5955">
        <v>9151745</v>
      </c>
      <c r="B5955">
        <v>1</v>
      </c>
      <c r="C5955">
        <v>3400409</v>
      </c>
      <c r="D5955" t="s">
        <v>10523</v>
      </c>
      <c r="E5955" t="s">
        <v>10524</v>
      </c>
      <c r="F5955">
        <v>1</v>
      </c>
      <c r="G5955" t="s">
        <v>1006</v>
      </c>
      <c r="H5955" t="s">
        <v>13962</v>
      </c>
    </row>
    <row r="5956" spans="1:8" x14ac:dyDescent="0.15">
      <c r="A5956">
        <v>9151753</v>
      </c>
      <c r="B5956">
        <v>2</v>
      </c>
      <c r="C5956">
        <v>3400416</v>
      </c>
      <c r="D5956" t="s">
        <v>10525</v>
      </c>
      <c r="E5956" t="s">
        <v>10526</v>
      </c>
      <c r="F5956">
        <v>1</v>
      </c>
      <c r="G5956" t="s">
        <v>364</v>
      </c>
      <c r="H5956" t="s">
        <v>13874</v>
      </c>
    </row>
    <row r="5957" spans="1:8" x14ac:dyDescent="0.15">
      <c r="A5957">
        <v>9151761</v>
      </c>
      <c r="B5957">
        <v>2</v>
      </c>
      <c r="C5957">
        <v>3400417</v>
      </c>
      <c r="D5957" t="s">
        <v>10527</v>
      </c>
      <c r="E5957" t="s">
        <v>10528</v>
      </c>
      <c r="F5957">
        <v>1</v>
      </c>
      <c r="G5957" t="s">
        <v>418</v>
      </c>
      <c r="H5957" t="s">
        <v>13880</v>
      </c>
    </row>
    <row r="5958" spans="1:8" x14ac:dyDescent="0.15">
      <c r="A5958">
        <v>9151770</v>
      </c>
      <c r="B5958">
        <v>2</v>
      </c>
      <c r="C5958">
        <v>3400418</v>
      </c>
      <c r="D5958" t="s">
        <v>10529</v>
      </c>
      <c r="E5958" t="s">
        <v>10530</v>
      </c>
      <c r="F5958">
        <v>1</v>
      </c>
      <c r="G5958" t="s">
        <v>364</v>
      </c>
      <c r="H5958" t="s">
        <v>13874</v>
      </c>
    </row>
    <row r="5959" spans="1:8" x14ac:dyDescent="0.15">
      <c r="A5959">
        <v>9151788</v>
      </c>
      <c r="B5959">
        <v>2</v>
      </c>
      <c r="C5959">
        <v>3400429</v>
      </c>
      <c r="D5959" t="s">
        <v>10531</v>
      </c>
      <c r="E5959" t="s">
        <v>10532</v>
      </c>
      <c r="F5959">
        <v>1</v>
      </c>
      <c r="G5959" t="s">
        <v>146</v>
      </c>
      <c r="H5959" t="s">
        <v>13825</v>
      </c>
    </row>
    <row r="5960" spans="1:8" x14ac:dyDescent="0.15">
      <c r="A5960">
        <v>9151796</v>
      </c>
      <c r="B5960">
        <v>1</v>
      </c>
      <c r="C5960">
        <v>3400502</v>
      </c>
      <c r="D5960" t="s">
        <v>10533</v>
      </c>
      <c r="E5960" t="s">
        <v>10534</v>
      </c>
      <c r="F5960">
        <v>1</v>
      </c>
      <c r="G5960" t="s">
        <v>1339</v>
      </c>
      <c r="H5960" t="s">
        <v>14004</v>
      </c>
    </row>
    <row r="5961" spans="1:8" x14ac:dyDescent="0.15">
      <c r="A5961">
        <v>9151800</v>
      </c>
      <c r="B5961">
        <v>1</v>
      </c>
      <c r="C5961">
        <v>3400507</v>
      </c>
      <c r="D5961" t="s">
        <v>10535</v>
      </c>
      <c r="E5961" t="s">
        <v>10536</v>
      </c>
      <c r="F5961">
        <v>1</v>
      </c>
      <c r="G5961" t="s">
        <v>249</v>
      </c>
      <c r="H5961" t="s">
        <v>13848</v>
      </c>
    </row>
    <row r="5962" spans="1:8" x14ac:dyDescent="0.15">
      <c r="A5962">
        <v>9151818</v>
      </c>
      <c r="B5962">
        <v>2</v>
      </c>
      <c r="C5962">
        <v>3400519</v>
      </c>
      <c r="D5962" t="s">
        <v>10537</v>
      </c>
      <c r="E5962" t="s">
        <v>10538</v>
      </c>
      <c r="F5962">
        <v>1</v>
      </c>
      <c r="G5962" t="s">
        <v>345</v>
      </c>
      <c r="H5962" t="s">
        <v>13869</v>
      </c>
    </row>
    <row r="5963" spans="1:8" x14ac:dyDescent="0.15">
      <c r="A5963">
        <v>9151826</v>
      </c>
      <c r="B5963">
        <v>2</v>
      </c>
      <c r="C5963">
        <v>3400530</v>
      </c>
      <c r="D5963" t="s">
        <v>10539</v>
      </c>
      <c r="E5963" t="s">
        <v>10540</v>
      </c>
      <c r="F5963">
        <v>1</v>
      </c>
      <c r="G5963" t="s">
        <v>212</v>
      </c>
      <c r="H5963" t="s">
        <v>13841</v>
      </c>
    </row>
    <row r="5964" spans="1:8" x14ac:dyDescent="0.15">
      <c r="A5964">
        <v>9151834</v>
      </c>
      <c r="B5964">
        <v>1</v>
      </c>
      <c r="C5964">
        <v>3400614</v>
      </c>
      <c r="D5964" t="s">
        <v>10541</v>
      </c>
      <c r="E5964" t="s">
        <v>10542</v>
      </c>
      <c r="F5964">
        <v>1</v>
      </c>
      <c r="G5964" t="s">
        <v>316</v>
      </c>
      <c r="H5964" t="s">
        <v>13863</v>
      </c>
    </row>
    <row r="5965" spans="1:8" x14ac:dyDescent="0.15">
      <c r="A5965">
        <v>9151842</v>
      </c>
      <c r="B5965">
        <v>1</v>
      </c>
      <c r="C5965">
        <v>3400628</v>
      </c>
      <c r="D5965" t="s">
        <v>10543</v>
      </c>
      <c r="E5965" t="s">
        <v>10544</v>
      </c>
      <c r="F5965">
        <v>1</v>
      </c>
      <c r="G5965" t="s">
        <v>609</v>
      </c>
      <c r="H5965" t="s">
        <v>13911</v>
      </c>
    </row>
    <row r="5966" spans="1:8" x14ac:dyDescent="0.15">
      <c r="A5966">
        <v>9151851</v>
      </c>
      <c r="B5966">
        <v>2</v>
      </c>
      <c r="C5966">
        <v>3400709</v>
      </c>
      <c r="D5966" t="s">
        <v>10545</v>
      </c>
      <c r="E5966" t="s">
        <v>10546</v>
      </c>
      <c r="F5966">
        <v>1</v>
      </c>
      <c r="G5966" t="s">
        <v>3049</v>
      </c>
      <c r="H5966" t="s">
        <v>14122</v>
      </c>
    </row>
    <row r="5967" spans="1:8" x14ac:dyDescent="0.15">
      <c r="A5967">
        <v>9151869</v>
      </c>
      <c r="B5967">
        <v>2</v>
      </c>
      <c r="C5967">
        <v>3400710</v>
      </c>
      <c r="D5967" t="s">
        <v>10547</v>
      </c>
      <c r="E5967" t="s">
        <v>10548</v>
      </c>
      <c r="F5967">
        <v>1</v>
      </c>
      <c r="G5967" t="s">
        <v>277</v>
      </c>
      <c r="H5967" t="s">
        <v>13854</v>
      </c>
    </row>
    <row r="5968" spans="1:8" x14ac:dyDescent="0.15">
      <c r="A5968">
        <v>9151877</v>
      </c>
      <c r="B5968">
        <v>1</v>
      </c>
      <c r="C5968">
        <v>3400718</v>
      </c>
      <c r="D5968" t="s">
        <v>10549</v>
      </c>
      <c r="E5968" t="s">
        <v>10550</v>
      </c>
      <c r="F5968">
        <v>1</v>
      </c>
      <c r="G5968" t="s">
        <v>139</v>
      </c>
      <c r="H5968" t="s">
        <v>13824</v>
      </c>
    </row>
    <row r="5969" spans="1:8" x14ac:dyDescent="0.15">
      <c r="A5969">
        <v>9151885</v>
      </c>
      <c r="B5969">
        <v>2</v>
      </c>
      <c r="C5969">
        <v>3400720</v>
      </c>
      <c r="D5969" t="s">
        <v>10551</v>
      </c>
      <c r="E5969" t="s">
        <v>10552</v>
      </c>
      <c r="F5969">
        <v>1</v>
      </c>
      <c r="G5969" t="s">
        <v>269</v>
      </c>
      <c r="H5969" t="s">
        <v>13852</v>
      </c>
    </row>
    <row r="5970" spans="1:8" x14ac:dyDescent="0.15">
      <c r="A5970">
        <v>9151893</v>
      </c>
      <c r="B5970">
        <v>2</v>
      </c>
      <c r="C5970">
        <v>3400728</v>
      </c>
      <c r="D5970" t="s">
        <v>10553</v>
      </c>
      <c r="E5970" t="s">
        <v>10554</v>
      </c>
      <c r="F5970">
        <v>1</v>
      </c>
      <c r="G5970" t="s">
        <v>325</v>
      </c>
      <c r="H5970" t="s">
        <v>13866</v>
      </c>
    </row>
    <row r="5971" spans="1:8" x14ac:dyDescent="0.15">
      <c r="A5971">
        <v>9151907</v>
      </c>
      <c r="B5971">
        <v>2</v>
      </c>
      <c r="C5971">
        <v>3400724</v>
      </c>
      <c r="D5971" t="s">
        <v>10555</v>
      </c>
      <c r="E5971" t="s">
        <v>10556</v>
      </c>
      <c r="F5971">
        <v>1</v>
      </c>
      <c r="G5971" t="s">
        <v>2024</v>
      </c>
      <c r="H5971" t="s">
        <v>14066</v>
      </c>
    </row>
    <row r="5972" spans="1:8" x14ac:dyDescent="0.15">
      <c r="A5972">
        <v>9151915</v>
      </c>
      <c r="B5972">
        <v>2</v>
      </c>
      <c r="C5972">
        <v>3400725</v>
      </c>
      <c r="D5972" t="s">
        <v>10557</v>
      </c>
      <c r="E5972" t="s">
        <v>10558</v>
      </c>
      <c r="F5972">
        <v>1</v>
      </c>
      <c r="G5972" t="s">
        <v>249</v>
      </c>
      <c r="H5972" t="s">
        <v>13848</v>
      </c>
    </row>
    <row r="5973" spans="1:8" x14ac:dyDescent="0.15">
      <c r="A5973">
        <v>9151923</v>
      </c>
      <c r="B5973">
        <v>2</v>
      </c>
      <c r="C5973">
        <v>3400730</v>
      </c>
      <c r="D5973" t="s">
        <v>10559</v>
      </c>
      <c r="E5973" t="s">
        <v>10560</v>
      </c>
      <c r="F5973">
        <v>1</v>
      </c>
      <c r="G5973" t="s">
        <v>2440</v>
      </c>
      <c r="H5973" t="s">
        <v>14089</v>
      </c>
    </row>
    <row r="5974" spans="1:8" x14ac:dyDescent="0.15">
      <c r="A5974">
        <v>9151931</v>
      </c>
      <c r="B5974">
        <v>2</v>
      </c>
      <c r="C5974">
        <v>3400731</v>
      </c>
      <c r="D5974" t="s">
        <v>10561</v>
      </c>
      <c r="E5974" t="s">
        <v>10562</v>
      </c>
      <c r="F5974">
        <v>1</v>
      </c>
      <c r="G5974" t="s">
        <v>146</v>
      </c>
      <c r="H5974" t="s">
        <v>13825</v>
      </c>
    </row>
    <row r="5975" spans="1:8" x14ac:dyDescent="0.15">
      <c r="A5975">
        <v>9151940</v>
      </c>
      <c r="B5975">
        <v>2</v>
      </c>
      <c r="C5975">
        <v>3400731</v>
      </c>
      <c r="D5975" t="s">
        <v>10563</v>
      </c>
      <c r="E5975" t="s">
        <v>10564</v>
      </c>
      <c r="F5975">
        <v>1</v>
      </c>
      <c r="G5975" t="s">
        <v>757</v>
      </c>
      <c r="H5975" t="s">
        <v>13933</v>
      </c>
    </row>
    <row r="5976" spans="1:8" x14ac:dyDescent="0.15">
      <c r="A5976">
        <v>9151958</v>
      </c>
      <c r="B5976">
        <v>1</v>
      </c>
      <c r="C5976">
        <v>3400810</v>
      </c>
      <c r="D5976" t="s">
        <v>10565</v>
      </c>
      <c r="E5976" t="s">
        <v>10566</v>
      </c>
      <c r="F5976">
        <v>1</v>
      </c>
      <c r="G5976" t="s">
        <v>663</v>
      </c>
      <c r="H5976" t="s">
        <v>13921</v>
      </c>
    </row>
    <row r="5977" spans="1:8" x14ac:dyDescent="0.15">
      <c r="A5977">
        <v>9151966</v>
      </c>
      <c r="B5977">
        <v>2</v>
      </c>
      <c r="C5977">
        <v>3400817</v>
      </c>
      <c r="D5977" t="s">
        <v>10567</v>
      </c>
      <c r="E5977" t="s">
        <v>10568</v>
      </c>
      <c r="F5977">
        <v>1</v>
      </c>
      <c r="G5977" t="s">
        <v>120</v>
      </c>
      <c r="H5977" t="s">
        <v>13819</v>
      </c>
    </row>
    <row r="5978" spans="1:8" x14ac:dyDescent="0.15">
      <c r="A5978">
        <v>9151974</v>
      </c>
      <c r="B5978">
        <v>2</v>
      </c>
      <c r="C5978">
        <v>3400821</v>
      </c>
      <c r="D5978" t="s">
        <v>10569</v>
      </c>
      <c r="E5978" t="s">
        <v>10570</v>
      </c>
      <c r="F5978">
        <v>1</v>
      </c>
      <c r="G5978" t="s">
        <v>2228</v>
      </c>
      <c r="H5978" t="s">
        <v>14076</v>
      </c>
    </row>
    <row r="5979" spans="1:8" x14ac:dyDescent="0.15">
      <c r="A5979">
        <v>9152008</v>
      </c>
      <c r="B5979">
        <v>2</v>
      </c>
      <c r="C5979">
        <v>3400828</v>
      </c>
      <c r="D5979" t="s">
        <v>10571</v>
      </c>
      <c r="E5979" t="s">
        <v>7111</v>
      </c>
      <c r="F5979">
        <v>1</v>
      </c>
      <c r="G5979" t="s">
        <v>60</v>
      </c>
      <c r="H5979" t="s">
        <v>13800</v>
      </c>
    </row>
    <row r="5980" spans="1:8" x14ac:dyDescent="0.15">
      <c r="A5980">
        <v>9152016</v>
      </c>
      <c r="B5980">
        <v>1</v>
      </c>
      <c r="C5980">
        <v>3400829</v>
      </c>
      <c r="D5980" t="s">
        <v>10572</v>
      </c>
      <c r="E5980" t="s">
        <v>10573</v>
      </c>
      <c r="F5980">
        <v>1</v>
      </c>
      <c r="G5980" t="s">
        <v>215</v>
      </c>
      <c r="H5980" t="s">
        <v>13842</v>
      </c>
    </row>
    <row r="5981" spans="1:8" x14ac:dyDescent="0.15">
      <c r="A5981">
        <v>9152024</v>
      </c>
      <c r="B5981">
        <v>1</v>
      </c>
      <c r="C5981">
        <v>3400910</v>
      </c>
      <c r="D5981" t="s">
        <v>10574</v>
      </c>
      <c r="E5981" t="s">
        <v>10575</v>
      </c>
      <c r="F5981">
        <v>1</v>
      </c>
      <c r="G5981" t="s">
        <v>3049</v>
      </c>
      <c r="H5981" t="s">
        <v>14122</v>
      </c>
    </row>
    <row r="5982" spans="1:8" x14ac:dyDescent="0.15">
      <c r="A5982">
        <v>9152041</v>
      </c>
      <c r="B5982">
        <v>2</v>
      </c>
      <c r="C5982">
        <v>3400918</v>
      </c>
      <c r="D5982" t="s">
        <v>10576</v>
      </c>
      <c r="E5982" t="s">
        <v>10577</v>
      </c>
      <c r="F5982">
        <v>1</v>
      </c>
      <c r="G5982" t="s">
        <v>1624</v>
      </c>
      <c r="H5982" t="s">
        <v>14028</v>
      </c>
    </row>
    <row r="5983" spans="1:8" x14ac:dyDescent="0.15">
      <c r="A5983">
        <v>9152059</v>
      </c>
      <c r="B5983">
        <v>1</v>
      </c>
      <c r="C5983">
        <v>3401005</v>
      </c>
      <c r="D5983" t="s">
        <v>10578</v>
      </c>
      <c r="E5983" t="s">
        <v>10579</v>
      </c>
      <c r="F5983">
        <v>1</v>
      </c>
      <c r="G5983" t="s">
        <v>771</v>
      </c>
      <c r="H5983" t="s">
        <v>13937</v>
      </c>
    </row>
    <row r="5984" spans="1:8" x14ac:dyDescent="0.15">
      <c r="A5984">
        <v>9152067</v>
      </c>
      <c r="B5984">
        <v>2</v>
      </c>
      <c r="C5984">
        <v>3401007</v>
      </c>
      <c r="D5984" t="s">
        <v>10580</v>
      </c>
      <c r="E5984" t="s">
        <v>10581</v>
      </c>
      <c r="F5984">
        <v>1</v>
      </c>
      <c r="G5984" t="s">
        <v>2228</v>
      </c>
      <c r="H5984" t="s">
        <v>14076</v>
      </c>
    </row>
    <row r="5985" spans="1:8" x14ac:dyDescent="0.15">
      <c r="A5985">
        <v>9152075</v>
      </c>
      <c r="B5985">
        <v>2</v>
      </c>
      <c r="C5985">
        <v>3401010</v>
      </c>
      <c r="D5985" t="s">
        <v>10582</v>
      </c>
      <c r="E5985" t="s">
        <v>10583</v>
      </c>
      <c r="F5985">
        <v>1</v>
      </c>
      <c r="G5985" t="s">
        <v>1182</v>
      </c>
      <c r="H5985" t="s">
        <v>13984</v>
      </c>
    </row>
    <row r="5986" spans="1:8" x14ac:dyDescent="0.15">
      <c r="A5986">
        <v>9152083</v>
      </c>
      <c r="B5986">
        <v>2</v>
      </c>
      <c r="C5986">
        <v>3401021</v>
      </c>
      <c r="D5986" t="s">
        <v>10584</v>
      </c>
      <c r="E5986" t="s">
        <v>10585</v>
      </c>
      <c r="F5986">
        <v>1</v>
      </c>
      <c r="G5986" t="s">
        <v>4250</v>
      </c>
      <c r="H5986" t="s">
        <v>14151</v>
      </c>
    </row>
    <row r="5987" spans="1:8" x14ac:dyDescent="0.15">
      <c r="A5987">
        <v>9152091</v>
      </c>
      <c r="B5987">
        <v>2</v>
      </c>
      <c r="C5987">
        <v>3401022</v>
      </c>
      <c r="D5987" t="s">
        <v>10586</v>
      </c>
      <c r="E5987" t="s">
        <v>10587</v>
      </c>
      <c r="F5987">
        <v>1</v>
      </c>
      <c r="G5987" t="s">
        <v>218</v>
      </c>
      <c r="H5987" t="s">
        <v>13843</v>
      </c>
    </row>
    <row r="5988" spans="1:8" x14ac:dyDescent="0.15">
      <c r="A5988">
        <v>9152113</v>
      </c>
      <c r="B5988">
        <v>1</v>
      </c>
      <c r="C5988">
        <v>3401030</v>
      </c>
      <c r="D5988" t="s">
        <v>10588</v>
      </c>
      <c r="E5988" t="s">
        <v>10589</v>
      </c>
      <c r="F5988">
        <v>1</v>
      </c>
      <c r="G5988" t="s">
        <v>161</v>
      </c>
      <c r="H5988" t="s">
        <v>13830</v>
      </c>
    </row>
    <row r="5989" spans="1:8" x14ac:dyDescent="0.15">
      <c r="A5989">
        <v>9152121</v>
      </c>
      <c r="B5989">
        <v>1</v>
      </c>
      <c r="C5989">
        <v>3401102</v>
      </c>
      <c r="D5989" t="s">
        <v>10590</v>
      </c>
      <c r="E5989" t="s">
        <v>10591</v>
      </c>
      <c r="F5989">
        <v>1</v>
      </c>
      <c r="G5989" t="s">
        <v>155</v>
      </c>
      <c r="H5989" t="s">
        <v>13828</v>
      </c>
    </row>
    <row r="5990" spans="1:8" x14ac:dyDescent="0.15">
      <c r="A5990">
        <v>9152130</v>
      </c>
      <c r="B5990">
        <v>2</v>
      </c>
      <c r="C5990">
        <v>3401106</v>
      </c>
      <c r="D5990" t="s">
        <v>10592</v>
      </c>
      <c r="E5990" t="s">
        <v>7007</v>
      </c>
      <c r="F5990">
        <v>1</v>
      </c>
      <c r="G5990" t="s">
        <v>445</v>
      </c>
      <c r="H5990" t="s">
        <v>13883</v>
      </c>
    </row>
    <row r="5991" spans="1:8" x14ac:dyDescent="0.15">
      <c r="A5991">
        <v>9152164</v>
      </c>
      <c r="B5991">
        <v>2</v>
      </c>
      <c r="C5991">
        <v>3401112</v>
      </c>
      <c r="D5991" t="s">
        <v>10593</v>
      </c>
      <c r="E5991" t="s">
        <v>10594</v>
      </c>
      <c r="F5991">
        <v>1</v>
      </c>
      <c r="G5991" t="s">
        <v>1138</v>
      </c>
      <c r="H5991" t="s">
        <v>13980</v>
      </c>
    </row>
    <row r="5992" spans="1:8" x14ac:dyDescent="0.15">
      <c r="A5992">
        <v>9152172</v>
      </c>
      <c r="B5992">
        <v>2</v>
      </c>
      <c r="C5992">
        <v>3401116</v>
      </c>
      <c r="D5992" t="s">
        <v>10595</v>
      </c>
      <c r="E5992" t="s">
        <v>10596</v>
      </c>
      <c r="F5992">
        <v>1</v>
      </c>
      <c r="G5992" t="s">
        <v>44</v>
      </c>
      <c r="H5992" t="s">
        <v>13796</v>
      </c>
    </row>
    <row r="5993" spans="1:8" x14ac:dyDescent="0.15">
      <c r="A5993">
        <v>9152181</v>
      </c>
      <c r="B5993">
        <v>2</v>
      </c>
      <c r="C5993">
        <v>3401117</v>
      </c>
      <c r="D5993" t="s">
        <v>10597</v>
      </c>
      <c r="E5993" t="s">
        <v>10598</v>
      </c>
      <c r="F5993">
        <v>1</v>
      </c>
      <c r="G5993" t="s">
        <v>2128</v>
      </c>
      <c r="H5993" t="s">
        <v>14067</v>
      </c>
    </row>
    <row r="5994" spans="1:8" x14ac:dyDescent="0.15">
      <c r="A5994">
        <v>9152199</v>
      </c>
      <c r="B5994">
        <v>2</v>
      </c>
      <c r="C5994">
        <v>3401118</v>
      </c>
      <c r="D5994" t="s">
        <v>10599</v>
      </c>
      <c r="E5994" t="s">
        <v>10600</v>
      </c>
      <c r="F5994">
        <v>1</v>
      </c>
      <c r="G5994" t="s">
        <v>71</v>
      </c>
      <c r="H5994" t="s">
        <v>13803</v>
      </c>
    </row>
    <row r="5995" spans="1:8" x14ac:dyDescent="0.15">
      <c r="A5995">
        <v>9152202</v>
      </c>
      <c r="B5995">
        <v>2</v>
      </c>
      <c r="C5995">
        <v>3401123</v>
      </c>
      <c r="D5995" t="s">
        <v>10601</v>
      </c>
      <c r="E5995" t="s">
        <v>10602</v>
      </c>
      <c r="F5995">
        <v>1</v>
      </c>
      <c r="G5995" t="s">
        <v>269</v>
      </c>
      <c r="H5995" t="s">
        <v>13852</v>
      </c>
    </row>
    <row r="5996" spans="1:8" x14ac:dyDescent="0.15">
      <c r="A5996">
        <v>9152211</v>
      </c>
      <c r="B5996">
        <v>2</v>
      </c>
      <c r="C5996">
        <v>3401123</v>
      </c>
      <c r="D5996" t="s">
        <v>10603</v>
      </c>
      <c r="E5996" t="s">
        <v>10604</v>
      </c>
      <c r="F5996">
        <v>1</v>
      </c>
      <c r="G5996" t="s">
        <v>1774</v>
      </c>
      <c r="H5996" t="s">
        <v>14039</v>
      </c>
    </row>
    <row r="5997" spans="1:8" x14ac:dyDescent="0.15">
      <c r="A5997">
        <v>9152229</v>
      </c>
      <c r="B5997">
        <v>1</v>
      </c>
      <c r="C5997">
        <v>3401125</v>
      </c>
      <c r="D5997" t="s">
        <v>10605</v>
      </c>
      <c r="E5997" t="s">
        <v>10606</v>
      </c>
      <c r="F5997">
        <v>1</v>
      </c>
      <c r="G5997" t="s">
        <v>1822</v>
      </c>
      <c r="H5997" t="s">
        <v>14045</v>
      </c>
    </row>
    <row r="5998" spans="1:8" x14ac:dyDescent="0.15">
      <c r="A5998">
        <v>9152237</v>
      </c>
      <c r="B5998">
        <v>1</v>
      </c>
      <c r="C5998">
        <v>3401130</v>
      </c>
      <c r="D5998" t="s">
        <v>10607</v>
      </c>
      <c r="E5998" t="s">
        <v>10608</v>
      </c>
      <c r="F5998">
        <v>1</v>
      </c>
      <c r="G5998" t="s">
        <v>421</v>
      </c>
      <c r="H5998" t="s">
        <v>13881</v>
      </c>
    </row>
    <row r="5999" spans="1:8" x14ac:dyDescent="0.15">
      <c r="A5999">
        <v>9152245</v>
      </c>
      <c r="B5999">
        <v>1</v>
      </c>
      <c r="C5999">
        <v>3401203</v>
      </c>
      <c r="D5999" t="s">
        <v>10609</v>
      </c>
      <c r="E5999" t="s">
        <v>10610</v>
      </c>
      <c r="F5999">
        <v>1</v>
      </c>
      <c r="G5999" t="s">
        <v>1917</v>
      </c>
      <c r="H5999" t="s">
        <v>14062</v>
      </c>
    </row>
    <row r="6000" spans="1:8" x14ac:dyDescent="0.15">
      <c r="A6000">
        <v>9152253</v>
      </c>
      <c r="B6000">
        <v>2</v>
      </c>
      <c r="C6000">
        <v>3401212</v>
      </c>
      <c r="D6000" t="s">
        <v>10611</v>
      </c>
      <c r="E6000" t="s">
        <v>10612</v>
      </c>
      <c r="F6000">
        <v>1</v>
      </c>
      <c r="G6000" t="s">
        <v>1740</v>
      </c>
      <c r="H6000" t="s">
        <v>14037</v>
      </c>
    </row>
    <row r="6001" spans="1:8" x14ac:dyDescent="0.15">
      <c r="A6001">
        <v>9152261</v>
      </c>
      <c r="B6001">
        <v>1</v>
      </c>
      <c r="C6001">
        <v>3401225</v>
      </c>
      <c r="D6001" t="s">
        <v>10613</v>
      </c>
      <c r="E6001" t="s">
        <v>10614</v>
      </c>
      <c r="F6001">
        <v>1</v>
      </c>
      <c r="G6001" t="s">
        <v>221</v>
      </c>
      <c r="H6001" t="s">
        <v>13844</v>
      </c>
    </row>
    <row r="6002" spans="1:8" x14ac:dyDescent="0.15">
      <c r="A6002">
        <v>9152270</v>
      </c>
      <c r="B6002">
        <v>2</v>
      </c>
      <c r="C6002">
        <v>3401231</v>
      </c>
      <c r="D6002" t="s">
        <v>10615</v>
      </c>
      <c r="E6002" t="s">
        <v>10616</v>
      </c>
      <c r="F6002">
        <v>1</v>
      </c>
      <c r="G6002" t="s">
        <v>519</v>
      </c>
      <c r="H6002" t="s">
        <v>13899</v>
      </c>
    </row>
    <row r="6003" spans="1:8" x14ac:dyDescent="0.15">
      <c r="A6003">
        <v>9152288</v>
      </c>
      <c r="B6003">
        <v>2</v>
      </c>
      <c r="C6003">
        <v>3410102</v>
      </c>
      <c r="D6003" t="s">
        <v>10617</v>
      </c>
      <c r="E6003" t="s">
        <v>8227</v>
      </c>
      <c r="F6003">
        <v>1</v>
      </c>
      <c r="G6003" t="s">
        <v>221</v>
      </c>
      <c r="H6003" t="s">
        <v>13844</v>
      </c>
    </row>
    <row r="6004" spans="1:8" x14ac:dyDescent="0.15">
      <c r="A6004">
        <v>9152296</v>
      </c>
      <c r="B6004">
        <v>2</v>
      </c>
      <c r="C6004">
        <v>3410107</v>
      </c>
      <c r="D6004" t="s">
        <v>10618</v>
      </c>
      <c r="E6004" t="s">
        <v>10619</v>
      </c>
      <c r="F6004">
        <v>1</v>
      </c>
      <c r="G6004" t="s">
        <v>189</v>
      </c>
      <c r="H6004" t="s">
        <v>13838</v>
      </c>
    </row>
    <row r="6005" spans="1:8" x14ac:dyDescent="0.15">
      <c r="A6005">
        <v>9152318</v>
      </c>
      <c r="B6005">
        <v>2</v>
      </c>
      <c r="C6005">
        <v>3410110</v>
      </c>
      <c r="D6005" t="s">
        <v>10620</v>
      </c>
      <c r="E6005" t="s">
        <v>10621</v>
      </c>
      <c r="F6005">
        <v>1</v>
      </c>
      <c r="G6005" t="s">
        <v>765</v>
      </c>
      <c r="H6005" t="s">
        <v>13935</v>
      </c>
    </row>
    <row r="6006" spans="1:8" x14ac:dyDescent="0.15">
      <c r="A6006">
        <v>9152326</v>
      </c>
      <c r="B6006">
        <v>1</v>
      </c>
      <c r="C6006">
        <v>3410110</v>
      </c>
      <c r="D6006" t="s">
        <v>10622</v>
      </c>
      <c r="E6006" t="s">
        <v>10623</v>
      </c>
      <c r="F6006">
        <v>1</v>
      </c>
      <c r="G6006" t="s">
        <v>604</v>
      </c>
      <c r="H6006" t="s">
        <v>13910</v>
      </c>
    </row>
    <row r="6007" spans="1:8" x14ac:dyDescent="0.15">
      <c r="A6007">
        <v>9152334</v>
      </c>
      <c r="B6007">
        <v>2</v>
      </c>
      <c r="C6007">
        <v>3410207</v>
      </c>
      <c r="D6007" t="s">
        <v>10624</v>
      </c>
      <c r="E6007" t="s">
        <v>10625</v>
      </c>
      <c r="F6007">
        <v>1</v>
      </c>
      <c r="G6007" t="s">
        <v>1040</v>
      </c>
      <c r="H6007" t="s">
        <v>13966</v>
      </c>
    </row>
    <row r="6008" spans="1:8" x14ac:dyDescent="0.15">
      <c r="A6008">
        <v>9152342</v>
      </c>
      <c r="B6008">
        <v>1</v>
      </c>
      <c r="C6008">
        <v>3410303</v>
      </c>
      <c r="D6008" t="s">
        <v>10626</v>
      </c>
      <c r="E6008" t="s">
        <v>10627</v>
      </c>
      <c r="F6008">
        <v>1</v>
      </c>
      <c r="G6008" t="s">
        <v>768</v>
      </c>
      <c r="H6008" t="s">
        <v>13936</v>
      </c>
    </row>
    <row r="6009" spans="1:8" x14ac:dyDescent="0.15">
      <c r="A6009">
        <v>9152351</v>
      </c>
      <c r="B6009">
        <v>1</v>
      </c>
      <c r="C6009">
        <v>3410304</v>
      </c>
      <c r="D6009" t="s">
        <v>10628</v>
      </c>
      <c r="E6009" t="s">
        <v>10629</v>
      </c>
      <c r="F6009">
        <v>1</v>
      </c>
      <c r="G6009" t="s">
        <v>1991</v>
      </c>
      <c r="H6009" t="s">
        <v>14064</v>
      </c>
    </row>
    <row r="6010" spans="1:8" x14ac:dyDescent="0.15">
      <c r="A6010">
        <v>9152369</v>
      </c>
      <c r="B6010">
        <v>2</v>
      </c>
      <c r="C6010">
        <v>3410305</v>
      </c>
      <c r="D6010" t="s">
        <v>10630</v>
      </c>
      <c r="E6010" t="s">
        <v>10631</v>
      </c>
      <c r="F6010">
        <v>1</v>
      </c>
      <c r="G6010" t="s">
        <v>2319</v>
      </c>
      <c r="H6010" t="s">
        <v>14083</v>
      </c>
    </row>
    <row r="6011" spans="1:8" x14ac:dyDescent="0.15">
      <c r="A6011">
        <v>9152377</v>
      </c>
      <c r="B6011">
        <v>1</v>
      </c>
      <c r="C6011">
        <v>3410309</v>
      </c>
      <c r="D6011" t="s">
        <v>10632</v>
      </c>
      <c r="E6011" t="s">
        <v>8076</v>
      </c>
      <c r="F6011">
        <v>1</v>
      </c>
      <c r="G6011" t="s">
        <v>300</v>
      </c>
      <c r="H6011" t="s">
        <v>13859</v>
      </c>
    </row>
    <row r="6012" spans="1:8" x14ac:dyDescent="0.15">
      <c r="A6012">
        <v>9152385</v>
      </c>
      <c r="B6012">
        <v>2</v>
      </c>
      <c r="C6012">
        <v>3410501</v>
      </c>
      <c r="D6012" t="s">
        <v>10633</v>
      </c>
      <c r="E6012" t="s">
        <v>10634</v>
      </c>
      <c r="F6012">
        <v>1</v>
      </c>
      <c r="G6012" t="s">
        <v>2531</v>
      </c>
      <c r="H6012" t="s">
        <v>14104</v>
      </c>
    </row>
    <row r="6013" spans="1:8" x14ac:dyDescent="0.15">
      <c r="A6013">
        <v>9152393</v>
      </c>
      <c r="B6013">
        <v>2</v>
      </c>
      <c r="C6013">
        <v>3410517</v>
      </c>
      <c r="D6013" t="s">
        <v>10635</v>
      </c>
      <c r="E6013" t="s">
        <v>10636</v>
      </c>
      <c r="F6013">
        <v>1</v>
      </c>
      <c r="G6013" t="s">
        <v>309</v>
      </c>
      <c r="H6013" t="s">
        <v>13862</v>
      </c>
    </row>
    <row r="6014" spans="1:8" x14ac:dyDescent="0.15">
      <c r="A6014">
        <v>9152431</v>
      </c>
      <c r="B6014">
        <v>1</v>
      </c>
      <c r="C6014">
        <v>3410616</v>
      </c>
      <c r="D6014" t="s">
        <v>10637</v>
      </c>
      <c r="E6014" t="s">
        <v>10638</v>
      </c>
      <c r="F6014">
        <v>1</v>
      </c>
      <c r="G6014" t="s">
        <v>1045</v>
      </c>
      <c r="H6014" t="s">
        <v>13967</v>
      </c>
    </row>
    <row r="6015" spans="1:8" x14ac:dyDescent="0.15">
      <c r="A6015">
        <v>9152440</v>
      </c>
      <c r="B6015">
        <v>2</v>
      </c>
      <c r="C6015">
        <v>3410619</v>
      </c>
      <c r="D6015" t="s">
        <v>10639</v>
      </c>
      <c r="E6015" t="s">
        <v>10640</v>
      </c>
      <c r="F6015">
        <v>1</v>
      </c>
      <c r="G6015" t="s">
        <v>96</v>
      </c>
      <c r="H6015" t="s">
        <v>13813</v>
      </c>
    </row>
    <row r="6016" spans="1:8" x14ac:dyDescent="0.15">
      <c r="A6016">
        <v>9152458</v>
      </c>
      <c r="B6016">
        <v>2</v>
      </c>
      <c r="C6016">
        <v>3410621</v>
      </c>
      <c r="D6016" t="s">
        <v>10641</v>
      </c>
      <c r="E6016" t="s">
        <v>10642</v>
      </c>
      <c r="F6016">
        <v>1</v>
      </c>
      <c r="G6016" t="s">
        <v>1284</v>
      </c>
      <c r="H6016" t="s">
        <v>13998</v>
      </c>
    </row>
    <row r="6017" spans="1:8" x14ac:dyDescent="0.15">
      <c r="A6017">
        <v>9152474</v>
      </c>
      <c r="B6017">
        <v>2</v>
      </c>
      <c r="C6017">
        <v>3410704</v>
      </c>
      <c r="D6017" t="s">
        <v>10643</v>
      </c>
      <c r="E6017" t="s">
        <v>10644</v>
      </c>
      <c r="F6017">
        <v>1</v>
      </c>
      <c r="G6017" t="s">
        <v>1332</v>
      </c>
      <c r="H6017" t="s">
        <v>14003</v>
      </c>
    </row>
    <row r="6018" spans="1:8" x14ac:dyDescent="0.15">
      <c r="A6018">
        <v>9152482</v>
      </c>
      <c r="B6018">
        <v>1</v>
      </c>
      <c r="C6018">
        <v>3410712</v>
      </c>
      <c r="D6018" t="s">
        <v>10645</v>
      </c>
      <c r="E6018" t="s">
        <v>10646</v>
      </c>
      <c r="F6018">
        <v>1</v>
      </c>
      <c r="G6018" t="s">
        <v>1197</v>
      </c>
      <c r="H6018" t="s">
        <v>13987</v>
      </c>
    </row>
    <row r="6019" spans="1:8" x14ac:dyDescent="0.15">
      <c r="A6019">
        <v>9152504</v>
      </c>
      <c r="B6019">
        <v>2</v>
      </c>
      <c r="C6019">
        <v>3410720</v>
      </c>
      <c r="D6019" t="s">
        <v>10647</v>
      </c>
      <c r="E6019" t="s">
        <v>10648</v>
      </c>
      <c r="F6019">
        <v>1</v>
      </c>
      <c r="G6019" t="s">
        <v>522</v>
      </c>
      <c r="H6019" t="s">
        <v>13900</v>
      </c>
    </row>
    <row r="6020" spans="1:8" x14ac:dyDescent="0.15">
      <c r="A6020">
        <v>9152512</v>
      </c>
      <c r="B6020">
        <v>2</v>
      </c>
      <c r="C6020">
        <v>3410729</v>
      </c>
      <c r="D6020" t="s">
        <v>10649</v>
      </c>
      <c r="E6020" t="s">
        <v>10650</v>
      </c>
      <c r="F6020">
        <v>1</v>
      </c>
      <c r="G6020" t="s">
        <v>2621</v>
      </c>
      <c r="H6020" t="s">
        <v>14107</v>
      </c>
    </row>
    <row r="6021" spans="1:8" x14ac:dyDescent="0.15">
      <c r="A6021">
        <v>9152547</v>
      </c>
      <c r="B6021">
        <v>2</v>
      </c>
      <c r="C6021">
        <v>3410908</v>
      </c>
      <c r="D6021" t="s">
        <v>10651</v>
      </c>
      <c r="E6021" t="s">
        <v>10652</v>
      </c>
      <c r="F6021">
        <v>1</v>
      </c>
      <c r="G6021" t="s">
        <v>353</v>
      </c>
      <c r="H6021" t="s">
        <v>13871</v>
      </c>
    </row>
    <row r="6022" spans="1:8" x14ac:dyDescent="0.15">
      <c r="A6022">
        <v>9152555</v>
      </c>
      <c r="B6022">
        <v>2</v>
      </c>
      <c r="C6022">
        <v>3410915</v>
      </c>
      <c r="D6022" t="s">
        <v>10653</v>
      </c>
      <c r="E6022" t="s">
        <v>10654</v>
      </c>
      <c r="F6022">
        <v>1</v>
      </c>
      <c r="G6022" t="s">
        <v>1093</v>
      </c>
      <c r="H6022" t="s">
        <v>13973</v>
      </c>
    </row>
    <row r="6023" spans="1:8" x14ac:dyDescent="0.15">
      <c r="A6023">
        <v>9152571</v>
      </c>
      <c r="B6023">
        <v>2</v>
      </c>
      <c r="C6023">
        <v>3410920</v>
      </c>
      <c r="D6023" t="s">
        <v>10655</v>
      </c>
      <c r="E6023" t="s">
        <v>10656</v>
      </c>
      <c r="F6023">
        <v>1</v>
      </c>
      <c r="G6023" t="s">
        <v>1045</v>
      </c>
      <c r="H6023" t="s">
        <v>13967</v>
      </c>
    </row>
    <row r="6024" spans="1:8" x14ac:dyDescent="0.15">
      <c r="A6024">
        <v>9152580</v>
      </c>
      <c r="B6024">
        <v>1</v>
      </c>
      <c r="C6024">
        <v>3410921</v>
      </c>
      <c r="D6024" t="s">
        <v>10657</v>
      </c>
      <c r="E6024" t="s">
        <v>10658</v>
      </c>
      <c r="F6024">
        <v>1</v>
      </c>
      <c r="G6024" t="s">
        <v>139</v>
      </c>
      <c r="H6024" t="s">
        <v>13824</v>
      </c>
    </row>
    <row r="6025" spans="1:8" x14ac:dyDescent="0.15">
      <c r="A6025">
        <v>9152598</v>
      </c>
      <c r="B6025">
        <v>2</v>
      </c>
      <c r="C6025">
        <v>3410928</v>
      </c>
      <c r="D6025" t="s">
        <v>10659</v>
      </c>
      <c r="E6025" t="s">
        <v>10660</v>
      </c>
      <c r="F6025">
        <v>1</v>
      </c>
      <c r="G6025" t="s">
        <v>922</v>
      </c>
      <c r="H6025" t="s">
        <v>13955</v>
      </c>
    </row>
    <row r="6026" spans="1:8" x14ac:dyDescent="0.15">
      <c r="A6026">
        <v>9152601</v>
      </c>
      <c r="B6026">
        <v>2</v>
      </c>
      <c r="C6026">
        <v>3411003</v>
      </c>
      <c r="D6026" t="s">
        <v>10661</v>
      </c>
      <c r="E6026" t="s">
        <v>10662</v>
      </c>
      <c r="F6026">
        <v>1</v>
      </c>
      <c r="G6026" t="s">
        <v>1656</v>
      </c>
      <c r="H6026" t="s">
        <v>14031</v>
      </c>
    </row>
    <row r="6027" spans="1:8" x14ac:dyDescent="0.15">
      <c r="A6027">
        <v>9152628</v>
      </c>
      <c r="B6027">
        <v>2</v>
      </c>
      <c r="C6027">
        <v>3411024</v>
      </c>
      <c r="D6027" t="s">
        <v>10663</v>
      </c>
      <c r="E6027" t="s">
        <v>10664</v>
      </c>
      <c r="F6027">
        <v>1</v>
      </c>
      <c r="G6027" t="s">
        <v>384</v>
      </c>
      <c r="H6027" t="s">
        <v>13876</v>
      </c>
    </row>
    <row r="6028" spans="1:8" x14ac:dyDescent="0.15">
      <c r="A6028">
        <v>9152636</v>
      </c>
      <c r="B6028">
        <v>2</v>
      </c>
      <c r="C6028">
        <v>3411027</v>
      </c>
      <c r="D6028" t="s">
        <v>10665</v>
      </c>
      <c r="E6028" t="s">
        <v>10666</v>
      </c>
      <c r="F6028">
        <v>1</v>
      </c>
      <c r="G6028" t="s">
        <v>14227</v>
      </c>
      <c r="H6028" t="s">
        <v>15956</v>
      </c>
    </row>
    <row r="6029" spans="1:8" x14ac:dyDescent="0.15">
      <c r="A6029">
        <v>9152644</v>
      </c>
      <c r="B6029">
        <v>2</v>
      </c>
      <c r="C6029">
        <v>3411029</v>
      </c>
      <c r="D6029" t="s">
        <v>10667</v>
      </c>
      <c r="E6029" t="s">
        <v>10668</v>
      </c>
      <c r="F6029">
        <v>1</v>
      </c>
      <c r="G6029" t="s">
        <v>1774</v>
      </c>
      <c r="H6029" t="s">
        <v>14039</v>
      </c>
    </row>
    <row r="6030" spans="1:8" x14ac:dyDescent="0.15">
      <c r="A6030">
        <v>9152652</v>
      </c>
      <c r="B6030">
        <v>2</v>
      </c>
      <c r="C6030">
        <v>3411103</v>
      </c>
      <c r="D6030" t="s">
        <v>10669</v>
      </c>
      <c r="E6030" t="s">
        <v>10670</v>
      </c>
      <c r="F6030">
        <v>1</v>
      </c>
      <c r="G6030" t="s">
        <v>601</v>
      </c>
      <c r="H6030" t="s">
        <v>13909</v>
      </c>
    </row>
    <row r="6031" spans="1:8" x14ac:dyDescent="0.15">
      <c r="A6031">
        <v>9152661</v>
      </c>
      <c r="B6031">
        <v>2</v>
      </c>
      <c r="C6031">
        <v>3411105</v>
      </c>
      <c r="D6031" t="s">
        <v>10671</v>
      </c>
      <c r="E6031" t="s">
        <v>10672</v>
      </c>
      <c r="F6031">
        <v>1</v>
      </c>
      <c r="G6031" t="s">
        <v>1618</v>
      </c>
      <c r="H6031" t="s">
        <v>14027</v>
      </c>
    </row>
    <row r="6032" spans="1:8" x14ac:dyDescent="0.15">
      <c r="A6032">
        <v>9152679</v>
      </c>
      <c r="B6032">
        <v>1</v>
      </c>
      <c r="C6032">
        <v>3411116</v>
      </c>
      <c r="D6032" t="s">
        <v>10673</v>
      </c>
      <c r="E6032" t="s">
        <v>10674</v>
      </c>
      <c r="F6032">
        <v>1</v>
      </c>
      <c r="G6032" t="s">
        <v>601</v>
      </c>
      <c r="H6032" t="s">
        <v>13909</v>
      </c>
    </row>
    <row r="6033" spans="1:8" x14ac:dyDescent="0.15">
      <c r="A6033">
        <v>9152687</v>
      </c>
      <c r="B6033">
        <v>1</v>
      </c>
      <c r="C6033">
        <v>3411118</v>
      </c>
      <c r="D6033" t="s">
        <v>10675</v>
      </c>
      <c r="E6033" t="s">
        <v>10676</v>
      </c>
      <c r="F6033">
        <v>101</v>
      </c>
      <c r="G6033" t="s">
        <v>226</v>
      </c>
      <c r="H6033" t="s">
        <v>13845</v>
      </c>
    </row>
    <row r="6034" spans="1:8" x14ac:dyDescent="0.15">
      <c r="A6034">
        <v>9152709</v>
      </c>
      <c r="B6034">
        <v>2</v>
      </c>
      <c r="C6034">
        <v>3411125</v>
      </c>
      <c r="D6034" t="s">
        <v>10677</v>
      </c>
      <c r="E6034" t="s">
        <v>10678</v>
      </c>
      <c r="F6034">
        <v>1</v>
      </c>
      <c r="G6034" t="s">
        <v>85</v>
      </c>
      <c r="H6034" t="s">
        <v>13809</v>
      </c>
    </row>
    <row r="6035" spans="1:8" x14ac:dyDescent="0.15">
      <c r="A6035">
        <v>9152717</v>
      </c>
      <c r="B6035">
        <v>2</v>
      </c>
      <c r="C6035">
        <v>3411203</v>
      </c>
      <c r="D6035" t="s">
        <v>10679</v>
      </c>
      <c r="E6035" t="s">
        <v>10680</v>
      </c>
      <c r="F6035">
        <v>1</v>
      </c>
      <c r="G6035" t="s">
        <v>1332</v>
      </c>
      <c r="H6035" t="s">
        <v>14003</v>
      </c>
    </row>
    <row r="6036" spans="1:8" x14ac:dyDescent="0.15">
      <c r="A6036">
        <v>9152741</v>
      </c>
      <c r="B6036">
        <v>1</v>
      </c>
      <c r="C6036">
        <v>3411224</v>
      </c>
      <c r="D6036" t="s">
        <v>15898</v>
      </c>
      <c r="E6036" t="s">
        <v>15899</v>
      </c>
      <c r="F6036">
        <v>1</v>
      </c>
      <c r="G6036" t="s">
        <v>14227</v>
      </c>
      <c r="H6036" t="s">
        <v>15956</v>
      </c>
    </row>
    <row r="6037" spans="1:8" x14ac:dyDescent="0.15">
      <c r="A6037">
        <v>9152750</v>
      </c>
      <c r="B6037">
        <v>1</v>
      </c>
      <c r="C6037">
        <v>3411228</v>
      </c>
      <c r="D6037" t="s">
        <v>10681</v>
      </c>
      <c r="E6037" t="s">
        <v>10682</v>
      </c>
      <c r="F6037">
        <v>1</v>
      </c>
      <c r="G6037" t="s">
        <v>246</v>
      </c>
      <c r="H6037" t="s">
        <v>13847</v>
      </c>
    </row>
    <row r="6038" spans="1:8" x14ac:dyDescent="0.15">
      <c r="A6038">
        <v>9152768</v>
      </c>
      <c r="B6038">
        <v>2</v>
      </c>
      <c r="C6038">
        <v>3420104</v>
      </c>
      <c r="D6038" t="s">
        <v>10683</v>
      </c>
      <c r="E6038" t="s">
        <v>10684</v>
      </c>
      <c r="F6038">
        <v>1</v>
      </c>
      <c r="G6038" t="s">
        <v>319</v>
      </c>
      <c r="H6038" t="s">
        <v>13864</v>
      </c>
    </row>
    <row r="6039" spans="1:8" x14ac:dyDescent="0.15">
      <c r="A6039">
        <v>9152784</v>
      </c>
      <c r="B6039">
        <v>2</v>
      </c>
      <c r="C6039">
        <v>3420110</v>
      </c>
      <c r="D6039" t="s">
        <v>10685</v>
      </c>
      <c r="E6039" t="s">
        <v>10686</v>
      </c>
      <c r="F6039">
        <v>1</v>
      </c>
      <c r="G6039" t="s">
        <v>1035</v>
      </c>
      <c r="H6039" t="s">
        <v>13965</v>
      </c>
    </row>
    <row r="6040" spans="1:8" x14ac:dyDescent="0.15">
      <c r="A6040">
        <v>9152792</v>
      </c>
      <c r="B6040">
        <v>2</v>
      </c>
      <c r="C6040">
        <v>3420113</v>
      </c>
      <c r="D6040" t="s">
        <v>10687</v>
      </c>
      <c r="E6040" t="s">
        <v>10688</v>
      </c>
      <c r="F6040">
        <v>1</v>
      </c>
      <c r="G6040" t="s">
        <v>418</v>
      </c>
      <c r="H6040" t="s">
        <v>13880</v>
      </c>
    </row>
    <row r="6041" spans="1:8" x14ac:dyDescent="0.15">
      <c r="A6041">
        <v>9152806</v>
      </c>
      <c r="B6041">
        <v>1</v>
      </c>
      <c r="C6041">
        <v>3420118</v>
      </c>
      <c r="D6041" t="s">
        <v>10689</v>
      </c>
      <c r="E6041" t="s">
        <v>10690</v>
      </c>
      <c r="F6041">
        <v>1</v>
      </c>
      <c r="G6041" t="s">
        <v>1709</v>
      </c>
      <c r="H6041" t="s">
        <v>14034</v>
      </c>
    </row>
    <row r="6042" spans="1:8" x14ac:dyDescent="0.15">
      <c r="A6042">
        <v>9152814</v>
      </c>
      <c r="B6042">
        <v>1</v>
      </c>
      <c r="C6042">
        <v>3420119</v>
      </c>
      <c r="D6042" t="s">
        <v>10691</v>
      </c>
      <c r="E6042" t="s">
        <v>10692</v>
      </c>
      <c r="F6042">
        <v>1</v>
      </c>
      <c r="G6042" t="s">
        <v>656</v>
      </c>
      <c r="H6042" t="s">
        <v>13920</v>
      </c>
    </row>
    <row r="6043" spans="1:8" x14ac:dyDescent="0.15">
      <c r="A6043">
        <v>9152822</v>
      </c>
      <c r="B6043">
        <v>1</v>
      </c>
      <c r="C6043">
        <v>3420127</v>
      </c>
      <c r="D6043" t="s">
        <v>10693</v>
      </c>
      <c r="E6043" t="s">
        <v>10694</v>
      </c>
      <c r="F6043">
        <v>1</v>
      </c>
      <c r="G6043" t="s">
        <v>1400</v>
      </c>
      <c r="H6043" t="s">
        <v>14012</v>
      </c>
    </row>
    <row r="6044" spans="1:8" x14ac:dyDescent="0.15">
      <c r="A6044">
        <v>9152857</v>
      </c>
      <c r="B6044">
        <v>1</v>
      </c>
      <c r="C6044">
        <v>3420205</v>
      </c>
      <c r="D6044" t="s">
        <v>10695</v>
      </c>
      <c r="E6044" t="s">
        <v>10696</v>
      </c>
      <c r="F6044">
        <v>1</v>
      </c>
      <c r="G6044" t="s">
        <v>4592</v>
      </c>
      <c r="H6044" t="s">
        <v>14158</v>
      </c>
    </row>
    <row r="6045" spans="1:8" x14ac:dyDescent="0.15">
      <c r="A6045">
        <v>9152865</v>
      </c>
      <c r="B6045">
        <v>2</v>
      </c>
      <c r="C6045">
        <v>3420214</v>
      </c>
      <c r="D6045" t="s">
        <v>10697</v>
      </c>
      <c r="E6045" t="s">
        <v>10698</v>
      </c>
      <c r="F6045">
        <v>1</v>
      </c>
      <c r="G6045" t="s">
        <v>74</v>
      </c>
      <c r="H6045" t="s">
        <v>13804</v>
      </c>
    </row>
    <row r="6046" spans="1:8" x14ac:dyDescent="0.15">
      <c r="A6046">
        <v>9152873</v>
      </c>
      <c r="B6046">
        <v>2</v>
      </c>
      <c r="C6046">
        <v>3420228</v>
      </c>
      <c r="D6046" t="s">
        <v>10699</v>
      </c>
      <c r="E6046" t="s">
        <v>10700</v>
      </c>
      <c r="F6046">
        <v>1</v>
      </c>
      <c r="G6046" t="s">
        <v>1735</v>
      </c>
      <c r="H6046" t="s">
        <v>14036</v>
      </c>
    </row>
    <row r="6047" spans="1:8" x14ac:dyDescent="0.15">
      <c r="A6047">
        <v>9152881</v>
      </c>
      <c r="B6047">
        <v>2</v>
      </c>
      <c r="C6047">
        <v>3420326</v>
      </c>
      <c r="D6047" t="s">
        <v>10701</v>
      </c>
      <c r="E6047" t="s">
        <v>10702</v>
      </c>
      <c r="F6047">
        <v>1</v>
      </c>
      <c r="G6047" t="s">
        <v>99</v>
      </c>
      <c r="H6047" t="s">
        <v>13814</v>
      </c>
    </row>
    <row r="6048" spans="1:8" x14ac:dyDescent="0.15">
      <c r="A6048">
        <v>9152890</v>
      </c>
      <c r="B6048">
        <v>1</v>
      </c>
      <c r="C6048">
        <v>3420327</v>
      </c>
      <c r="D6048" t="s">
        <v>10703</v>
      </c>
      <c r="E6048" t="s">
        <v>10704</v>
      </c>
      <c r="F6048">
        <v>1</v>
      </c>
      <c r="G6048" t="s">
        <v>87</v>
      </c>
      <c r="H6048" t="s">
        <v>13810</v>
      </c>
    </row>
    <row r="6049" spans="1:8" x14ac:dyDescent="0.15">
      <c r="A6049">
        <v>9152903</v>
      </c>
      <c r="B6049">
        <v>1</v>
      </c>
      <c r="C6049">
        <v>3420407</v>
      </c>
      <c r="D6049" t="s">
        <v>10705</v>
      </c>
      <c r="E6049" t="s">
        <v>10706</v>
      </c>
      <c r="F6049">
        <v>1</v>
      </c>
      <c r="G6049" t="s">
        <v>126</v>
      </c>
      <c r="H6049" t="s">
        <v>13821</v>
      </c>
    </row>
    <row r="6050" spans="1:8" x14ac:dyDescent="0.15">
      <c r="A6050">
        <v>9152911</v>
      </c>
      <c r="B6050">
        <v>2</v>
      </c>
      <c r="C6050">
        <v>3420411</v>
      </c>
      <c r="D6050" t="s">
        <v>10707</v>
      </c>
      <c r="E6050" t="s">
        <v>10708</v>
      </c>
      <c r="F6050">
        <v>1</v>
      </c>
      <c r="G6050" t="s">
        <v>96</v>
      </c>
      <c r="H6050" t="s">
        <v>13813</v>
      </c>
    </row>
    <row r="6051" spans="1:8" x14ac:dyDescent="0.15">
      <c r="A6051">
        <v>9152920</v>
      </c>
      <c r="B6051">
        <v>1</v>
      </c>
      <c r="C6051">
        <v>3420412</v>
      </c>
      <c r="D6051" t="s">
        <v>10709</v>
      </c>
      <c r="E6051" t="s">
        <v>10710</v>
      </c>
      <c r="F6051">
        <v>1</v>
      </c>
      <c r="G6051" t="s">
        <v>623</v>
      </c>
      <c r="H6051" t="s">
        <v>13915</v>
      </c>
    </row>
    <row r="6052" spans="1:8" x14ac:dyDescent="0.15">
      <c r="A6052">
        <v>9152946</v>
      </c>
      <c r="B6052">
        <v>2</v>
      </c>
      <c r="C6052">
        <v>3420609</v>
      </c>
      <c r="D6052" t="s">
        <v>10711</v>
      </c>
      <c r="E6052" t="s">
        <v>10712</v>
      </c>
      <c r="F6052">
        <v>1</v>
      </c>
      <c r="G6052" t="s">
        <v>469</v>
      </c>
      <c r="H6052" t="s">
        <v>13885</v>
      </c>
    </row>
    <row r="6053" spans="1:8" x14ac:dyDescent="0.15">
      <c r="A6053">
        <v>9152954</v>
      </c>
      <c r="B6053">
        <v>1</v>
      </c>
      <c r="C6053">
        <v>3420612</v>
      </c>
      <c r="D6053" t="s">
        <v>10713</v>
      </c>
      <c r="E6053" t="s">
        <v>10714</v>
      </c>
      <c r="F6053">
        <v>1</v>
      </c>
      <c r="G6053" t="s">
        <v>4250</v>
      </c>
      <c r="H6053" t="s">
        <v>14151</v>
      </c>
    </row>
    <row r="6054" spans="1:8" x14ac:dyDescent="0.15">
      <c r="A6054">
        <v>9152971</v>
      </c>
      <c r="B6054">
        <v>2</v>
      </c>
      <c r="C6054">
        <v>3420707</v>
      </c>
      <c r="D6054" t="s">
        <v>10715</v>
      </c>
      <c r="E6054" t="s">
        <v>10716</v>
      </c>
      <c r="F6054">
        <v>1</v>
      </c>
      <c r="G6054" t="s">
        <v>1138</v>
      </c>
      <c r="H6054" t="s">
        <v>13980</v>
      </c>
    </row>
    <row r="6055" spans="1:8" x14ac:dyDescent="0.15">
      <c r="A6055">
        <v>9152989</v>
      </c>
      <c r="B6055">
        <v>1</v>
      </c>
      <c r="C6055">
        <v>3420827</v>
      </c>
      <c r="D6055" t="s">
        <v>10717</v>
      </c>
      <c r="E6055" t="s">
        <v>10718</v>
      </c>
      <c r="F6055">
        <v>1</v>
      </c>
      <c r="G6055" t="s">
        <v>2128</v>
      </c>
      <c r="H6055" t="s">
        <v>14067</v>
      </c>
    </row>
    <row r="6056" spans="1:8" x14ac:dyDescent="0.15">
      <c r="A6056">
        <v>9152997</v>
      </c>
      <c r="B6056">
        <v>2</v>
      </c>
      <c r="C6056">
        <v>3420908</v>
      </c>
      <c r="D6056" t="s">
        <v>10719</v>
      </c>
      <c r="E6056" t="s">
        <v>10720</v>
      </c>
      <c r="F6056">
        <v>1</v>
      </c>
      <c r="G6056" t="s">
        <v>956</v>
      </c>
      <c r="H6056" t="s">
        <v>13957</v>
      </c>
    </row>
    <row r="6057" spans="1:8" x14ac:dyDescent="0.15">
      <c r="A6057">
        <v>9153004</v>
      </c>
      <c r="B6057">
        <v>1</v>
      </c>
      <c r="C6057">
        <v>3420930</v>
      </c>
      <c r="D6057" t="s">
        <v>10721</v>
      </c>
      <c r="E6057" t="s">
        <v>10722</v>
      </c>
      <c r="F6057">
        <v>1</v>
      </c>
      <c r="G6057" t="s">
        <v>284</v>
      </c>
      <c r="H6057" t="s">
        <v>13855</v>
      </c>
    </row>
    <row r="6058" spans="1:8" x14ac:dyDescent="0.15">
      <c r="A6058">
        <v>9153047</v>
      </c>
      <c r="B6058">
        <v>2</v>
      </c>
      <c r="C6058">
        <v>3421114</v>
      </c>
      <c r="D6058" t="s">
        <v>10723</v>
      </c>
      <c r="E6058" t="s">
        <v>10724</v>
      </c>
      <c r="F6058">
        <v>101</v>
      </c>
      <c r="G6058" t="s">
        <v>226</v>
      </c>
      <c r="H6058" t="s">
        <v>13845</v>
      </c>
    </row>
    <row r="6059" spans="1:8" x14ac:dyDescent="0.15">
      <c r="A6059">
        <v>9153063</v>
      </c>
      <c r="B6059">
        <v>2</v>
      </c>
      <c r="C6059">
        <v>3421123</v>
      </c>
      <c r="D6059" t="s">
        <v>10725</v>
      </c>
      <c r="E6059" t="s">
        <v>10726</v>
      </c>
      <c r="F6059">
        <v>1</v>
      </c>
      <c r="G6059" t="s">
        <v>1297</v>
      </c>
      <c r="H6059" t="s">
        <v>14000</v>
      </c>
    </row>
    <row r="6060" spans="1:8" x14ac:dyDescent="0.15">
      <c r="A6060">
        <v>9153071</v>
      </c>
      <c r="B6060">
        <v>2</v>
      </c>
      <c r="C6060">
        <v>3421205</v>
      </c>
      <c r="D6060" t="s">
        <v>10727</v>
      </c>
      <c r="E6060" t="s">
        <v>10728</v>
      </c>
      <c r="F6060">
        <v>1</v>
      </c>
      <c r="G6060" t="s">
        <v>152</v>
      </c>
      <c r="H6060" t="s">
        <v>13827</v>
      </c>
    </row>
    <row r="6061" spans="1:8" x14ac:dyDescent="0.15">
      <c r="A6061">
        <v>9153080</v>
      </c>
      <c r="B6061">
        <v>2</v>
      </c>
      <c r="C6061">
        <v>3421223</v>
      </c>
      <c r="D6061" t="s">
        <v>10729</v>
      </c>
      <c r="E6061" t="s">
        <v>10730</v>
      </c>
      <c r="F6061">
        <v>1</v>
      </c>
      <c r="G6061" t="s">
        <v>3024</v>
      </c>
      <c r="H6061" t="s">
        <v>14121</v>
      </c>
    </row>
    <row r="6062" spans="1:8" x14ac:dyDescent="0.15">
      <c r="A6062">
        <v>9153098</v>
      </c>
      <c r="B6062">
        <v>2</v>
      </c>
      <c r="C6062">
        <v>3430101</v>
      </c>
      <c r="D6062" t="s">
        <v>10731</v>
      </c>
      <c r="E6062" t="s">
        <v>10732</v>
      </c>
      <c r="F6062">
        <v>1</v>
      </c>
      <c r="G6062" t="s">
        <v>421</v>
      </c>
      <c r="H6062" t="s">
        <v>13881</v>
      </c>
    </row>
    <row r="6063" spans="1:8" x14ac:dyDescent="0.15">
      <c r="A6063">
        <v>9153101</v>
      </c>
      <c r="B6063">
        <v>2</v>
      </c>
      <c r="C6063">
        <v>3430107</v>
      </c>
      <c r="D6063" t="s">
        <v>10733</v>
      </c>
      <c r="E6063" t="s">
        <v>10734</v>
      </c>
      <c r="F6063">
        <v>1</v>
      </c>
      <c r="G6063" t="s">
        <v>588</v>
      </c>
      <c r="H6063" t="s">
        <v>13908</v>
      </c>
    </row>
    <row r="6064" spans="1:8" x14ac:dyDescent="0.15">
      <c r="A6064">
        <v>9153110</v>
      </c>
      <c r="B6064">
        <v>1</v>
      </c>
      <c r="C6064">
        <v>3430207</v>
      </c>
      <c r="D6064" t="s">
        <v>10735</v>
      </c>
      <c r="E6064" t="s">
        <v>10736</v>
      </c>
      <c r="F6064">
        <v>1</v>
      </c>
      <c r="G6064" t="s">
        <v>642</v>
      </c>
      <c r="H6064" t="s">
        <v>13918</v>
      </c>
    </row>
    <row r="6065" spans="1:8" x14ac:dyDescent="0.15">
      <c r="A6065">
        <v>9153128</v>
      </c>
      <c r="B6065">
        <v>1</v>
      </c>
      <c r="C6065">
        <v>3430306</v>
      </c>
      <c r="D6065" t="s">
        <v>10737</v>
      </c>
      <c r="E6065" t="s">
        <v>10738</v>
      </c>
      <c r="F6065">
        <v>1</v>
      </c>
      <c r="G6065" t="s">
        <v>421</v>
      </c>
      <c r="H6065" t="s">
        <v>13881</v>
      </c>
    </row>
    <row r="6066" spans="1:8" x14ac:dyDescent="0.15">
      <c r="A6066">
        <v>9153136</v>
      </c>
      <c r="B6066">
        <v>1</v>
      </c>
      <c r="C6066">
        <v>3430310</v>
      </c>
      <c r="D6066" t="s">
        <v>10739</v>
      </c>
      <c r="E6066" t="s">
        <v>10740</v>
      </c>
      <c r="F6066">
        <v>1</v>
      </c>
      <c r="G6066" t="s">
        <v>74</v>
      </c>
      <c r="H6066" t="s">
        <v>13804</v>
      </c>
    </row>
    <row r="6067" spans="1:8" x14ac:dyDescent="0.15">
      <c r="A6067">
        <v>9153144</v>
      </c>
      <c r="B6067">
        <v>2</v>
      </c>
      <c r="C6067">
        <v>3430321</v>
      </c>
      <c r="D6067" t="s">
        <v>10741</v>
      </c>
      <c r="E6067" t="s">
        <v>10742</v>
      </c>
      <c r="F6067">
        <v>1</v>
      </c>
      <c r="G6067" t="s">
        <v>401</v>
      </c>
      <c r="H6067" t="s">
        <v>13879</v>
      </c>
    </row>
    <row r="6068" spans="1:8" x14ac:dyDescent="0.15">
      <c r="A6068">
        <v>9153152</v>
      </c>
      <c r="B6068">
        <v>2</v>
      </c>
      <c r="C6068">
        <v>3430326</v>
      </c>
      <c r="D6068" t="s">
        <v>10743</v>
      </c>
      <c r="E6068" t="s">
        <v>10744</v>
      </c>
      <c r="F6068">
        <v>1</v>
      </c>
      <c r="G6068" t="s">
        <v>1500</v>
      </c>
      <c r="H6068" t="s">
        <v>14019</v>
      </c>
    </row>
    <row r="6069" spans="1:8" x14ac:dyDescent="0.15">
      <c r="A6069">
        <v>9153161</v>
      </c>
      <c r="B6069">
        <v>1</v>
      </c>
      <c r="C6069">
        <v>3430406</v>
      </c>
      <c r="D6069" t="s">
        <v>10745</v>
      </c>
      <c r="E6069" t="s">
        <v>10746</v>
      </c>
      <c r="F6069">
        <v>1</v>
      </c>
      <c r="G6069" t="s">
        <v>60</v>
      </c>
      <c r="H6069" t="s">
        <v>13800</v>
      </c>
    </row>
    <row r="6070" spans="1:8" x14ac:dyDescent="0.15">
      <c r="A6070">
        <v>9153179</v>
      </c>
      <c r="B6070">
        <v>1</v>
      </c>
      <c r="C6070">
        <v>3430412</v>
      </c>
      <c r="D6070" t="s">
        <v>10747</v>
      </c>
      <c r="E6070" t="s">
        <v>10748</v>
      </c>
      <c r="F6070">
        <v>1</v>
      </c>
      <c r="G6070" t="s">
        <v>66</v>
      </c>
      <c r="H6070" t="s">
        <v>13802</v>
      </c>
    </row>
    <row r="6071" spans="1:8" x14ac:dyDescent="0.15">
      <c r="A6071">
        <v>9153187</v>
      </c>
      <c r="B6071">
        <v>1</v>
      </c>
      <c r="C6071">
        <v>3430420</v>
      </c>
      <c r="D6071" t="s">
        <v>10749</v>
      </c>
      <c r="E6071" t="s">
        <v>10750</v>
      </c>
      <c r="F6071">
        <v>1</v>
      </c>
      <c r="G6071" t="s">
        <v>5415</v>
      </c>
      <c r="H6071" t="s">
        <v>14178</v>
      </c>
    </row>
    <row r="6072" spans="1:8" x14ac:dyDescent="0.15">
      <c r="A6072">
        <v>9153195</v>
      </c>
      <c r="B6072">
        <v>2</v>
      </c>
      <c r="C6072">
        <v>3430507</v>
      </c>
      <c r="D6072" t="s">
        <v>10751</v>
      </c>
      <c r="E6072" t="s">
        <v>10752</v>
      </c>
      <c r="F6072">
        <v>1</v>
      </c>
      <c r="G6072" t="s">
        <v>14227</v>
      </c>
      <c r="H6072" t="s">
        <v>15956</v>
      </c>
    </row>
    <row r="6073" spans="1:8" x14ac:dyDescent="0.15">
      <c r="A6073">
        <v>9153217</v>
      </c>
      <c r="B6073">
        <v>2</v>
      </c>
      <c r="C6073">
        <v>3430518</v>
      </c>
      <c r="D6073" t="s">
        <v>10753</v>
      </c>
      <c r="E6073" t="s">
        <v>10754</v>
      </c>
      <c r="F6073">
        <v>1</v>
      </c>
      <c r="G6073" t="s">
        <v>714</v>
      </c>
      <c r="H6073" t="s">
        <v>13926</v>
      </c>
    </row>
    <row r="6074" spans="1:8" x14ac:dyDescent="0.15">
      <c r="A6074">
        <v>9153225</v>
      </c>
      <c r="B6074">
        <v>1</v>
      </c>
      <c r="C6074">
        <v>3430527</v>
      </c>
      <c r="D6074" t="s">
        <v>10755</v>
      </c>
      <c r="E6074" t="s">
        <v>10756</v>
      </c>
      <c r="F6074">
        <v>1</v>
      </c>
      <c r="G6074" t="s">
        <v>623</v>
      </c>
      <c r="H6074" t="s">
        <v>13915</v>
      </c>
    </row>
    <row r="6075" spans="1:8" x14ac:dyDescent="0.15">
      <c r="A6075">
        <v>9153241</v>
      </c>
      <c r="B6075">
        <v>2</v>
      </c>
      <c r="C6075">
        <v>3430606</v>
      </c>
      <c r="D6075" t="s">
        <v>10757</v>
      </c>
      <c r="E6075" t="s">
        <v>10758</v>
      </c>
      <c r="F6075">
        <v>1</v>
      </c>
      <c r="G6075" t="s">
        <v>117</v>
      </c>
      <c r="H6075" t="s">
        <v>13818</v>
      </c>
    </row>
    <row r="6076" spans="1:8" x14ac:dyDescent="0.15">
      <c r="A6076">
        <v>9153250</v>
      </c>
      <c r="B6076">
        <v>1</v>
      </c>
      <c r="C6076">
        <v>3430606</v>
      </c>
      <c r="D6076" t="s">
        <v>10759</v>
      </c>
      <c r="E6076" t="s">
        <v>10760</v>
      </c>
      <c r="F6076">
        <v>1</v>
      </c>
      <c r="G6076" t="s">
        <v>161</v>
      </c>
      <c r="H6076" t="s">
        <v>13830</v>
      </c>
    </row>
    <row r="6077" spans="1:8" x14ac:dyDescent="0.15">
      <c r="A6077">
        <v>9153268</v>
      </c>
      <c r="B6077">
        <v>1</v>
      </c>
      <c r="C6077">
        <v>3430607</v>
      </c>
      <c r="D6077" t="s">
        <v>10761</v>
      </c>
      <c r="E6077" t="s">
        <v>10762</v>
      </c>
      <c r="F6077">
        <v>1</v>
      </c>
      <c r="G6077" t="s">
        <v>847</v>
      </c>
      <c r="H6077" t="s">
        <v>13948</v>
      </c>
    </row>
    <row r="6078" spans="1:8" x14ac:dyDescent="0.15">
      <c r="A6078">
        <v>9153276</v>
      </c>
      <c r="B6078">
        <v>2</v>
      </c>
      <c r="C6078">
        <v>3430620</v>
      </c>
      <c r="D6078" t="s">
        <v>10763</v>
      </c>
      <c r="E6078" t="s">
        <v>10764</v>
      </c>
      <c r="F6078">
        <v>1</v>
      </c>
      <c r="G6078" t="s">
        <v>5028</v>
      </c>
      <c r="H6078" t="s">
        <v>14170</v>
      </c>
    </row>
    <row r="6079" spans="1:8" x14ac:dyDescent="0.15">
      <c r="A6079">
        <v>9153292</v>
      </c>
      <c r="B6079">
        <v>1</v>
      </c>
      <c r="C6079">
        <v>3430628</v>
      </c>
      <c r="D6079" t="s">
        <v>10765</v>
      </c>
      <c r="E6079" t="s">
        <v>10766</v>
      </c>
      <c r="F6079">
        <v>1</v>
      </c>
      <c r="G6079" t="s">
        <v>516</v>
      </c>
      <c r="H6079" t="s">
        <v>13898</v>
      </c>
    </row>
    <row r="6080" spans="1:8" x14ac:dyDescent="0.15">
      <c r="A6080">
        <v>9153314</v>
      </c>
      <c r="B6080">
        <v>1</v>
      </c>
      <c r="C6080">
        <v>3430727</v>
      </c>
      <c r="D6080" t="s">
        <v>6039</v>
      </c>
      <c r="E6080" t="s">
        <v>6040</v>
      </c>
      <c r="F6080">
        <v>1</v>
      </c>
      <c r="G6080" t="s">
        <v>316</v>
      </c>
      <c r="H6080" t="s">
        <v>13863</v>
      </c>
    </row>
    <row r="6081" spans="1:8" x14ac:dyDescent="0.15">
      <c r="A6081">
        <v>9153322</v>
      </c>
      <c r="B6081">
        <v>2</v>
      </c>
      <c r="C6081">
        <v>3430813</v>
      </c>
      <c r="D6081" t="s">
        <v>10767</v>
      </c>
      <c r="E6081" t="s">
        <v>10768</v>
      </c>
      <c r="F6081">
        <v>1</v>
      </c>
      <c r="G6081" t="s">
        <v>1407</v>
      </c>
      <c r="H6081" t="s">
        <v>14013</v>
      </c>
    </row>
    <row r="6082" spans="1:8" x14ac:dyDescent="0.15">
      <c r="A6082">
        <v>9153331</v>
      </c>
      <c r="B6082">
        <v>2</v>
      </c>
      <c r="C6082">
        <v>3430817</v>
      </c>
      <c r="D6082" t="s">
        <v>10769</v>
      </c>
      <c r="E6082" t="s">
        <v>10770</v>
      </c>
      <c r="F6082">
        <v>101</v>
      </c>
      <c r="G6082" t="s">
        <v>226</v>
      </c>
      <c r="H6082" t="s">
        <v>13845</v>
      </c>
    </row>
    <row r="6083" spans="1:8" x14ac:dyDescent="0.15">
      <c r="A6083">
        <v>9153349</v>
      </c>
      <c r="B6083">
        <v>2</v>
      </c>
      <c r="C6083">
        <v>3430817</v>
      </c>
      <c r="D6083" t="s">
        <v>10771</v>
      </c>
      <c r="E6083" t="s">
        <v>10772</v>
      </c>
      <c r="F6083">
        <v>1</v>
      </c>
      <c r="G6083" t="s">
        <v>342</v>
      </c>
      <c r="H6083" t="s">
        <v>13868</v>
      </c>
    </row>
    <row r="6084" spans="1:8" x14ac:dyDescent="0.15">
      <c r="A6084">
        <v>9153357</v>
      </c>
      <c r="B6084">
        <v>2</v>
      </c>
      <c r="C6084">
        <v>3430912</v>
      </c>
      <c r="D6084" t="s">
        <v>10773</v>
      </c>
      <c r="E6084" t="s">
        <v>6309</v>
      </c>
      <c r="F6084">
        <v>1</v>
      </c>
      <c r="G6084" t="s">
        <v>1735</v>
      </c>
      <c r="H6084" t="s">
        <v>14036</v>
      </c>
    </row>
    <row r="6085" spans="1:8" x14ac:dyDescent="0.15">
      <c r="A6085">
        <v>9153373</v>
      </c>
      <c r="B6085">
        <v>2</v>
      </c>
      <c r="C6085">
        <v>3431021</v>
      </c>
      <c r="D6085" t="s">
        <v>10774</v>
      </c>
      <c r="E6085" t="s">
        <v>10775</v>
      </c>
      <c r="F6085">
        <v>1</v>
      </c>
      <c r="G6085" t="s">
        <v>445</v>
      </c>
      <c r="H6085" t="s">
        <v>13883</v>
      </c>
    </row>
    <row r="6086" spans="1:8" x14ac:dyDescent="0.15">
      <c r="A6086">
        <v>9153381</v>
      </c>
      <c r="B6086">
        <v>2</v>
      </c>
      <c r="C6086">
        <v>3431218</v>
      </c>
      <c r="D6086" t="s">
        <v>10776</v>
      </c>
      <c r="E6086" t="s">
        <v>9467</v>
      </c>
      <c r="F6086">
        <v>1</v>
      </c>
      <c r="G6086" t="s">
        <v>152</v>
      </c>
      <c r="H6086" t="s">
        <v>13827</v>
      </c>
    </row>
    <row r="6087" spans="1:8" x14ac:dyDescent="0.15">
      <c r="A6087">
        <v>9153390</v>
      </c>
      <c r="B6087">
        <v>2</v>
      </c>
      <c r="C6087">
        <v>3431222</v>
      </c>
      <c r="D6087" t="s">
        <v>10777</v>
      </c>
      <c r="E6087" t="s">
        <v>10778</v>
      </c>
      <c r="F6087">
        <v>1</v>
      </c>
      <c r="G6087" t="s">
        <v>601</v>
      </c>
      <c r="H6087" t="s">
        <v>13909</v>
      </c>
    </row>
    <row r="6088" spans="1:8" x14ac:dyDescent="0.15">
      <c r="A6088">
        <v>9153403</v>
      </c>
      <c r="B6088">
        <v>1</v>
      </c>
      <c r="C6088">
        <v>3440120</v>
      </c>
      <c r="D6088" t="s">
        <v>10779</v>
      </c>
      <c r="E6088" t="s">
        <v>10780</v>
      </c>
      <c r="F6088">
        <v>1</v>
      </c>
      <c r="G6088" t="s">
        <v>1906</v>
      </c>
      <c r="H6088" t="s">
        <v>14061</v>
      </c>
    </row>
    <row r="6089" spans="1:8" x14ac:dyDescent="0.15">
      <c r="A6089">
        <v>9153411</v>
      </c>
      <c r="B6089">
        <v>2</v>
      </c>
      <c r="C6089">
        <v>3440218</v>
      </c>
      <c r="D6089" t="s">
        <v>491</v>
      </c>
      <c r="E6089" t="s">
        <v>492</v>
      </c>
      <c r="F6089">
        <v>1</v>
      </c>
      <c r="G6089" t="s">
        <v>2254</v>
      </c>
      <c r="H6089" t="s">
        <v>14078</v>
      </c>
    </row>
    <row r="6090" spans="1:8" x14ac:dyDescent="0.15">
      <c r="A6090">
        <v>9153420</v>
      </c>
      <c r="B6090">
        <v>2</v>
      </c>
      <c r="C6090">
        <v>3440227</v>
      </c>
      <c r="D6090" t="s">
        <v>10781</v>
      </c>
      <c r="E6090" t="s">
        <v>10782</v>
      </c>
      <c r="F6090">
        <v>1</v>
      </c>
      <c r="G6090" t="s">
        <v>189</v>
      </c>
      <c r="H6090" t="s">
        <v>13838</v>
      </c>
    </row>
    <row r="6091" spans="1:8" x14ac:dyDescent="0.15">
      <c r="A6091">
        <v>9153438</v>
      </c>
      <c r="B6091">
        <v>2</v>
      </c>
      <c r="C6091">
        <v>3440303</v>
      </c>
      <c r="D6091" t="s">
        <v>10783</v>
      </c>
      <c r="E6091" t="s">
        <v>10784</v>
      </c>
      <c r="F6091">
        <v>1</v>
      </c>
      <c r="G6091" t="s">
        <v>1395</v>
      </c>
      <c r="H6091" t="s">
        <v>14011</v>
      </c>
    </row>
    <row r="6092" spans="1:8" x14ac:dyDescent="0.15">
      <c r="A6092">
        <v>9153446</v>
      </c>
      <c r="B6092">
        <v>1</v>
      </c>
      <c r="C6092">
        <v>3440805</v>
      </c>
      <c r="D6092" t="s">
        <v>10785</v>
      </c>
      <c r="E6092" t="s">
        <v>10786</v>
      </c>
      <c r="F6092">
        <v>1</v>
      </c>
      <c r="G6092" t="s">
        <v>174</v>
      </c>
      <c r="H6092" t="s">
        <v>13833</v>
      </c>
    </row>
    <row r="6093" spans="1:8" x14ac:dyDescent="0.15">
      <c r="A6093">
        <v>9153454</v>
      </c>
      <c r="B6093">
        <v>1</v>
      </c>
      <c r="C6093">
        <v>3451011</v>
      </c>
      <c r="D6093" t="s">
        <v>10787</v>
      </c>
      <c r="E6093" t="s">
        <v>10788</v>
      </c>
      <c r="F6093">
        <v>1</v>
      </c>
      <c r="G6093" t="s">
        <v>387</v>
      </c>
      <c r="H6093" t="s">
        <v>13877</v>
      </c>
    </row>
    <row r="6094" spans="1:8" x14ac:dyDescent="0.15">
      <c r="A6094">
        <v>9153462</v>
      </c>
      <c r="B6094">
        <v>2</v>
      </c>
      <c r="C6094">
        <v>3451203</v>
      </c>
      <c r="D6094" t="s">
        <v>10789</v>
      </c>
      <c r="E6094" t="s">
        <v>10790</v>
      </c>
      <c r="F6094">
        <v>1</v>
      </c>
      <c r="G6094" t="s">
        <v>246</v>
      </c>
      <c r="H6094" t="s">
        <v>13847</v>
      </c>
    </row>
    <row r="6095" spans="1:8" x14ac:dyDescent="0.15">
      <c r="A6095">
        <v>9153471</v>
      </c>
      <c r="B6095">
        <v>2</v>
      </c>
      <c r="C6095">
        <v>3470317</v>
      </c>
      <c r="D6095" t="s">
        <v>10791</v>
      </c>
      <c r="E6095" t="s">
        <v>10594</v>
      </c>
      <c r="F6095">
        <v>1</v>
      </c>
      <c r="G6095" t="s">
        <v>719</v>
      </c>
      <c r="H6095" t="s">
        <v>13927</v>
      </c>
    </row>
    <row r="6096" spans="1:8" x14ac:dyDescent="0.15">
      <c r="A6096">
        <v>9153489</v>
      </c>
      <c r="B6096">
        <v>2</v>
      </c>
      <c r="C6096">
        <v>3471017</v>
      </c>
      <c r="D6096" t="s">
        <v>10792</v>
      </c>
      <c r="E6096" t="s">
        <v>10793</v>
      </c>
      <c r="F6096">
        <v>1</v>
      </c>
      <c r="G6096" t="s">
        <v>4021</v>
      </c>
      <c r="H6096" t="s">
        <v>14148</v>
      </c>
    </row>
    <row r="6097" spans="1:8" x14ac:dyDescent="0.15">
      <c r="A6097">
        <v>9153497</v>
      </c>
      <c r="B6097">
        <v>2</v>
      </c>
      <c r="C6097">
        <v>3471119</v>
      </c>
      <c r="D6097" t="s">
        <v>10794</v>
      </c>
      <c r="E6097" t="s">
        <v>10795</v>
      </c>
      <c r="F6097">
        <v>1</v>
      </c>
      <c r="G6097" t="s">
        <v>795</v>
      </c>
      <c r="H6097" t="s">
        <v>13941</v>
      </c>
    </row>
    <row r="6098" spans="1:8" x14ac:dyDescent="0.15">
      <c r="A6098">
        <v>9153501</v>
      </c>
      <c r="B6098">
        <v>2</v>
      </c>
      <c r="C6098">
        <v>3400611</v>
      </c>
      <c r="D6098" t="s">
        <v>10796</v>
      </c>
      <c r="E6098" t="s">
        <v>10797</v>
      </c>
      <c r="F6098">
        <v>1</v>
      </c>
      <c r="G6098" t="s">
        <v>436</v>
      </c>
      <c r="H6098" t="s">
        <v>13882</v>
      </c>
    </row>
    <row r="6099" spans="1:8" x14ac:dyDescent="0.15">
      <c r="A6099">
        <v>9153543</v>
      </c>
      <c r="B6099">
        <v>1</v>
      </c>
      <c r="C6099">
        <v>3380215</v>
      </c>
      <c r="D6099" t="s">
        <v>10798</v>
      </c>
      <c r="E6099" t="s">
        <v>10799</v>
      </c>
      <c r="F6099">
        <v>1</v>
      </c>
      <c r="G6099" t="s">
        <v>6826</v>
      </c>
      <c r="H6099" t="s">
        <v>14185</v>
      </c>
    </row>
    <row r="6100" spans="1:8" x14ac:dyDescent="0.15">
      <c r="A6100">
        <v>9203052</v>
      </c>
      <c r="B6100">
        <v>2</v>
      </c>
      <c r="C6100">
        <v>3410329</v>
      </c>
      <c r="D6100" t="s">
        <v>10800</v>
      </c>
      <c r="E6100" t="s">
        <v>10801</v>
      </c>
      <c r="F6100">
        <v>18</v>
      </c>
      <c r="G6100" t="s">
        <v>10255</v>
      </c>
      <c r="H6100" t="s">
        <v>14196</v>
      </c>
    </row>
    <row r="6101" spans="1:8" x14ac:dyDescent="0.15">
      <c r="A6101">
        <v>9203095</v>
      </c>
      <c r="B6101">
        <v>1</v>
      </c>
      <c r="C6101">
        <v>3460120</v>
      </c>
      <c r="D6101" t="s">
        <v>10803</v>
      </c>
      <c r="E6101" t="s">
        <v>10804</v>
      </c>
      <c r="F6101">
        <v>101</v>
      </c>
      <c r="G6101" t="s">
        <v>503</v>
      </c>
      <c r="H6101" t="s">
        <v>13893</v>
      </c>
    </row>
    <row r="6102" spans="1:8" x14ac:dyDescent="0.15">
      <c r="A6102">
        <v>9203109</v>
      </c>
      <c r="B6102">
        <v>1</v>
      </c>
      <c r="C6102">
        <v>3480624</v>
      </c>
      <c r="D6102" t="s">
        <v>10805</v>
      </c>
      <c r="E6102" t="s">
        <v>10806</v>
      </c>
      <c r="F6102">
        <v>101</v>
      </c>
      <c r="G6102" t="s">
        <v>922</v>
      </c>
      <c r="H6102" t="s">
        <v>13955</v>
      </c>
    </row>
    <row r="6103" spans="1:8" x14ac:dyDescent="0.15">
      <c r="A6103">
        <v>9203117</v>
      </c>
      <c r="B6103">
        <v>1</v>
      </c>
      <c r="C6103">
        <v>3481226</v>
      </c>
      <c r="D6103" t="s">
        <v>10807</v>
      </c>
      <c r="E6103" t="s">
        <v>10808</v>
      </c>
      <c r="F6103">
        <v>101</v>
      </c>
      <c r="G6103" t="s">
        <v>1291</v>
      </c>
      <c r="H6103" t="s">
        <v>13999</v>
      </c>
    </row>
    <row r="6104" spans="1:8" x14ac:dyDescent="0.15">
      <c r="A6104">
        <v>9203150</v>
      </c>
      <c r="B6104">
        <v>1</v>
      </c>
      <c r="C6104">
        <v>3490101</v>
      </c>
      <c r="D6104" t="s">
        <v>10809</v>
      </c>
      <c r="E6104" t="s">
        <v>10810</v>
      </c>
      <c r="F6104">
        <v>101</v>
      </c>
      <c r="G6104" t="s">
        <v>126</v>
      </c>
      <c r="H6104" t="s">
        <v>13821</v>
      </c>
    </row>
    <row r="6105" spans="1:8" x14ac:dyDescent="0.15">
      <c r="A6105">
        <v>9203168</v>
      </c>
      <c r="B6105">
        <v>1</v>
      </c>
      <c r="C6105">
        <v>3460222</v>
      </c>
      <c r="D6105" t="s">
        <v>10811</v>
      </c>
      <c r="E6105" t="s">
        <v>10812</v>
      </c>
      <c r="F6105">
        <v>101</v>
      </c>
      <c r="G6105" t="s">
        <v>2760</v>
      </c>
      <c r="H6105" t="s">
        <v>14110</v>
      </c>
    </row>
    <row r="6106" spans="1:8" x14ac:dyDescent="0.15">
      <c r="A6106">
        <v>9203176</v>
      </c>
      <c r="B6106">
        <v>2</v>
      </c>
      <c r="C6106">
        <v>3380111</v>
      </c>
      <c r="D6106" t="s">
        <v>10813</v>
      </c>
      <c r="E6106" t="s">
        <v>10814</v>
      </c>
      <c r="F6106">
        <v>101</v>
      </c>
      <c r="G6106" t="s">
        <v>53</v>
      </c>
      <c r="H6106" t="s">
        <v>13799</v>
      </c>
    </row>
    <row r="6107" spans="1:8" x14ac:dyDescent="0.15">
      <c r="A6107">
        <v>9203184</v>
      </c>
      <c r="B6107">
        <v>2</v>
      </c>
      <c r="C6107">
        <v>3450109</v>
      </c>
      <c r="D6107" t="s">
        <v>10815</v>
      </c>
      <c r="E6107" t="s">
        <v>10816</v>
      </c>
      <c r="F6107">
        <v>101</v>
      </c>
      <c r="G6107" t="s">
        <v>601</v>
      </c>
      <c r="H6107" t="s">
        <v>13909</v>
      </c>
    </row>
    <row r="6108" spans="1:8" x14ac:dyDescent="0.15">
      <c r="A6108">
        <v>9203192</v>
      </c>
      <c r="B6108">
        <v>2</v>
      </c>
      <c r="C6108">
        <v>3420920</v>
      </c>
      <c r="D6108" t="s">
        <v>10817</v>
      </c>
      <c r="E6108" t="s">
        <v>10818</v>
      </c>
      <c r="F6108">
        <v>101</v>
      </c>
      <c r="G6108" t="s">
        <v>47</v>
      </c>
      <c r="H6108" t="s">
        <v>13797</v>
      </c>
    </row>
    <row r="6109" spans="1:8" x14ac:dyDescent="0.15">
      <c r="A6109">
        <v>9203419</v>
      </c>
      <c r="B6109">
        <v>2</v>
      </c>
      <c r="C6109">
        <v>3391008</v>
      </c>
      <c r="D6109" t="s">
        <v>10819</v>
      </c>
      <c r="E6109" t="s">
        <v>10820</v>
      </c>
      <c r="F6109">
        <v>101</v>
      </c>
      <c r="G6109" t="s">
        <v>1090</v>
      </c>
      <c r="H6109" t="s">
        <v>13972</v>
      </c>
    </row>
    <row r="6110" spans="1:8" x14ac:dyDescent="0.15">
      <c r="A6110">
        <v>9203427</v>
      </c>
      <c r="B6110">
        <v>2</v>
      </c>
      <c r="C6110">
        <v>3440124</v>
      </c>
      <c r="D6110" t="s">
        <v>10821</v>
      </c>
      <c r="E6110" t="s">
        <v>10822</v>
      </c>
      <c r="F6110">
        <v>101</v>
      </c>
      <c r="G6110" t="s">
        <v>785</v>
      </c>
      <c r="H6110" t="s">
        <v>13939</v>
      </c>
    </row>
    <row r="6111" spans="1:8" x14ac:dyDescent="0.15">
      <c r="A6111">
        <v>9203443</v>
      </c>
      <c r="B6111">
        <v>1</v>
      </c>
      <c r="C6111">
        <v>3410113</v>
      </c>
      <c r="D6111" t="s">
        <v>10823</v>
      </c>
      <c r="E6111" t="s">
        <v>10824</v>
      </c>
      <c r="F6111">
        <v>9</v>
      </c>
      <c r="G6111" t="s">
        <v>588</v>
      </c>
      <c r="H6111" t="s">
        <v>13908</v>
      </c>
    </row>
    <row r="6112" spans="1:8" x14ac:dyDescent="0.15">
      <c r="A6112">
        <v>9203451</v>
      </c>
      <c r="B6112">
        <v>2</v>
      </c>
      <c r="C6112">
        <v>3410428</v>
      </c>
      <c r="D6112" t="s">
        <v>10825</v>
      </c>
      <c r="E6112" t="s">
        <v>10826</v>
      </c>
      <c r="F6112">
        <v>9</v>
      </c>
      <c r="G6112" t="s">
        <v>5762</v>
      </c>
      <c r="H6112" t="s">
        <v>14179</v>
      </c>
    </row>
    <row r="6113" spans="1:8" x14ac:dyDescent="0.15">
      <c r="A6113">
        <v>9203460</v>
      </c>
      <c r="B6113">
        <v>2</v>
      </c>
      <c r="C6113">
        <v>3450329</v>
      </c>
      <c r="D6113" t="s">
        <v>10827</v>
      </c>
      <c r="E6113" t="s">
        <v>10828</v>
      </c>
      <c r="F6113">
        <v>9</v>
      </c>
      <c r="G6113" t="s">
        <v>3364</v>
      </c>
      <c r="H6113" t="s">
        <v>14136</v>
      </c>
    </row>
    <row r="6114" spans="1:8" x14ac:dyDescent="0.15">
      <c r="A6114">
        <v>9203478</v>
      </c>
      <c r="B6114">
        <v>2</v>
      </c>
      <c r="C6114">
        <v>3360220</v>
      </c>
      <c r="D6114" t="s">
        <v>10829</v>
      </c>
      <c r="E6114" t="s">
        <v>10830</v>
      </c>
      <c r="F6114">
        <v>17</v>
      </c>
      <c r="G6114" t="s">
        <v>1656</v>
      </c>
      <c r="H6114" t="s">
        <v>14031</v>
      </c>
    </row>
    <row r="6115" spans="1:8" x14ac:dyDescent="0.15">
      <c r="A6115">
        <v>9203486</v>
      </c>
      <c r="B6115">
        <v>2</v>
      </c>
      <c r="C6115">
        <v>3450104</v>
      </c>
      <c r="D6115" t="s">
        <v>10831</v>
      </c>
      <c r="E6115" t="s">
        <v>10832</v>
      </c>
      <c r="F6115">
        <v>15</v>
      </c>
      <c r="G6115" t="s">
        <v>1862</v>
      </c>
      <c r="H6115" t="s">
        <v>14053</v>
      </c>
    </row>
    <row r="6116" spans="1:8" x14ac:dyDescent="0.15">
      <c r="A6116">
        <v>9210288</v>
      </c>
      <c r="B6116">
        <v>2</v>
      </c>
      <c r="C6116">
        <v>3431022</v>
      </c>
      <c r="D6116" t="s">
        <v>10833</v>
      </c>
      <c r="E6116" t="s">
        <v>10834</v>
      </c>
      <c r="F6116">
        <v>1</v>
      </c>
      <c r="G6116" t="s">
        <v>74</v>
      </c>
      <c r="H6116" t="s">
        <v>13804</v>
      </c>
    </row>
    <row r="6117" spans="1:8" x14ac:dyDescent="0.15">
      <c r="A6117">
        <v>9210300</v>
      </c>
      <c r="B6117">
        <v>2</v>
      </c>
      <c r="C6117">
        <v>3440806</v>
      </c>
      <c r="D6117" t="s">
        <v>15900</v>
      </c>
      <c r="E6117" t="s">
        <v>15901</v>
      </c>
      <c r="F6117">
        <v>1</v>
      </c>
      <c r="G6117" t="s">
        <v>1197</v>
      </c>
      <c r="H6117" t="s">
        <v>13987</v>
      </c>
    </row>
    <row r="6118" spans="1:8" x14ac:dyDescent="0.15">
      <c r="A6118">
        <v>9210415</v>
      </c>
      <c r="B6118">
        <v>2</v>
      </c>
      <c r="C6118">
        <v>3441118</v>
      </c>
      <c r="D6118" t="s">
        <v>10835</v>
      </c>
      <c r="E6118" t="s">
        <v>10836</v>
      </c>
      <c r="F6118">
        <v>1</v>
      </c>
      <c r="G6118" t="s">
        <v>300</v>
      </c>
      <c r="H6118" t="s">
        <v>13859</v>
      </c>
    </row>
    <row r="6119" spans="1:8" x14ac:dyDescent="0.15">
      <c r="A6119">
        <v>9210563</v>
      </c>
      <c r="B6119">
        <v>2</v>
      </c>
      <c r="C6119">
        <v>3380918</v>
      </c>
      <c r="D6119" t="s">
        <v>10837</v>
      </c>
      <c r="E6119" t="s">
        <v>10838</v>
      </c>
      <c r="F6119">
        <v>1</v>
      </c>
      <c r="G6119" t="s">
        <v>2496</v>
      </c>
      <c r="H6119" t="s">
        <v>14097</v>
      </c>
    </row>
    <row r="6120" spans="1:8" x14ac:dyDescent="0.15">
      <c r="A6120">
        <v>9210601</v>
      </c>
      <c r="B6120">
        <v>2</v>
      </c>
      <c r="C6120">
        <v>3450102</v>
      </c>
      <c r="D6120" t="s">
        <v>10839</v>
      </c>
      <c r="E6120" t="s">
        <v>10840</v>
      </c>
      <c r="F6120">
        <v>1</v>
      </c>
      <c r="G6120" t="s">
        <v>339</v>
      </c>
      <c r="H6120" t="s">
        <v>15953</v>
      </c>
    </row>
    <row r="6121" spans="1:8" x14ac:dyDescent="0.15">
      <c r="A6121">
        <v>9210636</v>
      </c>
      <c r="B6121">
        <v>2</v>
      </c>
      <c r="C6121">
        <v>3400421</v>
      </c>
      <c r="D6121" t="s">
        <v>10841</v>
      </c>
      <c r="E6121" t="s">
        <v>10842</v>
      </c>
      <c r="F6121">
        <v>1</v>
      </c>
      <c r="G6121" t="s">
        <v>152</v>
      </c>
      <c r="H6121" t="s">
        <v>13827</v>
      </c>
    </row>
    <row r="6122" spans="1:8" x14ac:dyDescent="0.15">
      <c r="A6122">
        <v>9210679</v>
      </c>
      <c r="B6122">
        <v>2</v>
      </c>
      <c r="C6122">
        <v>3440103</v>
      </c>
      <c r="D6122" t="s">
        <v>10843</v>
      </c>
      <c r="E6122" t="s">
        <v>10844</v>
      </c>
      <c r="F6122">
        <v>1</v>
      </c>
      <c r="G6122" t="s">
        <v>14204</v>
      </c>
      <c r="H6122" t="s">
        <v>15952</v>
      </c>
    </row>
    <row r="6123" spans="1:8" x14ac:dyDescent="0.15">
      <c r="A6123">
        <v>9211365</v>
      </c>
      <c r="B6123">
        <v>2</v>
      </c>
      <c r="C6123">
        <v>3490122</v>
      </c>
      <c r="D6123" t="s">
        <v>10845</v>
      </c>
      <c r="E6123" t="s">
        <v>10846</v>
      </c>
      <c r="F6123">
        <v>1</v>
      </c>
      <c r="G6123" t="s">
        <v>14266</v>
      </c>
      <c r="H6123" t="s">
        <v>15957</v>
      </c>
    </row>
    <row r="6124" spans="1:8" x14ac:dyDescent="0.15">
      <c r="A6124">
        <v>9211381</v>
      </c>
      <c r="B6124">
        <v>2</v>
      </c>
      <c r="C6124">
        <v>3480409</v>
      </c>
      <c r="D6124" t="s">
        <v>10847</v>
      </c>
      <c r="E6124" t="s">
        <v>10848</v>
      </c>
      <c r="F6124">
        <v>1</v>
      </c>
      <c r="G6124" t="s">
        <v>375</v>
      </c>
      <c r="H6124" t="s">
        <v>13875</v>
      </c>
    </row>
    <row r="6125" spans="1:8" x14ac:dyDescent="0.15">
      <c r="A6125">
        <v>9211519</v>
      </c>
      <c r="B6125">
        <v>2</v>
      </c>
      <c r="C6125">
        <v>3480920</v>
      </c>
      <c r="D6125" t="s">
        <v>10849</v>
      </c>
      <c r="E6125" t="s">
        <v>10850</v>
      </c>
      <c r="F6125">
        <v>1</v>
      </c>
      <c r="G6125" t="s">
        <v>149</v>
      </c>
      <c r="H6125" t="s">
        <v>13826</v>
      </c>
    </row>
    <row r="6126" spans="1:8" x14ac:dyDescent="0.15">
      <c r="A6126">
        <v>9211632</v>
      </c>
      <c r="B6126">
        <v>2</v>
      </c>
      <c r="C6126">
        <v>3490201</v>
      </c>
      <c r="D6126" t="s">
        <v>10851</v>
      </c>
      <c r="E6126" t="s">
        <v>10852</v>
      </c>
      <c r="F6126">
        <v>1</v>
      </c>
      <c r="G6126" t="s">
        <v>149</v>
      </c>
      <c r="H6126" t="s">
        <v>13826</v>
      </c>
    </row>
    <row r="6127" spans="1:8" x14ac:dyDescent="0.15">
      <c r="A6127">
        <v>9212124</v>
      </c>
      <c r="B6127">
        <v>1</v>
      </c>
      <c r="C6127">
        <v>3440702</v>
      </c>
      <c r="D6127" t="s">
        <v>10853</v>
      </c>
      <c r="E6127" t="s">
        <v>10854</v>
      </c>
      <c r="F6127">
        <v>1</v>
      </c>
      <c r="G6127" t="s">
        <v>252</v>
      </c>
      <c r="H6127" t="s">
        <v>13849</v>
      </c>
    </row>
    <row r="6128" spans="1:8" x14ac:dyDescent="0.15">
      <c r="A6128">
        <v>9212132</v>
      </c>
      <c r="B6128">
        <v>2</v>
      </c>
      <c r="C6128">
        <v>3420418</v>
      </c>
      <c r="D6128" t="s">
        <v>15902</v>
      </c>
      <c r="E6128" t="s">
        <v>15903</v>
      </c>
      <c r="F6128">
        <v>1</v>
      </c>
      <c r="G6128" t="s">
        <v>252</v>
      </c>
      <c r="H6128" t="s">
        <v>13849</v>
      </c>
    </row>
    <row r="6129" spans="1:8" x14ac:dyDescent="0.15">
      <c r="A6129">
        <v>9212175</v>
      </c>
      <c r="B6129">
        <v>2</v>
      </c>
      <c r="C6129">
        <v>3400822</v>
      </c>
      <c r="D6129" t="s">
        <v>10855</v>
      </c>
      <c r="E6129" t="s">
        <v>10856</v>
      </c>
      <c r="F6129">
        <v>1</v>
      </c>
      <c r="G6129" t="s">
        <v>436</v>
      </c>
      <c r="H6129" t="s">
        <v>13882</v>
      </c>
    </row>
    <row r="6130" spans="1:8" x14ac:dyDescent="0.15">
      <c r="A6130">
        <v>9212183</v>
      </c>
      <c r="B6130">
        <v>2</v>
      </c>
      <c r="C6130">
        <v>3420831</v>
      </c>
      <c r="D6130" t="s">
        <v>10857</v>
      </c>
      <c r="E6130" t="s">
        <v>10858</v>
      </c>
      <c r="F6130">
        <v>1</v>
      </c>
      <c r="G6130" t="s">
        <v>290</v>
      </c>
      <c r="H6130" t="s">
        <v>13857</v>
      </c>
    </row>
    <row r="6131" spans="1:8" x14ac:dyDescent="0.15">
      <c r="A6131">
        <v>9212230</v>
      </c>
      <c r="B6131">
        <v>2</v>
      </c>
      <c r="C6131">
        <v>3420825</v>
      </c>
      <c r="D6131" t="s">
        <v>10859</v>
      </c>
      <c r="E6131" t="s">
        <v>10860</v>
      </c>
      <c r="F6131">
        <v>1</v>
      </c>
      <c r="G6131" t="s">
        <v>322</v>
      </c>
      <c r="H6131" t="s">
        <v>13865</v>
      </c>
    </row>
    <row r="6132" spans="1:8" x14ac:dyDescent="0.15">
      <c r="A6132">
        <v>9212248</v>
      </c>
      <c r="B6132">
        <v>1</v>
      </c>
      <c r="C6132">
        <v>3440216</v>
      </c>
      <c r="D6132" t="s">
        <v>10861</v>
      </c>
      <c r="E6132" t="s">
        <v>10862</v>
      </c>
      <c r="F6132">
        <v>1</v>
      </c>
      <c r="G6132" t="s">
        <v>1105</v>
      </c>
      <c r="H6132" t="s">
        <v>13977</v>
      </c>
    </row>
    <row r="6133" spans="1:8" x14ac:dyDescent="0.15">
      <c r="A6133">
        <v>9212272</v>
      </c>
      <c r="B6133">
        <v>2</v>
      </c>
      <c r="C6133">
        <v>3420713</v>
      </c>
      <c r="D6133" t="s">
        <v>10863</v>
      </c>
      <c r="E6133" t="s">
        <v>10864</v>
      </c>
      <c r="F6133">
        <v>1</v>
      </c>
      <c r="G6133" t="s">
        <v>7603</v>
      </c>
      <c r="H6133" t="s">
        <v>14188</v>
      </c>
    </row>
    <row r="6134" spans="1:8" x14ac:dyDescent="0.15">
      <c r="A6134">
        <v>9212361</v>
      </c>
      <c r="B6134">
        <v>1</v>
      </c>
      <c r="C6134">
        <v>3441104</v>
      </c>
      <c r="D6134" t="s">
        <v>15904</v>
      </c>
      <c r="E6134" t="s">
        <v>15905</v>
      </c>
      <c r="F6134">
        <v>1</v>
      </c>
      <c r="G6134" t="s">
        <v>161</v>
      </c>
      <c r="H6134" t="s">
        <v>13830</v>
      </c>
    </row>
    <row r="6135" spans="1:8" x14ac:dyDescent="0.15">
      <c r="A6135">
        <v>9212388</v>
      </c>
      <c r="B6135">
        <v>1</v>
      </c>
      <c r="C6135">
        <v>3410610</v>
      </c>
      <c r="D6135" t="s">
        <v>10865</v>
      </c>
      <c r="E6135" t="s">
        <v>10866</v>
      </c>
      <c r="F6135">
        <v>1</v>
      </c>
      <c r="G6135" t="s">
        <v>152</v>
      </c>
      <c r="H6135" t="s">
        <v>13827</v>
      </c>
    </row>
    <row r="6136" spans="1:8" x14ac:dyDescent="0.15">
      <c r="A6136">
        <v>9212400</v>
      </c>
      <c r="B6136">
        <v>1</v>
      </c>
      <c r="C6136">
        <v>3450101</v>
      </c>
      <c r="D6136" t="s">
        <v>10867</v>
      </c>
      <c r="E6136" t="s">
        <v>10868</v>
      </c>
      <c r="F6136">
        <v>1</v>
      </c>
      <c r="G6136" t="s">
        <v>155</v>
      </c>
      <c r="H6136" t="s">
        <v>13828</v>
      </c>
    </row>
    <row r="6137" spans="1:8" x14ac:dyDescent="0.15">
      <c r="A6137">
        <v>9250328</v>
      </c>
      <c r="B6137">
        <v>1</v>
      </c>
      <c r="C6137">
        <v>3360402</v>
      </c>
      <c r="D6137" t="s">
        <v>10869</v>
      </c>
      <c r="E6137" t="s">
        <v>10870</v>
      </c>
      <c r="F6137">
        <v>1</v>
      </c>
      <c r="G6137" t="s">
        <v>99</v>
      </c>
      <c r="H6137" t="s">
        <v>13814</v>
      </c>
    </row>
    <row r="6138" spans="1:8" x14ac:dyDescent="0.15">
      <c r="A6138">
        <v>9250336</v>
      </c>
      <c r="B6138">
        <v>1</v>
      </c>
      <c r="C6138">
        <v>3370110</v>
      </c>
      <c r="D6138" t="s">
        <v>10871</v>
      </c>
      <c r="E6138" t="s">
        <v>10872</v>
      </c>
      <c r="F6138">
        <v>1</v>
      </c>
      <c r="G6138" t="s">
        <v>212</v>
      </c>
      <c r="H6138" t="s">
        <v>13841</v>
      </c>
    </row>
    <row r="6139" spans="1:8" x14ac:dyDescent="0.15">
      <c r="A6139">
        <v>9250344</v>
      </c>
      <c r="B6139">
        <v>2</v>
      </c>
      <c r="C6139">
        <v>3370405</v>
      </c>
      <c r="D6139" t="s">
        <v>10873</v>
      </c>
      <c r="E6139" t="s">
        <v>10874</v>
      </c>
      <c r="F6139">
        <v>1</v>
      </c>
      <c r="G6139" t="s">
        <v>183</v>
      </c>
      <c r="H6139" t="s">
        <v>13836</v>
      </c>
    </row>
    <row r="6140" spans="1:8" x14ac:dyDescent="0.15">
      <c r="A6140">
        <v>9250361</v>
      </c>
      <c r="B6140">
        <v>1</v>
      </c>
      <c r="C6140">
        <v>3370410</v>
      </c>
      <c r="D6140" t="s">
        <v>10875</v>
      </c>
      <c r="E6140" t="s">
        <v>10876</v>
      </c>
      <c r="F6140">
        <v>1</v>
      </c>
      <c r="G6140" t="s">
        <v>1197</v>
      </c>
      <c r="H6140" t="s">
        <v>13987</v>
      </c>
    </row>
    <row r="6141" spans="1:8" x14ac:dyDescent="0.15">
      <c r="A6141">
        <v>9250395</v>
      </c>
      <c r="B6141">
        <v>2</v>
      </c>
      <c r="C6141">
        <v>3370629</v>
      </c>
      <c r="D6141" t="s">
        <v>10877</v>
      </c>
      <c r="E6141" t="s">
        <v>10878</v>
      </c>
      <c r="F6141">
        <v>1</v>
      </c>
      <c r="G6141" t="s">
        <v>149</v>
      </c>
      <c r="H6141" t="s">
        <v>13826</v>
      </c>
    </row>
    <row r="6142" spans="1:8" x14ac:dyDescent="0.15">
      <c r="A6142">
        <v>9250409</v>
      </c>
      <c r="B6142">
        <v>2</v>
      </c>
      <c r="C6142">
        <v>3370712</v>
      </c>
      <c r="D6142" t="s">
        <v>10879</v>
      </c>
      <c r="E6142" t="s">
        <v>10880</v>
      </c>
      <c r="F6142">
        <v>1</v>
      </c>
      <c r="G6142" t="s">
        <v>1774</v>
      </c>
      <c r="H6142" t="s">
        <v>14039</v>
      </c>
    </row>
    <row r="6143" spans="1:8" x14ac:dyDescent="0.15">
      <c r="A6143">
        <v>9250417</v>
      </c>
      <c r="B6143">
        <v>1</v>
      </c>
      <c r="C6143">
        <v>3370830</v>
      </c>
      <c r="D6143" t="s">
        <v>10881</v>
      </c>
      <c r="E6143" t="s">
        <v>10882</v>
      </c>
      <c r="F6143">
        <v>1</v>
      </c>
      <c r="G6143" t="s">
        <v>107</v>
      </c>
      <c r="H6143" t="s">
        <v>13816</v>
      </c>
    </row>
    <row r="6144" spans="1:8" x14ac:dyDescent="0.15">
      <c r="A6144">
        <v>9250425</v>
      </c>
      <c r="B6144">
        <v>2</v>
      </c>
      <c r="C6144">
        <v>3371030</v>
      </c>
      <c r="D6144" t="s">
        <v>10883</v>
      </c>
      <c r="E6144" t="s">
        <v>10884</v>
      </c>
      <c r="F6144">
        <v>1</v>
      </c>
      <c r="G6144" t="s">
        <v>2380</v>
      </c>
      <c r="H6144" t="s">
        <v>14086</v>
      </c>
    </row>
    <row r="6145" spans="1:8" x14ac:dyDescent="0.15">
      <c r="A6145">
        <v>9250433</v>
      </c>
      <c r="B6145">
        <v>1</v>
      </c>
      <c r="C6145">
        <v>3371209</v>
      </c>
      <c r="D6145" t="s">
        <v>10885</v>
      </c>
      <c r="E6145" t="s">
        <v>10886</v>
      </c>
      <c r="F6145">
        <v>1</v>
      </c>
      <c r="G6145" t="s">
        <v>74</v>
      </c>
      <c r="H6145" t="s">
        <v>13804</v>
      </c>
    </row>
    <row r="6146" spans="1:8" x14ac:dyDescent="0.15">
      <c r="A6146">
        <v>9250450</v>
      </c>
      <c r="B6146">
        <v>2</v>
      </c>
      <c r="C6146">
        <v>3380403</v>
      </c>
      <c r="D6146" t="s">
        <v>10887</v>
      </c>
      <c r="E6146" t="s">
        <v>10888</v>
      </c>
      <c r="F6146">
        <v>1</v>
      </c>
      <c r="G6146" t="s">
        <v>1194</v>
      </c>
      <c r="H6146" t="s">
        <v>13986</v>
      </c>
    </row>
    <row r="6147" spans="1:8" x14ac:dyDescent="0.15">
      <c r="A6147">
        <v>9250476</v>
      </c>
      <c r="B6147">
        <v>2</v>
      </c>
      <c r="C6147">
        <v>3380414</v>
      </c>
      <c r="D6147" t="s">
        <v>10889</v>
      </c>
      <c r="E6147" t="s">
        <v>10890</v>
      </c>
      <c r="F6147">
        <v>1</v>
      </c>
      <c r="G6147" t="s">
        <v>1433</v>
      </c>
      <c r="H6147" t="s">
        <v>14015</v>
      </c>
    </row>
    <row r="6148" spans="1:8" x14ac:dyDescent="0.15">
      <c r="A6148">
        <v>9250484</v>
      </c>
      <c r="B6148">
        <v>1</v>
      </c>
      <c r="C6148">
        <v>3380429</v>
      </c>
      <c r="D6148" t="s">
        <v>10891</v>
      </c>
      <c r="E6148" t="s">
        <v>10892</v>
      </c>
      <c r="F6148">
        <v>1</v>
      </c>
      <c r="G6148" t="s">
        <v>2353</v>
      </c>
      <c r="H6148" t="s">
        <v>14085</v>
      </c>
    </row>
    <row r="6149" spans="1:8" x14ac:dyDescent="0.15">
      <c r="A6149">
        <v>9250492</v>
      </c>
      <c r="B6149">
        <v>2</v>
      </c>
      <c r="C6149">
        <v>3380504</v>
      </c>
      <c r="D6149" t="s">
        <v>10893</v>
      </c>
      <c r="E6149" t="s">
        <v>10894</v>
      </c>
      <c r="F6149">
        <v>1</v>
      </c>
      <c r="G6149" t="s">
        <v>881</v>
      </c>
      <c r="H6149" t="s">
        <v>13952</v>
      </c>
    </row>
    <row r="6150" spans="1:8" x14ac:dyDescent="0.15">
      <c r="A6150">
        <v>9250506</v>
      </c>
      <c r="B6150">
        <v>2</v>
      </c>
      <c r="C6150">
        <v>3380529</v>
      </c>
      <c r="D6150" t="s">
        <v>10895</v>
      </c>
      <c r="E6150" t="s">
        <v>10896</v>
      </c>
      <c r="F6150">
        <v>1</v>
      </c>
      <c r="G6150" t="s">
        <v>698</v>
      </c>
      <c r="H6150" t="s">
        <v>13924</v>
      </c>
    </row>
    <row r="6151" spans="1:8" x14ac:dyDescent="0.15">
      <c r="A6151">
        <v>9250514</v>
      </c>
      <c r="B6151">
        <v>1</v>
      </c>
      <c r="C6151">
        <v>3380717</v>
      </c>
      <c r="D6151" t="s">
        <v>10897</v>
      </c>
      <c r="E6151" t="s">
        <v>10898</v>
      </c>
      <c r="F6151">
        <v>1</v>
      </c>
      <c r="G6151" t="s">
        <v>322</v>
      </c>
      <c r="H6151" t="s">
        <v>13865</v>
      </c>
    </row>
    <row r="6152" spans="1:8" x14ac:dyDescent="0.15">
      <c r="A6152">
        <v>9250522</v>
      </c>
      <c r="B6152">
        <v>1</v>
      </c>
      <c r="C6152">
        <v>3380929</v>
      </c>
      <c r="D6152" t="s">
        <v>10899</v>
      </c>
      <c r="E6152" t="s">
        <v>10900</v>
      </c>
      <c r="F6152">
        <v>1</v>
      </c>
      <c r="G6152" t="s">
        <v>189</v>
      </c>
      <c r="H6152" t="s">
        <v>13838</v>
      </c>
    </row>
    <row r="6153" spans="1:8" x14ac:dyDescent="0.15">
      <c r="A6153">
        <v>9250549</v>
      </c>
      <c r="B6153">
        <v>2</v>
      </c>
      <c r="C6153">
        <v>3381106</v>
      </c>
      <c r="D6153" t="s">
        <v>10901</v>
      </c>
      <c r="E6153" t="s">
        <v>10902</v>
      </c>
      <c r="F6153">
        <v>1</v>
      </c>
      <c r="G6153" t="s">
        <v>519</v>
      </c>
      <c r="H6153" t="s">
        <v>13899</v>
      </c>
    </row>
    <row r="6154" spans="1:8" x14ac:dyDescent="0.15">
      <c r="A6154">
        <v>9250557</v>
      </c>
      <c r="B6154">
        <v>2</v>
      </c>
      <c r="C6154">
        <v>3381115</v>
      </c>
      <c r="D6154" t="s">
        <v>10903</v>
      </c>
      <c r="E6154" t="s">
        <v>10904</v>
      </c>
      <c r="F6154">
        <v>1</v>
      </c>
      <c r="G6154" t="s">
        <v>633</v>
      </c>
      <c r="H6154" t="s">
        <v>13917</v>
      </c>
    </row>
    <row r="6155" spans="1:8" x14ac:dyDescent="0.15">
      <c r="A6155">
        <v>9250565</v>
      </c>
      <c r="B6155">
        <v>1</v>
      </c>
      <c r="C6155">
        <v>3381204</v>
      </c>
      <c r="D6155" t="s">
        <v>10905</v>
      </c>
      <c r="E6155" t="s">
        <v>10906</v>
      </c>
      <c r="F6155">
        <v>1</v>
      </c>
      <c r="G6155" t="s">
        <v>139</v>
      </c>
      <c r="H6155" t="s">
        <v>13824</v>
      </c>
    </row>
    <row r="6156" spans="1:8" x14ac:dyDescent="0.15">
      <c r="A6156">
        <v>9250581</v>
      </c>
      <c r="B6156">
        <v>2</v>
      </c>
      <c r="C6156">
        <v>3381209</v>
      </c>
      <c r="D6156" t="s">
        <v>6909</v>
      </c>
      <c r="E6156" t="s">
        <v>6910</v>
      </c>
      <c r="F6156">
        <v>1</v>
      </c>
      <c r="G6156" t="s">
        <v>3075</v>
      </c>
      <c r="H6156" t="s">
        <v>14123</v>
      </c>
    </row>
    <row r="6157" spans="1:8" x14ac:dyDescent="0.15">
      <c r="A6157">
        <v>9250590</v>
      </c>
      <c r="B6157">
        <v>1</v>
      </c>
      <c r="C6157">
        <v>3381218</v>
      </c>
      <c r="D6157" t="s">
        <v>10907</v>
      </c>
      <c r="E6157" t="s">
        <v>10908</v>
      </c>
      <c r="F6157">
        <v>1</v>
      </c>
      <c r="G6157" t="s">
        <v>1215</v>
      </c>
      <c r="H6157" t="s">
        <v>13991</v>
      </c>
    </row>
    <row r="6158" spans="1:8" x14ac:dyDescent="0.15">
      <c r="A6158">
        <v>9250611</v>
      </c>
      <c r="B6158">
        <v>2</v>
      </c>
      <c r="C6158">
        <v>3390114</v>
      </c>
      <c r="D6158" t="s">
        <v>10909</v>
      </c>
      <c r="E6158" t="s">
        <v>10910</v>
      </c>
      <c r="F6158">
        <v>1</v>
      </c>
      <c r="G6158" t="s">
        <v>85</v>
      </c>
      <c r="H6158" t="s">
        <v>13809</v>
      </c>
    </row>
    <row r="6159" spans="1:8" x14ac:dyDescent="0.15">
      <c r="A6159">
        <v>9250620</v>
      </c>
      <c r="B6159">
        <v>2</v>
      </c>
      <c r="C6159">
        <v>3390131</v>
      </c>
      <c r="D6159" t="s">
        <v>10911</v>
      </c>
      <c r="E6159" t="s">
        <v>10912</v>
      </c>
      <c r="F6159">
        <v>1</v>
      </c>
      <c r="G6159" t="s">
        <v>1077</v>
      </c>
      <c r="H6159" t="s">
        <v>13969</v>
      </c>
    </row>
    <row r="6160" spans="1:8" x14ac:dyDescent="0.15">
      <c r="A6160">
        <v>9250638</v>
      </c>
      <c r="B6160">
        <v>1</v>
      </c>
      <c r="C6160">
        <v>3390223</v>
      </c>
      <c r="D6160" t="s">
        <v>10913</v>
      </c>
      <c r="E6160" t="s">
        <v>10914</v>
      </c>
      <c r="F6160">
        <v>1</v>
      </c>
      <c r="G6160" t="s">
        <v>1325</v>
      </c>
      <c r="H6160" t="s">
        <v>14002</v>
      </c>
    </row>
    <row r="6161" spans="1:8" x14ac:dyDescent="0.15">
      <c r="A6161">
        <v>9250646</v>
      </c>
      <c r="B6161">
        <v>2</v>
      </c>
      <c r="C6161">
        <v>3390304</v>
      </c>
      <c r="D6161" t="s">
        <v>10915</v>
      </c>
      <c r="E6161" t="s">
        <v>10916</v>
      </c>
      <c r="F6161">
        <v>1</v>
      </c>
      <c r="G6161" t="s">
        <v>2621</v>
      </c>
      <c r="H6161" t="s">
        <v>14107</v>
      </c>
    </row>
    <row r="6162" spans="1:8" x14ac:dyDescent="0.15">
      <c r="A6162">
        <v>9250654</v>
      </c>
      <c r="B6162">
        <v>1</v>
      </c>
      <c r="C6162">
        <v>3390310</v>
      </c>
      <c r="D6162" t="s">
        <v>10917</v>
      </c>
      <c r="E6162" t="s">
        <v>10918</v>
      </c>
      <c r="F6162">
        <v>1</v>
      </c>
      <c r="G6162" t="s">
        <v>209</v>
      </c>
      <c r="H6162" t="s">
        <v>13840</v>
      </c>
    </row>
    <row r="6163" spans="1:8" x14ac:dyDescent="0.15">
      <c r="A6163">
        <v>9250662</v>
      </c>
      <c r="B6163">
        <v>1</v>
      </c>
      <c r="C6163">
        <v>3390320</v>
      </c>
      <c r="D6163" t="s">
        <v>10919</v>
      </c>
      <c r="E6163" t="s">
        <v>10920</v>
      </c>
      <c r="F6163">
        <v>1</v>
      </c>
      <c r="G6163" t="s">
        <v>358</v>
      </c>
      <c r="H6163" t="s">
        <v>13872</v>
      </c>
    </row>
    <row r="6164" spans="1:8" x14ac:dyDescent="0.15">
      <c r="A6164">
        <v>9250671</v>
      </c>
      <c r="B6164">
        <v>2</v>
      </c>
      <c r="C6164">
        <v>3390330</v>
      </c>
      <c r="D6164" t="s">
        <v>10921</v>
      </c>
      <c r="E6164" t="s">
        <v>10922</v>
      </c>
      <c r="F6164">
        <v>1</v>
      </c>
      <c r="G6164" t="s">
        <v>342</v>
      </c>
      <c r="H6164" t="s">
        <v>13868</v>
      </c>
    </row>
    <row r="6165" spans="1:8" x14ac:dyDescent="0.15">
      <c r="A6165">
        <v>9250689</v>
      </c>
      <c r="B6165">
        <v>2</v>
      </c>
      <c r="C6165">
        <v>3390417</v>
      </c>
      <c r="D6165" t="s">
        <v>10923</v>
      </c>
      <c r="E6165" t="s">
        <v>10924</v>
      </c>
      <c r="F6165">
        <v>1</v>
      </c>
      <c r="G6165" t="s">
        <v>44</v>
      </c>
      <c r="H6165" t="s">
        <v>13796</v>
      </c>
    </row>
    <row r="6166" spans="1:8" x14ac:dyDescent="0.15">
      <c r="A6166">
        <v>9250697</v>
      </c>
      <c r="B6166">
        <v>2</v>
      </c>
      <c r="C6166">
        <v>3390428</v>
      </c>
      <c r="D6166" t="s">
        <v>10925</v>
      </c>
      <c r="E6166" t="s">
        <v>10926</v>
      </c>
      <c r="F6166">
        <v>1</v>
      </c>
      <c r="G6166" t="s">
        <v>2328</v>
      </c>
      <c r="H6166" t="s">
        <v>14084</v>
      </c>
    </row>
    <row r="6167" spans="1:8" x14ac:dyDescent="0.15">
      <c r="A6167">
        <v>9250701</v>
      </c>
      <c r="B6167">
        <v>2</v>
      </c>
      <c r="C6167">
        <v>3390603</v>
      </c>
      <c r="D6167" t="s">
        <v>10927</v>
      </c>
      <c r="E6167" t="s">
        <v>10928</v>
      </c>
      <c r="F6167">
        <v>1</v>
      </c>
      <c r="G6167" t="s">
        <v>96</v>
      </c>
      <c r="H6167" t="s">
        <v>13813</v>
      </c>
    </row>
    <row r="6168" spans="1:8" x14ac:dyDescent="0.15">
      <c r="A6168">
        <v>9250719</v>
      </c>
      <c r="B6168">
        <v>1</v>
      </c>
      <c r="C6168">
        <v>3390908</v>
      </c>
      <c r="D6168" t="s">
        <v>10929</v>
      </c>
      <c r="E6168" t="s">
        <v>10930</v>
      </c>
      <c r="F6168">
        <v>1</v>
      </c>
      <c r="G6168" t="s">
        <v>2487</v>
      </c>
      <c r="H6168" t="s">
        <v>14096</v>
      </c>
    </row>
    <row r="6169" spans="1:8" x14ac:dyDescent="0.15">
      <c r="A6169">
        <v>9250735</v>
      </c>
      <c r="B6169">
        <v>2</v>
      </c>
      <c r="C6169">
        <v>3391011</v>
      </c>
      <c r="D6169" t="s">
        <v>10931</v>
      </c>
      <c r="E6169" t="s">
        <v>10932</v>
      </c>
      <c r="F6169">
        <v>1</v>
      </c>
      <c r="G6169" t="s">
        <v>519</v>
      </c>
      <c r="H6169" t="s">
        <v>13899</v>
      </c>
    </row>
    <row r="6170" spans="1:8" x14ac:dyDescent="0.15">
      <c r="A6170">
        <v>9250743</v>
      </c>
      <c r="B6170">
        <v>1</v>
      </c>
      <c r="C6170">
        <v>3391013</v>
      </c>
      <c r="D6170" t="s">
        <v>10933</v>
      </c>
      <c r="E6170" t="s">
        <v>10934</v>
      </c>
      <c r="F6170">
        <v>1</v>
      </c>
      <c r="G6170" t="s">
        <v>588</v>
      </c>
      <c r="H6170" t="s">
        <v>13908</v>
      </c>
    </row>
    <row r="6171" spans="1:8" x14ac:dyDescent="0.15">
      <c r="A6171">
        <v>9250751</v>
      </c>
      <c r="B6171">
        <v>2</v>
      </c>
      <c r="C6171">
        <v>3391023</v>
      </c>
      <c r="D6171" t="s">
        <v>10935</v>
      </c>
      <c r="E6171" t="s">
        <v>10936</v>
      </c>
      <c r="F6171">
        <v>1</v>
      </c>
      <c r="G6171" t="s">
        <v>212</v>
      </c>
      <c r="H6171" t="s">
        <v>13841</v>
      </c>
    </row>
    <row r="6172" spans="1:8" x14ac:dyDescent="0.15">
      <c r="A6172">
        <v>9250760</v>
      </c>
      <c r="B6172">
        <v>2</v>
      </c>
      <c r="C6172">
        <v>3391216</v>
      </c>
      <c r="D6172" t="s">
        <v>10937</v>
      </c>
      <c r="E6172" t="s">
        <v>10938</v>
      </c>
      <c r="F6172">
        <v>1</v>
      </c>
      <c r="G6172" t="s">
        <v>2254</v>
      </c>
      <c r="H6172" t="s">
        <v>14078</v>
      </c>
    </row>
    <row r="6173" spans="1:8" x14ac:dyDescent="0.15">
      <c r="A6173">
        <v>9250786</v>
      </c>
      <c r="B6173">
        <v>2</v>
      </c>
      <c r="C6173">
        <v>3400208</v>
      </c>
      <c r="D6173" t="s">
        <v>10939</v>
      </c>
      <c r="E6173" t="s">
        <v>10940</v>
      </c>
      <c r="F6173">
        <v>1</v>
      </c>
      <c r="G6173" t="s">
        <v>358</v>
      </c>
      <c r="H6173" t="s">
        <v>13872</v>
      </c>
    </row>
    <row r="6174" spans="1:8" x14ac:dyDescent="0.15">
      <c r="A6174">
        <v>9250794</v>
      </c>
      <c r="B6174">
        <v>1</v>
      </c>
      <c r="C6174">
        <v>3400301</v>
      </c>
      <c r="D6174" t="s">
        <v>10941</v>
      </c>
      <c r="E6174" t="s">
        <v>10942</v>
      </c>
      <c r="F6174">
        <v>1</v>
      </c>
      <c r="G6174" t="s">
        <v>212</v>
      </c>
      <c r="H6174" t="s">
        <v>13841</v>
      </c>
    </row>
    <row r="6175" spans="1:8" x14ac:dyDescent="0.15">
      <c r="A6175">
        <v>9250808</v>
      </c>
      <c r="B6175">
        <v>1</v>
      </c>
      <c r="C6175">
        <v>3400305</v>
      </c>
      <c r="D6175" t="s">
        <v>10943</v>
      </c>
      <c r="E6175" t="s">
        <v>10944</v>
      </c>
      <c r="F6175">
        <v>101</v>
      </c>
      <c r="G6175" t="s">
        <v>226</v>
      </c>
      <c r="H6175" t="s">
        <v>13845</v>
      </c>
    </row>
    <row r="6176" spans="1:8" x14ac:dyDescent="0.15">
      <c r="A6176">
        <v>9250816</v>
      </c>
      <c r="B6176">
        <v>1</v>
      </c>
      <c r="C6176">
        <v>3400317</v>
      </c>
      <c r="D6176" t="s">
        <v>10945</v>
      </c>
      <c r="E6176" t="s">
        <v>10946</v>
      </c>
      <c r="F6176">
        <v>1</v>
      </c>
      <c r="G6176" t="s">
        <v>87</v>
      </c>
      <c r="H6176" t="s">
        <v>13810</v>
      </c>
    </row>
    <row r="6177" spans="1:8" x14ac:dyDescent="0.15">
      <c r="A6177">
        <v>9250824</v>
      </c>
      <c r="B6177">
        <v>1</v>
      </c>
      <c r="C6177">
        <v>3400402</v>
      </c>
      <c r="D6177" t="s">
        <v>10947</v>
      </c>
      <c r="E6177" t="s">
        <v>10948</v>
      </c>
      <c r="F6177">
        <v>1</v>
      </c>
      <c r="G6177" t="s">
        <v>63</v>
      </c>
      <c r="H6177" t="s">
        <v>13801</v>
      </c>
    </row>
    <row r="6178" spans="1:8" x14ac:dyDescent="0.15">
      <c r="A6178">
        <v>9250841</v>
      </c>
      <c r="B6178">
        <v>2</v>
      </c>
      <c r="C6178">
        <v>3400411</v>
      </c>
      <c r="D6178" t="s">
        <v>10949</v>
      </c>
      <c r="E6178" t="s">
        <v>10950</v>
      </c>
      <c r="F6178">
        <v>1</v>
      </c>
      <c r="G6178" t="s">
        <v>719</v>
      </c>
      <c r="H6178" t="s">
        <v>13927</v>
      </c>
    </row>
    <row r="6179" spans="1:8" x14ac:dyDescent="0.15">
      <c r="A6179">
        <v>9250859</v>
      </c>
      <c r="B6179">
        <v>2</v>
      </c>
      <c r="C6179">
        <v>3400413</v>
      </c>
      <c r="D6179" t="s">
        <v>10951</v>
      </c>
      <c r="E6179" t="s">
        <v>10952</v>
      </c>
      <c r="F6179">
        <v>1</v>
      </c>
      <c r="G6179" t="s">
        <v>3049</v>
      </c>
      <c r="H6179" t="s">
        <v>14122</v>
      </c>
    </row>
    <row r="6180" spans="1:8" x14ac:dyDescent="0.15">
      <c r="A6180">
        <v>9250883</v>
      </c>
      <c r="B6180">
        <v>2</v>
      </c>
      <c r="C6180">
        <v>3400516</v>
      </c>
      <c r="D6180" t="s">
        <v>10953</v>
      </c>
      <c r="E6180" t="s">
        <v>10954</v>
      </c>
      <c r="F6180">
        <v>1</v>
      </c>
      <c r="G6180" t="s">
        <v>757</v>
      </c>
      <c r="H6180" t="s">
        <v>13933</v>
      </c>
    </row>
    <row r="6181" spans="1:8" x14ac:dyDescent="0.15">
      <c r="A6181">
        <v>9250905</v>
      </c>
      <c r="B6181">
        <v>2</v>
      </c>
      <c r="C6181">
        <v>3400522</v>
      </c>
      <c r="D6181" t="s">
        <v>10955</v>
      </c>
      <c r="E6181" t="s">
        <v>10956</v>
      </c>
      <c r="F6181">
        <v>1</v>
      </c>
      <c r="G6181" t="s">
        <v>1325</v>
      </c>
      <c r="H6181" t="s">
        <v>14002</v>
      </c>
    </row>
    <row r="6182" spans="1:8" x14ac:dyDescent="0.15">
      <c r="A6182">
        <v>9250913</v>
      </c>
      <c r="B6182">
        <v>2</v>
      </c>
      <c r="C6182">
        <v>3400523</v>
      </c>
      <c r="D6182" t="s">
        <v>10957</v>
      </c>
      <c r="E6182" t="s">
        <v>10958</v>
      </c>
      <c r="F6182">
        <v>1</v>
      </c>
      <c r="G6182" t="s">
        <v>14204</v>
      </c>
      <c r="H6182" t="s">
        <v>15952</v>
      </c>
    </row>
    <row r="6183" spans="1:8" x14ac:dyDescent="0.15">
      <c r="A6183">
        <v>9250921</v>
      </c>
      <c r="B6183">
        <v>2</v>
      </c>
      <c r="C6183">
        <v>3400529</v>
      </c>
      <c r="D6183" t="s">
        <v>10959</v>
      </c>
      <c r="E6183" t="s">
        <v>10960</v>
      </c>
      <c r="F6183">
        <v>1</v>
      </c>
      <c r="G6183" t="s">
        <v>4707</v>
      </c>
      <c r="H6183" t="s">
        <v>14162</v>
      </c>
    </row>
    <row r="6184" spans="1:8" x14ac:dyDescent="0.15">
      <c r="A6184">
        <v>9250930</v>
      </c>
      <c r="B6184">
        <v>1</v>
      </c>
      <c r="C6184">
        <v>3400529</v>
      </c>
      <c r="D6184" t="s">
        <v>10961</v>
      </c>
      <c r="E6184" t="s">
        <v>10962</v>
      </c>
      <c r="F6184">
        <v>1</v>
      </c>
      <c r="G6184" t="s">
        <v>3283</v>
      </c>
      <c r="H6184" t="s">
        <v>14129</v>
      </c>
    </row>
    <row r="6185" spans="1:8" x14ac:dyDescent="0.15">
      <c r="A6185">
        <v>9250956</v>
      </c>
      <c r="B6185">
        <v>2</v>
      </c>
      <c r="C6185">
        <v>3400603</v>
      </c>
      <c r="D6185" t="s">
        <v>10963</v>
      </c>
      <c r="E6185" t="s">
        <v>10964</v>
      </c>
      <c r="F6185">
        <v>1</v>
      </c>
      <c r="G6185" t="s">
        <v>255</v>
      </c>
      <c r="H6185" t="s">
        <v>13850</v>
      </c>
    </row>
    <row r="6186" spans="1:8" x14ac:dyDescent="0.15">
      <c r="A6186">
        <v>9250964</v>
      </c>
      <c r="B6186">
        <v>1</v>
      </c>
      <c r="C6186">
        <v>3400607</v>
      </c>
      <c r="D6186" t="s">
        <v>10965</v>
      </c>
      <c r="E6186" t="s">
        <v>10966</v>
      </c>
      <c r="F6186">
        <v>1</v>
      </c>
      <c r="G6186" t="s">
        <v>588</v>
      </c>
      <c r="H6186" t="s">
        <v>13908</v>
      </c>
    </row>
    <row r="6187" spans="1:8" x14ac:dyDescent="0.15">
      <c r="A6187">
        <v>9250972</v>
      </c>
      <c r="B6187">
        <v>1</v>
      </c>
      <c r="C6187">
        <v>3400609</v>
      </c>
      <c r="D6187" t="s">
        <v>10967</v>
      </c>
      <c r="E6187" t="s">
        <v>10968</v>
      </c>
      <c r="F6187">
        <v>1</v>
      </c>
      <c r="G6187" t="s">
        <v>149</v>
      </c>
      <c r="H6187" t="s">
        <v>13826</v>
      </c>
    </row>
    <row r="6188" spans="1:8" x14ac:dyDescent="0.15">
      <c r="A6188">
        <v>9250981</v>
      </c>
      <c r="B6188">
        <v>2</v>
      </c>
      <c r="C6188">
        <v>3400611</v>
      </c>
      <c r="D6188" t="s">
        <v>10969</v>
      </c>
      <c r="E6188" t="s">
        <v>10970</v>
      </c>
      <c r="F6188">
        <v>1</v>
      </c>
      <c r="G6188" t="s">
        <v>158</v>
      </c>
      <c r="H6188" t="s">
        <v>13829</v>
      </c>
    </row>
    <row r="6189" spans="1:8" x14ac:dyDescent="0.15">
      <c r="A6189">
        <v>9250999</v>
      </c>
      <c r="B6189">
        <v>2</v>
      </c>
      <c r="C6189">
        <v>3400611</v>
      </c>
      <c r="D6189" t="s">
        <v>10971</v>
      </c>
      <c r="E6189" t="s">
        <v>10972</v>
      </c>
      <c r="F6189">
        <v>1</v>
      </c>
      <c r="G6189" t="s">
        <v>361</v>
      </c>
      <c r="H6189" t="s">
        <v>13873</v>
      </c>
    </row>
    <row r="6190" spans="1:8" x14ac:dyDescent="0.15">
      <c r="A6190">
        <v>9251006</v>
      </c>
      <c r="B6190">
        <v>2</v>
      </c>
      <c r="C6190">
        <v>3400612</v>
      </c>
      <c r="D6190" t="s">
        <v>10973</v>
      </c>
      <c r="E6190" t="s">
        <v>10974</v>
      </c>
      <c r="F6190">
        <v>1</v>
      </c>
      <c r="G6190" t="s">
        <v>1297</v>
      </c>
      <c r="H6190" t="s">
        <v>14000</v>
      </c>
    </row>
    <row r="6191" spans="1:8" x14ac:dyDescent="0.15">
      <c r="A6191">
        <v>9251014</v>
      </c>
      <c r="B6191">
        <v>2</v>
      </c>
      <c r="C6191">
        <v>3400627</v>
      </c>
      <c r="D6191" t="s">
        <v>10975</v>
      </c>
      <c r="E6191" t="s">
        <v>10976</v>
      </c>
      <c r="F6191">
        <v>1</v>
      </c>
      <c r="G6191" t="s">
        <v>246</v>
      </c>
      <c r="H6191" t="s">
        <v>13847</v>
      </c>
    </row>
    <row r="6192" spans="1:8" x14ac:dyDescent="0.15">
      <c r="A6192">
        <v>9251022</v>
      </c>
      <c r="B6192">
        <v>1</v>
      </c>
      <c r="C6192">
        <v>3400703</v>
      </c>
      <c r="D6192" t="s">
        <v>10977</v>
      </c>
      <c r="E6192" t="s">
        <v>10978</v>
      </c>
      <c r="F6192">
        <v>1</v>
      </c>
      <c r="G6192" t="s">
        <v>218</v>
      </c>
      <c r="H6192" t="s">
        <v>13843</v>
      </c>
    </row>
    <row r="6193" spans="1:8" x14ac:dyDescent="0.15">
      <c r="A6193">
        <v>9251031</v>
      </c>
      <c r="B6193">
        <v>1</v>
      </c>
      <c r="C6193">
        <v>3400710</v>
      </c>
      <c r="D6193" t="s">
        <v>10979</v>
      </c>
      <c r="E6193" t="s">
        <v>10980</v>
      </c>
      <c r="F6193">
        <v>1</v>
      </c>
      <c r="G6193" t="s">
        <v>795</v>
      </c>
      <c r="H6193" t="s">
        <v>13941</v>
      </c>
    </row>
    <row r="6194" spans="1:8" x14ac:dyDescent="0.15">
      <c r="A6194">
        <v>9251049</v>
      </c>
      <c r="B6194">
        <v>2</v>
      </c>
      <c r="C6194">
        <v>3400806</v>
      </c>
      <c r="D6194" t="s">
        <v>10981</v>
      </c>
      <c r="E6194" t="s">
        <v>10982</v>
      </c>
      <c r="F6194">
        <v>1</v>
      </c>
      <c r="G6194" t="s">
        <v>44</v>
      </c>
      <c r="H6194" t="s">
        <v>13796</v>
      </c>
    </row>
    <row r="6195" spans="1:8" x14ac:dyDescent="0.15">
      <c r="A6195">
        <v>9251057</v>
      </c>
      <c r="B6195">
        <v>1</v>
      </c>
      <c r="C6195">
        <v>3400807</v>
      </c>
      <c r="D6195" t="s">
        <v>10983</v>
      </c>
      <c r="E6195" t="s">
        <v>10984</v>
      </c>
      <c r="F6195">
        <v>1</v>
      </c>
      <c r="G6195" t="s">
        <v>6386</v>
      </c>
      <c r="H6195" t="s">
        <v>14184</v>
      </c>
    </row>
    <row r="6196" spans="1:8" x14ac:dyDescent="0.15">
      <c r="A6196">
        <v>9251065</v>
      </c>
      <c r="B6196">
        <v>2</v>
      </c>
      <c r="C6196">
        <v>3400809</v>
      </c>
      <c r="D6196" t="s">
        <v>10985</v>
      </c>
      <c r="E6196" t="s">
        <v>10986</v>
      </c>
      <c r="F6196">
        <v>1</v>
      </c>
      <c r="G6196" t="s">
        <v>2471</v>
      </c>
      <c r="H6196" t="s">
        <v>14094</v>
      </c>
    </row>
    <row r="6197" spans="1:8" x14ac:dyDescent="0.15">
      <c r="A6197">
        <v>9251073</v>
      </c>
      <c r="B6197">
        <v>2</v>
      </c>
      <c r="C6197">
        <v>3400811</v>
      </c>
      <c r="D6197" t="s">
        <v>10987</v>
      </c>
      <c r="E6197" t="s">
        <v>10988</v>
      </c>
      <c r="F6197">
        <v>1</v>
      </c>
      <c r="G6197" t="s">
        <v>1433</v>
      </c>
      <c r="H6197" t="s">
        <v>14015</v>
      </c>
    </row>
    <row r="6198" spans="1:8" x14ac:dyDescent="0.15">
      <c r="A6198">
        <v>9251081</v>
      </c>
      <c r="B6198">
        <v>2</v>
      </c>
      <c r="C6198">
        <v>3400815</v>
      </c>
      <c r="D6198" t="s">
        <v>10989</v>
      </c>
      <c r="E6198" t="s">
        <v>10990</v>
      </c>
      <c r="F6198">
        <v>1</v>
      </c>
      <c r="G6198" t="s">
        <v>1545</v>
      </c>
      <c r="H6198" t="s">
        <v>14022</v>
      </c>
    </row>
    <row r="6199" spans="1:8" x14ac:dyDescent="0.15">
      <c r="A6199">
        <v>9251090</v>
      </c>
      <c r="B6199">
        <v>2</v>
      </c>
      <c r="C6199">
        <v>3400819</v>
      </c>
      <c r="D6199" t="s">
        <v>10991</v>
      </c>
      <c r="E6199" t="s">
        <v>10992</v>
      </c>
      <c r="F6199">
        <v>1</v>
      </c>
      <c r="G6199" t="s">
        <v>1991</v>
      </c>
      <c r="H6199" t="s">
        <v>14064</v>
      </c>
    </row>
    <row r="6200" spans="1:8" x14ac:dyDescent="0.15">
      <c r="A6200">
        <v>9251111</v>
      </c>
      <c r="B6200">
        <v>1</v>
      </c>
      <c r="C6200">
        <v>3400827</v>
      </c>
      <c r="D6200" t="s">
        <v>10993</v>
      </c>
      <c r="E6200" t="s">
        <v>10994</v>
      </c>
      <c r="F6200">
        <v>1</v>
      </c>
      <c r="G6200" t="s">
        <v>823</v>
      </c>
      <c r="H6200" t="s">
        <v>13806</v>
      </c>
    </row>
    <row r="6201" spans="1:8" x14ac:dyDescent="0.15">
      <c r="A6201">
        <v>9251120</v>
      </c>
      <c r="B6201">
        <v>1</v>
      </c>
      <c r="C6201">
        <v>3400902</v>
      </c>
      <c r="D6201" t="s">
        <v>10995</v>
      </c>
      <c r="E6201" t="s">
        <v>10996</v>
      </c>
      <c r="F6201">
        <v>1</v>
      </c>
      <c r="G6201" t="s">
        <v>158</v>
      </c>
      <c r="H6201" t="s">
        <v>13829</v>
      </c>
    </row>
    <row r="6202" spans="1:8" x14ac:dyDescent="0.15">
      <c r="A6202">
        <v>9251138</v>
      </c>
      <c r="B6202">
        <v>2</v>
      </c>
      <c r="C6202">
        <v>3400903</v>
      </c>
      <c r="D6202" t="s">
        <v>10997</v>
      </c>
      <c r="E6202" t="s">
        <v>10998</v>
      </c>
      <c r="F6202">
        <v>1</v>
      </c>
      <c r="G6202" t="s">
        <v>1706</v>
      </c>
      <c r="H6202" t="s">
        <v>14033</v>
      </c>
    </row>
    <row r="6203" spans="1:8" x14ac:dyDescent="0.15">
      <c r="A6203">
        <v>9251146</v>
      </c>
      <c r="B6203">
        <v>2</v>
      </c>
      <c r="C6203">
        <v>3400906</v>
      </c>
      <c r="D6203" t="s">
        <v>10999</v>
      </c>
      <c r="E6203" t="s">
        <v>11000</v>
      </c>
      <c r="F6203">
        <v>1</v>
      </c>
      <c r="G6203" t="s">
        <v>1822</v>
      </c>
      <c r="H6203" t="s">
        <v>14045</v>
      </c>
    </row>
    <row r="6204" spans="1:8" x14ac:dyDescent="0.15">
      <c r="A6204">
        <v>9251154</v>
      </c>
      <c r="B6204">
        <v>2</v>
      </c>
      <c r="C6204">
        <v>3400907</v>
      </c>
      <c r="D6204" t="s">
        <v>11001</v>
      </c>
      <c r="E6204" t="s">
        <v>11002</v>
      </c>
      <c r="F6204">
        <v>1</v>
      </c>
      <c r="G6204" t="s">
        <v>1045</v>
      </c>
      <c r="H6204" t="s">
        <v>13967</v>
      </c>
    </row>
    <row r="6205" spans="1:8" x14ac:dyDescent="0.15">
      <c r="A6205">
        <v>9251162</v>
      </c>
      <c r="B6205">
        <v>2</v>
      </c>
      <c r="C6205">
        <v>3400909</v>
      </c>
      <c r="D6205" t="s">
        <v>11003</v>
      </c>
      <c r="E6205" t="s">
        <v>11004</v>
      </c>
      <c r="F6205">
        <v>1</v>
      </c>
      <c r="G6205" t="s">
        <v>1284</v>
      </c>
      <c r="H6205" t="s">
        <v>13998</v>
      </c>
    </row>
    <row r="6206" spans="1:8" x14ac:dyDescent="0.15">
      <c r="A6206">
        <v>9251171</v>
      </c>
      <c r="B6206">
        <v>2</v>
      </c>
      <c r="C6206">
        <v>3400912</v>
      </c>
      <c r="D6206" t="s">
        <v>11005</v>
      </c>
      <c r="E6206" t="s">
        <v>11006</v>
      </c>
      <c r="F6206">
        <v>1</v>
      </c>
      <c r="G6206" t="s">
        <v>87</v>
      </c>
      <c r="H6206" t="s">
        <v>13810</v>
      </c>
    </row>
    <row r="6207" spans="1:8" x14ac:dyDescent="0.15">
      <c r="A6207">
        <v>9251189</v>
      </c>
      <c r="B6207">
        <v>1</v>
      </c>
      <c r="C6207">
        <v>3401004</v>
      </c>
      <c r="D6207" t="s">
        <v>11007</v>
      </c>
      <c r="E6207" t="s">
        <v>11008</v>
      </c>
      <c r="F6207">
        <v>1</v>
      </c>
      <c r="G6207" t="s">
        <v>1813</v>
      </c>
      <c r="H6207" t="s">
        <v>14044</v>
      </c>
    </row>
    <row r="6208" spans="1:8" x14ac:dyDescent="0.15">
      <c r="A6208">
        <v>9251197</v>
      </c>
      <c r="B6208">
        <v>1</v>
      </c>
      <c r="C6208">
        <v>3401005</v>
      </c>
      <c r="D6208" t="s">
        <v>11009</v>
      </c>
      <c r="E6208" t="s">
        <v>11010</v>
      </c>
      <c r="F6208">
        <v>1</v>
      </c>
      <c r="G6208" t="s">
        <v>2380</v>
      </c>
      <c r="H6208" t="s">
        <v>14086</v>
      </c>
    </row>
    <row r="6209" spans="1:8" x14ac:dyDescent="0.15">
      <c r="A6209">
        <v>9251201</v>
      </c>
      <c r="B6209">
        <v>2</v>
      </c>
      <c r="C6209">
        <v>3401009</v>
      </c>
      <c r="D6209" t="s">
        <v>11011</v>
      </c>
      <c r="E6209" t="s">
        <v>11012</v>
      </c>
      <c r="F6209">
        <v>1</v>
      </c>
      <c r="G6209" t="s">
        <v>120</v>
      </c>
      <c r="H6209" t="s">
        <v>13819</v>
      </c>
    </row>
    <row r="6210" spans="1:8" x14ac:dyDescent="0.15">
      <c r="A6210">
        <v>9251219</v>
      </c>
      <c r="B6210">
        <v>2</v>
      </c>
      <c r="C6210">
        <v>3401021</v>
      </c>
      <c r="D6210" t="s">
        <v>11013</v>
      </c>
      <c r="E6210" t="s">
        <v>11014</v>
      </c>
      <c r="F6210">
        <v>1</v>
      </c>
      <c r="G6210" t="s">
        <v>1735</v>
      </c>
      <c r="H6210" t="s">
        <v>14036</v>
      </c>
    </row>
    <row r="6211" spans="1:8" x14ac:dyDescent="0.15">
      <c r="A6211">
        <v>9251227</v>
      </c>
      <c r="B6211">
        <v>1</v>
      </c>
      <c r="C6211">
        <v>3401107</v>
      </c>
      <c r="D6211" t="s">
        <v>11015</v>
      </c>
      <c r="E6211" t="s">
        <v>11016</v>
      </c>
      <c r="F6211">
        <v>1</v>
      </c>
      <c r="G6211" t="s">
        <v>99</v>
      </c>
      <c r="H6211" t="s">
        <v>13814</v>
      </c>
    </row>
    <row r="6212" spans="1:8" x14ac:dyDescent="0.15">
      <c r="A6212">
        <v>9251235</v>
      </c>
      <c r="B6212">
        <v>2</v>
      </c>
      <c r="C6212">
        <v>3401110</v>
      </c>
      <c r="D6212" t="s">
        <v>11017</v>
      </c>
      <c r="E6212" t="s">
        <v>11018</v>
      </c>
      <c r="F6212">
        <v>1</v>
      </c>
      <c r="G6212" t="s">
        <v>3283</v>
      </c>
      <c r="H6212" t="s">
        <v>14129</v>
      </c>
    </row>
    <row r="6213" spans="1:8" x14ac:dyDescent="0.15">
      <c r="A6213">
        <v>9251243</v>
      </c>
      <c r="B6213">
        <v>1</v>
      </c>
      <c r="C6213">
        <v>3401201</v>
      </c>
      <c r="D6213" t="s">
        <v>11019</v>
      </c>
      <c r="E6213" t="s">
        <v>11020</v>
      </c>
      <c r="F6213">
        <v>1</v>
      </c>
      <c r="G6213" t="s">
        <v>630</v>
      </c>
      <c r="H6213" t="s">
        <v>13916</v>
      </c>
    </row>
    <row r="6214" spans="1:8" x14ac:dyDescent="0.15">
      <c r="A6214">
        <v>9251251</v>
      </c>
      <c r="B6214">
        <v>2</v>
      </c>
      <c r="C6214">
        <v>3401206</v>
      </c>
      <c r="D6214" t="s">
        <v>11021</v>
      </c>
      <c r="E6214" t="s">
        <v>11022</v>
      </c>
      <c r="F6214">
        <v>1</v>
      </c>
      <c r="G6214" t="s">
        <v>1545</v>
      </c>
      <c r="H6214" t="s">
        <v>14022</v>
      </c>
    </row>
    <row r="6215" spans="1:8" x14ac:dyDescent="0.15">
      <c r="A6215">
        <v>9251260</v>
      </c>
      <c r="B6215">
        <v>2</v>
      </c>
      <c r="C6215">
        <v>3401206</v>
      </c>
      <c r="D6215" t="s">
        <v>11023</v>
      </c>
      <c r="E6215" t="s">
        <v>11024</v>
      </c>
      <c r="F6215">
        <v>1</v>
      </c>
      <c r="G6215" t="s">
        <v>601</v>
      </c>
      <c r="H6215" t="s">
        <v>13909</v>
      </c>
    </row>
    <row r="6216" spans="1:8" x14ac:dyDescent="0.15">
      <c r="A6216">
        <v>9251278</v>
      </c>
      <c r="B6216">
        <v>1</v>
      </c>
      <c r="C6216">
        <v>3401221</v>
      </c>
      <c r="D6216" t="s">
        <v>11025</v>
      </c>
      <c r="E6216" t="s">
        <v>11026</v>
      </c>
      <c r="F6216">
        <v>1</v>
      </c>
      <c r="G6216" t="s">
        <v>1354</v>
      </c>
      <c r="H6216" t="s">
        <v>14005</v>
      </c>
    </row>
    <row r="6217" spans="1:8" x14ac:dyDescent="0.15">
      <c r="A6217">
        <v>9251286</v>
      </c>
      <c r="B6217">
        <v>2</v>
      </c>
      <c r="C6217">
        <v>3401230</v>
      </c>
      <c r="D6217" t="s">
        <v>11027</v>
      </c>
      <c r="E6217" t="s">
        <v>11028</v>
      </c>
      <c r="F6217">
        <v>1</v>
      </c>
      <c r="G6217" t="s">
        <v>1489</v>
      </c>
      <c r="H6217" t="s">
        <v>14018</v>
      </c>
    </row>
    <row r="6218" spans="1:8" x14ac:dyDescent="0.15">
      <c r="A6218">
        <v>9251308</v>
      </c>
      <c r="B6218">
        <v>1</v>
      </c>
      <c r="C6218">
        <v>3410124</v>
      </c>
      <c r="D6218" t="s">
        <v>11029</v>
      </c>
      <c r="E6218" t="s">
        <v>11030</v>
      </c>
      <c r="F6218">
        <v>1</v>
      </c>
      <c r="G6218" t="s">
        <v>221</v>
      </c>
      <c r="H6218" t="s">
        <v>13844</v>
      </c>
    </row>
    <row r="6219" spans="1:8" x14ac:dyDescent="0.15">
      <c r="A6219">
        <v>9251316</v>
      </c>
      <c r="B6219">
        <v>2</v>
      </c>
      <c r="C6219">
        <v>3410304</v>
      </c>
      <c r="D6219" t="s">
        <v>11031</v>
      </c>
      <c r="E6219" t="s">
        <v>11032</v>
      </c>
      <c r="F6219">
        <v>1</v>
      </c>
      <c r="G6219" t="s">
        <v>83</v>
      </c>
      <c r="H6219" t="s">
        <v>13807</v>
      </c>
    </row>
    <row r="6220" spans="1:8" x14ac:dyDescent="0.15">
      <c r="A6220">
        <v>9251324</v>
      </c>
      <c r="B6220">
        <v>1</v>
      </c>
      <c r="C6220">
        <v>3410318</v>
      </c>
      <c r="D6220" t="s">
        <v>11033</v>
      </c>
      <c r="E6220" t="s">
        <v>11034</v>
      </c>
      <c r="F6220">
        <v>1</v>
      </c>
      <c r="G6220" t="s">
        <v>1097</v>
      </c>
      <c r="H6220" t="s">
        <v>13975</v>
      </c>
    </row>
    <row r="6221" spans="1:8" x14ac:dyDescent="0.15">
      <c r="A6221">
        <v>9251332</v>
      </c>
      <c r="B6221">
        <v>1</v>
      </c>
      <c r="C6221">
        <v>3410329</v>
      </c>
      <c r="D6221" t="s">
        <v>11035</v>
      </c>
      <c r="E6221" t="s">
        <v>11036</v>
      </c>
      <c r="F6221">
        <v>1</v>
      </c>
      <c r="G6221" t="s">
        <v>134</v>
      </c>
      <c r="H6221" t="s">
        <v>13823</v>
      </c>
    </row>
    <row r="6222" spans="1:8" x14ac:dyDescent="0.15">
      <c r="A6222">
        <v>9251341</v>
      </c>
      <c r="B6222">
        <v>2</v>
      </c>
      <c r="C6222">
        <v>3410330</v>
      </c>
      <c r="D6222" t="s">
        <v>11037</v>
      </c>
      <c r="E6222" t="s">
        <v>11038</v>
      </c>
      <c r="F6222">
        <v>1</v>
      </c>
      <c r="G6222" t="s">
        <v>757</v>
      </c>
      <c r="H6222" t="s">
        <v>13933</v>
      </c>
    </row>
    <row r="6223" spans="1:8" x14ac:dyDescent="0.15">
      <c r="A6223">
        <v>9251359</v>
      </c>
      <c r="B6223">
        <v>2</v>
      </c>
      <c r="C6223">
        <v>3410401</v>
      </c>
      <c r="D6223" t="s">
        <v>11039</v>
      </c>
      <c r="E6223" t="s">
        <v>11040</v>
      </c>
      <c r="F6223">
        <v>1</v>
      </c>
      <c r="G6223" t="s">
        <v>2328</v>
      </c>
      <c r="H6223" t="s">
        <v>14084</v>
      </c>
    </row>
    <row r="6224" spans="1:8" x14ac:dyDescent="0.15">
      <c r="A6224">
        <v>9251367</v>
      </c>
      <c r="B6224">
        <v>2</v>
      </c>
      <c r="C6224">
        <v>3410402</v>
      </c>
      <c r="D6224" t="s">
        <v>11041</v>
      </c>
      <c r="E6224" t="s">
        <v>11042</v>
      </c>
      <c r="F6224">
        <v>1</v>
      </c>
      <c r="G6224" t="s">
        <v>2353</v>
      </c>
      <c r="H6224" t="s">
        <v>14085</v>
      </c>
    </row>
    <row r="6225" spans="1:8" x14ac:dyDescent="0.15">
      <c r="A6225">
        <v>9251375</v>
      </c>
      <c r="B6225">
        <v>1</v>
      </c>
      <c r="C6225">
        <v>3410416</v>
      </c>
      <c r="D6225" t="s">
        <v>11043</v>
      </c>
      <c r="E6225" t="s">
        <v>11044</v>
      </c>
      <c r="F6225">
        <v>1</v>
      </c>
      <c r="G6225" t="s">
        <v>612</v>
      </c>
      <c r="H6225" t="s">
        <v>13912</v>
      </c>
    </row>
    <row r="6226" spans="1:8" x14ac:dyDescent="0.15">
      <c r="A6226">
        <v>9251383</v>
      </c>
      <c r="B6226">
        <v>2</v>
      </c>
      <c r="C6226">
        <v>3410421</v>
      </c>
      <c r="D6226" t="s">
        <v>11045</v>
      </c>
      <c r="E6226" t="s">
        <v>11046</v>
      </c>
      <c r="F6226">
        <v>1</v>
      </c>
      <c r="G6226" t="s">
        <v>998</v>
      </c>
      <c r="H6226" t="s">
        <v>13960</v>
      </c>
    </row>
    <row r="6227" spans="1:8" x14ac:dyDescent="0.15">
      <c r="A6227">
        <v>9251405</v>
      </c>
      <c r="B6227">
        <v>2</v>
      </c>
      <c r="C6227">
        <v>3410506</v>
      </c>
      <c r="D6227" t="s">
        <v>11047</v>
      </c>
      <c r="E6227" t="s">
        <v>11048</v>
      </c>
      <c r="F6227">
        <v>1</v>
      </c>
      <c r="G6227" t="s">
        <v>342</v>
      </c>
      <c r="H6227" t="s">
        <v>13868</v>
      </c>
    </row>
    <row r="6228" spans="1:8" x14ac:dyDescent="0.15">
      <c r="A6228">
        <v>9251413</v>
      </c>
      <c r="B6228">
        <v>1</v>
      </c>
      <c r="C6228">
        <v>3410509</v>
      </c>
      <c r="D6228" t="s">
        <v>11049</v>
      </c>
      <c r="E6228" t="s">
        <v>3794</v>
      </c>
      <c r="F6228">
        <v>1</v>
      </c>
      <c r="G6228" t="s">
        <v>1245</v>
      </c>
      <c r="H6228" t="s">
        <v>13995</v>
      </c>
    </row>
    <row r="6229" spans="1:8" x14ac:dyDescent="0.15">
      <c r="A6229">
        <v>9251421</v>
      </c>
      <c r="B6229">
        <v>1</v>
      </c>
      <c r="C6229">
        <v>3410513</v>
      </c>
      <c r="D6229" t="s">
        <v>15906</v>
      </c>
      <c r="E6229" t="s">
        <v>15907</v>
      </c>
      <c r="F6229">
        <v>1</v>
      </c>
      <c r="G6229" t="s">
        <v>1659</v>
      </c>
      <c r="H6229" t="s">
        <v>14032</v>
      </c>
    </row>
    <row r="6230" spans="1:8" x14ac:dyDescent="0.15">
      <c r="A6230">
        <v>9251430</v>
      </c>
      <c r="B6230">
        <v>1</v>
      </c>
      <c r="C6230">
        <v>3410517</v>
      </c>
      <c r="D6230" t="s">
        <v>11050</v>
      </c>
      <c r="E6230" t="s">
        <v>11051</v>
      </c>
      <c r="F6230">
        <v>1</v>
      </c>
      <c r="G6230" t="s">
        <v>941</v>
      </c>
      <c r="H6230" t="s">
        <v>13956</v>
      </c>
    </row>
    <row r="6231" spans="1:8" x14ac:dyDescent="0.15">
      <c r="A6231">
        <v>9251448</v>
      </c>
      <c r="B6231">
        <v>2</v>
      </c>
      <c r="C6231">
        <v>3410530</v>
      </c>
      <c r="D6231" t="s">
        <v>11052</v>
      </c>
      <c r="E6231" t="s">
        <v>11053</v>
      </c>
      <c r="F6231">
        <v>1</v>
      </c>
      <c r="G6231" t="s">
        <v>869</v>
      </c>
      <c r="H6231" t="s">
        <v>13950</v>
      </c>
    </row>
    <row r="6232" spans="1:8" x14ac:dyDescent="0.15">
      <c r="A6232">
        <v>9251464</v>
      </c>
      <c r="B6232">
        <v>2</v>
      </c>
      <c r="C6232">
        <v>3410613</v>
      </c>
      <c r="D6232" t="s">
        <v>11054</v>
      </c>
      <c r="E6232" t="s">
        <v>11055</v>
      </c>
      <c r="F6232">
        <v>1</v>
      </c>
      <c r="G6232" t="s">
        <v>1110</v>
      </c>
      <c r="H6232" t="s">
        <v>13978</v>
      </c>
    </row>
    <row r="6233" spans="1:8" x14ac:dyDescent="0.15">
      <c r="A6233">
        <v>9251472</v>
      </c>
      <c r="B6233">
        <v>1</v>
      </c>
      <c r="C6233">
        <v>3410616</v>
      </c>
      <c r="D6233" t="s">
        <v>11056</v>
      </c>
      <c r="E6233" t="s">
        <v>11057</v>
      </c>
      <c r="F6233">
        <v>1</v>
      </c>
      <c r="G6233" t="s">
        <v>44</v>
      </c>
      <c r="H6233" t="s">
        <v>13796</v>
      </c>
    </row>
    <row r="6234" spans="1:8" x14ac:dyDescent="0.15">
      <c r="A6234">
        <v>9251499</v>
      </c>
      <c r="B6234">
        <v>2</v>
      </c>
      <c r="C6234">
        <v>3410630</v>
      </c>
      <c r="D6234" t="s">
        <v>11058</v>
      </c>
      <c r="E6234" t="s">
        <v>11059</v>
      </c>
      <c r="F6234">
        <v>1</v>
      </c>
      <c r="G6234" t="s">
        <v>765</v>
      </c>
      <c r="H6234" t="s">
        <v>13935</v>
      </c>
    </row>
    <row r="6235" spans="1:8" x14ac:dyDescent="0.15">
      <c r="A6235">
        <v>9251502</v>
      </c>
      <c r="B6235">
        <v>2</v>
      </c>
      <c r="C6235">
        <v>3410726</v>
      </c>
      <c r="D6235" t="s">
        <v>11060</v>
      </c>
      <c r="E6235" t="s">
        <v>11061</v>
      </c>
      <c r="F6235">
        <v>1</v>
      </c>
      <c r="G6235" t="s">
        <v>1395</v>
      </c>
      <c r="H6235" t="s">
        <v>14011</v>
      </c>
    </row>
    <row r="6236" spans="1:8" x14ac:dyDescent="0.15">
      <c r="A6236">
        <v>9251511</v>
      </c>
      <c r="B6236">
        <v>1</v>
      </c>
      <c r="C6236">
        <v>3410818</v>
      </c>
      <c r="D6236" t="s">
        <v>11062</v>
      </c>
      <c r="E6236" t="s">
        <v>11063</v>
      </c>
      <c r="F6236">
        <v>1</v>
      </c>
      <c r="G6236" t="s">
        <v>1040</v>
      </c>
      <c r="H6236" t="s">
        <v>13966</v>
      </c>
    </row>
    <row r="6237" spans="1:8" x14ac:dyDescent="0.15">
      <c r="A6237">
        <v>9251529</v>
      </c>
      <c r="B6237">
        <v>2</v>
      </c>
      <c r="C6237">
        <v>3410820</v>
      </c>
      <c r="D6237" t="s">
        <v>11064</v>
      </c>
      <c r="E6237" t="s">
        <v>11065</v>
      </c>
      <c r="F6237">
        <v>1</v>
      </c>
      <c r="G6237" t="s">
        <v>126</v>
      </c>
      <c r="H6237" t="s">
        <v>13821</v>
      </c>
    </row>
    <row r="6238" spans="1:8" x14ac:dyDescent="0.15">
      <c r="A6238">
        <v>9251537</v>
      </c>
      <c r="B6238">
        <v>1</v>
      </c>
      <c r="C6238">
        <v>3410912</v>
      </c>
      <c r="D6238" t="s">
        <v>11066</v>
      </c>
      <c r="E6238" t="s">
        <v>11067</v>
      </c>
      <c r="F6238">
        <v>1</v>
      </c>
      <c r="G6238" t="s">
        <v>2445</v>
      </c>
      <c r="H6238" t="s">
        <v>14090</v>
      </c>
    </row>
    <row r="6239" spans="1:8" x14ac:dyDescent="0.15">
      <c r="A6239">
        <v>9251545</v>
      </c>
      <c r="B6239">
        <v>1</v>
      </c>
      <c r="C6239">
        <v>3411002</v>
      </c>
      <c r="D6239" t="s">
        <v>11068</v>
      </c>
      <c r="E6239" t="s">
        <v>11069</v>
      </c>
      <c r="F6239">
        <v>1</v>
      </c>
      <c r="G6239" t="s">
        <v>5028</v>
      </c>
      <c r="H6239" t="s">
        <v>14170</v>
      </c>
    </row>
    <row r="6240" spans="1:8" x14ac:dyDescent="0.15">
      <c r="A6240">
        <v>9251553</v>
      </c>
      <c r="B6240">
        <v>2</v>
      </c>
      <c r="C6240">
        <v>3411004</v>
      </c>
      <c r="D6240" t="s">
        <v>11070</v>
      </c>
      <c r="E6240" t="s">
        <v>11071</v>
      </c>
      <c r="F6240">
        <v>1</v>
      </c>
      <c r="G6240" t="s">
        <v>104</v>
      </c>
      <c r="H6240" t="s">
        <v>13815</v>
      </c>
    </row>
    <row r="6241" spans="1:8" x14ac:dyDescent="0.15">
      <c r="A6241">
        <v>9251561</v>
      </c>
      <c r="B6241">
        <v>2</v>
      </c>
      <c r="C6241">
        <v>3411007</v>
      </c>
      <c r="D6241" t="s">
        <v>11072</v>
      </c>
      <c r="E6241" t="s">
        <v>11073</v>
      </c>
      <c r="F6241">
        <v>1</v>
      </c>
      <c r="G6241" t="s">
        <v>860</v>
      </c>
      <c r="H6241" t="s">
        <v>13949</v>
      </c>
    </row>
    <row r="6242" spans="1:8" x14ac:dyDescent="0.15">
      <c r="A6242">
        <v>9251570</v>
      </c>
      <c r="B6242">
        <v>2</v>
      </c>
      <c r="C6242">
        <v>3411011</v>
      </c>
      <c r="D6242" t="s">
        <v>11074</v>
      </c>
      <c r="E6242" t="s">
        <v>11075</v>
      </c>
      <c r="F6242">
        <v>1</v>
      </c>
      <c r="G6242" t="s">
        <v>322</v>
      </c>
      <c r="H6242" t="s">
        <v>13865</v>
      </c>
    </row>
    <row r="6243" spans="1:8" x14ac:dyDescent="0.15">
      <c r="A6243">
        <v>9251596</v>
      </c>
      <c r="B6243">
        <v>1</v>
      </c>
      <c r="C6243">
        <v>3411024</v>
      </c>
      <c r="D6243" t="s">
        <v>11076</v>
      </c>
      <c r="E6243" t="s">
        <v>11077</v>
      </c>
      <c r="F6243">
        <v>1</v>
      </c>
      <c r="G6243" t="s">
        <v>421</v>
      </c>
      <c r="H6243" t="s">
        <v>13881</v>
      </c>
    </row>
    <row r="6244" spans="1:8" x14ac:dyDescent="0.15">
      <c r="A6244">
        <v>9251600</v>
      </c>
      <c r="B6244">
        <v>2</v>
      </c>
      <c r="C6244">
        <v>3411101</v>
      </c>
      <c r="D6244" t="s">
        <v>11078</v>
      </c>
      <c r="E6244" t="s">
        <v>5063</v>
      </c>
      <c r="F6244">
        <v>1</v>
      </c>
      <c r="G6244" t="s">
        <v>1001</v>
      </c>
      <c r="H6244" t="s">
        <v>13961</v>
      </c>
    </row>
    <row r="6245" spans="1:8" x14ac:dyDescent="0.15">
      <c r="A6245">
        <v>9251618</v>
      </c>
      <c r="B6245">
        <v>1</v>
      </c>
      <c r="C6245">
        <v>3411129</v>
      </c>
      <c r="D6245" t="s">
        <v>11079</v>
      </c>
      <c r="E6245" t="s">
        <v>11080</v>
      </c>
      <c r="F6245">
        <v>1</v>
      </c>
      <c r="G6245" t="s">
        <v>1332</v>
      </c>
      <c r="H6245" t="s">
        <v>14003</v>
      </c>
    </row>
    <row r="6246" spans="1:8" x14ac:dyDescent="0.15">
      <c r="A6246">
        <v>9251626</v>
      </c>
      <c r="B6246">
        <v>2</v>
      </c>
      <c r="C6246">
        <v>3411130</v>
      </c>
      <c r="D6246" t="s">
        <v>11081</v>
      </c>
      <c r="E6246" t="s">
        <v>11082</v>
      </c>
      <c r="F6246">
        <v>1</v>
      </c>
      <c r="G6246" t="s">
        <v>387</v>
      </c>
      <c r="H6246" t="s">
        <v>13877</v>
      </c>
    </row>
    <row r="6247" spans="1:8" x14ac:dyDescent="0.15">
      <c r="A6247">
        <v>9251634</v>
      </c>
      <c r="B6247">
        <v>2</v>
      </c>
      <c r="C6247">
        <v>3411203</v>
      </c>
      <c r="D6247" t="s">
        <v>11083</v>
      </c>
      <c r="E6247" t="s">
        <v>11084</v>
      </c>
      <c r="F6247">
        <v>1</v>
      </c>
      <c r="G6247" t="s">
        <v>3272</v>
      </c>
      <c r="H6247" t="s">
        <v>14128</v>
      </c>
    </row>
    <row r="6248" spans="1:8" x14ac:dyDescent="0.15">
      <c r="A6248">
        <v>9251642</v>
      </c>
      <c r="B6248">
        <v>1</v>
      </c>
      <c r="C6248">
        <v>3411209</v>
      </c>
      <c r="D6248" t="s">
        <v>11085</v>
      </c>
      <c r="E6248" t="s">
        <v>11086</v>
      </c>
      <c r="F6248">
        <v>1</v>
      </c>
      <c r="G6248" t="s">
        <v>588</v>
      </c>
      <c r="H6248" t="s">
        <v>13908</v>
      </c>
    </row>
    <row r="6249" spans="1:8" x14ac:dyDescent="0.15">
      <c r="A6249">
        <v>9251651</v>
      </c>
      <c r="B6249">
        <v>2</v>
      </c>
      <c r="C6249">
        <v>3411213</v>
      </c>
      <c r="D6249" t="s">
        <v>11087</v>
      </c>
      <c r="E6249" t="s">
        <v>11088</v>
      </c>
      <c r="F6249">
        <v>1</v>
      </c>
      <c r="G6249" t="s">
        <v>757</v>
      </c>
      <c r="H6249" t="s">
        <v>13933</v>
      </c>
    </row>
    <row r="6250" spans="1:8" x14ac:dyDescent="0.15">
      <c r="A6250">
        <v>9251669</v>
      </c>
      <c r="B6250">
        <v>1</v>
      </c>
      <c r="C6250">
        <v>3411215</v>
      </c>
      <c r="D6250" t="s">
        <v>11089</v>
      </c>
      <c r="E6250" t="s">
        <v>11090</v>
      </c>
      <c r="F6250">
        <v>1</v>
      </c>
      <c r="G6250" t="s">
        <v>295</v>
      </c>
      <c r="H6250" t="s">
        <v>13858</v>
      </c>
    </row>
    <row r="6251" spans="1:8" x14ac:dyDescent="0.15">
      <c r="A6251">
        <v>9251677</v>
      </c>
      <c r="B6251">
        <v>1</v>
      </c>
      <c r="C6251">
        <v>3411221</v>
      </c>
      <c r="D6251" t="s">
        <v>11091</v>
      </c>
      <c r="E6251" t="s">
        <v>11092</v>
      </c>
      <c r="F6251">
        <v>1</v>
      </c>
      <c r="G6251" t="s">
        <v>1407</v>
      </c>
      <c r="H6251" t="s">
        <v>14013</v>
      </c>
    </row>
    <row r="6252" spans="1:8" x14ac:dyDescent="0.15">
      <c r="A6252">
        <v>9251685</v>
      </c>
      <c r="B6252">
        <v>2</v>
      </c>
      <c r="C6252">
        <v>3411223</v>
      </c>
      <c r="D6252" t="s">
        <v>11093</v>
      </c>
      <c r="E6252" t="s">
        <v>11094</v>
      </c>
      <c r="F6252">
        <v>1</v>
      </c>
      <c r="G6252" t="s">
        <v>221</v>
      </c>
      <c r="H6252" t="s">
        <v>13844</v>
      </c>
    </row>
    <row r="6253" spans="1:8" x14ac:dyDescent="0.15">
      <c r="A6253">
        <v>9251693</v>
      </c>
      <c r="B6253">
        <v>2</v>
      </c>
      <c r="C6253">
        <v>3411224</v>
      </c>
      <c r="D6253" t="s">
        <v>11095</v>
      </c>
      <c r="E6253" t="s">
        <v>11096</v>
      </c>
      <c r="F6253">
        <v>1</v>
      </c>
      <c r="G6253" t="s">
        <v>269</v>
      </c>
      <c r="H6253" t="s">
        <v>13852</v>
      </c>
    </row>
    <row r="6254" spans="1:8" x14ac:dyDescent="0.15">
      <c r="A6254">
        <v>9251707</v>
      </c>
      <c r="B6254">
        <v>2</v>
      </c>
      <c r="C6254">
        <v>3420101</v>
      </c>
      <c r="D6254" t="s">
        <v>11097</v>
      </c>
      <c r="E6254" t="s">
        <v>11098</v>
      </c>
      <c r="F6254">
        <v>1</v>
      </c>
      <c r="G6254" t="s">
        <v>1040</v>
      </c>
      <c r="H6254" t="s">
        <v>13966</v>
      </c>
    </row>
    <row r="6255" spans="1:8" x14ac:dyDescent="0.15">
      <c r="A6255">
        <v>9251715</v>
      </c>
      <c r="B6255">
        <v>2</v>
      </c>
      <c r="C6255">
        <v>3420104</v>
      </c>
      <c r="D6255" t="s">
        <v>11099</v>
      </c>
      <c r="E6255" t="s">
        <v>11100</v>
      </c>
      <c r="F6255">
        <v>1</v>
      </c>
      <c r="G6255" t="s">
        <v>1254</v>
      </c>
      <c r="H6255" t="s">
        <v>13996</v>
      </c>
    </row>
    <row r="6256" spans="1:8" x14ac:dyDescent="0.15">
      <c r="A6256">
        <v>9251723</v>
      </c>
      <c r="B6256">
        <v>2</v>
      </c>
      <c r="C6256">
        <v>3420116</v>
      </c>
      <c r="D6256" t="s">
        <v>11101</v>
      </c>
      <c r="E6256" t="s">
        <v>11102</v>
      </c>
      <c r="F6256">
        <v>1</v>
      </c>
      <c r="G6256" t="s">
        <v>394</v>
      </c>
      <c r="H6256" t="s">
        <v>13878</v>
      </c>
    </row>
    <row r="6257" spans="1:8" x14ac:dyDescent="0.15">
      <c r="A6257">
        <v>9251731</v>
      </c>
      <c r="B6257">
        <v>2</v>
      </c>
      <c r="C6257">
        <v>3420116</v>
      </c>
      <c r="D6257" t="s">
        <v>11103</v>
      </c>
      <c r="E6257" t="s">
        <v>9274</v>
      </c>
      <c r="F6257">
        <v>1</v>
      </c>
      <c r="G6257" t="s">
        <v>1906</v>
      </c>
      <c r="H6257" t="s">
        <v>14061</v>
      </c>
    </row>
    <row r="6258" spans="1:8" x14ac:dyDescent="0.15">
      <c r="A6258">
        <v>9251740</v>
      </c>
      <c r="B6258">
        <v>2</v>
      </c>
      <c r="C6258">
        <v>3420119</v>
      </c>
      <c r="D6258" t="s">
        <v>11104</v>
      </c>
      <c r="E6258" t="s">
        <v>11105</v>
      </c>
      <c r="F6258">
        <v>1</v>
      </c>
      <c r="G6258" t="s">
        <v>1804</v>
      </c>
      <c r="H6258" t="s">
        <v>14043</v>
      </c>
    </row>
    <row r="6259" spans="1:8" x14ac:dyDescent="0.15">
      <c r="A6259">
        <v>9251758</v>
      </c>
      <c r="B6259">
        <v>1</v>
      </c>
      <c r="C6259">
        <v>3420120</v>
      </c>
      <c r="D6259" t="s">
        <v>11106</v>
      </c>
      <c r="E6259" t="s">
        <v>11107</v>
      </c>
      <c r="F6259">
        <v>1</v>
      </c>
      <c r="G6259" t="s">
        <v>1489</v>
      </c>
      <c r="H6259" t="s">
        <v>14018</v>
      </c>
    </row>
    <row r="6260" spans="1:8" x14ac:dyDescent="0.15">
      <c r="A6260">
        <v>9251774</v>
      </c>
      <c r="B6260">
        <v>1</v>
      </c>
      <c r="C6260">
        <v>3420122</v>
      </c>
      <c r="D6260" t="s">
        <v>11108</v>
      </c>
      <c r="E6260" t="s">
        <v>11109</v>
      </c>
      <c r="F6260">
        <v>1</v>
      </c>
      <c r="G6260" t="s">
        <v>339</v>
      </c>
      <c r="H6260" t="s">
        <v>15953</v>
      </c>
    </row>
    <row r="6261" spans="1:8" x14ac:dyDescent="0.15">
      <c r="A6261">
        <v>9251782</v>
      </c>
      <c r="B6261">
        <v>1</v>
      </c>
      <c r="C6261">
        <v>3420216</v>
      </c>
      <c r="D6261" t="s">
        <v>11110</v>
      </c>
      <c r="E6261" t="s">
        <v>11111</v>
      </c>
      <c r="F6261">
        <v>1</v>
      </c>
      <c r="G6261" t="s">
        <v>1254</v>
      </c>
      <c r="H6261" t="s">
        <v>13996</v>
      </c>
    </row>
    <row r="6262" spans="1:8" x14ac:dyDescent="0.15">
      <c r="A6262">
        <v>9251791</v>
      </c>
      <c r="B6262">
        <v>2</v>
      </c>
      <c r="C6262">
        <v>3420218</v>
      </c>
      <c r="D6262" t="s">
        <v>11112</v>
      </c>
      <c r="E6262" t="s">
        <v>11113</v>
      </c>
      <c r="F6262">
        <v>1</v>
      </c>
      <c r="G6262" t="s">
        <v>2621</v>
      </c>
      <c r="H6262" t="s">
        <v>14107</v>
      </c>
    </row>
    <row r="6263" spans="1:8" x14ac:dyDescent="0.15">
      <c r="A6263">
        <v>9251804</v>
      </c>
      <c r="B6263">
        <v>2</v>
      </c>
      <c r="C6263">
        <v>3420221</v>
      </c>
      <c r="D6263" t="s">
        <v>11114</v>
      </c>
      <c r="E6263" t="s">
        <v>11115</v>
      </c>
      <c r="F6263">
        <v>1</v>
      </c>
      <c r="G6263" t="s">
        <v>1813</v>
      </c>
      <c r="H6263" t="s">
        <v>14044</v>
      </c>
    </row>
    <row r="6264" spans="1:8" x14ac:dyDescent="0.15">
      <c r="A6264">
        <v>9251812</v>
      </c>
      <c r="B6264">
        <v>2</v>
      </c>
      <c r="C6264">
        <v>3420222</v>
      </c>
      <c r="D6264" t="s">
        <v>11116</v>
      </c>
      <c r="E6264" t="s">
        <v>11117</v>
      </c>
      <c r="F6264">
        <v>1</v>
      </c>
      <c r="G6264" t="s">
        <v>309</v>
      </c>
      <c r="H6264" t="s">
        <v>13862</v>
      </c>
    </row>
    <row r="6265" spans="1:8" x14ac:dyDescent="0.15">
      <c r="A6265">
        <v>9251821</v>
      </c>
      <c r="B6265">
        <v>2</v>
      </c>
      <c r="C6265">
        <v>3420301</v>
      </c>
      <c r="D6265" t="s">
        <v>11118</v>
      </c>
      <c r="E6265" t="s">
        <v>11119</v>
      </c>
      <c r="F6265">
        <v>1</v>
      </c>
      <c r="G6265" t="s">
        <v>1194</v>
      </c>
      <c r="H6265" t="s">
        <v>13986</v>
      </c>
    </row>
    <row r="6266" spans="1:8" x14ac:dyDescent="0.15">
      <c r="A6266">
        <v>9251839</v>
      </c>
      <c r="B6266">
        <v>2</v>
      </c>
      <c r="C6266">
        <v>3420304</v>
      </c>
      <c r="D6266" t="s">
        <v>11120</v>
      </c>
      <c r="E6266" t="s">
        <v>11121</v>
      </c>
      <c r="F6266">
        <v>1</v>
      </c>
      <c r="G6266" t="s">
        <v>4181</v>
      </c>
      <c r="H6266" t="s">
        <v>14150</v>
      </c>
    </row>
    <row r="6267" spans="1:8" x14ac:dyDescent="0.15">
      <c r="A6267">
        <v>9251855</v>
      </c>
      <c r="B6267">
        <v>2</v>
      </c>
      <c r="C6267">
        <v>3420316</v>
      </c>
      <c r="D6267" t="s">
        <v>11122</v>
      </c>
      <c r="E6267" t="s">
        <v>11123</v>
      </c>
      <c r="F6267">
        <v>1</v>
      </c>
      <c r="G6267" t="s">
        <v>332</v>
      </c>
      <c r="H6267" t="s">
        <v>13867</v>
      </c>
    </row>
    <row r="6268" spans="1:8" x14ac:dyDescent="0.15">
      <c r="A6268">
        <v>9251863</v>
      </c>
      <c r="B6268">
        <v>2</v>
      </c>
      <c r="C6268">
        <v>3420320</v>
      </c>
      <c r="D6268" t="s">
        <v>11124</v>
      </c>
      <c r="E6268" t="s">
        <v>11125</v>
      </c>
      <c r="F6268">
        <v>1</v>
      </c>
      <c r="G6268" t="s">
        <v>358</v>
      </c>
      <c r="H6268" t="s">
        <v>13872</v>
      </c>
    </row>
    <row r="6269" spans="1:8" x14ac:dyDescent="0.15">
      <c r="A6269">
        <v>9251880</v>
      </c>
      <c r="B6269">
        <v>2</v>
      </c>
      <c r="C6269">
        <v>3420329</v>
      </c>
      <c r="D6269" t="s">
        <v>11126</v>
      </c>
      <c r="E6269" t="s">
        <v>11127</v>
      </c>
      <c r="F6269">
        <v>1</v>
      </c>
      <c r="G6269" t="s">
        <v>2254</v>
      </c>
      <c r="H6269" t="s">
        <v>14078</v>
      </c>
    </row>
    <row r="6270" spans="1:8" x14ac:dyDescent="0.15">
      <c r="A6270">
        <v>9251898</v>
      </c>
      <c r="B6270">
        <v>2</v>
      </c>
      <c r="C6270">
        <v>3420404</v>
      </c>
      <c r="D6270" t="s">
        <v>11128</v>
      </c>
      <c r="E6270" t="s">
        <v>11129</v>
      </c>
      <c r="F6270">
        <v>1</v>
      </c>
      <c r="G6270" t="s">
        <v>601</v>
      </c>
      <c r="H6270" t="s">
        <v>13909</v>
      </c>
    </row>
    <row r="6271" spans="1:8" x14ac:dyDescent="0.15">
      <c r="A6271">
        <v>9251901</v>
      </c>
      <c r="B6271">
        <v>2</v>
      </c>
      <c r="C6271">
        <v>3420408</v>
      </c>
      <c r="D6271" t="s">
        <v>11130</v>
      </c>
      <c r="E6271" t="s">
        <v>11131</v>
      </c>
      <c r="F6271">
        <v>1</v>
      </c>
      <c r="G6271" t="s">
        <v>2353</v>
      </c>
      <c r="H6271" t="s">
        <v>14085</v>
      </c>
    </row>
    <row r="6272" spans="1:8" x14ac:dyDescent="0.15">
      <c r="A6272">
        <v>9251910</v>
      </c>
      <c r="B6272">
        <v>2</v>
      </c>
      <c r="C6272">
        <v>3420412</v>
      </c>
      <c r="D6272" t="s">
        <v>11132</v>
      </c>
      <c r="E6272" t="s">
        <v>11133</v>
      </c>
      <c r="F6272">
        <v>1</v>
      </c>
      <c r="G6272" t="s">
        <v>838</v>
      </c>
      <c r="H6272" t="s">
        <v>13947</v>
      </c>
    </row>
    <row r="6273" spans="1:8" x14ac:dyDescent="0.15">
      <c r="A6273">
        <v>9251928</v>
      </c>
      <c r="B6273">
        <v>1</v>
      </c>
      <c r="C6273">
        <v>3420426</v>
      </c>
      <c r="D6273" t="s">
        <v>11134</v>
      </c>
      <c r="E6273" t="s">
        <v>11135</v>
      </c>
      <c r="F6273">
        <v>1</v>
      </c>
      <c r="G6273" t="s">
        <v>300</v>
      </c>
      <c r="H6273" t="s">
        <v>13859</v>
      </c>
    </row>
    <row r="6274" spans="1:8" x14ac:dyDescent="0.15">
      <c r="A6274">
        <v>9251944</v>
      </c>
      <c r="B6274">
        <v>1</v>
      </c>
      <c r="C6274">
        <v>3420502</v>
      </c>
      <c r="D6274" t="s">
        <v>11136</v>
      </c>
      <c r="E6274" t="s">
        <v>11137</v>
      </c>
      <c r="F6274">
        <v>1</v>
      </c>
      <c r="G6274" t="s">
        <v>757</v>
      </c>
      <c r="H6274" t="s">
        <v>13933</v>
      </c>
    </row>
    <row r="6275" spans="1:8" x14ac:dyDescent="0.15">
      <c r="A6275">
        <v>9251952</v>
      </c>
      <c r="B6275">
        <v>1</v>
      </c>
      <c r="C6275">
        <v>3420504</v>
      </c>
      <c r="D6275" t="s">
        <v>11138</v>
      </c>
      <c r="E6275" t="s">
        <v>11139</v>
      </c>
      <c r="F6275">
        <v>1</v>
      </c>
      <c r="G6275" t="s">
        <v>516</v>
      </c>
      <c r="H6275" t="s">
        <v>13898</v>
      </c>
    </row>
    <row r="6276" spans="1:8" x14ac:dyDescent="0.15">
      <c r="A6276">
        <v>9251979</v>
      </c>
      <c r="B6276">
        <v>2</v>
      </c>
      <c r="C6276">
        <v>3420506</v>
      </c>
      <c r="D6276" t="s">
        <v>11140</v>
      </c>
      <c r="E6276" t="s">
        <v>11141</v>
      </c>
      <c r="F6276">
        <v>1</v>
      </c>
      <c r="G6276" t="s">
        <v>252</v>
      </c>
      <c r="H6276" t="s">
        <v>13849</v>
      </c>
    </row>
    <row r="6277" spans="1:8" x14ac:dyDescent="0.15">
      <c r="A6277">
        <v>9251987</v>
      </c>
      <c r="B6277">
        <v>2</v>
      </c>
      <c r="C6277">
        <v>3420517</v>
      </c>
      <c r="D6277" t="s">
        <v>11142</v>
      </c>
      <c r="E6277" t="s">
        <v>11143</v>
      </c>
      <c r="F6277">
        <v>1</v>
      </c>
      <c r="G6277" t="s">
        <v>956</v>
      </c>
      <c r="H6277" t="s">
        <v>13957</v>
      </c>
    </row>
    <row r="6278" spans="1:8" x14ac:dyDescent="0.15">
      <c r="A6278">
        <v>9251995</v>
      </c>
      <c r="B6278">
        <v>1</v>
      </c>
      <c r="C6278">
        <v>3420522</v>
      </c>
      <c r="D6278" t="s">
        <v>11144</v>
      </c>
      <c r="E6278" t="s">
        <v>11145</v>
      </c>
      <c r="F6278">
        <v>101</v>
      </c>
      <c r="G6278" t="s">
        <v>226</v>
      </c>
      <c r="H6278" t="s">
        <v>13845</v>
      </c>
    </row>
    <row r="6279" spans="1:8" x14ac:dyDescent="0.15">
      <c r="A6279">
        <v>9252002</v>
      </c>
      <c r="B6279">
        <v>1</v>
      </c>
      <c r="C6279">
        <v>3420522</v>
      </c>
      <c r="D6279" t="s">
        <v>11146</v>
      </c>
      <c r="E6279" t="s">
        <v>11147</v>
      </c>
      <c r="F6279">
        <v>1</v>
      </c>
      <c r="G6279" t="s">
        <v>1804</v>
      </c>
      <c r="H6279" t="s">
        <v>14043</v>
      </c>
    </row>
    <row r="6280" spans="1:8" x14ac:dyDescent="0.15">
      <c r="A6280">
        <v>9252011</v>
      </c>
      <c r="B6280">
        <v>2</v>
      </c>
      <c r="C6280">
        <v>3420522</v>
      </c>
      <c r="D6280" t="s">
        <v>11148</v>
      </c>
      <c r="E6280" t="s">
        <v>11149</v>
      </c>
      <c r="F6280">
        <v>1</v>
      </c>
      <c r="G6280" t="s">
        <v>733</v>
      </c>
      <c r="H6280" t="s">
        <v>13929</v>
      </c>
    </row>
    <row r="6281" spans="1:8" x14ac:dyDescent="0.15">
      <c r="A6281">
        <v>9252029</v>
      </c>
      <c r="B6281">
        <v>2</v>
      </c>
      <c r="C6281">
        <v>3420528</v>
      </c>
      <c r="D6281" t="s">
        <v>11150</v>
      </c>
      <c r="E6281" t="s">
        <v>11151</v>
      </c>
      <c r="F6281">
        <v>1</v>
      </c>
      <c r="G6281" t="s">
        <v>1022</v>
      </c>
      <c r="H6281" t="s">
        <v>13964</v>
      </c>
    </row>
    <row r="6282" spans="1:8" x14ac:dyDescent="0.15">
      <c r="A6282">
        <v>9252037</v>
      </c>
      <c r="B6282">
        <v>2</v>
      </c>
      <c r="C6282">
        <v>3420528</v>
      </c>
      <c r="D6282" t="s">
        <v>10925</v>
      </c>
      <c r="E6282" t="s">
        <v>10926</v>
      </c>
      <c r="F6282">
        <v>1</v>
      </c>
      <c r="G6282" t="s">
        <v>246</v>
      </c>
      <c r="H6282" t="s">
        <v>13847</v>
      </c>
    </row>
    <row r="6283" spans="1:8" x14ac:dyDescent="0.15">
      <c r="A6283">
        <v>9252045</v>
      </c>
      <c r="B6283">
        <v>2</v>
      </c>
      <c r="C6283">
        <v>3420601</v>
      </c>
      <c r="D6283" t="s">
        <v>11152</v>
      </c>
      <c r="E6283" t="s">
        <v>11153</v>
      </c>
      <c r="F6283">
        <v>1</v>
      </c>
      <c r="G6283" t="s">
        <v>2993</v>
      </c>
      <c r="H6283" t="s">
        <v>14120</v>
      </c>
    </row>
    <row r="6284" spans="1:8" x14ac:dyDescent="0.15">
      <c r="A6284">
        <v>9252053</v>
      </c>
      <c r="B6284">
        <v>2</v>
      </c>
      <c r="C6284">
        <v>3420626</v>
      </c>
      <c r="D6284" t="s">
        <v>11154</v>
      </c>
      <c r="E6284" t="s">
        <v>11155</v>
      </c>
      <c r="F6284">
        <v>1</v>
      </c>
      <c r="G6284" t="s">
        <v>436</v>
      </c>
      <c r="H6284" t="s">
        <v>13882</v>
      </c>
    </row>
    <row r="6285" spans="1:8" x14ac:dyDescent="0.15">
      <c r="A6285">
        <v>9252061</v>
      </c>
      <c r="B6285">
        <v>2</v>
      </c>
      <c r="C6285">
        <v>3420701</v>
      </c>
      <c r="D6285" t="s">
        <v>11156</v>
      </c>
      <c r="E6285" t="s">
        <v>11157</v>
      </c>
      <c r="F6285">
        <v>1</v>
      </c>
      <c r="G6285" t="s">
        <v>522</v>
      </c>
      <c r="H6285" t="s">
        <v>13900</v>
      </c>
    </row>
    <row r="6286" spans="1:8" x14ac:dyDescent="0.15">
      <c r="A6286">
        <v>9252088</v>
      </c>
      <c r="B6286">
        <v>2</v>
      </c>
      <c r="C6286">
        <v>3420706</v>
      </c>
      <c r="D6286" t="s">
        <v>11158</v>
      </c>
      <c r="E6286" t="s">
        <v>11159</v>
      </c>
      <c r="F6286">
        <v>1</v>
      </c>
      <c r="G6286" t="s">
        <v>83</v>
      </c>
      <c r="H6286" t="s">
        <v>13807</v>
      </c>
    </row>
    <row r="6287" spans="1:8" x14ac:dyDescent="0.15">
      <c r="A6287">
        <v>9252096</v>
      </c>
      <c r="B6287">
        <v>1</v>
      </c>
      <c r="C6287">
        <v>3420708</v>
      </c>
      <c r="D6287" t="s">
        <v>11160</v>
      </c>
      <c r="E6287" t="s">
        <v>11161</v>
      </c>
      <c r="F6287">
        <v>1</v>
      </c>
      <c r="G6287" t="s">
        <v>84</v>
      </c>
      <c r="H6287" t="s">
        <v>13808</v>
      </c>
    </row>
    <row r="6288" spans="1:8" x14ac:dyDescent="0.15">
      <c r="A6288">
        <v>9252100</v>
      </c>
      <c r="B6288">
        <v>2</v>
      </c>
      <c r="C6288">
        <v>3420721</v>
      </c>
      <c r="D6288" t="s">
        <v>11162</v>
      </c>
      <c r="E6288" t="s">
        <v>11163</v>
      </c>
      <c r="F6288">
        <v>1</v>
      </c>
      <c r="G6288" t="s">
        <v>2280</v>
      </c>
      <c r="H6288" t="s">
        <v>14079</v>
      </c>
    </row>
    <row r="6289" spans="1:8" x14ac:dyDescent="0.15">
      <c r="A6289">
        <v>9252118</v>
      </c>
      <c r="B6289">
        <v>2</v>
      </c>
      <c r="C6289">
        <v>3420728</v>
      </c>
      <c r="D6289" t="s">
        <v>11164</v>
      </c>
      <c r="E6289" t="s">
        <v>11165</v>
      </c>
      <c r="F6289">
        <v>1</v>
      </c>
      <c r="G6289" t="s">
        <v>765</v>
      </c>
      <c r="H6289" t="s">
        <v>13935</v>
      </c>
    </row>
    <row r="6290" spans="1:8" x14ac:dyDescent="0.15">
      <c r="A6290">
        <v>9252126</v>
      </c>
      <c r="B6290">
        <v>2</v>
      </c>
      <c r="C6290">
        <v>3420728</v>
      </c>
      <c r="D6290" t="s">
        <v>8053</v>
      </c>
      <c r="E6290" t="s">
        <v>8054</v>
      </c>
      <c r="F6290">
        <v>1</v>
      </c>
      <c r="G6290" t="s">
        <v>269</v>
      </c>
      <c r="H6290" t="s">
        <v>13852</v>
      </c>
    </row>
    <row r="6291" spans="1:8" x14ac:dyDescent="0.15">
      <c r="A6291">
        <v>9252169</v>
      </c>
      <c r="B6291">
        <v>1</v>
      </c>
      <c r="C6291">
        <v>3420815</v>
      </c>
      <c r="D6291" t="s">
        <v>11166</v>
      </c>
      <c r="E6291" t="s">
        <v>11167</v>
      </c>
      <c r="F6291">
        <v>1</v>
      </c>
      <c r="G6291" t="s">
        <v>332</v>
      </c>
      <c r="H6291" t="s">
        <v>13867</v>
      </c>
    </row>
    <row r="6292" spans="1:8" x14ac:dyDescent="0.15">
      <c r="A6292">
        <v>9252177</v>
      </c>
      <c r="B6292">
        <v>2</v>
      </c>
      <c r="C6292">
        <v>3420820</v>
      </c>
      <c r="D6292" t="s">
        <v>11168</v>
      </c>
      <c r="E6292" t="s">
        <v>11169</v>
      </c>
      <c r="F6292">
        <v>1</v>
      </c>
      <c r="G6292" t="s">
        <v>651</v>
      </c>
      <c r="H6292" t="s">
        <v>13919</v>
      </c>
    </row>
    <row r="6293" spans="1:8" x14ac:dyDescent="0.15">
      <c r="A6293">
        <v>9252185</v>
      </c>
      <c r="B6293">
        <v>1</v>
      </c>
      <c r="C6293">
        <v>3420824</v>
      </c>
      <c r="D6293" t="s">
        <v>11170</v>
      </c>
      <c r="E6293" t="s">
        <v>11171</v>
      </c>
      <c r="F6293">
        <v>1</v>
      </c>
      <c r="G6293" t="s">
        <v>1656</v>
      </c>
      <c r="H6293" t="s">
        <v>14031</v>
      </c>
    </row>
    <row r="6294" spans="1:8" x14ac:dyDescent="0.15">
      <c r="A6294">
        <v>9252193</v>
      </c>
      <c r="B6294">
        <v>2</v>
      </c>
      <c r="C6294">
        <v>3420905</v>
      </c>
      <c r="D6294" t="s">
        <v>11172</v>
      </c>
      <c r="E6294" t="s">
        <v>11173</v>
      </c>
      <c r="F6294">
        <v>1</v>
      </c>
      <c r="G6294" t="s">
        <v>469</v>
      </c>
      <c r="H6294" t="s">
        <v>13885</v>
      </c>
    </row>
    <row r="6295" spans="1:8" x14ac:dyDescent="0.15">
      <c r="A6295">
        <v>9252207</v>
      </c>
      <c r="B6295">
        <v>2</v>
      </c>
      <c r="C6295">
        <v>3420909</v>
      </c>
      <c r="D6295" t="s">
        <v>11174</v>
      </c>
      <c r="E6295" t="s">
        <v>11175</v>
      </c>
      <c r="F6295">
        <v>1</v>
      </c>
      <c r="G6295" t="s">
        <v>2725</v>
      </c>
      <c r="H6295" t="s">
        <v>14109</v>
      </c>
    </row>
    <row r="6296" spans="1:8" x14ac:dyDescent="0.15">
      <c r="A6296">
        <v>9252215</v>
      </c>
      <c r="B6296">
        <v>2</v>
      </c>
      <c r="C6296">
        <v>3420915</v>
      </c>
      <c r="D6296" t="s">
        <v>11176</v>
      </c>
      <c r="E6296" t="s">
        <v>11177</v>
      </c>
      <c r="F6296">
        <v>1</v>
      </c>
      <c r="G6296" t="s">
        <v>800</v>
      </c>
      <c r="H6296" t="s">
        <v>13942</v>
      </c>
    </row>
    <row r="6297" spans="1:8" x14ac:dyDescent="0.15">
      <c r="A6297">
        <v>9252223</v>
      </c>
      <c r="B6297">
        <v>1</v>
      </c>
      <c r="C6297">
        <v>3420917</v>
      </c>
      <c r="D6297" t="s">
        <v>11178</v>
      </c>
      <c r="E6297" t="s">
        <v>11179</v>
      </c>
      <c r="F6297">
        <v>1</v>
      </c>
      <c r="G6297" t="s">
        <v>516</v>
      </c>
      <c r="H6297" t="s">
        <v>13898</v>
      </c>
    </row>
    <row r="6298" spans="1:8" x14ac:dyDescent="0.15">
      <c r="A6298">
        <v>9252231</v>
      </c>
      <c r="B6298">
        <v>2</v>
      </c>
      <c r="C6298">
        <v>3420925</v>
      </c>
      <c r="D6298" t="s">
        <v>11180</v>
      </c>
      <c r="E6298" t="s">
        <v>11181</v>
      </c>
      <c r="F6298">
        <v>1</v>
      </c>
      <c r="G6298" t="s">
        <v>1774</v>
      </c>
      <c r="H6298" t="s">
        <v>14039</v>
      </c>
    </row>
    <row r="6299" spans="1:8" x14ac:dyDescent="0.15">
      <c r="A6299">
        <v>9252240</v>
      </c>
      <c r="B6299">
        <v>2</v>
      </c>
      <c r="C6299">
        <v>3421003</v>
      </c>
      <c r="D6299" t="s">
        <v>11182</v>
      </c>
      <c r="E6299" t="s">
        <v>11183</v>
      </c>
      <c r="F6299">
        <v>1</v>
      </c>
      <c r="G6299" t="s">
        <v>2993</v>
      </c>
      <c r="H6299" t="s">
        <v>14120</v>
      </c>
    </row>
    <row r="6300" spans="1:8" x14ac:dyDescent="0.15">
      <c r="A6300">
        <v>9252258</v>
      </c>
      <c r="B6300">
        <v>2</v>
      </c>
      <c r="C6300">
        <v>3421004</v>
      </c>
      <c r="D6300" t="s">
        <v>11184</v>
      </c>
      <c r="E6300" t="s">
        <v>11185</v>
      </c>
      <c r="F6300">
        <v>1</v>
      </c>
      <c r="G6300" t="s">
        <v>387</v>
      </c>
      <c r="H6300" t="s">
        <v>13877</v>
      </c>
    </row>
    <row r="6301" spans="1:8" x14ac:dyDescent="0.15">
      <c r="A6301">
        <v>9252266</v>
      </c>
      <c r="B6301">
        <v>2</v>
      </c>
      <c r="C6301">
        <v>3421010</v>
      </c>
      <c r="D6301" t="s">
        <v>11186</v>
      </c>
      <c r="E6301" t="s">
        <v>11187</v>
      </c>
      <c r="F6301">
        <v>1</v>
      </c>
      <c r="G6301" t="s">
        <v>5209</v>
      </c>
      <c r="H6301" t="s">
        <v>14171</v>
      </c>
    </row>
    <row r="6302" spans="1:8" x14ac:dyDescent="0.15">
      <c r="A6302">
        <v>9252274</v>
      </c>
      <c r="B6302">
        <v>2</v>
      </c>
      <c r="C6302">
        <v>3421011</v>
      </c>
      <c r="D6302" t="s">
        <v>11188</v>
      </c>
      <c r="E6302" t="s">
        <v>11189</v>
      </c>
      <c r="F6302">
        <v>1</v>
      </c>
      <c r="G6302" t="s">
        <v>884</v>
      </c>
      <c r="H6302" t="s">
        <v>13953</v>
      </c>
    </row>
    <row r="6303" spans="1:8" x14ac:dyDescent="0.15">
      <c r="A6303">
        <v>9252282</v>
      </c>
      <c r="B6303">
        <v>2</v>
      </c>
      <c r="C6303">
        <v>3421011</v>
      </c>
      <c r="D6303" t="s">
        <v>11190</v>
      </c>
      <c r="E6303" t="s">
        <v>11191</v>
      </c>
      <c r="F6303">
        <v>1</v>
      </c>
      <c r="G6303" t="s">
        <v>14266</v>
      </c>
      <c r="H6303" t="s">
        <v>15957</v>
      </c>
    </row>
    <row r="6304" spans="1:8" x14ac:dyDescent="0.15">
      <c r="A6304">
        <v>9252304</v>
      </c>
      <c r="B6304">
        <v>1</v>
      </c>
      <c r="C6304">
        <v>3421019</v>
      </c>
      <c r="D6304" t="s">
        <v>15908</v>
      </c>
      <c r="E6304" t="s">
        <v>15909</v>
      </c>
      <c r="F6304">
        <v>1</v>
      </c>
      <c r="G6304" t="s">
        <v>2471</v>
      </c>
      <c r="H6304" t="s">
        <v>14094</v>
      </c>
    </row>
    <row r="6305" spans="1:8" x14ac:dyDescent="0.15">
      <c r="A6305">
        <v>9252312</v>
      </c>
      <c r="B6305">
        <v>2</v>
      </c>
      <c r="C6305">
        <v>3421021</v>
      </c>
      <c r="D6305" t="s">
        <v>11192</v>
      </c>
      <c r="E6305" t="s">
        <v>11193</v>
      </c>
      <c r="F6305">
        <v>1</v>
      </c>
      <c r="G6305" t="s">
        <v>2128</v>
      </c>
      <c r="H6305" t="s">
        <v>14067</v>
      </c>
    </row>
    <row r="6306" spans="1:8" x14ac:dyDescent="0.15">
      <c r="A6306">
        <v>9252321</v>
      </c>
      <c r="B6306">
        <v>1</v>
      </c>
      <c r="C6306">
        <v>3421024</v>
      </c>
      <c r="D6306" t="s">
        <v>11194</v>
      </c>
      <c r="E6306" t="s">
        <v>11195</v>
      </c>
      <c r="F6306">
        <v>1</v>
      </c>
      <c r="G6306" t="s">
        <v>83</v>
      </c>
      <c r="H6306" t="s">
        <v>13807</v>
      </c>
    </row>
    <row r="6307" spans="1:8" x14ac:dyDescent="0.15">
      <c r="A6307">
        <v>9252339</v>
      </c>
      <c r="B6307">
        <v>2</v>
      </c>
      <c r="C6307">
        <v>3421029</v>
      </c>
      <c r="D6307" t="s">
        <v>11196</v>
      </c>
      <c r="E6307" t="s">
        <v>11197</v>
      </c>
      <c r="F6307">
        <v>1</v>
      </c>
      <c r="G6307" t="s">
        <v>1022</v>
      </c>
      <c r="H6307" t="s">
        <v>13964</v>
      </c>
    </row>
    <row r="6308" spans="1:8" x14ac:dyDescent="0.15">
      <c r="A6308">
        <v>9252347</v>
      </c>
      <c r="B6308">
        <v>1</v>
      </c>
      <c r="C6308">
        <v>3421031</v>
      </c>
      <c r="D6308" t="s">
        <v>11198</v>
      </c>
      <c r="E6308" t="s">
        <v>11199</v>
      </c>
      <c r="F6308">
        <v>1</v>
      </c>
      <c r="G6308" t="s">
        <v>780</v>
      </c>
      <c r="H6308" t="s">
        <v>13938</v>
      </c>
    </row>
    <row r="6309" spans="1:8" x14ac:dyDescent="0.15">
      <c r="A6309">
        <v>9252355</v>
      </c>
      <c r="B6309">
        <v>1</v>
      </c>
      <c r="C6309">
        <v>3421103</v>
      </c>
      <c r="D6309" t="s">
        <v>11200</v>
      </c>
      <c r="E6309" t="s">
        <v>11201</v>
      </c>
      <c r="F6309">
        <v>1</v>
      </c>
      <c r="G6309" t="s">
        <v>316</v>
      </c>
      <c r="H6309" t="s">
        <v>13863</v>
      </c>
    </row>
    <row r="6310" spans="1:8" x14ac:dyDescent="0.15">
      <c r="A6310">
        <v>9252371</v>
      </c>
      <c r="B6310">
        <v>2</v>
      </c>
      <c r="C6310">
        <v>3421113</v>
      </c>
      <c r="D6310" t="s">
        <v>11202</v>
      </c>
      <c r="E6310" t="s">
        <v>11203</v>
      </c>
      <c r="F6310">
        <v>1</v>
      </c>
      <c r="G6310" t="s">
        <v>123</v>
      </c>
      <c r="H6310" t="s">
        <v>13820</v>
      </c>
    </row>
    <row r="6311" spans="1:8" x14ac:dyDescent="0.15">
      <c r="A6311">
        <v>9252398</v>
      </c>
      <c r="B6311">
        <v>2</v>
      </c>
      <c r="C6311">
        <v>3421124</v>
      </c>
      <c r="D6311" t="s">
        <v>11204</v>
      </c>
      <c r="E6311" t="s">
        <v>11205</v>
      </c>
      <c r="F6311">
        <v>1</v>
      </c>
      <c r="G6311" t="s">
        <v>1187</v>
      </c>
      <c r="H6311" t="s">
        <v>13985</v>
      </c>
    </row>
    <row r="6312" spans="1:8" x14ac:dyDescent="0.15">
      <c r="A6312">
        <v>9252401</v>
      </c>
      <c r="B6312">
        <v>2</v>
      </c>
      <c r="C6312">
        <v>3421124</v>
      </c>
      <c r="D6312" t="s">
        <v>11206</v>
      </c>
      <c r="E6312" t="s">
        <v>11207</v>
      </c>
      <c r="F6312">
        <v>1</v>
      </c>
      <c r="G6312" t="s">
        <v>1732</v>
      </c>
      <c r="H6312" t="s">
        <v>14035</v>
      </c>
    </row>
    <row r="6313" spans="1:8" x14ac:dyDescent="0.15">
      <c r="A6313">
        <v>9252410</v>
      </c>
      <c r="B6313">
        <v>1</v>
      </c>
      <c r="C6313">
        <v>3421124</v>
      </c>
      <c r="D6313" t="s">
        <v>11208</v>
      </c>
      <c r="E6313" t="s">
        <v>11209</v>
      </c>
      <c r="F6313">
        <v>1</v>
      </c>
      <c r="G6313" t="s">
        <v>4116</v>
      </c>
      <c r="H6313" t="s">
        <v>14149</v>
      </c>
    </row>
    <row r="6314" spans="1:8" x14ac:dyDescent="0.15">
      <c r="A6314">
        <v>9252428</v>
      </c>
      <c r="B6314">
        <v>2</v>
      </c>
      <c r="C6314">
        <v>3430102</v>
      </c>
      <c r="D6314" t="s">
        <v>11210</v>
      </c>
      <c r="E6314" t="s">
        <v>11211</v>
      </c>
      <c r="F6314">
        <v>1</v>
      </c>
      <c r="G6314" t="s">
        <v>800</v>
      </c>
      <c r="H6314" t="s">
        <v>13942</v>
      </c>
    </row>
    <row r="6315" spans="1:8" x14ac:dyDescent="0.15">
      <c r="A6315">
        <v>9252436</v>
      </c>
      <c r="B6315">
        <v>1</v>
      </c>
      <c r="C6315">
        <v>3430119</v>
      </c>
      <c r="D6315" t="s">
        <v>11212</v>
      </c>
      <c r="E6315" t="s">
        <v>11213</v>
      </c>
      <c r="F6315">
        <v>1</v>
      </c>
      <c r="G6315" t="s">
        <v>656</v>
      </c>
      <c r="H6315" t="s">
        <v>13920</v>
      </c>
    </row>
    <row r="6316" spans="1:8" x14ac:dyDescent="0.15">
      <c r="A6316">
        <v>9252461</v>
      </c>
      <c r="B6316">
        <v>2</v>
      </c>
      <c r="C6316">
        <v>3430208</v>
      </c>
      <c r="D6316" t="s">
        <v>11214</v>
      </c>
      <c r="E6316" t="s">
        <v>11215</v>
      </c>
      <c r="F6316">
        <v>1</v>
      </c>
      <c r="G6316" t="s">
        <v>14204</v>
      </c>
      <c r="H6316" t="s">
        <v>15952</v>
      </c>
    </row>
    <row r="6317" spans="1:8" x14ac:dyDescent="0.15">
      <c r="A6317">
        <v>9252479</v>
      </c>
      <c r="B6317">
        <v>2</v>
      </c>
      <c r="C6317">
        <v>3430209</v>
      </c>
      <c r="D6317" t="s">
        <v>11216</v>
      </c>
      <c r="E6317" t="s">
        <v>11217</v>
      </c>
      <c r="F6317">
        <v>1</v>
      </c>
      <c r="G6317" t="s">
        <v>104</v>
      </c>
      <c r="H6317" t="s">
        <v>13815</v>
      </c>
    </row>
    <row r="6318" spans="1:8" x14ac:dyDescent="0.15">
      <c r="A6318">
        <v>9252487</v>
      </c>
      <c r="B6318">
        <v>2</v>
      </c>
      <c r="C6318">
        <v>3430209</v>
      </c>
      <c r="D6318" t="s">
        <v>11218</v>
      </c>
      <c r="E6318" t="s">
        <v>11219</v>
      </c>
      <c r="F6318">
        <v>1</v>
      </c>
      <c r="G6318" t="s">
        <v>1325</v>
      </c>
      <c r="H6318" t="s">
        <v>14002</v>
      </c>
    </row>
    <row r="6319" spans="1:8" x14ac:dyDescent="0.15">
      <c r="A6319">
        <v>9252517</v>
      </c>
      <c r="B6319">
        <v>1</v>
      </c>
      <c r="C6319">
        <v>3430229</v>
      </c>
      <c r="D6319" t="s">
        <v>11220</v>
      </c>
      <c r="E6319" t="s">
        <v>11221</v>
      </c>
      <c r="F6319">
        <v>1</v>
      </c>
      <c r="G6319" t="s">
        <v>183</v>
      </c>
      <c r="H6319" t="s">
        <v>13836</v>
      </c>
    </row>
    <row r="6320" spans="1:8" x14ac:dyDescent="0.15">
      <c r="A6320">
        <v>9252525</v>
      </c>
      <c r="B6320">
        <v>2</v>
      </c>
      <c r="C6320">
        <v>3430304</v>
      </c>
      <c r="D6320" t="s">
        <v>11222</v>
      </c>
      <c r="E6320" t="s">
        <v>11223</v>
      </c>
      <c r="F6320">
        <v>1</v>
      </c>
      <c r="G6320" t="s">
        <v>750</v>
      </c>
      <c r="H6320" t="s">
        <v>13932</v>
      </c>
    </row>
    <row r="6321" spans="1:8" x14ac:dyDescent="0.15">
      <c r="A6321">
        <v>9252541</v>
      </c>
      <c r="B6321">
        <v>2</v>
      </c>
      <c r="C6321">
        <v>3430314</v>
      </c>
      <c r="D6321" t="s">
        <v>11224</v>
      </c>
      <c r="E6321" t="s">
        <v>11225</v>
      </c>
      <c r="F6321">
        <v>1</v>
      </c>
      <c r="G6321" t="s">
        <v>364</v>
      </c>
      <c r="H6321" t="s">
        <v>13874</v>
      </c>
    </row>
    <row r="6322" spans="1:8" x14ac:dyDescent="0.15">
      <c r="A6322">
        <v>9252576</v>
      </c>
      <c r="B6322">
        <v>2</v>
      </c>
      <c r="C6322">
        <v>3430416</v>
      </c>
      <c r="D6322" t="s">
        <v>11226</v>
      </c>
      <c r="E6322" t="s">
        <v>11227</v>
      </c>
      <c r="F6322">
        <v>1</v>
      </c>
      <c r="G6322" t="s">
        <v>1706</v>
      </c>
      <c r="H6322" t="s">
        <v>14033</v>
      </c>
    </row>
    <row r="6323" spans="1:8" x14ac:dyDescent="0.15">
      <c r="A6323">
        <v>9252606</v>
      </c>
      <c r="B6323">
        <v>2</v>
      </c>
      <c r="C6323">
        <v>3430508</v>
      </c>
      <c r="D6323" t="s">
        <v>11228</v>
      </c>
      <c r="E6323" t="s">
        <v>11229</v>
      </c>
      <c r="F6323">
        <v>1</v>
      </c>
      <c r="G6323" t="s">
        <v>164</v>
      </c>
      <c r="H6323" t="s">
        <v>13831</v>
      </c>
    </row>
    <row r="6324" spans="1:8" x14ac:dyDescent="0.15">
      <c r="A6324">
        <v>9252614</v>
      </c>
      <c r="B6324">
        <v>1</v>
      </c>
      <c r="C6324">
        <v>3430509</v>
      </c>
      <c r="D6324" t="s">
        <v>11230</v>
      </c>
      <c r="E6324" t="s">
        <v>11231</v>
      </c>
      <c r="F6324">
        <v>101</v>
      </c>
      <c r="G6324" t="s">
        <v>226</v>
      </c>
      <c r="H6324" t="s">
        <v>13845</v>
      </c>
    </row>
    <row r="6325" spans="1:8" x14ac:dyDescent="0.15">
      <c r="A6325">
        <v>9252622</v>
      </c>
      <c r="B6325">
        <v>1</v>
      </c>
      <c r="C6325">
        <v>3430510</v>
      </c>
      <c r="D6325" t="s">
        <v>11232</v>
      </c>
      <c r="E6325" t="s">
        <v>11233</v>
      </c>
      <c r="F6325">
        <v>1</v>
      </c>
      <c r="G6325" t="s">
        <v>77</v>
      </c>
      <c r="H6325" t="s">
        <v>13805</v>
      </c>
    </row>
    <row r="6326" spans="1:8" x14ac:dyDescent="0.15">
      <c r="A6326">
        <v>9252649</v>
      </c>
      <c r="B6326">
        <v>1</v>
      </c>
      <c r="C6326">
        <v>3430523</v>
      </c>
      <c r="D6326" t="s">
        <v>11234</v>
      </c>
      <c r="E6326" t="s">
        <v>11235</v>
      </c>
      <c r="F6326">
        <v>1</v>
      </c>
      <c r="G6326" t="s">
        <v>134</v>
      </c>
      <c r="H6326" t="s">
        <v>13823</v>
      </c>
    </row>
    <row r="6327" spans="1:8" x14ac:dyDescent="0.15">
      <c r="A6327">
        <v>9252657</v>
      </c>
      <c r="B6327">
        <v>1</v>
      </c>
      <c r="C6327">
        <v>3430616</v>
      </c>
      <c r="D6327" t="s">
        <v>11236</v>
      </c>
      <c r="E6327" t="s">
        <v>11237</v>
      </c>
      <c r="F6327">
        <v>1</v>
      </c>
      <c r="G6327" t="s">
        <v>1017</v>
      </c>
      <c r="H6327" t="s">
        <v>13963</v>
      </c>
    </row>
    <row r="6328" spans="1:8" x14ac:dyDescent="0.15">
      <c r="A6328">
        <v>9252665</v>
      </c>
      <c r="B6328">
        <v>2</v>
      </c>
      <c r="C6328">
        <v>3430723</v>
      </c>
      <c r="D6328" t="s">
        <v>11238</v>
      </c>
      <c r="E6328" t="s">
        <v>11239</v>
      </c>
      <c r="F6328">
        <v>1</v>
      </c>
      <c r="G6328" t="s">
        <v>63</v>
      </c>
      <c r="H6328" t="s">
        <v>13801</v>
      </c>
    </row>
    <row r="6329" spans="1:8" x14ac:dyDescent="0.15">
      <c r="A6329">
        <v>9252673</v>
      </c>
      <c r="B6329">
        <v>2</v>
      </c>
      <c r="C6329">
        <v>3430801</v>
      </c>
      <c r="D6329" t="s">
        <v>11240</v>
      </c>
      <c r="E6329" t="s">
        <v>11241</v>
      </c>
      <c r="F6329">
        <v>1</v>
      </c>
      <c r="G6329" t="s">
        <v>519</v>
      </c>
      <c r="H6329" t="s">
        <v>13899</v>
      </c>
    </row>
    <row r="6330" spans="1:8" x14ac:dyDescent="0.15">
      <c r="A6330">
        <v>9252711</v>
      </c>
      <c r="B6330">
        <v>2</v>
      </c>
      <c r="C6330">
        <v>3431103</v>
      </c>
      <c r="D6330" t="s">
        <v>11242</v>
      </c>
      <c r="E6330" t="s">
        <v>11243</v>
      </c>
      <c r="F6330">
        <v>1</v>
      </c>
      <c r="G6330" t="s">
        <v>83</v>
      </c>
      <c r="H6330" t="s">
        <v>13807</v>
      </c>
    </row>
    <row r="6331" spans="1:8" x14ac:dyDescent="0.15">
      <c r="A6331">
        <v>9252720</v>
      </c>
      <c r="B6331">
        <v>2</v>
      </c>
      <c r="C6331">
        <v>3431108</v>
      </c>
      <c r="D6331" t="s">
        <v>11244</v>
      </c>
      <c r="E6331" t="s">
        <v>11245</v>
      </c>
      <c r="F6331">
        <v>1</v>
      </c>
      <c r="G6331" t="s">
        <v>1001</v>
      </c>
      <c r="H6331" t="s">
        <v>13961</v>
      </c>
    </row>
    <row r="6332" spans="1:8" x14ac:dyDescent="0.15">
      <c r="A6332">
        <v>9252738</v>
      </c>
      <c r="B6332">
        <v>1</v>
      </c>
      <c r="C6332">
        <v>3431110</v>
      </c>
      <c r="D6332" t="s">
        <v>11246</v>
      </c>
      <c r="E6332" t="s">
        <v>11247</v>
      </c>
      <c r="F6332">
        <v>1</v>
      </c>
      <c r="G6332" t="s">
        <v>633</v>
      </c>
      <c r="H6332" t="s">
        <v>13917</v>
      </c>
    </row>
    <row r="6333" spans="1:8" x14ac:dyDescent="0.15">
      <c r="A6333">
        <v>9252746</v>
      </c>
      <c r="B6333">
        <v>1</v>
      </c>
      <c r="C6333">
        <v>3431126</v>
      </c>
      <c r="D6333" t="s">
        <v>11248</v>
      </c>
      <c r="E6333" t="s">
        <v>11249</v>
      </c>
      <c r="F6333">
        <v>1</v>
      </c>
      <c r="G6333" t="s">
        <v>1022</v>
      </c>
      <c r="H6333" t="s">
        <v>13964</v>
      </c>
    </row>
    <row r="6334" spans="1:8" x14ac:dyDescent="0.15">
      <c r="A6334">
        <v>9252771</v>
      </c>
      <c r="B6334">
        <v>2</v>
      </c>
      <c r="C6334">
        <v>3440301</v>
      </c>
      <c r="D6334" t="s">
        <v>11250</v>
      </c>
      <c r="E6334" t="s">
        <v>11251</v>
      </c>
      <c r="F6334">
        <v>1</v>
      </c>
      <c r="G6334" t="s">
        <v>358</v>
      </c>
      <c r="H6334" t="s">
        <v>13872</v>
      </c>
    </row>
    <row r="6335" spans="1:8" x14ac:dyDescent="0.15">
      <c r="A6335">
        <v>9252789</v>
      </c>
      <c r="B6335">
        <v>1</v>
      </c>
      <c r="C6335">
        <v>3440412</v>
      </c>
      <c r="D6335" t="s">
        <v>11252</v>
      </c>
      <c r="E6335" t="s">
        <v>11253</v>
      </c>
      <c r="F6335">
        <v>1</v>
      </c>
      <c r="G6335" t="s">
        <v>445</v>
      </c>
      <c r="H6335" t="s">
        <v>13883</v>
      </c>
    </row>
    <row r="6336" spans="1:8" x14ac:dyDescent="0.15">
      <c r="A6336">
        <v>9252797</v>
      </c>
      <c r="B6336">
        <v>2</v>
      </c>
      <c r="C6336">
        <v>3440423</v>
      </c>
      <c r="D6336" t="s">
        <v>11254</v>
      </c>
      <c r="E6336" t="s">
        <v>11255</v>
      </c>
      <c r="F6336">
        <v>1</v>
      </c>
      <c r="G6336" t="s">
        <v>249</v>
      </c>
      <c r="H6336" t="s">
        <v>13848</v>
      </c>
    </row>
    <row r="6337" spans="1:8" x14ac:dyDescent="0.15">
      <c r="A6337">
        <v>9252819</v>
      </c>
      <c r="B6337">
        <v>2</v>
      </c>
      <c r="C6337">
        <v>3440528</v>
      </c>
      <c r="D6337" t="s">
        <v>11256</v>
      </c>
      <c r="E6337" t="s">
        <v>11257</v>
      </c>
      <c r="F6337">
        <v>1</v>
      </c>
      <c r="G6337" t="s">
        <v>120</v>
      </c>
      <c r="H6337" t="s">
        <v>13819</v>
      </c>
    </row>
    <row r="6338" spans="1:8" x14ac:dyDescent="0.15">
      <c r="A6338">
        <v>9252827</v>
      </c>
      <c r="B6338">
        <v>1</v>
      </c>
      <c r="C6338">
        <v>3440612</v>
      </c>
      <c r="D6338" t="s">
        <v>11258</v>
      </c>
      <c r="E6338" t="s">
        <v>11259</v>
      </c>
      <c r="F6338">
        <v>1</v>
      </c>
      <c r="G6338" t="s">
        <v>74</v>
      </c>
      <c r="H6338" t="s">
        <v>13804</v>
      </c>
    </row>
    <row r="6339" spans="1:8" x14ac:dyDescent="0.15">
      <c r="A6339">
        <v>9252835</v>
      </c>
      <c r="B6339">
        <v>1</v>
      </c>
      <c r="C6339">
        <v>3440613</v>
      </c>
      <c r="D6339" t="s">
        <v>11260</v>
      </c>
      <c r="E6339" t="s">
        <v>11261</v>
      </c>
      <c r="F6339">
        <v>1</v>
      </c>
      <c r="G6339" t="s">
        <v>186</v>
      </c>
      <c r="H6339" t="s">
        <v>13837</v>
      </c>
    </row>
    <row r="6340" spans="1:8" x14ac:dyDescent="0.15">
      <c r="A6340">
        <v>9252843</v>
      </c>
      <c r="B6340">
        <v>2</v>
      </c>
      <c r="C6340">
        <v>3440630</v>
      </c>
      <c r="D6340" t="s">
        <v>11262</v>
      </c>
      <c r="E6340" t="s">
        <v>11263</v>
      </c>
      <c r="F6340">
        <v>1</v>
      </c>
      <c r="G6340" t="s">
        <v>3230</v>
      </c>
      <c r="H6340" t="s">
        <v>14126</v>
      </c>
    </row>
    <row r="6341" spans="1:8" x14ac:dyDescent="0.15">
      <c r="A6341">
        <v>9252886</v>
      </c>
      <c r="B6341">
        <v>2</v>
      </c>
      <c r="C6341">
        <v>3440727</v>
      </c>
      <c r="D6341" t="s">
        <v>15910</v>
      </c>
      <c r="E6341" t="s">
        <v>15911</v>
      </c>
      <c r="F6341">
        <v>1</v>
      </c>
      <c r="G6341" t="s">
        <v>2554</v>
      </c>
      <c r="H6341" t="s">
        <v>14105</v>
      </c>
    </row>
    <row r="6342" spans="1:8" x14ac:dyDescent="0.15">
      <c r="A6342">
        <v>9252894</v>
      </c>
      <c r="B6342">
        <v>2</v>
      </c>
      <c r="C6342">
        <v>3440813</v>
      </c>
      <c r="D6342" t="s">
        <v>11264</v>
      </c>
      <c r="E6342" t="s">
        <v>11265</v>
      </c>
      <c r="F6342">
        <v>1</v>
      </c>
      <c r="G6342" t="s">
        <v>1777</v>
      </c>
      <c r="H6342" t="s">
        <v>14040</v>
      </c>
    </row>
    <row r="6343" spans="1:8" x14ac:dyDescent="0.15">
      <c r="A6343">
        <v>9252908</v>
      </c>
      <c r="B6343">
        <v>2</v>
      </c>
      <c r="C6343">
        <v>3440920</v>
      </c>
      <c r="D6343" t="s">
        <v>11266</v>
      </c>
      <c r="E6343" t="s">
        <v>11267</v>
      </c>
      <c r="F6343">
        <v>1</v>
      </c>
      <c r="G6343" t="s">
        <v>768</v>
      </c>
      <c r="H6343" t="s">
        <v>13936</v>
      </c>
    </row>
    <row r="6344" spans="1:8" x14ac:dyDescent="0.15">
      <c r="A6344">
        <v>9252924</v>
      </c>
      <c r="B6344">
        <v>1</v>
      </c>
      <c r="C6344">
        <v>3441027</v>
      </c>
      <c r="D6344" t="s">
        <v>11268</v>
      </c>
      <c r="E6344" t="s">
        <v>11269</v>
      </c>
      <c r="F6344">
        <v>1</v>
      </c>
      <c r="G6344" t="s">
        <v>161</v>
      </c>
      <c r="H6344" t="s">
        <v>13830</v>
      </c>
    </row>
    <row r="6345" spans="1:8" x14ac:dyDescent="0.15">
      <c r="A6345">
        <v>9252941</v>
      </c>
      <c r="B6345">
        <v>2</v>
      </c>
      <c r="C6345">
        <v>3441114</v>
      </c>
      <c r="D6345" t="s">
        <v>11270</v>
      </c>
      <c r="E6345" t="s">
        <v>11271</v>
      </c>
      <c r="F6345">
        <v>1</v>
      </c>
      <c r="G6345" t="s">
        <v>84</v>
      </c>
      <c r="H6345" t="s">
        <v>13808</v>
      </c>
    </row>
    <row r="6346" spans="1:8" x14ac:dyDescent="0.15">
      <c r="A6346">
        <v>9252959</v>
      </c>
      <c r="B6346">
        <v>1</v>
      </c>
      <c r="C6346">
        <v>3441118</v>
      </c>
      <c r="D6346" t="s">
        <v>11272</v>
      </c>
      <c r="E6346" t="s">
        <v>11273</v>
      </c>
      <c r="F6346">
        <v>1</v>
      </c>
      <c r="G6346" t="s">
        <v>1512</v>
      </c>
      <c r="H6346" t="s">
        <v>14021</v>
      </c>
    </row>
    <row r="6347" spans="1:8" x14ac:dyDescent="0.15">
      <c r="A6347">
        <v>9252967</v>
      </c>
      <c r="B6347">
        <v>2</v>
      </c>
      <c r="C6347">
        <v>3441125</v>
      </c>
      <c r="D6347" t="s">
        <v>11274</v>
      </c>
      <c r="E6347" t="s">
        <v>11275</v>
      </c>
      <c r="F6347">
        <v>1</v>
      </c>
      <c r="G6347" t="s">
        <v>1001</v>
      </c>
      <c r="H6347" t="s">
        <v>13961</v>
      </c>
    </row>
    <row r="6348" spans="1:8" x14ac:dyDescent="0.15">
      <c r="A6348">
        <v>9252975</v>
      </c>
      <c r="B6348">
        <v>2</v>
      </c>
      <c r="C6348">
        <v>3441130</v>
      </c>
      <c r="D6348" t="s">
        <v>11276</v>
      </c>
      <c r="E6348" t="s">
        <v>11277</v>
      </c>
      <c r="F6348">
        <v>1</v>
      </c>
      <c r="G6348" t="s">
        <v>506</v>
      </c>
      <c r="H6348" t="s">
        <v>13894</v>
      </c>
    </row>
    <row r="6349" spans="1:8" x14ac:dyDescent="0.15">
      <c r="A6349">
        <v>9252983</v>
      </c>
      <c r="B6349">
        <v>1</v>
      </c>
      <c r="C6349">
        <v>3441210</v>
      </c>
      <c r="D6349" t="s">
        <v>11278</v>
      </c>
      <c r="E6349" t="s">
        <v>11279</v>
      </c>
      <c r="F6349">
        <v>1</v>
      </c>
      <c r="G6349" t="s">
        <v>350</v>
      </c>
      <c r="H6349" t="s">
        <v>13870</v>
      </c>
    </row>
    <row r="6350" spans="1:8" x14ac:dyDescent="0.15">
      <c r="A6350">
        <v>9252991</v>
      </c>
      <c r="B6350">
        <v>2</v>
      </c>
      <c r="C6350">
        <v>3441213</v>
      </c>
      <c r="D6350" t="s">
        <v>11280</v>
      </c>
      <c r="E6350" t="s">
        <v>11281</v>
      </c>
      <c r="F6350">
        <v>1</v>
      </c>
      <c r="G6350" t="s">
        <v>295</v>
      </c>
      <c r="H6350" t="s">
        <v>13858</v>
      </c>
    </row>
    <row r="6351" spans="1:8" x14ac:dyDescent="0.15">
      <c r="A6351">
        <v>9253017</v>
      </c>
      <c r="B6351">
        <v>2</v>
      </c>
      <c r="C6351">
        <v>3441224</v>
      </c>
      <c r="D6351" t="s">
        <v>11282</v>
      </c>
      <c r="E6351" t="s">
        <v>11283</v>
      </c>
      <c r="F6351">
        <v>1</v>
      </c>
      <c r="G6351" t="s">
        <v>2198</v>
      </c>
      <c r="H6351" t="s">
        <v>14075</v>
      </c>
    </row>
    <row r="6352" spans="1:8" x14ac:dyDescent="0.15">
      <c r="A6352">
        <v>9253025</v>
      </c>
      <c r="B6352">
        <v>2</v>
      </c>
      <c r="C6352">
        <v>3441224</v>
      </c>
      <c r="D6352" t="s">
        <v>11284</v>
      </c>
      <c r="E6352" t="s">
        <v>11285</v>
      </c>
      <c r="F6352">
        <v>1</v>
      </c>
      <c r="G6352" t="s">
        <v>757</v>
      </c>
      <c r="H6352" t="s">
        <v>13933</v>
      </c>
    </row>
    <row r="6353" spans="1:8" x14ac:dyDescent="0.15">
      <c r="A6353">
        <v>9253033</v>
      </c>
      <c r="B6353">
        <v>1</v>
      </c>
      <c r="C6353">
        <v>3441225</v>
      </c>
      <c r="D6353" t="s">
        <v>11286</v>
      </c>
      <c r="E6353" t="s">
        <v>11287</v>
      </c>
      <c r="F6353">
        <v>1</v>
      </c>
      <c r="G6353" t="s">
        <v>14204</v>
      </c>
      <c r="H6353" t="s">
        <v>15952</v>
      </c>
    </row>
    <row r="6354" spans="1:8" x14ac:dyDescent="0.15">
      <c r="A6354">
        <v>9253041</v>
      </c>
      <c r="B6354">
        <v>2</v>
      </c>
      <c r="C6354">
        <v>3450105</v>
      </c>
      <c r="D6354" t="s">
        <v>11288</v>
      </c>
      <c r="E6354" t="s">
        <v>11289</v>
      </c>
      <c r="F6354">
        <v>1</v>
      </c>
      <c r="G6354" t="s">
        <v>215</v>
      </c>
      <c r="H6354" t="s">
        <v>13842</v>
      </c>
    </row>
    <row r="6355" spans="1:8" x14ac:dyDescent="0.15">
      <c r="A6355">
        <v>9253050</v>
      </c>
      <c r="B6355">
        <v>2</v>
      </c>
      <c r="C6355">
        <v>3450302</v>
      </c>
      <c r="D6355" t="s">
        <v>11290</v>
      </c>
      <c r="E6355" t="s">
        <v>11291</v>
      </c>
      <c r="F6355">
        <v>1</v>
      </c>
      <c r="G6355" t="s">
        <v>1774</v>
      </c>
      <c r="H6355" t="s">
        <v>14039</v>
      </c>
    </row>
    <row r="6356" spans="1:8" x14ac:dyDescent="0.15">
      <c r="A6356">
        <v>9253068</v>
      </c>
      <c r="B6356">
        <v>2</v>
      </c>
      <c r="C6356">
        <v>3450316</v>
      </c>
      <c r="D6356" t="s">
        <v>11292</v>
      </c>
      <c r="E6356" t="s">
        <v>9497</v>
      </c>
      <c r="F6356">
        <v>1</v>
      </c>
      <c r="G6356" t="s">
        <v>869</v>
      </c>
      <c r="H6356" t="s">
        <v>13950</v>
      </c>
    </row>
    <row r="6357" spans="1:8" x14ac:dyDescent="0.15">
      <c r="A6357">
        <v>9253076</v>
      </c>
      <c r="B6357">
        <v>2</v>
      </c>
      <c r="C6357">
        <v>3450320</v>
      </c>
      <c r="D6357" t="s">
        <v>11293</v>
      </c>
      <c r="E6357" t="s">
        <v>11294</v>
      </c>
      <c r="F6357">
        <v>1</v>
      </c>
      <c r="G6357" t="s">
        <v>350</v>
      </c>
      <c r="H6357" t="s">
        <v>13870</v>
      </c>
    </row>
    <row r="6358" spans="1:8" x14ac:dyDescent="0.15">
      <c r="A6358">
        <v>9253106</v>
      </c>
      <c r="B6358">
        <v>2</v>
      </c>
      <c r="C6358">
        <v>3450430</v>
      </c>
      <c r="D6358" t="s">
        <v>11295</v>
      </c>
      <c r="E6358" t="s">
        <v>11296</v>
      </c>
      <c r="F6358">
        <v>1</v>
      </c>
      <c r="G6358" t="s">
        <v>421</v>
      </c>
      <c r="H6358" t="s">
        <v>13881</v>
      </c>
    </row>
    <row r="6359" spans="1:8" x14ac:dyDescent="0.15">
      <c r="A6359">
        <v>9253114</v>
      </c>
      <c r="B6359">
        <v>1</v>
      </c>
      <c r="C6359">
        <v>3450517</v>
      </c>
      <c r="D6359" t="s">
        <v>11297</v>
      </c>
      <c r="E6359" t="s">
        <v>11298</v>
      </c>
      <c r="F6359">
        <v>1</v>
      </c>
      <c r="G6359" t="s">
        <v>120</v>
      </c>
      <c r="H6359" t="s">
        <v>13819</v>
      </c>
    </row>
    <row r="6360" spans="1:8" x14ac:dyDescent="0.15">
      <c r="A6360">
        <v>9253131</v>
      </c>
      <c r="B6360">
        <v>1</v>
      </c>
      <c r="C6360">
        <v>3451119</v>
      </c>
      <c r="D6360" t="s">
        <v>11299</v>
      </c>
      <c r="E6360" t="s">
        <v>11300</v>
      </c>
      <c r="F6360">
        <v>1</v>
      </c>
      <c r="G6360" t="s">
        <v>519</v>
      </c>
      <c r="H6360" t="s">
        <v>13899</v>
      </c>
    </row>
    <row r="6361" spans="1:8" x14ac:dyDescent="0.15">
      <c r="A6361">
        <v>9253149</v>
      </c>
      <c r="B6361">
        <v>2</v>
      </c>
      <c r="C6361">
        <v>3460129</v>
      </c>
      <c r="D6361" t="s">
        <v>11301</v>
      </c>
      <c r="E6361" t="s">
        <v>11302</v>
      </c>
      <c r="F6361">
        <v>1</v>
      </c>
      <c r="G6361" t="s">
        <v>2725</v>
      </c>
      <c r="H6361" t="s">
        <v>14109</v>
      </c>
    </row>
    <row r="6362" spans="1:8" x14ac:dyDescent="0.15">
      <c r="A6362">
        <v>9253157</v>
      </c>
      <c r="B6362">
        <v>2</v>
      </c>
      <c r="C6362">
        <v>3460415</v>
      </c>
      <c r="D6362" t="s">
        <v>11303</v>
      </c>
      <c r="E6362" t="s">
        <v>11304</v>
      </c>
      <c r="F6362">
        <v>1</v>
      </c>
      <c r="G6362" t="s">
        <v>1794</v>
      </c>
      <c r="H6362" t="s">
        <v>14041</v>
      </c>
    </row>
    <row r="6363" spans="1:8" x14ac:dyDescent="0.15">
      <c r="A6363">
        <v>9253165</v>
      </c>
      <c r="B6363">
        <v>2</v>
      </c>
      <c r="C6363">
        <v>3460513</v>
      </c>
      <c r="D6363" t="s">
        <v>11305</v>
      </c>
      <c r="E6363" t="s">
        <v>11306</v>
      </c>
      <c r="F6363">
        <v>1</v>
      </c>
      <c r="G6363" t="s">
        <v>4181</v>
      </c>
      <c r="H6363" t="s">
        <v>14150</v>
      </c>
    </row>
    <row r="6364" spans="1:8" x14ac:dyDescent="0.15">
      <c r="A6364">
        <v>9253173</v>
      </c>
      <c r="B6364">
        <v>2</v>
      </c>
      <c r="C6364">
        <v>3460802</v>
      </c>
      <c r="D6364" t="s">
        <v>11307</v>
      </c>
      <c r="E6364" t="s">
        <v>11308</v>
      </c>
      <c r="F6364">
        <v>1</v>
      </c>
      <c r="G6364" t="s">
        <v>1022</v>
      </c>
      <c r="H6364" t="s">
        <v>13964</v>
      </c>
    </row>
    <row r="6365" spans="1:8" x14ac:dyDescent="0.15">
      <c r="A6365">
        <v>9253190</v>
      </c>
      <c r="B6365">
        <v>1</v>
      </c>
      <c r="C6365">
        <v>3480221</v>
      </c>
      <c r="D6365" t="s">
        <v>11309</v>
      </c>
      <c r="E6365" t="s">
        <v>11310</v>
      </c>
      <c r="F6365">
        <v>1</v>
      </c>
      <c r="G6365" t="s">
        <v>3075</v>
      </c>
      <c r="H6365" t="s">
        <v>14123</v>
      </c>
    </row>
    <row r="6366" spans="1:8" x14ac:dyDescent="0.15">
      <c r="A6366">
        <v>9253211</v>
      </c>
      <c r="B6366">
        <v>2</v>
      </c>
      <c r="C6366">
        <v>3480424</v>
      </c>
      <c r="D6366" t="s">
        <v>11311</v>
      </c>
      <c r="E6366" t="s">
        <v>11312</v>
      </c>
      <c r="F6366">
        <v>1</v>
      </c>
      <c r="G6366" t="s">
        <v>633</v>
      </c>
      <c r="H6366" t="s">
        <v>13917</v>
      </c>
    </row>
    <row r="6367" spans="1:8" x14ac:dyDescent="0.15">
      <c r="A6367">
        <v>9253220</v>
      </c>
      <c r="B6367">
        <v>2</v>
      </c>
      <c r="C6367">
        <v>3480506</v>
      </c>
      <c r="D6367" t="s">
        <v>11313</v>
      </c>
      <c r="E6367" t="s">
        <v>11314</v>
      </c>
      <c r="F6367">
        <v>1</v>
      </c>
      <c r="G6367" t="s">
        <v>765</v>
      </c>
      <c r="H6367" t="s">
        <v>13935</v>
      </c>
    </row>
    <row r="6368" spans="1:8" x14ac:dyDescent="0.15">
      <c r="A6368">
        <v>9253238</v>
      </c>
      <c r="B6368">
        <v>2</v>
      </c>
      <c r="C6368">
        <v>3480527</v>
      </c>
      <c r="D6368" t="s">
        <v>11315</v>
      </c>
      <c r="E6368" t="s">
        <v>11316</v>
      </c>
      <c r="F6368">
        <v>1</v>
      </c>
      <c r="G6368" t="s">
        <v>177</v>
      </c>
      <c r="H6368" t="s">
        <v>13834</v>
      </c>
    </row>
    <row r="6369" spans="1:8" x14ac:dyDescent="0.15">
      <c r="A6369">
        <v>9253246</v>
      </c>
      <c r="B6369">
        <v>2</v>
      </c>
      <c r="C6369">
        <v>3480530</v>
      </c>
      <c r="D6369" t="s">
        <v>11317</v>
      </c>
      <c r="E6369" t="s">
        <v>11318</v>
      </c>
      <c r="F6369">
        <v>1</v>
      </c>
      <c r="G6369" t="s">
        <v>209</v>
      </c>
      <c r="H6369" t="s">
        <v>13840</v>
      </c>
    </row>
    <row r="6370" spans="1:8" x14ac:dyDescent="0.15">
      <c r="A6370">
        <v>9253254</v>
      </c>
      <c r="B6370">
        <v>2</v>
      </c>
      <c r="C6370">
        <v>3480609</v>
      </c>
      <c r="D6370" t="s">
        <v>11319</v>
      </c>
      <c r="E6370" t="s">
        <v>11320</v>
      </c>
      <c r="F6370">
        <v>1</v>
      </c>
      <c r="G6370" t="s">
        <v>722</v>
      </c>
      <c r="H6370" t="s">
        <v>13928</v>
      </c>
    </row>
    <row r="6371" spans="1:8" x14ac:dyDescent="0.15">
      <c r="A6371">
        <v>9253262</v>
      </c>
      <c r="B6371">
        <v>1</v>
      </c>
      <c r="C6371">
        <v>3420520</v>
      </c>
      <c r="D6371" t="s">
        <v>11321</v>
      </c>
      <c r="E6371" t="s">
        <v>11322</v>
      </c>
      <c r="F6371">
        <v>1</v>
      </c>
      <c r="G6371" t="s">
        <v>104</v>
      </c>
      <c r="H6371" t="s">
        <v>13815</v>
      </c>
    </row>
    <row r="6372" spans="1:8" x14ac:dyDescent="0.15">
      <c r="A6372">
        <v>9253271</v>
      </c>
      <c r="B6372">
        <v>1</v>
      </c>
      <c r="C6372">
        <v>3400826</v>
      </c>
      <c r="D6372" t="s">
        <v>15912</v>
      </c>
      <c r="E6372" t="s">
        <v>15913</v>
      </c>
      <c r="F6372">
        <v>1</v>
      </c>
      <c r="G6372" t="s">
        <v>3144</v>
      </c>
      <c r="H6372" t="s">
        <v>14124</v>
      </c>
    </row>
    <row r="6373" spans="1:8" x14ac:dyDescent="0.15">
      <c r="A6373">
        <v>9253289</v>
      </c>
      <c r="B6373">
        <v>2</v>
      </c>
      <c r="C6373">
        <v>3400930</v>
      </c>
      <c r="D6373" t="s">
        <v>11323</v>
      </c>
      <c r="E6373" t="s">
        <v>11324</v>
      </c>
      <c r="F6373">
        <v>1</v>
      </c>
      <c r="G6373" t="s">
        <v>1659</v>
      </c>
      <c r="H6373" t="s">
        <v>14032</v>
      </c>
    </row>
    <row r="6374" spans="1:8" x14ac:dyDescent="0.15">
      <c r="A6374">
        <v>9253297</v>
      </c>
      <c r="B6374">
        <v>2</v>
      </c>
      <c r="C6374">
        <v>3430117</v>
      </c>
      <c r="D6374" t="s">
        <v>11325</v>
      </c>
      <c r="E6374" t="s">
        <v>11326</v>
      </c>
      <c r="F6374">
        <v>1</v>
      </c>
      <c r="G6374" t="s">
        <v>218</v>
      </c>
      <c r="H6374" t="s">
        <v>13843</v>
      </c>
    </row>
    <row r="6375" spans="1:8" x14ac:dyDescent="0.15">
      <c r="A6375">
        <v>9253327</v>
      </c>
      <c r="B6375">
        <v>2</v>
      </c>
      <c r="C6375">
        <v>3440405</v>
      </c>
      <c r="D6375" t="s">
        <v>11327</v>
      </c>
      <c r="E6375" t="s">
        <v>11328</v>
      </c>
      <c r="F6375">
        <v>1</v>
      </c>
      <c r="G6375" t="s">
        <v>2445</v>
      </c>
      <c r="H6375" t="s">
        <v>14090</v>
      </c>
    </row>
    <row r="6376" spans="1:8" x14ac:dyDescent="0.15">
      <c r="A6376">
        <v>9253335</v>
      </c>
      <c r="B6376">
        <v>2</v>
      </c>
      <c r="C6376">
        <v>3441208</v>
      </c>
      <c r="D6376" t="s">
        <v>11329</v>
      </c>
      <c r="E6376" t="s">
        <v>11330</v>
      </c>
      <c r="F6376">
        <v>1</v>
      </c>
      <c r="G6376" t="s">
        <v>2280</v>
      </c>
      <c r="H6376" t="s">
        <v>14079</v>
      </c>
    </row>
    <row r="6377" spans="1:8" x14ac:dyDescent="0.15">
      <c r="A6377">
        <v>9303057</v>
      </c>
      <c r="B6377">
        <v>1</v>
      </c>
      <c r="C6377">
        <v>3360428</v>
      </c>
      <c r="D6377" t="s">
        <v>11331</v>
      </c>
      <c r="E6377" t="s">
        <v>11332</v>
      </c>
      <c r="F6377">
        <v>1800</v>
      </c>
      <c r="G6377" t="s">
        <v>1105</v>
      </c>
      <c r="H6377" t="s">
        <v>13977</v>
      </c>
    </row>
    <row r="6378" spans="1:8" x14ac:dyDescent="0.15">
      <c r="A6378">
        <v>9303189</v>
      </c>
      <c r="B6378">
        <v>2</v>
      </c>
      <c r="C6378">
        <v>3430330</v>
      </c>
      <c r="D6378" t="s">
        <v>11333</v>
      </c>
      <c r="E6378" t="s">
        <v>11334</v>
      </c>
      <c r="F6378">
        <v>6</v>
      </c>
      <c r="G6378" t="s">
        <v>4812</v>
      </c>
      <c r="H6378" t="s">
        <v>14164</v>
      </c>
    </row>
    <row r="6379" spans="1:8" x14ac:dyDescent="0.15">
      <c r="A6379">
        <v>9303251</v>
      </c>
      <c r="B6379">
        <v>2</v>
      </c>
      <c r="C6379">
        <v>3350428</v>
      </c>
      <c r="D6379" t="s">
        <v>11335</v>
      </c>
      <c r="E6379" t="s">
        <v>11336</v>
      </c>
      <c r="F6379">
        <v>18</v>
      </c>
      <c r="G6379" t="s">
        <v>10802</v>
      </c>
      <c r="H6379" t="s">
        <v>14198</v>
      </c>
    </row>
    <row r="6380" spans="1:8" x14ac:dyDescent="0.15">
      <c r="A6380">
        <v>9303286</v>
      </c>
      <c r="B6380">
        <v>2</v>
      </c>
      <c r="C6380">
        <v>3450905</v>
      </c>
      <c r="D6380" t="s">
        <v>11337</v>
      </c>
      <c r="E6380" t="s">
        <v>11338</v>
      </c>
      <c r="F6380">
        <v>13</v>
      </c>
      <c r="G6380" t="s">
        <v>2188</v>
      </c>
      <c r="H6380" t="s">
        <v>14073</v>
      </c>
    </row>
    <row r="6381" spans="1:8" x14ac:dyDescent="0.15">
      <c r="A6381">
        <v>9303294</v>
      </c>
      <c r="B6381">
        <v>2</v>
      </c>
      <c r="C6381">
        <v>3450428</v>
      </c>
      <c r="D6381" t="s">
        <v>11339</v>
      </c>
      <c r="E6381" t="s">
        <v>11340</v>
      </c>
      <c r="F6381">
        <v>13</v>
      </c>
      <c r="G6381" t="s">
        <v>1882</v>
      </c>
      <c r="H6381" t="s">
        <v>14057</v>
      </c>
    </row>
    <row r="6382" spans="1:8" x14ac:dyDescent="0.15">
      <c r="A6382">
        <v>9303324</v>
      </c>
      <c r="B6382">
        <v>2</v>
      </c>
      <c r="C6382">
        <v>3481228</v>
      </c>
      <c r="D6382" t="s">
        <v>11341</v>
      </c>
      <c r="E6382" t="s">
        <v>11342</v>
      </c>
      <c r="F6382">
        <v>101</v>
      </c>
      <c r="G6382" t="s">
        <v>998</v>
      </c>
      <c r="H6382" t="s">
        <v>13960</v>
      </c>
    </row>
    <row r="6383" spans="1:8" x14ac:dyDescent="0.15">
      <c r="A6383">
        <v>9303332</v>
      </c>
      <c r="B6383">
        <v>2</v>
      </c>
      <c r="C6383">
        <v>3400919</v>
      </c>
      <c r="D6383" t="s">
        <v>11343</v>
      </c>
      <c r="E6383" t="s">
        <v>11344</v>
      </c>
      <c r="F6383">
        <v>101</v>
      </c>
      <c r="G6383" t="s">
        <v>2554</v>
      </c>
      <c r="H6383" t="s">
        <v>14105</v>
      </c>
    </row>
    <row r="6384" spans="1:8" x14ac:dyDescent="0.15">
      <c r="A6384">
        <v>9303341</v>
      </c>
      <c r="B6384">
        <v>1</v>
      </c>
      <c r="C6384">
        <v>3420319</v>
      </c>
      <c r="D6384" t="s">
        <v>11345</v>
      </c>
      <c r="E6384" t="s">
        <v>11346</v>
      </c>
      <c r="F6384">
        <v>101</v>
      </c>
      <c r="G6384" t="s">
        <v>277</v>
      </c>
      <c r="H6384" t="s">
        <v>13854</v>
      </c>
    </row>
    <row r="6385" spans="1:8" x14ac:dyDescent="0.15">
      <c r="A6385">
        <v>9303359</v>
      </c>
      <c r="B6385">
        <v>2</v>
      </c>
      <c r="C6385">
        <v>3381112</v>
      </c>
      <c r="D6385" t="s">
        <v>11347</v>
      </c>
      <c r="E6385" t="s">
        <v>7803</v>
      </c>
      <c r="F6385">
        <v>101</v>
      </c>
      <c r="G6385" t="s">
        <v>1512</v>
      </c>
      <c r="H6385" t="s">
        <v>14021</v>
      </c>
    </row>
    <row r="6386" spans="1:8" x14ac:dyDescent="0.15">
      <c r="A6386">
        <v>9303367</v>
      </c>
      <c r="B6386">
        <v>1</v>
      </c>
      <c r="C6386">
        <v>3420912</v>
      </c>
      <c r="D6386" t="s">
        <v>11348</v>
      </c>
      <c r="E6386" t="s">
        <v>11349</v>
      </c>
      <c r="F6386">
        <v>101</v>
      </c>
      <c r="G6386" t="s">
        <v>998</v>
      </c>
      <c r="H6386" t="s">
        <v>13960</v>
      </c>
    </row>
    <row r="6387" spans="1:8" x14ac:dyDescent="0.15">
      <c r="A6387">
        <v>9303375</v>
      </c>
      <c r="B6387">
        <v>1</v>
      </c>
      <c r="C6387">
        <v>3470720</v>
      </c>
      <c r="D6387" t="s">
        <v>11350</v>
      </c>
      <c r="E6387" t="s">
        <v>11351</v>
      </c>
      <c r="F6387">
        <v>101</v>
      </c>
      <c r="G6387" t="s">
        <v>306</v>
      </c>
      <c r="H6387" t="s">
        <v>13861</v>
      </c>
    </row>
    <row r="6388" spans="1:8" x14ac:dyDescent="0.15">
      <c r="A6388">
        <v>9303383</v>
      </c>
      <c r="B6388">
        <v>2</v>
      </c>
      <c r="C6388">
        <v>3470422</v>
      </c>
      <c r="D6388" t="s">
        <v>11352</v>
      </c>
      <c r="E6388" t="s">
        <v>11353</v>
      </c>
      <c r="F6388">
        <v>101</v>
      </c>
      <c r="G6388" t="s">
        <v>44</v>
      </c>
      <c r="H6388" t="s">
        <v>13796</v>
      </c>
    </row>
    <row r="6389" spans="1:8" x14ac:dyDescent="0.15">
      <c r="A6389">
        <v>9303413</v>
      </c>
      <c r="B6389">
        <v>2</v>
      </c>
      <c r="C6389">
        <v>3450118</v>
      </c>
      <c r="D6389" t="s">
        <v>11354</v>
      </c>
      <c r="E6389" t="s">
        <v>11355</v>
      </c>
      <c r="F6389">
        <v>101</v>
      </c>
      <c r="G6389" t="s">
        <v>120</v>
      </c>
      <c r="H6389" t="s">
        <v>13819</v>
      </c>
    </row>
    <row r="6390" spans="1:8" x14ac:dyDescent="0.15">
      <c r="A6390">
        <v>9303421</v>
      </c>
      <c r="B6390">
        <v>2</v>
      </c>
      <c r="C6390">
        <v>3390906</v>
      </c>
      <c r="D6390" t="s">
        <v>11356</v>
      </c>
      <c r="E6390" t="s">
        <v>11357</v>
      </c>
      <c r="F6390">
        <v>101</v>
      </c>
      <c r="G6390" t="s">
        <v>1090</v>
      </c>
      <c r="H6390" t="s">
        <v>13972</v>
      </c>
    </row>
    <row r="6391" spans="1:8" x14ac:dyDescent="0.15">
      <c r="A6391">
        <v>9303430</v>
      </c>
      <c r="B6391">
        <v>2</v>
      </c>
      <c r="C6391">
        <v>3401203</v>
      </c>
      <c r="D6391" t="s">
        <v>11358</v>
      </c>
      <c r="E6391" t="s">
        <v>11359</v>
      </c>
      <c r="F6391">
        <v>101</v>
      </c>
      <c r="G6391" t="s">
        <v>1368</v>
      </c>
      <c r="H6391" t="s">
        <v>14007</v>
      </c>
    </row>
    <row r="6392" spans="1:8" x14ac:dyDescent="0.15">
      <c r="A6392">
        <v>9303464</v>
      </c>
      <c r="B6392">
        <v>2</v>
      </c>
      <c r="C6392">
        <v>3480625</v>
      </c>
      <c r="D6392" t="s">
        <v>11360</v>
      </c>
      <c r="E6392" t="s">
        <v>11361</v>
      </c>
      <c r="F6392">
        <v>101</v>
      </c>
      <c r="G6392" t="s">
        <v>806</v>
      </c>
      <c r="H6392" t="s">
        <v>13944</v>
      </c>
    </row>
    <row r="6393" spans="1:8" x14ac:dyDescent="0.15">
      <c r="A6393">
        <v>9303472</v>
      </c>
      <c r="B6393">
        <v>2</v>
      </c>
      <c r="C6393">
        <v>3450606</v>
      </c>
      <c r="D6393" t="s">
        <v>11362</v>
      </c>
      <c r="E6393" t="s">
        <v>11363</v>
      </c>
      <c r="F6393">
        <v>101</v>
      </c>
      <c r="G6393" t="s">
        <v>1844</v>
      </c>
      <c r="H6393" t="s">
        <v>14049</v>
      </c>
    </row>
    <row r="6394" spans="1:8" x14ac:dyDescent="0.15">
      <c r="A6394">
        <v>9303481</v>
      </c>
      <c r="B6394">
        <v>2</v>
      </c>
      <c r="C6394">
        <v>3440509</v>
      </c>
      <c r="D6394" t="s">
        <v>11364</v>
      </c>
      <c r="E6394" t="s">
        <v>11365</v>
      </c>
      <c r="F6394">
        <v>101</v>
      </c>
      <c r="G6394" t="s">
        <v>485</v>
      </c>
      <c r="H6394" t="s">
        <v>13887</v>
      </c>
    </row>
    <row r="6395" spans="1:8" x14ac:dyDescent="0.15">
      <c r="A6395">
        <v>9303499</v>
      </c>
      <c r="B6395">
        <v>2</v>
      </c>
      <c r="C6395">
        <v>3451221</v>
      </c>
      <c r="D6395" t="s">
        <v>11366</v>
      </c>
      <c r="E6395" t="s">
        <v>11367</v>
      </c>
      <c r="F6395">
        <v>9</v>
      </c>
      <c r="G6395" t="s">
        <v>9123</v>
      </c>
      <c r="H6395" t="s">
        <v>14191</v>
      </c>
    </row>
    <row r="6396" spans="1:8" x14ac:dyDescent="0.15">
      <c r="A6396">
        <v>9303502</v>
      </c>
      <c r="B6396">
        <v>2</v>
      </c>
      <c r="C6396">
        <v>3450710</v>
      </c>
      <c r="D6396" t="s">
        <v>11368</v>
      </c>
      <c r="E6396" t="s">
        <v>11369</v>
      </c>
      <c r="F6396">
        <v>9</v>
      </c>
      <c r="G6396" t="s">
        <v>3364</v>
      </c>
      <c r="H6396" t="s">
        <v>14136</v>
      </c>
    </row>
    <row r="6397" spans="1:8" x14ac:dyDescent="0.15">
      <c r="A6397">
        <v>9303511</v>
      </c>
      <c r="B6397">
        <v>2</v>
      </c>
      <c r="C6397">
        <v>3400816</v>
      </c>
      <c r="D6397" t="s">
        <v>11370</v>
      </c>
      <c r="E6397" t="s">
        <v>11371</v>
      </c>
      <c r="F6397">
        <v>14</v>
      </c>
      <c r="G6397" t="s">
        <v>3357</v>
      </c>
      <c r="H6397" t="s">
        <v>14135</v>
      </c>
    </row>
    <row r="6398" spans="1:8" x14ac:dyDescent="0.15">
      <c r="A6398">
        <v>9303537</v>
      </c>
      <c r="B6398">
        <v>2</v>
      </c>
      <c r="C6398">
        <v>3430826</v>
      </c>
      <c r="D6398" t="s">
        <v>11372</v>
      </c>
      <c r="E6398" t="s">
        <v>11373</v>
      </c>
      <c r="F6398">
        <v>7</v>
      </c>
      <c r="G6398" t="s">
        <v>2517</v>
      </c>
      <c r="H6398" t="s">
        <v>14100</v>
      </c>
    </row>
    <row r="6399" spans="1:8" x14ac:dyDescent="0.15">
      <c r="A6399">
        <v>9303545</v>
      </c>
      <c r="B6399">
        <v>2</v>
      </c>
      <c r="C6399">
        <v>3431018</v>
      </c>
      <c r="D6399" t="s">
        <v>11374</v>
      </c>
      <c r="E6399" t="s">
        <v>11375</v>
      </c>
      <c r="F6399">
        <v>7</v>
      </c>
      <c r="G6399" t="s">
        <v>9648</v>
      </c>
      <c r="H6399" t="s">
        <v>14193</v>
      </c>
    </row>
    <row r="6400" spans="1:8" x14ac:dyDescent="0.15">
      <c r="A6400">
        <v>9303553</v>
      </c>
      <c r="B6400">
        <v>2</v>
      </c>
      <c r="C6400">
        <v>3461103</v>
      </c>
      <c r="D6400" t="s">
        <v>11377</v>
      </c>
      <c r="E6400" t="s">
        <v>11378</v>
      </c>
      <c r="F6400">
        <v>7</v>
      </c>
      <c r="G6400" t="s">
        <v>9648</v>
      </c>
      <c r="H6400" t="s">
        <v>14193</v>
      </c>
    </row>
    <row r="6401" spans="1:8" x14ac:dyDescent="0.15">
      <c r="A6401">
        <v>9303561</v>
      </c>
      <c r="B6401">
        <v>2</v>
      </c>
      <c r="C6401">
        <v>3441009</v>
      </c>
      <c r="D6401" t="s">
        <v>11379</v>
      </c>
      <c r="E6401" t="s">
        <v>11380</v>
      </c>
      <c r="F6401">
        <v>7</v>
      </c>
      <c r="G6401" t="s">
        <v>11376</v>
      </c>
      <c r="H6401" t="s">
        <v>14199</v>
      </c>
    </row>
    <row r="6402" spans="1:8" x14ac:dyDescent="0.15">
      <c r="A6402">
        <v>9303626</v>
      </c>
      <c r="B6402">
        <v>2</v>
      </c>
      <c r="C6402">
        <v>3390227</v>
      </c>
      <c r="D6402" t="s">
        <v>11381</v>
      </c>
      <c r="E6402" t="s">
        <v>11382</v>
      </c>
      <c r="F6402">
        <v>2</v>
      </c>
      <c r="G6402" t="s">
        <v>3346</v>
      </c>
      <c r="H6402" t="s">
        <v>14132</v>
      </c>
    </row>
    <row r="6403" spans="1:8" x14ac:dyDescent="0.15">
      <c r="A6403">
        <v>9310134</v>
      </c>
      <c r="B6403">
        <v>2</v>
      </c>
      <c r="C6403">
        <v>3420626</v>
      </c>
      <c r="D6403" t="s">
        <v>11383</v>
      </c>
      <c r="E6403" t="s">
        <v>11384</v>
      </c>
      <c r="F6403">
        <v>1</v>
      </c>
      <c r="G6403" t="s">
        <v>316</v>
      </c>
      <c r="H6403" t="s">
        <v>13863</v>
      </c>
    </row>
    <row r="6404" spans="1:8" x14ac:dyDescent="0.15">
      <c r="A6404">
        <v>9310282</v>
      </c>
      <c r="B6404">
        <v>1</v>
      </c>
      <c r="C6404">
        <v>3440928</v>
      </c>
      <c r="D6404" t="s">
        <v>15914</v>
      </c>
      <c r="E6404" t="s">
        <v>15915</v>
      </c>
      <c r="F6404">
        <v>1</v>
      </c>
      <c r="G6404" t="s">
        <v>847</v>
      </c>
      <c r="H6404" t="s">
        <v>13948</v>
      </c>
    </row>
    <row r="6405" spans="1:8" x14ac:dyDescent="0.15">
      <c r="A6405">
        <v>9310347</v>
      </c>
      <c r="B6405">
        <v>1</v>
      </c>
      <c r="C6405">
        <v>3460316</v>
      </c>
      <c r="D6405" t="s">
        <v>11385</v>
      </c>
      <c r="E6405" t="s">
        <v>11386</v>
      </c>
      <c r="F6405">
        <v>1</v>
      </c>
      <c r="G6405" t="s">
        <v>322</v>
      </c>
      <c r="H6405" t="s">
        <v>13865</v>
      </c>
    </row>
    <row r="6406" spans="1:8" x14ac:dyDescent="0.15">
      <c r="A6406">
        <v>9310461</v>
      </c>
      <c r="B6406">
        <v>2</v>
      </c>
      <c r="C6406">
        <v>3451210</v>
      </c>
      <c r="D6406" t="s">
        <v>11387</v>
      </c>
      <c r="E6406" t="s">
        <v>11388</v>
      </c>
      <c r="F6406">
        <v>1</v>
      </c>
      <c r="G6406" t="s">
        <v>384</v>
      </c>
      <c r="H6406" t="s">
        <v>13876</v>
      </c>
    </row>
    <row r="6407" spans="1:8" x14ac:dyDescent="0.15">
      <c r="A6407">
        <v>9311181</v>
      </c>
      <c r="B6407">
        <v>2</v>
      </c>
      <c r="C6407">
        <v>3490425</v>
      </c>
      <c r="D6407" t="s">
        <v>11389</v>
      </c>
      <c r="E6407" t="s">
        <v>11390</v>
      </c>
      <c r="F6407">
        <v>1</v>
      </c>
      <c r="G6407" t="s">
        <v>99</v>
      </c>
      <c r="H6407" t="s">
        <v>13814</v>
      </c>
    </row>
    <row r="6408" spans="1:8" x14ac:dyDescent="0.15">
      <c r="A6408">
        <v>9311238</v>
      </c>
      <c r="B6408">
        <v>2</v>
      </c>
      <c r="C6408">
        <v>3450508</v>
      </c>
      <c r="D6408" t="s">
        <v>11391</v>
      </c>
      <c r="E6408" t="s">
        <v>11392</v>
      </c>
      <c r="F6408">
        <v>1</v>
      </c>
      <c r="G6408" t="s">
        <v>212</v>
      </c>
      <c r="H6408" t="s">
        <v>13841</v>
      </c>
    </row>
    <row r="6409" spans="1:8" x14ac:dyDescent="0.15">
      <c r="A6409">
        <v>9311262</v>
      </c>
      <c r="B6409">
        <v>2</v>
      </c>
      <c r="C6409">
        <v>3490817</v>
      </c>
      <c r="D6409" t="s">
        <v>11393</v>
      </c>
      <c r="E6409" t="s">
        <v>11394</v>
      </c>
      <c r="F6409">
        <v>1</v>
      </c>
      <c r="G6409" t="s">
        <v>421</v>
      </c>
      <c r="H6409" t="s">
        <v>13881</v>
      </c>
    </row>
    <row r="6410" spans="1:8" x14ac:dyDescent="0.15">
      <c r="A6410">
        <v>9311301</v>
      </c>
      <c r="B6410">
        <v>1</v>
      </c>
      <c r="C6410">
        <v>3450823</v>
      </c>
      <c r="D6410" t="s">
        <v>11395</v>
      </c>
      <c r="E6410" t="s">
        <v>11396</v>
      </c>
      <c r="F6410">
        <v>1</v>
      </c>
      <c r="G6410" t="s">
        <v>387</v>
      </c>
      <c r="H6410" t="s">
        <v>13877</v>
      </c>
    </row>
    <row r="6411" spans="1:8" x14ac:dyDescent="0.15">
      <c r="A6411">
        <v>9350225</v>
      </c>
      <c r="B6411">
        <v>2</v>
      </c>
      <c r="C6411">
        <v>3310710</v>
      </c>
      <c r="D6411" t="s">
        <v>11397</v>
      </c>
      <c r="E6411" t="s">
        <v>11398</v>
      </c>
      <c r="F6411">
        <v>1</v>
      </c>
      <c r="G6411" t="s">
        <v>83</v>
      </c>
      <c r="H6411" t="s">
        <v>13807</v>
      </c>
    </row>
    <row r="6412" spans="1:8" x14ac:dyDescent="0.15">
      <c r="A6412">
        <v>9350268</v>
      </c>
      <c r="B6412">
        <v>2</v>
      </c>
      <c r="C6412">
        <v>3350807</v>
      </c>
      <c r="D6412" t="s">
        <v>11399</v>
      </c>
      <c r="E6412" t="s">
        <v>11400</v>
      </c>
      <c r="F6412">
        <v>1</v>
      </c>
      <c r="G6412" t="s">
        <v>221</v>
      </c>
      <c r="H6412" t="s">
        <v>13844</v>
      </c>
    </row>
    <row r="6413" spans="1:8" x14ac:dyDescent="0.15">
      <c r="A6413">
        <v>9350284</v>
      </c>
      <c r="B6413">
        <v>1</v>
      </c>
      <c r="C6413">
        <v>3380411</v>
      </c>
      <c r="D6413" t="s">
        <v>11401</v>
      </c>
      <c r="E6413" t="s">
        <v>11402</v>
      </c>
      <c r="F6413">
        <v>1</v>
      </c>
      <c r="G6413" t="s">
        <v>14204</v>
      </c>
      <c r="H6413" t="s">
        <v>15952</v>
      </c>
    </row>
    <row r="6414" spans="1:8" x14ac:dyDescent="0.15">
      <c r="A6414">
        <v>9350292</v>
      </c>
      <c r="B6414">
        <v>2</v>
      </c>
      <c r="C6414">
        <v>3380421</v>
      </c>
      <c r="D6414" t="s">
        <v>11403</v>
      </c>
      <c r="E6414" t="s">
        <v>11404</v>
      </c>
      <c r="F6414">
        <v>1</v>
      </c>
      <c r="G6414" t="s">
        <v>4707</v>
      </c>
      <c r="H6414" t="s">
        <v>14162</v>
      </c>
    </row>
    <row r="6415" spans="1:8" x14ac:dyDescent="0.15">
      <c r="A6415">
        <v>9350306</v>
      </c>
      <c r="B6415">
        <v>1</v>
      </c>
      <c r="C6415">
        <v>3380423</v>
      </c>
      <c r="D6415" t="s">
        <v>11405</v>
      </c>
      <c r="E6415" t="s">
        <v>11406</v>
      </c>
      <c r="F6415">
        <v>1</v>
      </c>
      <c r="G6415" t="s">
        <v>4522</v>
      </c>
      <c r="H6415" t="s">
        <v>14156</v>
      </c>
    </row>
    <row r="6416" spans="1:8" x14ac:dyDescent="0.15">
      <c r="A6416">
        <v>9350322</v>
      </c>
      <c r="B6416">
        <v>2</v>
      </c>
      <c r="C6416">
        <v>3380512</v>
      </c>
      <c r="D6416" t="s">
        <v>11407</v>
      </c>
      <c r="E6416" t="s">
        <v>11408</v>
      </c>
      <c r="F6416">
        <v>1</v>
      </c>
      <c r="G6416" t="s">
        <v>2254</v>
      </c>
      <c r="H6416" t="s">
        <v>14078</v>
      </c>
    </row>
    <row r="6417" spans="1:8" x14ac:dyDescent="0.15">
      <c r="A6417">
        <v>9350349</v>
      </c>
      <c r="B6417">
        <v>1</v>
      </c>
      <c r="C6417">
        <v>3380530</v>
      </c>
      <c r="D6417" t="s">
        <v>11409</v>
      </c>
      <c r="E6417" t="s">
        <v>11410</v>
      </c>
      <c r="F6417">
        <v>1</v>
      </c>
      <c r="G6417" t="s">
        <v>90</v>
      </c>
      <c r="H6417" t="s">
        <v>13811</v>
      </c>
    </row>
    <row r="6418" spans="1:8" x14ac:dyDescent="0.15">
      <c r="A6418">
        <v>9350357</v>
      </c>
      <c r="B6418">
        <v>2</v>
      </c>
      <c r="C6418">
        <v>3380727</v>
      </c>
      <c r="D6418" t="s">
        <v>8219</v>
      </c>
      <c r="E6418" t="s">
        <v>8220</v>
      </c>
      <c r="F6418">
        <v>1</v>
      </c>
      <c r="G6418" t="s">
        <v>757</v>
      </c>
      <c r="H6418" t="s">
        <v>13933</v>
      </c>
    </row>
    <row r="6419" spans="1:8" x14ac:dyDescent="0.15">
      <c r="A6419">
        <v>9350365</v>
      </c>
      <c r="B6419">
        <v>2</v>
      </c>
      <c r="C6419">
        <v>3380806</v>
      </c>
      <c r="D6419" t="s">
        <v>11411</v>
      </c>
      <c r="E6419" t="s">
        <v>11412</v>
      </c>
      <c r="F6419">
        <v>1</v>
      </c>
      <c r="G6419" t="s">
        <v>1395</v>
      </c>
      <c r="H6419" t="s">
        <v>14011</v>
      </c>
    </row>
    <row r="6420" spans="1:8" x14ac:dyDescent="0.15">
      <c r="A6420">
        <v>9350381</v>
      </c>
      <c r="B6420">
        <v>2</v>
      </c>
      <c r="C6420">
        <v>3380812</v>
      </c>
      <c r="D6420" t="s">
        <v>11413</v>
      </c>
      <c r="E6420" t="s">
        <v>11414</v>
      </c>
      <c r="F6420">
        <v>1</v>
      </c>
      <c r="G6420" t="s">
        <v>795</v>
      </c>
      <c r="H6420" t="s">
        <v>13941</v>
      </c>
    </row>
    <row r="6421" spans="1:8" x14ac:dyDescent="0.15">
      <c r="A6421">
        <v>9350403</v>
      </c>
      <c r="B6421">
        <v>1</v>
      </c>
      <c r="C6421">
        <v>3380908</v>
      </c>
      <c r="D6421" t="s">
        <v>11415</v>
      </c>
      <c r="E6421" t="s">
        <v>11416</v>
      </c>
      <c r="F6421">
        <v>1</v>
      </c>
      <c r="G6421" t="s">
        <v>74</v>
      </c>
      <c r="H6421" t="s">
        <v>13804</v>
      </c>
    </row>
    <row r="6422" spans="1:8" x14ac:dyDescent="0.15">
      <c r="A6422">
        <v>9350411</v>
      </c>
      <c r="B6422">
        <v>1</v>
      </c>
      <c r="C6422">
        <v>3380920</v>
      </c>
      <c r="D6422" t="s">
        <v>11417</v>
      </c>
      <c r="E6422" t="s">
        <v>11418</v>
      </c>
      <c r="F6422">
        <v>1</v>
      </c>
      <c r="G6422" t="s">
        <v>714</v>
      </c>
      <c r="H6422" t="s">
        <v>13926</v>
      </c>
    </row>
    <row r="6423" spans="1:8" x14ac:dyDescent="0.15">
      <c r="A6423">
        <v>9350420</v>
      </c>
      <c r="B6423">
        <v>2</v>
      </c>
      <c r="C6423">
        <v>3381001</v>
      </c>
      <c r="D6423" t="s">
        <v>11419</v>
      </c>
      <c r="E6423" t="s">
        <v>11420</v>
      </c>
      <c r="F6423">
        <v>1</v>
      </c>
      <c r="G6423" t="s">
        <v>1394</v>
      </c>
      <c r="H6423" t="s">
        <v>14010</v>
      </c>
    </row>
    <row r="6424" spans="1:8" x14ac:dyDescent="0.15">
      <c r="A6424">
        <v>9350438</v>
      </c>
      <c r="B6424">
        <v>1</v>
      </c>
      <c r="C6424">
        <v>3381019</v>
      </c>
      <c r="D6424" t="s">
        <v>11421</v>
      </c>
      <c r="E6424" t="s">
        <v>11422</v>
      </c>
      <c r="F6424">
        <v>1</v>
      </c>
      <c r="G6424" t="s">
        <v>738</v>
      </c>
      <c r="H6424" t="s">
        <v>13930</v>
      </c>
    </row>
    <row r="6425" spans="1:8" x14ac:dyDescent="0.15">
      <c r="A6425">
        <v>9350446</v>
      </c>
      <c r="B6425">
        <v>1</v>
      </c>
      <c r="C6425">
        <v>3381104</v>
      </c>
      <c r="D6425" t="s">
        <v>11423</v>
      </c>
      <c r="E6425" t="s">
        <v>11424</v>
      </c>
      <c r="F6425">
        <v>1</v>
      </c>
      <c r="G6425" t="s">
        <v>1197</v>
      </c>
      <c r="H6425" t="s">
        <v>13987</v>
      </c>
    </row>
    <row r="6426" spans="1:8" x14ac:dyDescent="0.15">
      <c r="A6426">
        <v>9350454</v>
      </c>
      <c r="B6426">
        <v>2</v>
      </c>
      <c r="C6426">
        <v>3390218</v>
      </c>
      <c r="D6426" t="s">
        <v>11425</v>
      </c>
      <c r="E6426" t="s">
        <v>11426</v>
      </c>
      <c r="F6426">
        <v>1</v>
      </c>
      <c r="G6426" t="s">
        <v>96</v>
      </c>
      <c r="H6426" t="s">
        <v>13813</v>
      </c>
    </row>
    <row r="6427" spans="1:8" x14ac:dyDescent="0.15">
      <c r="A6427">
        <v>9350462</v>
      </c>
      <c r="B6427">
        <v>2</v>
      </c>
      <c r="C6427">
        <v>3390222</v>
      </c>
      <c r="D6427" t="s">
        <v>2376</v>
      </c>
      <c r="E6427" t="s">
        <v>2377</v>
      </c>
      <c r="F6427">
        <v>1</v>
      </c>
      <c r="G6427" t="s">
        <v>1149</v>
      </c>
      <c r="H6427" t="s">
        <v>13981</v>
      </c>
    </row>
    <row r="6428" spans="1:8" x14ac:dyDescent="0.15">
      <c r="A6428">
        <v>9350471</v>
      </c>
      <c r="B6428">
        <v>2</v>
      </c>
      <c r="C6428">
        <v>3390402</v>
      </c>
      <c r="D6428" t="s">
        <v>11427</v>
      </c>
      <c r="E6428" t="s">
        <v>11428</v>
      </c>
      <c r="F6428">
        <v>1</v>
      </c>
      <c r="G6428" t="s">
        <v>738</v>
      </c>
      <c r="H6428" t="s">
        <v>13930</v>
      </c>
    </row>
    <row r="6429" spans="1:8" x14ac:dyDescent="0.15">
      <c r="A6429">
        <v>9350489</v>
      </c>
      <c r="B6429">
        <v>2</v>
      </c>
      <c r="C6429">
        <v>3390407</v>
      </c>
      <c r="D6429" t="s">
        <v>11429</v>
      </c>
      <c r="E6429" t="s">
        <v>11430</v>
      </c>
      <c r="F6429">
        <v>1</v>
      </c>
      <c r="G6429" t="s">
        <v>63</v>
      </c>
      <c r="H6429" t="s">
        <v>13801</v>
      </c>
    </row>
    <row r="6430" spans="1:8" x14ac:dyDescent="0.15">
      <c r="A6430">
        <v>9350497</v>
      </c>
      <c r="B6430">
        <v>2</v>
      </c>
      <c r="C6430">
        <v>3390407</v>
      </c>
      <c r="D6430" t="s">
        <v>11431</v>
      </c>
      <c r="E6430" t="s">
        <v>11432</v>
      </c>
      <c r="F6430">
        <v>1</v>
      </c>
      <c r="G6430" t="s">
        <v>96</v>
      </c>
      <c r="H6430" t="s">
        <v>13813</v>
      </c>
    </row>
    <row r="6431" spans="1:8" x14ac:dyDescent="0.15">
      <c r="A6431">
        <v>9350501</v>
      </c>
      <c r="B6431">
        <v>2</v>
      </c>
      <c r="C6431">
        <v>3390416</v>
      </c>
      <c r="D6431" t="s">
        <v>11433</v>
      </c>
      <c r="E6431" t="s">
        <v>11434</v>
      </c>
      <c r="F6431">
        <v>1</v>
      </c>
      <c r="G6431" t="s">
        <v>285</v>
      </c>
      <c r="H6431" t="s">
        <v>13856</v>
      </c>
    </row>
    <row r="6432" spans="1:8" x14ac:dyDescent="0.15">
      <c r="A6432">
        <v>9350519</v>
      </c>
      <c r="B6432">
        <v>1</v>
      </c>
      <c r="C6432">
        <v>3390421</v>
      </c>
      <c r="D6432" t="s">
        <v>11435</v>
      </c>
      <c r="E6432" t="s">
        <v>11436</v>
      </c>
      <c r="F6432">
        <v>1</v>
      </c>
      <c r="G6432" t="s">
        <v>762</v>
      </c>
      <c r="H6432" t="s">
        <v>13934</v>
      </c>
    </row>
    <row r="6433" spans="1:8" x14ac:dyDescent="0.15">
      <c r="A6433">
        <v>9350527</v>
      </c>
      <c r="B6433">
        <v>2</v>
      </c>
      <c r="C6433">
        <v>3390423</v>
      </c>
      <c r="D6433" t="s">
        <v>11437</v>
      </c>
      <c r="E6433" t="s">
        <v>11438</v>
      </c>
      <c r="F6433">
        <v>1</v>
      </c>
      <c r="G6433" t="s">
        <v>1040</v>
      </c>
      <c r="H6433" t="s">
        <v>13966</v>
      </c>
    </row>
    <row r="6434" spans="1:8" x14ac:dyDescent="0.15">
      <c r="A6434">
        <v>9350535</v>
      </c>
      <c r="B6434">
        <v>1</v>
      </c>
      <c r="C6434">
        <v>3390612</v>
      </c>
      <c r="D6434" t="s">
        <v>11439</v>
      </c>
      <c r="E6434" t="s">
        <v>11440</v>
      </c>
      <c r="F6434">
        <v>1</v>
      </c>
      <c r="G6434" t="s">
        <v>2254</v>
      </c>
      <c r="H6434" t="s">
        <v>14078</v>
      </c>
    </row>
    <row r="6435" spans="1:8" x14ac:dyDescent="0.15">
      <c r="A6435">
        <v>9350543</v>
      </c>
      <c r="B6435">
        <v>2</v>
      </c>
      <c r="C6435">
        <v>3390625</v>
      </c>
      <c r="D6435" t="s">
        <v>11441</v>
      </c>
      <c r="E6435" t="s">
        <v>11442</v>
      </c>
      <c r="F6435">
        <v>1</v>
      </c>
      <c r="G6435" t="s">
        <v>689</v>
      </c>
      <c r="H6435" t="s">
        <v>13923</v>
      </c>
    </row>
    <row r="6436" spans="1:8" x14ac:dyDescent="0.15">
      <c r="A6436">
        <v>9350551</v>
      </c>
      <c r="B6436">
        <v>1</v>
      </c>
      <c r="C6436">
        <v>3390705</v>
      </c>
      <c r="D6436" t="s">
        <v>11443</v>
      </c>
      <c r="E6436" t="s">
        <v>11444</v>
      </c>
      <c r="F6436">
        <v>1</v>
      </c>
      <c r="G6436" t="s">
        <v>194</v>
      </c>
      <c r="H6436" t="s">
        <v>13839</v>
      </c>
    </row>
    <row r="6437" spans="1:8" x14ac:dyDescent="0.15">
      <c r="A6437">
        <v>9350560</v>
      </c>
      <c r="B6437">
        <v>1</v>
      </c>
      <c r="C6437">
        <v>3390706</v>
      </c>
      <c r="D6437" t="s">
        <v>11445</v>
      </c>
      <c r="E6437" t="s">
        <v>11446</v>
      </c>
      <c r="F6437">
        <v>1</v>
      </c>
      <c r="G6437" t="s">
        <v>633</v>
      </c>
      <c r="H6437" t="s">
        <v>13917</v>
      </c>
    </row>
    <row r="6438" spans="1:8" x14ac:dyDescent="0.15">
      <c r="A6438">
        <v>9350578</v>
      </c>
      <c r="B6438">
        <v>2</v>
      </c>
      <c r="C6438">
        <v>3390717</v>
      </c>
      <c r="D6438" t="s">
        <v>11447</v>
      </c>
      <c r="E6438" t="s">
        <v>11448</v>
      </c>
      <c r="F6438">
        <v>1</v>
      </c>
      <c r="G6438" t="s">
        <v>80</v>
      </c>
      <c r="H6438" t="s">
        <v>13806</v>
      </c>
    </row>
    <row r="6439" spans="1:8" x14ac:dyDescent="0.15">
      <c r="A6439">
        <v>9350586</v>
      </c>
      <c r="B6439">
        <v>1</v>
      </c>
      <c r="C6439">
        <v>3390808</v>
      </c>
      <c r="D6439" t="s">
        <v>11449</v>
      </c>
      <c r="E6439" t="s">
        <v>11450</v>
      </c>
      <c r="F6439">
        <v>1</v>
      </c>
      <c r="G6439" t="s">
        <v>164</v>
      </c>
      <c r="H6439" t="s">
        <v>13831</v>
      </c>
    </row>
    <row r="6440" spans="1:8" x14ac:dyDescent="0.15">
      <c r="A6440">
        <v>9350594</v>
      </c>
      <c r="B6440">
        <v>2</v>
      </c>
      <c r="C6440">
        <v>3390828</v>
      </c>
      <c r="D6440" t="s">
        <v>11451</v>
      </c>
      <c r="E6440" t="s">
        <v>11452</v>
      </c>
      <c r="F6440">
        <v>1</v>
      </c>
      <c r="G6440" t="s">
        <v>1045</v>
      </c>
      <c r="H6440" t="s">
        <v>13967</v>
      </c>
    </row>
    <row r="6441" spans="1:8" x14ac:dyDescent="0.15">
      <c r="A6441">
        <v>9350608</v>
      </c>
      <c r="B6441">
        <v>1</v>
      </c>
      <c r="C6441">
        <v>3390911</v>
      </c>
      <c r="D6441" t="s">
        <v>11453</v>
      </c>
      <c r="E6441" t="s">
        <v>11454</v>
      </c>
      <c r="F6441">
        <v>1</v>
      </c>
      <c r="G6441" t="s">
        <v>3513</v>
      </c>
      <c r="H6441" t="s">
        <v>13836</v>
      </c>
    </row>
    <row r="6442" spans="1:8" x14ac:dyDescent="0.15">
      <c r="A6442">
        <v>9350624</v>
      </c>
      <c r="B6442">
        <v>1</v>
      </c>
      <c r="C6442">
        <v>3391001</v>
      </c>
      <c r="D6442" t="s">
        <v>11455</v>
      </c>
      <c r="E6442" t="s">
        <v>11456</v>
      </c>
      <c r="F6442">
        <v>1</v>
      </c>
      <c r="G6442" t="s">
        <v>418</v>
      </c>
      <c r="H6442" t="s">
        <v>13880</v>
      </c>
    </row>
    <row r="6443" spans="1:8" x14ac:dyDescent="0.15">
      <c r="A6443">
        <v>9350632</v>
      </c>
      <c r="B6443">
        <v>1</v>
      </c>
      <c r="C6443">
        <v>3391019</v>
      </c>
      <c r="D6443" t="s">
        <v>11457</v>
      </c>
      <c r="E6443" t="s">
        <v>11458</v>
      </c>
      <c r="F6443">
        <v>1</v>
      </c>
      <c r="G6443" t="s">
        <v>3538</v>
      </c>
      <c r="H6443" t="s">
        <v>14138</v>
      </c>
    </row>
    <row r="6444" spans="1:8" x14ac:dyDescent="0.15">
      <c r="A6444">
        <v>9350641</v>
      </c>
      <c r="B6444">
        <v>2</v>
      </c>
      <c r="C6444">
        <v>3391113</v>
      </c>
      <c r="D6444" t="s">
        <v>11459</v>
      </c>
      <c r="E6444" t="s">
        <v>11460</v>
      </c>
      <c r="F6444">
        <v>1</v>
      </c>
      <c r="G6444" t="s">
        <v>325</v>
      </c>
      <c r="H6444" t="s">
        <v>13866</v>
      </c>
    </row>
    <row r="6445" spans="1:8" x14ac:dyDescent="0.15">
      <c r="A6445">
        <v>9350659</v>
      </c>
      <c r="B6445">
        <v>1</v>
      </c>
      <c r="C6445">
        <v>3391127</v>
      </c>
      <c r="D6445" t="s">
        <v>11461</v>
      </c>
      <c r="E6445" t="s">
        <v>11462</v>
      </c>
      <c r="F6445">
        <v>1</v>
      </c>
      <c r="G6445" t="s">
        <v>83</v>
      </c>
      <c r="H6445" t="s">
        <v>13807</v>
      </c>
    </row>
    <row r="6446" spans="1:8" x14ac:dyDescent="0.15">
      <c r="A6446">
        <v>9350667</v>
      </c>
      <c r="B6446">
        <v>1</v>
      </c>
      <c r="C6446">
        <v>3391204</v>
      </c>
      <c r="D6446" t="s">
        <v>11463</v>
      </c>
      <c r="E6446" t="s">
        <v>11464</v>
      </c>
      <c r="F6446">
        <v>1</v>
      </c>
      <c r="G6446" t="s">
        <v>516</v>
      </c>
      <c r="H6446" t="s">
        <v>13898</v>
      </c>
    </row>
    <row r="6447" spans="1:8" x14ac:dyDescent="0.15">
      <c r="A6447">
        <v>9350675</v>
      </c>
      <c r="B6447">
        <v>2</v>
      </c>
      <c r="C6447">
        <v>3400102</v>
      </c>
      <c r="D6447" t="s">
        <v>11465</v>
      </c>
      <c r="E6447" t="s">
        <v>11466</v>
      </c>
      <c r="F6447">
        <v>1</v>
      </c>
      <c r="G6447" t="s">
        <v>480</v>
      </c>
      <c r="H6447" t="s">
        <v>13886</v>
      </c>
    </row>
    <row r="6448" spans="1:8" x14ac:dyDescent="0.15">
      <c r="A6448">
        <v>9350683</v>
      </c>
      <c r="B6448">
        <v>2</v>
      </c>
      <c r="C6448">
        <v>3400225</v>
      </c>
      <c r="D6448" t="s">
        <v>11467</v>
      </c>
      <c r="E6448" t="s">
        <v>11468</v>
      </c>
      <c r="F6448">
        <v>1</v>
      </c>
      <c r="G6448" t="s">
        <v>1394</v>
      </c>
      <c r="H6448" t="s">
        <v>14010</v>
      </c>
    </row>
    <row r="6449" spans="1:8" x14ac:dyDescent="0.15">
      <c r="A6449">
        <v>9350691</v>
      </c>
      <c r="B6449">
        <v>1</v>
      </c>
      <c r="C6449">
        <v>3400324</v>
      </c>
      <c r="D6449" t="s">
        <v>11469</v>
      </c>
      <c r="E6449" t="s">
        <v>11470</v>
      </c>
      <c r="F6449">
        <v>1</v>
      </c>
      <c r="G6449" t="s">
        <v>615</v>
      </c>
      <c r="H6449" t="s">
        <v>13913</v>
      </c>
    </row>
    <row r="6450" spans="1:8" x14ac:dyDescent="0.15">
      <c r="A6450">
        <v>9350713</v>
      </c>
      <c r="B6450">
        <v>2</v>
      </c>
      <c r="C6450">
        <v>3400404</v>
      </c>
      <c r="D6450" t="s">
        <v>11471</v>
      </c>
      <c r="E6450" t="s">
        <v>11472</v>
      </c>
      <c r="F6450">
        <v>1</v>
      </c>
      <c r="G6450" t="s">
        <v>215</v>
      </c>
      <c r="H6450" t="s">
        <v>13842</v>
      </c>
    </row>
    <row r="6451" spans="1:8" x14ac:dyDescent="0.15">
      <c r="A6451">
        <v>9350748</v>
      </c>
      <c r="B6451">
        <v>2</v>
      </c>
      <c r="C6451">
        <v>3400523</v>
      </c>
      <c r="D6451" t="s">
        <v>11473</v>
      </c>
      <c r="E6451" t="s">
        <v>11474</v>
      </c>
      <c r="F6451">
        <v>1</v>
      </c>
      <c r="G6451" t="s">
        <v>152</v>
      </c>
      <c r="H6451" t="s">
        <v>13827</v>
      </c>
    </row>
    <row r="6452" spans="1:8" x14ac:dyDescent="0.15">
      <c r="A6452">
        <v>9350756</v>
      </c>
      <c r="B6452">
        <v>2</v>
      </c>
      <c r="C6452">
        <v>3400531</v>
      </c>
      <c r="D6452" t="s">
        <v>11475</v>
      </c>
      <c r="E6452" t="s">
        <v>11476</v>
      </c>
      <c r="F6452">
        <v>1</v>
      </c>
      <c r="G6452" t="s">
        <v>322</v>
      </c>
      <c r="H6452" t="s">
        <v>13865</v>
      </c>
    </row>
    <row r="6453" spans="1:8" x14ac:dyDescent="0.15">
      <c r="A6453">
        <v>9350764</v>
      </c>
      <c r="B6453">
        <v>1</v>
      </c>
      <c r="C6453">
        <v>3400616</v>
      </c>
      <c r="D6453" t="s">
        <v>11477</v>
      </c>
      <c r="E6453" t="s">
        <v>11478</v>
      </c>
      <c r="F6453">
        <v>1</v>
      </c>
      <c r="G6453" t="s">
        <v>2319</v>
      </c>
      <c r="H6453" t="s">
        <v>14083</v>
      </c>
    </row>
    <row r="6454" spans="1:8" x14ac:dyDescent="0.15">
      <c r="A6454">
        <v>9350781</v>
      </c>
      <c r="B6454">
        <v>1</v>
      </c>
      <c r="C6454">
        <v>3400716</v>
      </c>
      <c r="D6454" t="s">
        <v>11479</v>
      </c>
      <c r="E6454" t="s">
        <v>11480</v>
      </c>
      <c r="F6454">
        <v>1</v>
      </c>
      <c r="G6454" t="s">
        <v>3269</v>
      </c>
      <c r="H6454" t="s">
        <v>14127</v>
      </c>
    </row>
    <row r="6455" spans="1:8" x14ac:dyDescent="0.15">
      <c r="A6455">
        <v>9350799</v>
      </c>
      <c r="B6455">
        <v>2</v>
      </c>
      <c r="C6455">
        <v>3400807</v>
      </c>
      <c r="D6455" t="s">
        <v>11481</v>
      </c>
      <c r="E6455" t="s">
        <v>11482</v>
      </c>
      <c r="F6455">
        <v>1</v>
      </c>
      <c r="G6455" t="s">
        <v>384</v>
      </c>
      <c r="H6455" t="s">
        <v>13876</v>
      </c>
    </row>
    <row r="6456" spans="1:8" x14ac:dyDescent="0.15">
      <c r="A6456">
        <v>9350802</v>
      </c>
      <c r="B6456">
        <v>2</v>
      </c>
      <c r="C6456">
        <v>3400814</v>
      </c>
      <c r="D6456" t="s">
        <v>11483</v>
      </c>
      <c r="E6456" t="s">
        <v>11484</v>
      </c>
      <c r="F6456">
        <v>1</v>
      </c>
      <c r="G6456" t="s">
        <v>1753</v>
      </c>
      <c r="H6456" t="s">
        <v>14038</v>
      </c>
    </row>
    <row r="6457" spans="1:8" x14ac:dyDescent="0.15">
      <c r="A6457">
        <v>9350811</v>
      </c>
      <c r="B6457">
        <v>1</v>
      </c>
      <c r="C6457">
        <v>3400817</v>
      </c>
      <c r="D6457" t="s">
        <v>11485</v>
      </c>
      <c r="E6457" t="s">
        <v>11486</v>
      </c>
      <c r="F6457">
        <v>1</v>
      </c>
      <c r="G6457" t="s">
        <v>146</v>
      </c>
      <c r="H6457" t="s">
        <v>13825</v>
      </c>
    </row>
    <row r="6458" spans="1:8" x14ac:dyDescent="0.15">
      <c r="A6458">
        <v>9350829</v>
      </c>
      <c r="B6458">
        <v>2</v>
      </c>
      <c r="C6458">
        <v>3400817</v>
      </c>
      <c r="D6458" t="s">
        <v>11487</v>
      </c>
      <c r="E6458" t="s">
        <v>11488</v>
      </c>
      <c r="F6458">
        <v>1</v>
      </c>
      <c r="G6458" t="s">
        <v>588</v>
      </c>
      <c r="H6458" t="s">
        <v>13908</v>
      </c>
    </row>
    <row r="6459" spans="1:8" x14ac:dyDescent="0.15">
      <c r="A6459">
        <v>9350837</v>
      </c>
      <c r="B6459">
        <v>2</v>
      </c>
      <c r="C6459">
        <v>3400819</v>
      </c>
      <c r="D6459" t="s">
        <v>11489</v>
      </c>
      <c r="E6459" t="s">
        <v>11490</v>
      </c>
      <c r="F6459">
        <v>1</v>
      </c>
      <c r="G6459" t="s">
        <v>350</v>
      </c>
      <c r="H6459" t="s">
        <v>13870</v>
      </c>
    </row>
    <row r="6460" spans="1:8" x14ac:dyDescent="0.15">
      <c r="A6460">
        <v>9350845</v>
      </c>
      <c r="B6460">
        <v>1</v>
      </c>
      <c r="C6460">
        <v>3400828</v>
      </c>
      <c r="D6460" t="s">
        <v>11491</v>
      </c>
      <c r="E6460" t="s">
        <v>11492</v>
      </c>
      <c r="F6460">
        <v>1</v>
      </c>
      <c r="G6460" t="s">
        <v>615</v>
      </c>
      <c r="H6460" t="s">
        <v>13913</v>
      </c>
    </row>
    <row r="6461" spans="1:8" x14ac:dyDescent="0.15">
      <c r="A6461">
        <v>9350853</v>
      </c>
      <c r="B6461">
        <v>1</v>
      </c>
      <c r="C6461">
        <v>3400828</v>
      </c>
      <c r="D6461" t="s">
        <v>11493</v>
      </c>
      <c r="E6461" t="s">
        <v>11494</v>
      </c>
      <c r="F6461">
        <v>1</v>
      </c>
      <c r="G6461" t="s">
        <v>2708</v>
      </c>
      <c r="H6461" t="s">
        <v>14108</v>
      </c>
    </row>
    <row r="6462" spans="1:8" x14ac:dyDescent="0.15">
      <c r="A6462">
        <v>9350861</v>
      </c>
      <c r="B6462">
        <v>2</v>
      </c>
      <c r="C6462">
        <v>3400901</v>
      </c>
      <c r="D6462" t="s">
        <v>11495</v>
      </c>
      <c r="E6462" t="s">
        <v>11496</v>
      </c>
      <c r="F6462">
        <v>1</v>
      </c>
      <c r="G6462" t="s">
        <v>1822</v>
      </c>
      <c r="H6462" t="s">
        <v>14045</v>
      </c>
    </row>
    <row r="6463" spans="1:8" x14ac:dyDescent="0.15">
      <c r="A6463">
        <v>9350870</v>
      </c>
      <c r="B6463">
        <v>1</v>
      </c>
      <c r="C6463">
        <v>3400927</v>
      </c>
      <c r="D6463" t="s">
        <v>11497</v>
      </c>
      <c r="E6463" t="s">
        <v>11498</v>
      </c>
      <c r="F6463">
        <v>1</v>
      </c>
      <c r="G6463" t="s">
        <v>112</v>
      </c>
      <c r="H6463" t="s">
        <v>13817</v>
      </c>
    </row>
    <row r="6464" spans="1:8" x14ac:dyDescent="0.15">
      <c r="A6464">
        <v>9350888</v>
      </c>
      <c r="B6464">
        <v>2</v>
      </c>
      <c r="C6464">
        <v>3401001</v>
      </c>
      <c r="D6464" t="s">
        <v>11499</v>
      </c>
      <c r="E6464" t="s">
        <v>11500</v>
      </c>
      <c r="F6464">
        <v>1</v>
      </c>
      <c r="G6464" t="s">
        <v>2280</v>
      </c>
      <c r="H6464" t="s">
        <v>14079</v>
      </c>
    </row>
    <row r="6465" spans="1:8" x14ac:dyDescent="0.15">
      <c r="A6465">
        <v>9350896</v>
      </c>
      <c r="B6465">
        <v>1</v>
      </c>
      <c r="C6465">
        <v>3401004</v>
      </c>
      <c r="D6465" t="s">
        <v>11501</v>
      </c>
      <c r="E6465" t="s">
        <v>11502</v>
      </c>
      <c r="F6465">
        <v>1</v>
      </c>
      <c r="G6465" t="s">
        <v>87</v>
      </c>
      <c r="H6465" t="s">
        <v>13810</v>
      </c>
    </row>
    <row r="6466" spans="1:8" x14ac:dyDescent="0.15">
      <c r="A6466">
        <v>9350900</v>
      </c>
      <c r="B6466">
        <v>2</v>
      </c>
      <c r="C6466">
        <v>3401005</v>
      </c>
      <c r="D6466" t="s">
        <v>11503</v>
      </c>
      <c r="E6466" t="s">
        <v>11504</v>
      </c>
      <c r="F6466">
        <v>1</v>
      </c>
      <c r="G6466" t="s">
        <v>1428</v>
      </c>
      <c r="H6466" t="s">
        <v>14014</v>
      </c>
    </row>
    <row r="6467" spans="1:8" x14ac:dyDescent="0.15">
      <c r="A6467">
        <v>9350918</v>
      </c>
      <c r="B6467">
        <v>2</v>
      </c>
      <c r="C6467">
        <v>3401006</v>
      </c>
      <c r="D6467" t="s">
        <v>11505</v>
      </c>
      <c r="E6467" t="s">
        <v>11506</v>
      </c>
      <c r="F6467">
        <v>1</v>
      </c>
      <c r="G6467" t="s">
        <v>1545</v>
      </c>
      <c r="H6467" t="s">
        <v>14022</v>
      </c>
    </row>
    <row r="6468" spans="1:8" x14ac:dyDescent="0.15">
      <c r="A6468">
        <v>9350926</v>
      </c>
      <c r="B6468">
        <v>1</v>
      </c>
      <c r="C6468">
        <v>3401031</v>
      </c>
      <c r="D6468" t="s">
        <v>11507</v>
      </c>
      <c r="E6468" t="s">
        <v>11508</v>
      </c>
      <c r="F6468">
        <v>1</v>
      </c>
      <c r="G6468" t="s">
        <v>2254</v>
      </c>
      <c r="H6468" t="s">
        <v>14078</v>
      </c>
    </row>
    <row r="6469" spans="1:8" x14ac:dyDescent="0.15">
      <c r="A6469">
        <v>9350934</v>
      </c>
      <c r="B6469">
        <v>2</v>
      </c>
      <c r="C6469">
        <v>3401116</v>
      </c>
      <c r="D6469" t="s">
        <v>11509</v>
      </c>
      <c r="E6469" t="s">
        <v>11510</v>
      </c>
      <c r="F6469">
        <v>1</v>
      </c>
      <c r="G6469" t="s">
        <v>1297</v>
      </c>
      <c r="H6469" t="s">
        <v>14000</v>
      </c>
    </row>
    <row r="6470" spans="1:8" x14ac:dyDescent="0.15">
      <c r="A6470">
        <v>9350942</v>
      </c>
      <c r="B6470">
        <v>2</v>
      </c>
      <c r="C6470">
        <v>3410104</v>
      </c>
      <c r="D6470" t="s">
        <v>11511</v>
      </c>
      <c r="E6470" t="s">
        <v>11512</v>
      </c>
      <c r="F6470">
        <v>1</v>
      </c>
      <c r="G6470" t="s">
        <v>221</v>
      </c>
      <c r="H6470" t="s">
        <v>13844</v>
      </c>
    </row>
    <row r="6471" spans="1:8" x14ac:dyDescent="0.15">
      <c r="A6471">
        <v>9350951</v>
      </c>
      <c r="B6471">
        <v>1</v>
      </c>
      <c r="C6471">
        <v>3410119</v>
      </c>
      <c r="D6471" t="s">
        <v>11513</v>
      </c>
      <c r="E6471" t="s">
        <v>11514</v>
      </c>
      <c r="F6471">
        <v>1</v>
      </c>
      <c r="G6471" t="s">
        <v>2760</v>
      </c>
      <c r="H6471" t="s">
        <v>14110</v>
      </c>
    </row>
    <row r="6472" spans="1:8" x14ac:dyDescent="0.15">
      <c r="A6472">
        <v>9350977</v>
      </c>
      <c r="B6472">
        <v>1</v>
      </c>
      <c r="C6472">
        <v>3410307</v>
      </c>
      <c r="D6472" t="s">
        <v>11515</v>
      </c>
      <c r="E6472" t="s">
        <v>11516</v>
      </c>
      <c r="F6472">
        <v>1</v>
      </c>
      <c r="G6472" t="s">
        <v>2021</v>
      </c>
      <c r="H6472" t="s">
        <v>13848</v>
      </c>
    </row>
    <row r="6473" spans="1:8" x14ac:dyDescent="0.15">
      <c r="A6473">
        <v>9350985</v>
      </c>
      <c r="B6473">
        <v>2</v>
      </c>
      <c r="C6473">
        <v>3410317</v>
      </c>
      <c r="D6473" t="s">
        <v>11517</v>
      </c>
      <c r="E6473" t="s">
        <v>11518</v>
      </c>
      <c r="F6473">
        <v>1</v>
      </c>
      <c r="G6473" t="s">
        <v>350</v>
      </c>
      <c r="H6473" t="s">
        <v>13870</v>
      </c>
    </row>
    <row r="6474" spans="1:8" x14ac:dyDescent="0.15">
      <c r="A6474">
        <v>9350993</v>
      </c>
      <c r="B6474">
        <v>1</v>
      </c>
      <c r="C6474">
        <v>3410322</v>
      </c>
      <c r="D6474" t="s">
        <v>11519</v>
      </c>
      <c r="E6474" t="s">
        <v>11520</v>
      </c>
      <c r="F6474">
        <v>1</v>
      </c>
      <c r="G6474" t="s">
        <v>384</v>
      </c>
      <c r="H6474" t="s">
        <v>13876</v>
      </c>
    </row>
    <row r="6475" spans="1:8" x14ac:dyDescent="0.15">
      <c r="A6475">
        <v>9351001</v>
      </c>
      <c r="B6475">
        <v>2</v>
      </c>
      <c r="C6475">
        <v>3410405</v>
      </c>
      <c r="D6475" t="s">
        <v>11521</v>
      </c>
      <c r="E6475" t="s">
        <v>11522</v>
      </c>
      <c r="F6475">
        <v>1</v>
      </c>
      <c r="G6475" t="s">
        <v>384</v>
      </c>
      <c r="H6475" t="s">
        <v>13876</v>
      </c>
    </row>
    <row r="6476" spans="1:8" x14ac:dyDescent="0.15">
      <c r="A6476">
        <v>9351019</v>
      </c>
      <c r="B6476">
        <v>2</v>
      </c>
      <c r="C6476">
        <v>3410511</v>
      </c>
      <c r="D6476" t="s">
        <v>11523</v>
      </c>
      <c r="E6476" t="s">
        <v>11524</v>
      </c>
      <c r="F6476">
        <v>1</v>
      </c>
      <c r="G6476" t="s">
        <v>1187</v>
      </c>
      <c r="H6476" t="s">
        <v>13985</v>
      </c>
    </row>
    <row r="6477" spans="1:8" x14ac:dyDescent="0.15">
      <c r="A6477">
        <v>9351027</v>
      </c>
      <c r="B6477">
        <v>1</v>
      </c>
      <c r="C6477">
        <v>3410608</v>
      </c>
      <c r="D6477" t="s">
        <v>11525</v>
      </c>
      <c r="E6477" t="s">
        <v>11526</v>
      </c>
      <c r="F6477">
        <v>1</v>
      </c>
      <c r="G6477" t="s">
        <v>1022</v>
      </c>
      <c r="H6477" t="s">
        <v>13964</v>
      </c>
    </row>
    <row r="6478" spans="1:8" x14ac:dyDescent="0.15">
      <c r="A6478">
        <v>9351035</v>
      </c>
      <c r="B6478">
        <v>2</v>
      </c>
      <c r="C6478">
        <v>3410620</v>
      </c>
      <c r="D6478" t="s">
        <v>11527</v>
      </c>
      <c r="E6478" t="s">
        <v>11528</v>
      </c>
      <c r="F6478">
        <v>1</v>
      </c>
      <c r="G6478" t="s">
        <v>2621</v>
      </c>
      <c r="H6478" t="s">
        <v>14107</v>
      </c>
    </row>
    <row r="6479" spans="1:8" x14ac:dyDescent="0.15">
      <c r="A6479">
        <v>9351043</v>
      </c>
      <c r="B6479">
        <v>2</v>
      </c>
      <c r="C6479">
        <v>3410819</v>
      </c>
      <c r="D6479" t="s">
        <v>11529</v>
      </c>
      <c r="E6479" t="s">
        <v>11530</v>
      </c>
      <c r="F6479">
        <v>1</v>
      </c>
      <c r="G6479" t="s">
        <v>155</v>
      </c>
      <c r="H6479" t="s">
        <v>13828</v>
      </c>
    </row>
    <row r="6480" spans="1:8" x14ac:dyDescent="0.15">
      <c r="A6480">
        <v>9351060</v>
      </c>
      <c r="B6480">
        <v>1</v>
      </c>
      <c r="C6480">
        <v>3410909</v>
      </c>
      <c r="D6480" t="s">
        <v>11531</v>
      </c>
      <c r="E6480" t="s">
        <v>11532</v>
      </c>
      <c r="F6480">
        <v>1</v>
      </c>
      <c r="G6480" t="s">
        <v>663</v>
      </c>
      <c r="H6480" t="s">
        <v>13921</v>
      </c>
    </row>
    <row r="6481" spans="1:8" x14ac:dyDescent="0.15">
      <c r="A6481">
        <v>9351086</v>
      </c>
      <c r="B6481">
        <v>2</v>
      </c>
      <c r="C6481">
        <v>3411006</v>
      </c>
      <c r="D6481" t="s">
        <v>11533</v>
      </c>
      <c r="E6481" t="s">
        <v>11534</v>
      </c>
      <c r="F6481">
        <v>1</v>
      </c>
      <c r="G6481" t="s">
        <v>604</v>
      </c>
      <c r="H6481" t="s">
        <v>13910</v>
      </c>
    </row>
    <row r="6482" spans="1:8" x14ac:dyDescent="0.15">
      <c r="A6482">
        <v>9351094</v>
      </c>
      <c r="B6482">
        <v>2</v>
      </c>
      <c r="C6482">
        <v>3411102</v>
      </c>
      <c r="D6482" t="s">
        <v>11535</v>
      </c>
      <c r="E6482" t="s">
        <v>11536</v>
      </c>
      <c r="F6482">
        <v>1</v>
      </c>
      <c r="G6482" t="s">
        <v>1774</v>
      </c>
      <c r="H6482" t="s">
        <v>14039</v>
      </c>
    </row>
    <row r="6483" spans="1:8" x14ac:dyDescent="0.15">
      <c r="A6483">
        <v>9351108</v>
      </c>
      <c r="B6483">
        <v>1</v>
      </c>
      <c r="C6483">
        <v>3411121</v>
      </c>
      <c r="D6483" t="s">
        <v>11537</v>
      </c>
      <c r="E6483" t="s">
        <v>11538</v>
      </c>
      <c r="F6483">
        <v>1</v>
      </c>
      <c r="G6483" t="s">
        <v>215</v>
      </c>
      <c r="H6483" t="s">
        <v>13842</v>
      </c>
    </row>
    <row r="6484" spans="1:8" x14ac:dyDescent="0.15">
      <c r="A6484">
        <v>9351116</v>
      </c>
      <c r="B6484">
        <v>1</v>
      </c>
      <c r="C6484">
        <v>3411122</v>
      </c>
      <c r="D6484" t="s">
        <v>11539</v>
      </c>
      <c r="E6484" t="s">
        <v>11540</v>
      </c>
      <c r="F6484">
        <v>1</v>
      </c>
      <c r="G6484" t="s">
        <v>2237</v>
      </c>
      <c r="H6484" t="s">
        <v>14077</v>
      </c>
    </row>
    <row r="6485" spans="1:8" x14ac:dyDescent="0.15">
      <c r="A6485">
        <v>9351124</v>
      </c>
      <c r="B6485">
        <v>1</v>
      </c>
      <c r="C6485">
        <v>3411213</v>
      </c>
      <c r="D6485" t="s">
        <v>11541</v>
      </c>
      <c r="E6485" t="s">
        <v>11542</v>
      </c>
      <c r="F6485">
        <v>1</v>
      </c>
      <c r="G6485" t="s">
        <v>1545</v>
      </c>
      <c r="H6485" t="s">
        <v>14022</v>
      </c>
    </row>
    <row r="6486" spans="1:8" x14ac:dyDescent="0.15">
      <c r="A6486">
        <v>9351132</v>
      </c>
      <c r="B6486">
        <v>2</v>
      </c>
      <c r="C6486">
        <v>3420102</v>
      </c>
      <c r="D6486" t="s">
        <v>11543</v>
      </c>
      <c r="E6486" t="s">
        <v>11544</v>
      </c>
      <c r="F6486">
        <v>1</v>
      </c>
      <c r="G6486" t="s">
        <v>4250</v>
      </c>
      <c r="H6486" t="s">
        <v>14151</v>
      </c>
    </row>
    <row r="6487" spans="1:8" x14ac:dyDescent="0.15">
      <c r="A6487">
        <v>9351141</v>
      </c>
      <c r="B6487">
        <v>2</v>
      </c>
      <c r="C6487">
        <v>3420130</v>
      </c>
      <c r="D6487" t="s">
        <v>11545</v>
      </c>
      <c r="E6487" t="s">
        <v>11546</v>
      </c>
      <c r="F6487">
        <v>1</v>
      </c>
      <c r="G6487" t="s">
        <v>922</v>
      </c>
      <c r="H6487" t="s">
        <v>13955</v>
      </c>
    </row>
    <row r="6488" spans="1:8" x14ac:dyDescent="0.15">
      <c r="A6488">
        <v>9351159</v>
      </c>
      <c r="B6488">
        <v>1</v>
      </c>
      <c r="C6488">
        <v>3420209</v>
      </c>
      <c r="D6488" t="s">
        <v>11547</v>
      </c>
      <c r="E6488" t="s">
        <v>11548</v>
      </c>
      <c r="F6488">
        <v>1</v>
      </c>
      <c r="G6488" t="s">
        <v>1017</v>
      </c>
      <c r="H6488" t="s">
        <v>13963</v>
      </c>
    </row>
    <row r="6489" spans="1:8" x14ac:dyDescent="0.15">
      <c r="A6489">
        <v>9351175</v>
      </c>
      <c r="B6489">
        <v>1</v>
      </c>
      <c r="C6489">
        <v>3420213</v>
      </c>
      <c r="D6489" t="s">
        <v>11549</v>
      </c>
      <c r="E6489" t="s">
        <v>1196</v>
      </c>
      <c r="F6489">
        <v>1</v>
      </c>
      <c r="G6489" t="s">
        <v>1489</v>
      </c>
      <c r="H6489" t="s">
        <v>14018</v>
      </c>
    </row>
    <row r="6490" spans="1:8" x14ac:dyDescent="0.15">
      <c r="A6490">
        <v>9351183</v>
      </c>
      <c r="B6490">
        <v>2</v>
      </c>
      <c r="C6490">
        <v>3420224</v>
      </c>
      <c r="D6490" t="s">
        <v>11550</v>
      </c>
      <c r="E6490" t="s">
        <v>11551</v>
      </c>
      <c r="F6490">
        <v>1</v>
      </c>
      <c r="G6490" t="s">
        <v>1442</v>
      </c>
      <c r="H6490" t="s">
        <v>14016</v>
      </c>
    </row>
    <row r="6491" spans="1:8" x14ac:dyDescent="0.15">
      <c r="A6491">
        <v>9351205</v>
      </c>
      <c r="B6491">
        <v>2</v>
      </c>
      <c r="C6491">
        <v>3420305</v>
      </c>
      <c r="D6491" t="s">
        <v>11552</v>
      </c>
      <c r="E6491" t="s">
        <v>11553</v>
      </c>
      <c r="F6491">
        <v>1</v>
      </c>
      <c r="G6491" t="s">
        <v>689</v>
      </c>
      <c r="H6491" t="s">
        <v>13923</v>
      </c>
    </row>
    <row r="6492" spans="1:8" x14ac:dyDescent="0.15">
      <c r="A6492">
        <v>9351213</v>
      </c>
      <c r="B6492">
        <v>1</v>
      </c>
      <c r="C6492">
        <v>3420316</v>
      </c>
      <c r="D6492" t="s">
        <v>11554</v>
      </c>
      <c r="E6492" t="s">
        <v>11555</v>
      </c>
      <c r="F6492">
        <v>1</v>
      </c>
      <c r="G6492" t="s">
        <v>252</v>
      </c>
      <c r="H6492" t="s">
        <v>13849</v>
      </c>
    </row>
    <row r="6493" spans="1:8" x14ac:dyDescent="0.15">
      <c r="A6493">
        <v>9351221</v>
      </c>
      <c r="B6493">
        <v>2</v>
      </c>
      <c r="C6493">
        <v>3420322</v>
      </c>
      <c r="D6493" t="s">
        <v>11556</v>
      </c>
      <c r="E6493" t="s">
        <v>11557</v>
      </c>
      <c r="F6493">
        <v>1</v>
      </c>
      <c r="G6493" t="s">
        <v>1618</v>
      </c>
      <c r="H6493" t="s">
        <v>14027</v>
      </c>
    </row>
    <row r="6494" spans="1:8" x14ac:dyDescent="0.15">
      <c r="A6494">
        <v>9351230</v>
      </c>
      <c r="B6494">
        <v>1</v>
      </c>
      <c r="C6494">
        <v>3420325</v>
      </c>
      <c r="D6494" t="s">
        <v>11558</v>
      </c>
      <c r="E6494" t="s">
        <v>11559</v>
      </c>
      <c r="F6494">
        <v>1</v>
      </c>
      <c r="G6494" t="s">
        <v>1359</v>
      </c>
      <c r="H6494" t="s">
        <v>14006</v>
      </c>
    </row>
    <row r="6495" spans="1:8" x14ac:dyDescent="0.15">
      <c r="A6495">
        <v>9351248</v>
      </c>
      <c r="B6495">
        <v>1</v>
      </c>
      <c r="C6495">
        <v>3420327</v>
      </c>
      <c r="D6495" t="s">
        <v>11560</v>
      </c>
      <c r="E6495" t="s">
        <v>11561</v>
      </c>
      <c r="F6495">
        <v>1</v>
      </c>
      <c r="G6495" t="s">
        <v>4674</v>
      </c>
      <c r="H6495" t="s">
        <v>14161</v>
      </c>
    </row>
    <row r="6496" spans="1:8" x14ac:dyDescent="0.15">
      <c r="A6496">
        <v>9351256</v>
      </c>
      <c r="B6496">
        <v>2</v>
      </c>
      <c r="C6496">
        <v>3420401</v>
      </c>
      <c r="D6496" t="s">
        <v>11562</v>
      </c>
      <c r="E6496" t="s">
        <v>11563</v>
      </c>
      <c r="F6496">
        <v>1</v>
      </c>
      <c r="G6496" t="s">
        <v>1433</v>
      </c>
      <c r="H6496" t="s">
        <v>14015</v>
      </c>
    </row>
    <row r="6497" spans="1:8" x14ac:dyDescent="0.15">
      <c r="A6497">
        <v>9351264</v>
      </c>
      <c r="B6497">
        <v>2</v>
      </c>
      <c r="C6497">
        <v>3420402</v>
      </c>
      <c r="D6497" t="s">
        <v>11564</v>
      </c>
      <c r="E6497" t="s">
        <v>11565</v>
      </c>
      <c r="F6497">
        <v>1</v>
      </c>
      <c r="G6497" t="s">
        <v>506</v>
      </c>
      <c r="H6497" t="s">
        <v>13894</v>
      </c>
    </row>
    <row r="6498" spans="1:8" x14ac:dyDescent="0.15">
      <c r="A6498">
        <v>9351272</v>
      </c>
      <c r="B6498">
        <v>2</v>
      </c>
      <c r="C6498">
        <v>3420410</v>
      </c>
      <c r="D6498" t="s">
        <v>11566</v>
      </c>
      <c r="E6498" t="s">
        <v>11567</v>
      </c>
      <c r="F6498">
        <v>1</v>
      </c>
      <c r="G6498" t="s">
        <v>2554</v>
      </c>
      <c r="H6498" t="s">
        <v>14105</v>
      </c>
    </row>
    <row r="6499" spans="1:8" x14ac:dyDescent="0.15">
      <c r="A6499">
        <v>9351281</v>
      </c>
      <c r="B6499">
        <v>1</v>
      </c>
      <c r="C6499">
        <v>3420413</v>
      </c>
      <c r="D6499" t="s">
        <v>11568</v>
      </c>
      <c r="E6499" t="s">
        <v>11569</v>
      </c>
      <c r="F6499">
        <v>1</v>
      </c>
      <c r="G6499" t="s">
        <v>269</v>
      </c>
      <c r="H6499" t="s">
        <v>13852</v>
      </c>
    </row>
    <row r="6500" spans="1:8" x14ac:dyDescent="0.15">
      <c r="A6500">
        <v>9351299</v>
      </c>
      <c r="B6500">
        <v>1</v>
      </c>
      <c r="C6500">
        <v>3420413</v>
      </c>
      <c r="D6500" t="s">
        <v>11570</v>
      </c>
      <c r="E6500" t="s">
        <v>11571</v>
      </c>
      <c r="F6500">
        <v>1</v>
      </c>
      <c r="G6500" t="s">
        <v>1200</v>
      </c>
      <c r="H6500" t="s">
        <v>13988</v>
      </c>
    </row>
    <row r="6501" spans="1:8" x14ac:dyDescent="0.15">
      <c r="A6501">
        <v>9351302</v>
      </c>
      <c r="B6501">
        <v>1</v>
      </c>
      <c r="C6501">
        <v>3420415</v>
      </c>
      <c r="D6501" t="s">
        <v>11572</v>
      </c>
      <c r="E6501" t="s">
        <v>11573</v>
      </c>
      <c r="F6501">
        <v>1</v>
      </c>
      <c r="G6501" t="s">
        <v>104</v>
      </c>
      <c r="H6501" t="s">
        <v>13815</v>
      </c>
    </row>
    <row r="6502" spans="1:8" x14ac:dyDescent="0.15">
      <c r="A6502">
        <v>9351311</v>
      </c>
      <c r="B6502">
        <v>1</v>
      </c>
      <c r="C6502">
        <v>3420417</v>
      </c>
      <c r="D6502" t="s">
        <v>11574</v>
      </c>
      <c r="E6502" t="s">
        <v>11575</v>
      </c>
      <c r="F6502">
        <v>1</v>
      </c>
      <c r="G6502" t="s">
        <v>3283</v>
      </c>
      <c r="H6502" t="s">
        <v>14129</v>
      </c>
    </row>
    <row r="6503" spans="1:8" x14ac:dyDescent="0.15">
      <c r="A6503">
        <v>9351329</v>
      </c>
      <c r="B6503">
        <v>1</v>
      </c>
      <c r="C6503">
        <v>3420418</v>
      </c>
      <c r="D6503" t="s">
        <v>11576</v>
      </c>
      <c r="E6503" t="s">
        <v>11577</v>
      </c>
      <c r="F6503">
        <v>1</v>
      </c>
      <c r="G6503" t="s">
        <v>155</v>
      </c>
      <c r="H6503" t="s">
        <v>13828</v>
      </c>
    </row>
    <row r="6504" spans="1:8" x14ac:dyDescent="0.15">
      <c r="A6504">
        <v>9351337</v>
      </c>
      <c r="B6504">
        <v>2</v>
      </c>
      <c r="C6504">
        <v>3420419</v>
      </c>
      <c r="D6504" t="s">
        <v>11578</v>
      </c>
      <c r="E6504" t="s">
        <v>2627</v>
      </c>
      <c r="F6504">
        <v>1</v>
      </c>
      <c r="G6504" t="s">
        <v>241</v>
      </c>
      <c r="H6504" t="s">
        <v>13846</v>
      </c>
    </row>
    <row r="6505" spans="1:8" x14ac:dyDescent="0.15">
      <c r="A6505">
        <v>9351345</v>
      </c>
      <c r="B6505">
        <v>1</v>
      </c>
      <c r="C6505">
        <v>3420428</v>
      </c>
      <c r="D6505" t="s">
        <v>11579</v>
      </c>
      <c r="E6505" t="s">
        <v>11580</v>
      </c>
      <c r="F6505">
        <v>1</v>
      </c>
      <c r="G6505" t="s">
        <v>531</v>
      </c>
      <c r="H6505" t="s">
        <v>13903</v>
      </c>
    </row>
    <row r="6506" spans="1:8" x14ac:dyDescent="0.15">
      <c r="A6506">
        <v>9351353</v>
      </c>
      <c r="B6506">
        <v>2</v>
      </c>
      <c r="C6506">
        <v>3420428</v>
      </c>
      <c r="D6506" t="s">
        <v>11581</v>
      </c>
      <c r="E6506" t="s">
        <v>11582</v>
      </c>
      <c r="F6506">
        <v>1</v>
      </c>
      <c r="G6506" t="s">
        <v>1245</v>
      </c>
      <c r="H6506" t="s">
        <v>13995</v>
      </c>
    </row>
    <row r="6507" spans="1:8" x14ac:dyDescent="0.15">
      <c r="A6507">
        <v>9351370</v>
      </c>
      <c r="B6507">
        <v>2</v>
      </c>
      <c r="C6507">
        <v>3420505</v>
      </c>
      <c r="D6507" t="s">
        <v>11583</v>
      </c>
      <c r="E6507" t="s">
        <v>11584</v>
      </c>
      <c r="F6507">
        <v>1</v>
      </c>
      <c r="G6507" t="s">
        <v>1624</v>
      </c>
      <c r="H6507" t="s">
        <v>14028</v>
      </c>
    </row>
    <row r="6508" spans="1:8" x14ac:dyDescent="0.15">
      <c r="A6508">
        <v>9351400</v>
      </c>
      <c r="B6508">
        <v>2</v>
      </c>
      <c r="C6508">
        <v>3420510</v>
      </c>
      <c r="D6508" t="s">
        <v>11585</v>
      </c>
      <c r="E6508" t="s">
        <v>11586</v>
      </c>
      <c r="F6508">
        <v>1</v>
      </c>
      <c r="G6508" t="s">
        <v>87</v>
      </c>
      <c r="H6508" t="s">
        <v>13810</v>
      </c>
    </row>
    <row r="6509" spans="1:8" x14ac:dyDescent="0.15">
      <c r="A6509">
        <v>9351418</v>
      </c>
      <c r="B6509">
        <v>1</v>
      </c>
      <c r="C6509">
        <v>3420512</v>
      </c>
      <c r="D6509" t="s">
        <v>11587</v>
      </c>
      <c r="E6509" t="s">
        <v>11588</v>
      </c>
      <c r="F6509">
        <v>1</v>
      </c>
      <c r="G6509" t="s">
        <v>2453</v>
      </c>
      <c r="H6509" t="s">
        <v>14092</v>
      </c>
    </row>
    <row r="6510" spans="1:8" x14ac:dyDescent="0.15">
      <c r="A6510">
        <v>9351442</v>
      </c>
      <c r="B6510">
        <v>2</v>
      </c>
      <c r="C6510">
        <v>3420520</v>
      </c>
      <c r="D6510" t="s">
        <v>11589</v>
      </c>
      <c r="E6510" t="s">
        <v>11590</v>
      </c>
      <c r="F6510">
        <v>1</v>
      </c>
      <c r="G6510" t="s">
        <v>1187</v>
      </c>
      <c r="H6510" t="s">
        <v>13985</v>
      </c>
    </row>
    <row r="6511" spans="1:8" x14ac:dyDescent="0.15">
      <c r="A6511">
        <v>9351451</v>
      </c>
      <c r="B6511">
        <v>1</v>
      </c>
      <c r="C6511">
        <v>3420603</v>
      </c>
      <c r="D6511" t="s">
        <v>11591</v>
      </c>
      <c r="E6511" t="s">
        <v>11592</v>
      </c>
      <c r="F6511">
        <v>1</v>
      </c>
      <c r="G6511" t="s">
        <v>2289</v>
      </c>
      <c r="H6511" t="s">
        <v>14081</v>
      </c>
    </row>
    <row r="6512" spans="1:8" x14ac:dyDescent="0.15">
      <c r="A6512">
        <v>9351469</v>
      </c>
      <c r="B6512">
        <v>2</v>
      </c>
      <c r="C6512">
        <v>3420608</v>
      </c>
      <c r="D6512" t="s">
        <v>11593</v>
      </c>
      <c r="E6512" t="s">
        <v>11594</v>
      </c>
      <c r="F6512">
        <v>1</v>
      </c>
      <c r="G6512" t="s">
        <v>221</v>
      </c>
      <c r="H6512" t="s">
        <v>13844</v>
      </c>
    </row>
    <row r="6513" spans="1:8" x14ac:dyDescent="0.15">
      <c r="A6513">
        <v>9351477</v>
      </c>
      <c r="B6513">
        <v>1</v>
      </c>
      <c r="C6513">
        <v>3420621</v>
      </c>
      <c r="D6513" t="s">
        <v>11595</v>
      </c>
      <c r="E6513" t="s">
        <v>11596</v>
      </c>
      <c r="F6513">
        <v>1</v>
      </c>
      <c r="G6513" t="s">
        <v>615</v>
      </c>
      <c r="H6513" t="s">
        <v>13913</v>
      </c>
    </row>
    <row r="6514" spans="1:8" x14ac:dyDescent="0.15">
      <c r="A6514">
        <v>9351485</v>
      </c>
      <c r="B6514">
        <v>2</v>
      </c>
      <c r="C6514">
        <v>3420624</v>
      </c>
      <c r="D6514" t="s">
        <v>11597</v>
      </c>
      <c r="E6514" t="s">
        <v>11598</v>
      </c>
      <c r="F6514">
        <v>1</v>
      </c>
      <c r="G6514" t="s">
        <v>295</v>
      </c>
      <c r="H6514" t="s">
        <v>13858</v>
      </c>
    </row>
    <row r="6515" spans="1:8" x14ac:dyDescent="0.15">
      <c r="A6515">
        <v>9351493</v>
      </c>
      <c r="B6515">
        <v>2</v>
      </c>
      <c r="C6515">
        <v>3420625</v>
      </c>
      <c r="D6515" t="s">
        <v>11599</v>
      </c>
      <c r="E6515" t="s">
        <v>11600</v>
      </c>
      <c r="F6515">
        <v>1</v>
      </c>
      <c r="G6515" t="s">
        <v>74</v>
      </c>
      <c r="H6515" t="s">
        <v>13804</v>
      </c>
    </row>
    <row r="6516" spans="1:8" x14ac:dyDescent="0.15">
      <c r="A6516">
        <v>9351507</v>
      </c>
      <c r="B6516">
        <v>2</v>
      </c>
      <c r="C6516">
        <v>3420626</v>
      </c>
      <c r="D6516" t="s">
        <v>11601</v>
      </c>
      <c r="E6516" t="s">
        <v>11602</v>
      </c>
      <c r="F6516">
        <v>1</v>
      </c>
      <c r="G6516" t="s">
        <v>1407</v>
      </c>
      <c r="H6516" t="s">
        <v>14013</v>
      </c>
    </row>
    <row r="6517" spans="1:8" x14ac:dyDescent="0.15">
      <c r="A6517">
        <v>9351523</v>
      </c>
      <c r="B6517">
        <v>1</v>
      </c>
      <c r="C6517">
        <v>3420714</v>
      </c>
      <c r="D6517" t="s">
        <v>11603</v>
      </c>
      <c r="E6517" t="s">
        <v>11604</v>
      </c>
      <c r="F6517">
        <v>1</v>
      </c>
      <c r="G6517" t="s">
        <v>322</v>
      </c>
      <c r="H6517" t="s">
        <v>13865</v>
      </c>
    </row>
    <row r="6518" spans="1:8" x14ac:dyDescent="0.15">
      <c r="A6518">
        <v>9351531</v>
      </c>
      <c r="B6518">
        <v>2</v>
      </c>
      <c r="C6518">
        <v>3420726</v>
      </c>
      <c r="D6518" t="s">
        <v>11605</v>
      </c>
      <c r="E6518" t="s">
        <v>11606</v>
      </c>
      <c r="F6518">
        <v>1</v>
      </c>
      <c r="G6518" t="s">
        <v>2353</v>
      </c>
      <c r="H6518" t="s">
        <v>14085</v>
      </c>
    </row>
    <row r="6519" spans="1:8" x14ac:dyDescent="0.15">
      <c r="A6519">
        <v>9351540</v>
      </c>
      <c r="B6519">
        <v>2</v>
      </c>
      <c r="C6519">
        <v>3420805</v>
      </c>
      <c r="D6519" t="s">
        <v>11607</v>
      </c>
      <c r="E6519" t="s">
        <v>5531</v>
      </c>
      <c r="F6519">
        <v>1</v>
      </c>
      <c r="G6519" t="s">
        <v>83</v>
      </c>
      <c r="H6519" t="s">
        <v>13807</v>
      </c>
    </row>
    <row r="6520" spans="1:8" x14ac:dyDescent="0.15">
      <c r="A6520">
        <v>9351574</v>
      </c>
      <c r="B6520">
        <v>2</v>
      </c>
      <c r="C6520">
        <v>3420929</v>
      </c>
      <c r="D6520" t="s">
        <v>11608</v>
      </c>
      <c r="E6520" t="s">
        <v>11609</v>
      </c>
      <c r="F6520">
        <v>1</v>
      </c>
      <c r="G6520" t="s">
        <v>107</v>
      </c>
      <c r="H6520" t="s">
        <v>13816</v>
      </c>
    </row>
    <row r="6521" spans="1:8" x14ac:dyDescent="0.15">
      <c r="A6521">
        <v>9351582</v>
      </c>
      <c r="B6521">
        <v>2</v>
      </c>
      <c r="C6521">
        <v>3421005</v>
      </c>
      <c r="D6521" t="s">
        <v>11610</v>
      </c>
      <c r="E6521" t="s">
        <v>11611</v>
      </c>
      <c r="F6521">
        <v>1</v>
      </c>
      <c r="G6521" t="s">
        <v>384</v>
      </c>
      <c r="H6521" t="s">
        <v>13876</v>
      </c>
    </row>
    <row r="6522" spans="1:8" x14ac:dyDescent="0.15">
      <c r="A6522">
        <v>9351591</v>
      </c>
      <c r="B6522">
        <v>1</v>
      </c>
      <c r="C6522">
        <v>3421026</v>
      </c>
      <c r="D6522" t="s">
        <v>11612</v>
      </c>
      <c r="E6522" t="s">
        <v>11613</v>
      </c>
      <c r="F6522">
        <v>1</v>
      </c>
      <c r="G6522" t="s">
        <v>152</v>
      </c>
      <c r="H6522" t="s">
        <v>13827</v>
      </c>
    </row>
    <row r="6523" spans="1:8" x14ac:dyDescent="0.15">
      <c r="A6523">
        <v>9351604</v>
      </c>
      <c r="B6523">
        <v>2</v>
      </c>
      <c r="C6523">
        <v>3421111</v>
      </c>
      <c r="D6523" t="s">
        <v>11614</v>
      </c>
      <c r="E6523" t="s">
        <v>11615</v>
      </c>
      <c r="F6523">
        <v>1</v>
      </c>
      <c r="G6523" t="s">
        <v>436</v>
      </c>
      <c r="H6523" t="s">
        <v>13882</v>
      </c>
    </row>
    <row r="6524" spans="1:8" x14ac:dyDescent="0.15">
      <c r="A6524">
        <v>9351621</v>
      </c>
      <c r="B6524">
        <v>1</v>
      </c>
      <c r="C6524">
        <v>3421123</v>
      </c>
      <c r="D6524" t="s">
        <v>11616</v>
      </c>
      <c r="E6524" t="s">
        <v>11617</v>
      </c>
      <c r="F6524">
        <v>1</v>
      </c>
      <c r="G6524" t="s">
        <v>719</v>
      </c>
      <c r="H6524" t="s">
        <v>13927</v>
      </c>
    </row>
    <row r="6525" spans="1:8" x14ac:dyDescent="0.15">
      <c r="A6525">
        <v>9351639</v>
      </c>
      <c r="B6525">
        <v>1</v>
      </c>
      <c r="C6525">
        <v>3421127</v>
      </c>
      <c r="D6525" t="s">
        <v>11618</v>
      </c>
      <c r="E6525" t="s">
        <v>11619</v>
      </c>
      <c r="F6525">
        <v>1</v>
      </c>
      <c r="G6525" t="s">
        <v>2254</v>
      </c>
      <c r="H6525" t="s">
        <v>14078</v>
      </c>
    </row>
    <row r="6526" spans="1:8" x14ac:dyDescent="0.15">
      <c r="A6526">
        <v>9351655</v>
      </c>
      <c r="B6526">
        <v>2</v>
      </c>
      <c r="C6526">
        <v>3421215</v>
      </c>
      <c r="D6526" t="s">
        <v>11620</v>
      </c>
      <c r="E6526" t="s">
        <v>11621</v>
      </c>
      <c r="F6526">
        <v>1</v>
      </c>
      <c r="G6526" t="s">
        <v>306</v>
      </c>
      <c r="H6526" t="s">
        <v>13861</v>
      </c>
    </row>
    <row r="6527" spans="1:8" x14ac:dyDescent="0.15">
      <c r="A6527">
        <v>9351663</v>
      </c>
      <c r="B6527">
        <v>1</v>
      </c>
      <c r="C6527">
        <v>3421222</v>
      </c>
      <c r="D6527" t="s">
        <v>11622</v>
      </c>
      <c r="E6527" t="s">
        <v>11623</v>
      </c>
      <c r="F6527">
        <v>1</v>
      </c>
      <c r="G6527" t="s">
        <v>1917</v>
      </c>
      <c r="H6527" t="s">
        <v>14062</v>
      </c>
    </row>
    <row r="6528" spans="1:8" x14ac:dyDescent="0.15">
      <c r="A6528">
        <v>9351671</v>
      </c>
      <c r="B6528">
        <v>2</v>
      </c>
      <c r="C6528">
        <v>3421223</v>
      </c>
      <c r="D6528" t="s">
        <v>11624</v>
      </c>
      <c r="E6528" t="s">
        <v>11625</v>
      </c>
      <c r="F6528">
        <v>1</v>
      </c>
      <c r="G6528" t="s">
        <v>221</v>
      </c>
      <c r="H6528" t="s">
        <v>13844</v>
      </c>
    </row>
    <row r="6529" spans="1:8" x14ac:dyDescent="0.15">
      <c r="A6529">
        <v>9351680</v>
      </c>
      <c r="B6529">
        <v>1</v>
      </c>
      <c r="C6529">
        <v>3430102</v>
      </c>
      <c r="D6529" t="s">
        <v>11626</v>
      </c>
      <c r="E6529" t="s">
        <v>11627</v>
      </c>
      <c r="F6529">
        <v>1</v>
      </c>
      <c r="G6529" t="s">
        <v>80</v>
      </c>
      <c r="H6529" t="s">
        <v>13806</v>
      </c>
    </row>
    <row r="6530" spans="1:8" x14ac:dyDescent="0.15">
      <c r="A6530">
        <v>9351698</v>
      </c>
      <c r="B6530">
        <v>1</v>
      </c>
      <c r="C6530">
        <v>3430103</v>
      </c>
      <c r="D6530" t="s">
        <v>11628</v>
      </c>
      <c r="E6530" t="s">
        <v>11629</v>
      </c>
      <c r="F6530">
        <v>1</v>
      </c>
      <c r="G6530" t="s">
        <v>847</v>
      </c>
      <c r="H6530" t="s">
        <v>13948</v>
      </c>
    </row>
    <row r="6531" spans="1:8" x14ac:dyDescent="0.15">
      <c r="A6531">
        <v>9351701</v>
      </c>
      <c r="B6531">
        <v>2</v>
      </c>
      <c r="C6531">
        <v>3430116</v>
      </c>
      <c r="D6531" t="s">
        <v>11630</v>
      </c>
      <c r="E6531" t="s">
        <v>11631</v>
      </c>
      <c r="F6531">
        <v>1</v>
      </c>
      <c r="G6531" t="s">
        <v>139</v>
      </c>
      <c r="H6531" t="s">
        <v>13824</v>
      </c>
    </row>
    <row r="6532" spans="1:8" x14ac:dyDescent="0.15">
      <c r="A6532">
        <v>9351710</v>
      </c>
      <c r="B6532">
        <v>1</v>
      </c>
      <c r="C6532">
        <v>3430119</v>
      </c>
      <c r="D6532" t="s">
        <v>11632</v>
      </c>
      <c r="E6532" t="s">
        <v>11633</v>
      </c>
      <c r="F6532">
        <v>1</v>
      </c>
      <c r="G6532" t="s">
        <v>1197</v>
      </c>
      <c r="H6532" t="s">
        <v>13987</v>
      </c>
    </row>
    <row r="6533" spans="1:8" x14ac:dyDescent="0.15">
      <c r="A6533">
        <v>9351728</v>
      </c>
      <c r="B6533">
        <v>1</v>
      </c>
      <c r="C6533">
        <v>3430125</v>
      </c>
      <c r="D6533" t="s">
        <v>11634</v>
      </c>
      <c r="E6533" t="s">
        <v>11635</v>
      </c>
      <c r="F6533">
        <v>1</v>
      </c>
      <c r="G6533" t="s">
        <v>1257</v>
      </c>
      <c r="H6533" t="s">
        <v>13997</v>
      </c>
    </row>
    <row r="6534" spans="1:8" x14ac:dyDescent="0.15">
      <c r="A6534">
        <v>9351736</v>
      </c>
      <c r="B6534">
        <v>2</v>
      </c>
      <c r="C6534">
        <v>3430207</v>
      </c>
      <c r="D6534" t="s">
        <v>15916</v>
      </c>
      <c r="E6534" t="s">
        <v>15917</v>
      </c>
      <c r="F6534">
        <v>1</v>
      </c>
      <c r="G6534" t="s">
        <v>860</v>
      </c>
      <c r="H6534" t="s">
        <v>13949</v>
      </c>
    </row>
    <row r="6535" spans="1:8" x14ac:dyDescent="0.15">
      <c r="A6535">
        <v>9351744</v>
      </c>
      <c r="B6535">
        <v>2</v>
      </c>
      <c r="C6535">
        <v>3430207</v>
      </c>
      <c r="D6535" t="s">
        <v>11636</v>
      </c>
      <c r="E6535" t="s">
        <v>11637</v>
      </c>
      <c r="F6535">
        <v>1</v>
      </c>
      <c r="G6535" t="s">
        <v>714</v>
      </c>
      <c r="H6535" t="s">
        <v>13926</v>
      </c>
    </row>
    <row r="6536" spans="1:8" x14ac:dyDescent="0.15">
      <c r="A6536">
        <v>9351752</v>
      </c>
      <c r="B6536">
        <v>2</v>
      </c>
      <c r="C6536">
        <v>3430208</v>
      </c>
      <c r="D6536" t="s">
        <v>11638</v>
      </c>
      <c r="E6536" t="s">
        <v>11639</v>
      </c>
      <c r="F6536">
        <v>1</v>
      </c>
      <c r="G6536" t="s">
        <v>698</v>
      </c>
      <c r="H6536" t="s">
        <v>13924</v>
      </c>
    </row>
    <row r="6537" spans="1:8" x14ac:dyDescent="0.15">
      <c r="A6537">
        <v>9351761</v>
      </c>
      <c r="B6537">
        <v>2</v>
      </c>
      <c r="C6537">
        <v>3430305</v>
      </c>
      <c r="D6537" t="s">
        <v>11640</v>
      </c>
      <c r="E6537" t="s">
        <v>11641</v>
      </c>
      <c r="F6537">
        <v>1</v>
      </c>
      <c r="G6537" t="s">
        <v>93</v>
      </c>
      <c r="H6537" t="s">
        <v>13812</v>
      </c>
    </row>
    <row r="6538" spans="1:8" x14ac:dyDescent="0.15">
      <c r="A6538">
        <v>9351787</v>
      </c>
      <c r="B6538">
        <v>1</v>
      </c>
      <c r="C6538">
        <v>3430331</v>
      </c>
      <c r="D6538" t="s">
        <v>11642</v>
      </c>
      <c r="E6538" t="s">
        <v>11643</v>
      </c>
      <c r="F6538">
        <v>1</v>
      </c>
      <c r="G6538" t="s">
        <v>249</v>
      </c>
      <c r="H6538" t="s">
        <v>13848</v>
      </c>
    </row>
    <row r="6539" spans="1:8" x14ac:dyDescent="0.15">
      <c r="A6539">
        <v>9351795</v>
      </c>
      <c r="B6539">
        <v>2</v>
      </c>
      <c r="C6539">
        <v>3430416</v>
      </c>
      <c r="D6539" t="s">
        <v>11644</v>
      </c>
      <c r="E6539" t="s">
        <v>11645</v>
      </c>
      <c r="F6539">
        <v>1</v>
      </c>
      <c r="G6539" t="s">
        <v>1110</v>
      </c>
      <c r="H6539" t="s">
        <v>13978</v>
      </c>
    </row>
    <row r="6540" spans="1:8" x14ac:dyDescent="0.15">
      <c r="A6540">
        <v>9351809</v>
      </c>
      <c r="B6540">
        <v>2</v>
      </c>
      <c r="C6540">
        <v>3430416</v>
      </c>
      <c r="D6540" t="s">
        <v>11646</v>
      </c>
      <c r="E6540" t="s">
        <v>11647</v>
      </c>
      <c r="F6540">
        <v>1</v>
      </c>
      <c r="G6540" t="s">
        <v>83</v>
      </c>
      <c r="H6540" t="s">
        <v>13807</v>
      </c>
    </row>
    <row r="6541" spans="1:8" x14ac:dyDescent="0.15">
      <c r="A6541">
        <v>9351817</v>
      </c>
      <c r="B6541">
        <v>2</v>
      </c>
      <c r="C6541">
        <v>3430424</v>
      </c>
      <c r="D6541" t="s">
        <v>11648</v>
      </c>
      <c r="E6541" t="s">
        <v>11649</v>
      </c>
      <c r="F6541">
        <v>1</v>
      </c>
      <c r="G6541" t="s">
        <v>3272</v>
      </c>
      <c r="H6541" t="s">
        <v>14128</v>
      </c>
    </row>
    <row r="6542" spans="1:8" x14ac:dyDescent="0.15">
      <c r="A6542">
        <v>9351825</v>
      </c>
      <c r="B6542">
        <v>2</v>
      </c>
      <c r="C6542">
        <v>3430511</v>
      </c>
      <c r="D6542" t="s">
        <v>11650</v>
      </c>
      <c r="E6542" t="s">
        <v>11651</v>
      </c>
      <c r="F6542">
        <v>1</v>
      </c>
      <c r="G6542" t="s">
        <v>1245</v>
      </c>
      <c r="H6542" t="s">
        <v>13995</v>
      </c>
    </row>
    <row r="6543" spans="1:8" x14ac:dyDescent="0.15">
      <c r="A6543">
        <v>9351876</v>
      </c>
      <c r="B6543">
        <v>2</v>
      </c>
      <c r="C6543">
        <v>3430604</v>
      </c>
      <c r="D6543" t="s">
        <v>11652</v>
      </c>
      <c r="E6543" t="s">
        <v>11653</v>
      </c>
      <c r="F6543">
        <v>1</v>
      </c>
      <c r="G6543" t="s">
        <v>1254</v>
      </c>
      <c r="H6543" t="s">
        <v>13996</v>
      </c>
    </row>
    <row r="6544" spans="1:8" x14ac:dyDescent="0.15">
      <c r="A6544">
        <v>9351884</v>
      </c>
      <c r="B6544">
        <v>2</v>
      </c>
      <c r="C6544">
        <v>3430604</v>
      </c>
      <c r="D6544" t="s">
        <v>11654</v>
      </c>
      <c r="E6544" t="s">
        <v>11655</v>
      </c>
      <c r="F6544">
        <v>1</v>
      </c>
      <c r="G6544" t="s">
        <v>2198</v>
      </c>
      <c r="H6544" t="s">
        <v>14075</v>
      </c>
    </row>
    <row r="6545" spans="1:8" x14ac:dyDescent="0.15">
      <c r="A6545">
        <v>9351892</v>
      </c>
      <c r="B6545">
        <v>1</v>
      </c>
      <c r="C6545">
        <v>3430605</v>
      </c>
      <c r="D6545" t="s">
        <v>11656</v>
      </c>
      <c r="E6545" t="s">
        <v>11657</v>
      </c>
      <c r="F6545">
        <v>1</v>
      </c>
      <c r="G6545" t="s">
        <v>155</v>
      </c>
      <c r="H6545" t="s">
        <v>13828</v>
      </c>
    </row>
    <row r="6546" spans="1:8" x14ac:dyDescent="0.15">
      <c r="A6546">
        <v>9351906</v>
      </c>
      <c r="B6546">
        <v>1</v>
      </c>
      <c r="C6546">
        <v>3430620</v>
      </c>
      <c r="D6546" t="s">
        <v>11658</v>
      </c>
      <c r="E6546" t="s">
        <v>11659</v>
      </c>
      <c r="F6546">
        <v>1</v>
      </c>
      <c r="G6546" t="s">
        <v>670</v>
      </c>
      <c r="H6546" t="s">
        <v>13922</v>
      </c>
    </row>
    <row r="6547" spans="1:8" x14ac:dyDescent="0.15">
      <c r="A6547">
        <v>9351914</v>
      </c>
      <c r="B6547">
        <v>2</v>
      </c>
      <c r="C6547">
        <v>3430626</v>
      </c>
      <c r="D6547" t="s">
        <v>11660</v>
      </c>
      <c r="E6547" t="s">
        <v>11661</v>
      </c>
      <c r="F6547">
        <v>1</v>
      </c>
      <c r="G6547" t="s">
        <v>96</v>
      </c>
      <c r="H6547" t="s">
        <v>13813</v>
      </c>
    </row>
    <row r="6548" spans="1:8" x14ac:dyDescent="0.15">
      <c r="A6548">
        <v>9351922</v>
      </c>
      <c r="B6548">
        <v>2</v>
      </c>
      <c r="C6548">
        <v>3430808</v>
      </c>
      <c r="D6548" t="s">
        <v>11662</v>
      </c>
      <c r="E6548" t="s">
        <v>11663</v>
      </c>
      <c r="F6548">
        <v>1</v>
      </c>
      <c r="G6548" t="s">
        <v>401</v>
      </c>
      <c r="H6548" t="s">
        <v>13879</v>
      </c>
    </row>
    <row r="6549" spans="1:8" x14ac:dyDescent="0.15">
      <c r="A6549">
        <v>9351931</v>
      </c>
      <c r="B6549">
        <v>2</v>
      </c>
      <c r="C6549">
        <v>3430815</v>
      </c>
      <c r="D6549" t="s">
        <v>11664</v>
      </c>
      <c r="E6549" t="s">
        <v>11665</v>
      </c>
      <c r="F6549">
        <v>1</v>
      </c>
      <c r="G6549" t="s">
        <v>149</v>
      </c>
      <c r="H6549" t="s">
        <v>13826</v>
      </c>
    </row>
    <row r="6550" spans="1:8" x14ac:dyDescent="0.15">
      <c r="A6550">
        <v>9351949</v>
      </c>
      <c r="B6550">
        <v>1</v>
      </c>
      <c r="C6550">
        <v>3430816</v>
      </c>
      <c r="D6550" t="s">
        <v>11666</v>
      </c>
      <c r="E6550" t="s">
        <v>11667</v>
      </c>
      <c r="F6550">
        <v>1</v>
      </c>
      <c r="G6550" t="s">
        <v>2453</v>
      </c>
      <c r="H6550" t="s">
        <v>14092</v>
      </c>
    </row>
    <row r="6551" spans="1:8" x14ac:dyDescent="0.15">
      <c r="A6551">
        <v>9351957</v>
      </c>
      <c r="B6551">
        <v>1</v>
      </c>
      <c r="C6551">
        <v>3430820</v>
      </c>
      <c r="D6551" t="s">
        <v>11668</v>
      </c>
      <c r="E6551" t="s">
        <v>11669</v>
      </c>
      <c r="F6551">
        <v>1</v>
      </c>
      <c r="G6551" t="s">
        <v>149</v>
      </c>
      <c r="H6551" t="s">
        <v>13826</v>
      </c>
    </row>
    <row r="6552" spans="1:8" x14ac:dyDescent="0.15">
      <c r="A6552">
        <v>9351965</v>
      </c>
      <c r="B6552">
        <v>1</v>
      </c>
      <c r="C6552">
        <v>3430822</v>
      </c>
      <c r="D6552" t="s">
        <v>11670</v>
      </c>
      <c r="E6552" t="s">
        <v>8924</v>
      </c>
      <c r="F6552">
        <v>1</v>
      </c>
      <c r="G6552" t="s">
        <v>2817</v>
      </c>
      <c r="H6552" t="s">
        <v>14111</v>
      </c>
    </row>
    <row r="6553" spans="1:8" x14ac:dyDescent="0.15">
      <c r="A6553">
        <v>9351973</v>
      </c>
      <c r="B6553">
        <v>2</v>
      </c>
      <c r="C6553">
        <v>3430827</v>
      </c>
      <c r="D6553" t="s">
        <v>11671</v>
      </c>
      <c r="E6553" t="s">
        <v>4633</v>
      </c>
      <c r="F6553">
        <v>1</v>
      </c>
      <c r="G6553" t="s">
        <v>1045</v>
      </c>
      <c r="H6553" t="s">
        <v>13967</v>
      </c>
    </row>
    <row r="6554" spans="1:8" x14ac:dyDescent="0.15">
      <c r="A6554">
        <v>9351981</v>
      </c>
      <c r="B6554">
        <v>2</v>
      </c>
      <c r="C6554">
        <v>3430829</v>
      </c>
      <c r="D6554" t="s">
        <v>11672</v>
      </c>
      <c r="E6554" t="s">
        <v>11673</v>
      </c>
      <c r="F6554">
        <v>1</v>
      </c>
      <c r="G6554" t="s">
        <v>218</v>
      </c>
      <c r="H6554" t="s">
        <v>13843</v>
      </c>
    </row>
    <row r="6555" spans="1:8" x14ac:dyDescent="0.15">
      <c r="A6555">
        <v>9351990</v>
      </c>
      <c r="B6555">
        <v>2</v>
      </c>
      <c r="C6555">
        <v>3430831</v>
      </c>
      <c r="D6555" t="s">
        <v>11674</v>
      </c>
      <c r="E6555" t="s">
        <v>11675</v>
      </c>
      <c r="F6555">
        <v>1</v>
      </c>
      <c r="G6555" t="s">
        <v>3283</v>
      </c>
      <c r="H6555" t="s">
        <v>14129</v>
      </c>
    </row>
    <row r="6556" spans="1:8" x14ac:dyDescent="0.15">
      <c r="A6556">
        <v>9352007</v>
      </c>
      <c r="B6556">
        <v>2</v>
      </c>
      <c r="C6556">
        <v>3430907</v>
      </c>
      <c r="D6556" t="s">
        <v>11676</v>
      </c>
      <c r="E6556" t="s">
        <v>11677</v>
      </c>
      <c r="F6556">
        <v>1</v>
      </c>
      <c r="G6556" t="s">
        <v>252</v>
      </c>
      <c r="H6556" t="s">
        <v>13849</v>
      </c>
    </row>
    <row r="6557" spans="1:8" x14ac:dyDescent="0.15">
      <c r="A6557">
        <v>9352015</v>
      </c>
      <c r="B6557">
        <v>1</v>
      </c>
      <c r="C6557">
        <v>3430915</v>
      </c>
      <c r="D6557" t="s">
        <v>11678</v>
      </c>
      <c r="E6557" t="s">
        <v>11679</v>
      </c>
      <c r="F6557">
        <v>1</v>
      </c>
      <c r="G6557" t="s">
        <v>5028</v>
      </c>
      <c r="H6557" t="s">
        <v>14170</v>
      </c>
    </row>
    <row r="6558" spans="1:8" x14ac:dyDescent="0.15">
      <c r="A6558">
        <v>9352023</v>
      </c>
      <c r="B6558">
        <v>1</v>
      </c>
      <c r="C6558">
        <v>3430919</v>
      </c>
      <c r="D6558" t="s">
        <v>11680</v>
      </c>
      <c r="E6558" t="s">
        <v>11681</v>
      </c>
      <c r="F6558">
        <v>1</v>
      </c>
      <c r="G6558" t="s">
        <v>139</v>
      </c>
      <c r="H6558" t="s">
        <v>13824</v>
      </c>
    </row>
    <row r="6559" spans="1:8" x14ac:dyDescent="0.15">
      <c r="A6559">
        <v>9352031</v>
      </c>
      <c r="B6559">
        <v>1</v>
      </c>
      <c r="C6559">
        <v>3430923</v>
      </c>
      <c r="D6559" t="s">
        <v>11682</v>
      </c>
      <c r="E6559" t="s">
        <v>11683</v>
      </c>
      <c r="F6559">
        <v>101</v>
      </c>
      <c r="G6559" t="s">
        <v>226</v>
      </c>
      <c r="H6559" t="s">
        <v>13845</v>
      </c>
    </row>
    <row r="6560" spans="1:8" x14ac:dyDescent="0.15">
      <c r="A6560">
        <v>9352040</v>
      </c>
      <c r="B6560">
        <v>2</v>
      </c>
      <c r="C6560">
        <v>3431003</v>
      </c>
      <c r="D6560" t="s">
        <v>11684</v>
      </c>
      <c r="E6560" t="s">
        <v>11685</v>
      </c>
      <c r="F6560">
        <v>1</v>
      </c>
      <c r="G6560" t="s">
        <v>838</v>
      </c>
      <c r="H6560" t="s">
        <v>13947</v>
      </c>
    </row>
    <row r="6561" spans="1:8" x14ac:dyDescent="0.15">
      <c r="A6561">
        <v>9352066</v>
      </c>
      <c r="B6561">
        <v>1</v>
      </c>
      <c r="C6561">
        <v>3431009</v>
      </c>
      <c r="D6561" t="s">
        <v>11686</v>
      </c>
      <c r="E6561" t="s">
        <v>11687</v>
      </c>
      <c r="F6561">
        <v>1</v>
      </c>
      <c r="G6561" t="s">
        <v>1407</v>
      </c>
      <c r="H6561" t="s">
        <v>14013</v>
      </c>
    </row>
    <row r="6562" spans="1:8" x14ac:dyDescent="0.15">
      <c r="A6562">
        <v>9352074</v>
      </c>
      <c r="B6562">
        <v>1</v>
      </c>
      <c r="C6562">
        <v>3431016</v>
      </c>
      <c r="D6562" t="s">
        <v>11688</v>
      </c>
      <c r="E6562" t="s">
        <v>11689</v>
      </c>
      <c r="F6562">
        <v>1</v>
      </c>
      <c r="G6562" t="s">
        <v>350</v>
      </c>
      <c r="H6562" t="s">
        <v>13870</v>
      </c>
    </row>
    <row r="6563" spans="1:8" x14ac:dyDescent="0.15">
      <c r="A6563">
        <v>9352082</v>
      </c>
      <c r="B6563">
        <v>2</v>
      </c>
      <c r="C6563">
        <v>3431020</v>
      </c>
      <c r="D6563" t="s">
        <v>11690</v>
      </c>
      <c r="E6563" t="s">
        <v>11691</v>
      </c>
      <c r="F6563">
        <v>1</v>
      </c>
      <c r="G6563" t="s">
        <v>1339</v>
      </c>
      <c r="H6563" t="s">
        <v>14004</v>
      </c>
    </row>
    <row r="6564" spans="1:8" x14ac:dyDescent="0.15">
      <c r="A6564">
        <v>9352104</v>
      </c>
      <c r="B6564">
        <v>2</v>
      </c>
      <c r="C6564">
        <v>3431029</v>
      </c>
      <c r="D6564" t="s">
        <v>11692</v>
      </c>
      <c r="E6564" t="s">
        <v>11693</v>
      </c>
      <c r="F6564">
        <v>1</v>
      </c>
      <c r="G6564" t="s">
        <v>4651</v>
      </c>
      <c r="H6564" t="s">
        <v>14160</v>
      </c>
    </row>
    <row r="6565" spans="1:8" x14ac:dyDescent="0.15">
      <c r="A6565">
        <v>9352112</v>
      </c>
      <c r="B6565">
        <v>2</v>
      </c>
      <c r="C6565">
        <v>3431118</v>
      </c>
      <c r="D6565" t="s">
        <v>11694</v>
      </c>
      <c r="E6565" t="s">
        <v>11695</v>
      </c>
      <c r="F6565">
        <v>1</v>
      </c>
      <c r="G6565" t="s">
        <v>387</v>
      </c>
      <c r="H6565" t="s">
        <v>13877</v>
      </c>
    </row>
    <row r="6566" spans="1:8" x14ac:dyDescent="0.15">
      <c r="A6566">
        <v>9352121</v>
      </c>
      <c r="B6566">
        <v>2</v>
      </c>
      <c r="C6566">
        <v>3431206</v>
      </c>
      <c r="D6566" t="s">
        <v>11696</v>
      </c>
      <c r="E6566" t="s">
        <v>11697</v>
      </c>
      <c r="F6566">
        <v>1</v>
      </c>
      <c r="G6566" t="s">
        <v>364</v>
      </c>
      <c r="H6566" t="s">
        <v>13874</v>
      </c>
    </row>
    <row r="6567" spans="1:8" x14ac:dyDescent="0.15">
      <c r="A6567">
        <v>9352139</v>
      </c>
      <c r="B6567">
        <v>2</v>
      </c>
      <c r="C6567">
        <v>3431211</v>
      </c>
      <c r="D6567" t="s">
        <v>11698</v>
      </c>
      <c r="E6567" t="s">
        <v>11699</v>
      </c>
      <c r="F6567">
        <v>1</v>
      </c>
      <c r="G6567" t="s">
        <v>1006</v>
      </c>
      <c r="H6567" t="s">
        <v>13962</v>
      </c>
    </row>
    <row r="6568" spans="1:8" x14ac:dyDescent="0.15">
      <c r="A6568">
        <v>9352147</v>
      </c>
      <c r="B6568">
        <v>2</v>
      </c>
      <c r="C6568">
        <v>3431218</v>
      </c>
      <c r="D6568" t="s">
        <v>11700</v>
      </c>
      <c r="E6568" t="s">
        <v>11701</v>
      </c>
      <c r="F6568">
        <v>1</v>
      </c>
      <c r="G6568" t="s">
        <v>2287</v>
      </c>
      <c r="H6568" t="s">
        <v>14080</v>
      </c>
    </row>
    <row r="6569" spans="1:8" x14ac:dyDescent="0.15">
      <c r="A6569">
        <v>9352155</v>
      </c>
      <c r="B6569">
        <v>2</v>
      </c>
      <c r="C6569">
        <v>3431221</v>
      </c>
      <c r="D6569" t="s">
        <v>11702</v>
      </c>
      <c r="E6569" t="s">
        <v>11703</v>
      </c>
      <c r="F6569">
        <v>1</v>
      </c>
      <c r="G6569" t="s">
        <v>1138</v>
      </c>
      <c r="H6569" t="s">
        <v>13980</v>
      </c>
    </row>
    <row r="6570" spans="1:8" x14ac:dyDescent="0.15">
      <c r="A6570">
        <v>9352171</v>
      </c>
      <c r="B6570">
        <v>2</v>
      </c>
      <c r="C6570">
        <v>3440104</v>
      </c>
      <c r="D6570" t="s">
        <v>11704</v>
      </c>
      <c r="E6570" t="s">
        <v>11705</v>
      </c>
      <c r="F6570">
        <v>1</v>
      </c>
      <c r="G6570" t="s">
        <v>71</v>
      </c>
      <c r="H6570" t="s">
        <v>13803</v>
      </c>
    </row>
    <row r="6571" spans="1:8" x14ac:dyDescent="0.15">
      <c r="A6571">
        <v>9352180</v>
      </c>
      <c r="B6571">
        <v>2</v>
      </c>
      <c r="C6571">
        <v>3440109</v>
      </c>
      <c r="D6571" t="s">
        <v>11706</v>
      </c>
      <c r="E6571" t="s">
        <v>11707</v>
      </c>
      <c r="F6571">
        <v>1</v>
      </c>
      <c r="G6571" t="s">
        <v>633</v>
      </c>
      <c r="H6571" t="s">
        <v>13917</v>
      </c>
    </row>
    <row r="6572" spans="1:8" x14ac:dyDescent="0.15">
      <c r="A6572">
        <v>9352198</v>
      </c>
      <c r="B6572">
        <v>2</v>
      </c>
      <c r="C6572">
        <v>3440115</v>
      </c>
      <c r="D6572" t="s">
        <v>11708</v>
      </c>
      <c r="E6572" t="s">
        <v>11709</v>
      </c>
      <c r="F6572">
        <v>1</v>
      </c>
      <c r="G6572" t="s">
        <v>480</v>
      </c>
      <c r="H6572" t="s">
        <v>13886</v>
      </c>
    </row>
    <row r="6573" spans="1:8" x14ac:dyDescent="0.15">
      <c r="A6573">
        <v>9352201</v>
      </c>
      <c r="B6573">
        <v>1</v>
      </c>
      <c r="C6573">
        <v>3440116</v>
      </c>
      <c r="D6573" t="s">
        <v>11710</v>
      </c>
      <c r="E6573" t="s">
        <v>11711</v>
      </c>
      <c r="F6573">
        <v>1</v>
      </c>
      <c r="G6573" t="s">
        <v>615</v>
      </c>
      <c r="H6573" t="s">
        <v>13913</v>
      </c>
    </row>
    <row r="6574" spans="1:8" x14ac:dyDescent="0.15">
      <c r="A6574">
        <v>9352210</v>
      </c>
      <c r="B6574">
        <v>2</v>
      </c>
      <c r="C6574">
        <v>3440124</v>
      </c>
      <c r="D6574" t="s">
        <v>11712</v>
      </c>
      <c r="E6574" t="s">
        <v>11713</v>
      </c>
      <c r="F6574">
        <v>1</v>
      </c>
      <c r="G6574" t="s">
        <v>123</v>
      </c>
      <c r="H6574" t="s">
        <v>13820</v>
      </c>
    </row>
    <row r="6575" spans="1:8" x14ac:dyDescent="0.15">
      <c r="A6575">
        <v>9352244</v>
      </c>
      <c r="B6575">
        <v>2</v>
      </c>
      <c r="C6575">
        <v>3440220</v>
      </c>
      <c r="D6575" t="s">
        <v>11714</v>
      </c>
      <c r="E6575" t="s">
        <v>11715</v>
      </c>
      <c r="F6575">
        <v>1</v>
      </c>
      <c r="G6575" t="s">
        <v>956</v>
      </c>
      <c r="H6575" t="s">
        <v>13957</v>
      </c>
    </row>
    <row r="6576" spans="1:8" x14ac:dyDescent="0.15">
      <c r="A6576">
        <v>9352252</v>
      </c>
      <c r="B6576">
        <v>2</v>
      </c>
      <c r="C6576">
        <v>3440222</v>
      </c>
      <c r="D6576" t="s">
        <v>11716</v>
      </c>
      <c r="E6576" t="s">
        <v>11717</v>
      </c>
      <c r="F6576">
        <v>1</v>
      </c>
      <c r="G6576" t="s">
        <v>1589</v>
      </c>
      <c r="H6576" t="s">
        <v>14026</v>
      </c>
    </row>
    <row r="6577" spans="1:8" x14ac:dyDescent="0.15">
      <c r="A6577">
        <v>9352261</v>
      </c>
      <c r="B6577">
        <v>1</v>
      </c>
      <c r="C6577">
        <v>3440303</v>
      </c>
      <c r="D6577" t="s">
        <v>11718</v>
      </c>
      <c r="E6577" t="s">
        <v>11719</v>
      </c>
      <c r="F6577">
        <v>1</v>
      </c>
      <c r="G6577" t="s">
        <v>1774</v>
      </c>
      <c r="H6577" t="s">
        <v>14039</v>
      </c>
    </row>
    <row r="6578" spans="1:8" x14ac:dyDescent="0.15">
      <c r="A6578">
        <v>9352279</v>
      </c>
      <c r="B6578">
        <v>2</v>
      </c>
      <c r="C6578">
        <v>3440418</v>
      </c>
      <c r="D6578" t="s">
        <v>11720</v>
      </c>
      <c r="E6578" t="s">
        <v>11721</v>
      </c>
      <c r="F6578">
        <v>1</v>
      </c>
      <c r="G6578" t="s">
        <v>689</v>
      </c>
      <c r="H6578" t="s">
        <v>13923</v>
      </c>
    </row>
    <row r="6579" spans="1:8" x14ac:dyDescent="0.15">
      <c r="A6579">
        <v>9352295</v>
      </c>
      <c r="B6579">
        <v>2</v>
      </c>
      <c r="C6579">
        <v>3440503</v>
      </c>
      <c r="D6579" t="s">
        <v>11722</v>
      </c>
      <c r="E6579" t="s">
        <v>11723</v>
      </c>
      <c r="F6579">
        <v>1</v>
      </c>
      <c r="G6579" t="s">
        <v>218</v>
      </c>
      <c r="H6579" t="s">
        <v>13843</v>
      </c>
    </row>
    <row r="6580" spans="1:8" x14ac:dyDescent="0.15">
      <c r="A6580">
        <v>9352309</v>
      </c>
      <c r="B6580">
        <v>2</v>
      </c>
      <c r="C6580">
        <v>3440504</v>
      </c>
      <c r="D6580" t="s">
        <v>11724</v>
      </c>
      <c r="E6580" t="s">
        <v>11725</v>
      </c>
      <c r="F6580">
        <v>1</v>
      </c>
      <c r="G6580" t="s">
        <v>104</v>
      </c>
      <c r="H6580" t="s">
        <v>13815</v>
      </c>
    </row>
    <row r="6581" spans="1:8" x14ac:dyDescent="0.15">
      <c r="A6581">
        <v>9352325</v>
      </c>
      <c r="B6581">
        <v>2</v>
      </c>
      <c r="C6581">
        <v>3440506</v>
      </c>
      <c r="D6581" t="s">
        <v>11726</v>
      </c>
      <c r="E6581" t="s">
        <v>11727</v>
      </c>
      <c r="F6581">
        <v>1</v>
      </c>
      <c r="G6581" t="s">
        <v>364</v>
      </c>
      <c r="H6581" t="s">
        <v>13874</v>
      </c>
    </row>
    <row r="6582" spans="1:8" x14ac:dyDescent="0.15">
      <c r="A6582">
        <v>9352333</v>
      </c>
      <c r="B6582">
        <v>2</v>
      </c>
      <c r="C6582">
        <v>3440519</v>
      </c>
      <c r="D6582" t="s">
        <v>11728</v>
      </c>
      <c r="E6582" t="s">
        <v>11729</v>
      </c>
      <c r="F6582">
        <v>1</v>
      </c>
      <c r="G6582" t="s">
        <v>881</v>
      </c>
      <c r="H6582" t="s">
        <v>13952</v>
      </c>
    </row>
    <row r="6583" spans="1:8" x14ac:dyDescent="0.15">
      <c r="A6583">
        <v>9352341</v>
      </c>
      <c r="B6583">
        <v>2</v>
      </c>
      <c r="C6583">
        <v>3440521</v>
      </c>
      <c r="D6583" t="s">
        <v>11730</v>
      </c>
      <c r="E6583" t="s">
        <v>11731</v>
      </c>
      <c r="F6583">
        <v>1</v>
      </c>
      <c r="G6583" t="s">
        <v>516</v>
      </c>
      <c r="H6583" t="s">
        <v>13898</v>
      </c>
    </row>
    <row r="6584" spans="1:8" x14ac:dyDescent="0.15">
      <c r="A6584">
        <v>9352350</v>
      </c>
      <c r="B6584">
        <v>2</v>
      </c>
      <c r="C6584">
        <v>3440609</v>
      </c>
      <c r="D6584" t="s">
        <v>11732</v>
      </c>
      <c r="E6584" t="s">
        <v>8261</v>
      </c>
      <c r="F6584">
        <v>1</v>
      </c>
      <c r="G6584" t="s">
        <v>93</v>
      </c>
      <c r="H6584" t="s">
        <v>13812</v>
      </c>
    </row>
    <row r="6585" spans="1:8" x14ac:dyDescent="0.15">
      <c r="A6585">
        <v>9352368</v>
      </c>
      <c r="B6585">
        <v>2</v>
      </c>
      <c r="C6585">
        <v>3440612</v>
      </c>
      <c r="D6585" t="s">
        <v>11733</v>
      </c>
      <c r="E6585" t="s">
        <v>11734</v>
      </c>
      <c r="F6585">
        <v>1</v>
      </c>
      <c r="G6585" t="s">
        <v>96</v>
      </c>
      <c r="H6585" t="s">
        <v>13813</v>
      </c>
    </row>
    <row r="6586" spans="1:8" x14ac:dyDescent="0.15">
      <c r="A6586">
        <v>9352384</v>
      </c>
      <c r="B6586">
        <v>2</v>
      </c>
      <c r="C6586">
        <v>3440813</v>
      </c>
      <c r="D6586" t="s">
        <v>11735</v>
      </c>
      <c r="E6586" t="s">
        <v>11736</v>
      </c>
      <c r="F6586">
        <v>1</v>
      </c>
      <c r="G6586" t="s">
        <v>2885</v>
      </c>
      <c r="H6586" t="s">
        <v>14113</v>
      </c>
    </row>
    <row r="6587" spans="1:8" x14ac:dyDescent="0.15">
      <c r="A6587">
        <v>9352392</v>
      </c>
      <c r="B6587">
        <v>1</v>
      </c>
      <c r="C6587">
        <v>3440823</v>
      </c>
      <c r="D6587" t="s">
        <v>11737</v>
      </c>
      <c r="E6587" t="s">
        <v>11738</v>
      </c>
      <c r="F6587">
        <v>1</v>
      </c>
      <c r="G6587" t="s">
        <v>252</v>
      </c>
      <c r="H6587" t="s">
        <v>13849</v>
      </c>
    </row>
    <row r="6588" spans="1:8" x14ac:dyDescent="0.15">
      <c r="A6588">
        <v>9352406</v>
      </c>
      <c r="B6588">
        <v>2</v>
      </c>
      <c r="C6588">
        <v>3440831</v>
      </c>
      <c r="D6588" t="s">
        <v>11739</v>
      </c>
      <c r="E6588" t="s">
        <v>11740</v>
      </c>
      <c r="F6588">
        <v>1</v>
      </c>
      <c r="G6588" t="s">
        <v>1045</v>
      </c>
      <c r="H6588" t="s">
        <v>13967</v>
      </c>
    </row>
    <row r="6589" spans="1:8" x14ac:dyDescent="0.15">
      <c r="A6589">
        <v>9352414</v>
      </c>
      <c r="B6589">
        <v>1</v>
      </c>
      <c r="C6589">
        <v>3441115</v>
      </c>
      <c r="D6589" t="s">
        <v>11741</v>
      </c>
      <c r="E6589" t="s">
        <v>11742</v>
      </c>
      <c r="F6589">
        <v>1</v>
      </c>
      <c r="G6589" t="s">
        <v>1187</v>
      </c>
      <c r="H6589" t="s">
        <v>13985</v>
      </c>
    </row>
    <row r="6590" spans="1:8" x14ac:dyDescent="0.15">
      <c r="A6590">
        <v>9352422</v>
      </c>
      <c r="B6590">
        <v>2</v>
      </c>
      <c r="C6590">
        <v>3441127</v>
      </c>
      <c r="D6590" t="s">
        <v>11743</v>
      </c>
      <c r="E6590" t="s">
        <v>11744</v>
      </c>
      <c r="F6590">
        <v>1</v>
      </c>
      <c r="G6590" t="s">
        <v>123</v>
      </c>
      <c r="H6590" t="s">
        <v>13820</v>
      </c>
    </row>
    <row r="6591" spans="1:8" x14ac:dyDescent="0.15">
      <c r="A6591">
        <v>9352431</v>
      </c>
      <c r="B6591">
        <v>2</v>
      </c>
      <c r="C6591">
        <v>3441222</v>
      </c>
      <c r="D6591" t="s">
        <v>11745</v>
      </c>
      <c r="E6591" t="s">
        <v>11746</v>
      </c>
      <c r="F6591">
        <v>1</v>
      </c>
      <c r="G6591" t="s">
        <v>126</v>
      </c>
      <c r="H6591" t="s">
        <v>13821</v>
      </c>
    </row>
    <row r="6592" spans="1:8" x14ac:dyDescent="0.15">
      <c r="A6592">
        <v>9352465</v>
      </c>
      <c r="B6592">
        <v>2</v>
      </c>
      <c r="C6592">
        <v>3450113</v>
      </c>
      <c r="D6592" t="s">
        <v>11747</v>
      </c>
      <c r="E6592" t="s">
        <v>11748</v>
      </c>
      <c r="F6592">
        <v>1</v>
      </c>
      <c r="G6592" t="s">
        <v>1825</v>
      </c>
      <c r="H6592" t="s">
        <v>14046</v>
      </c>
    </row>
    <row r="6593" spans="1:8" x14ac:dyDescent="0.15">
      <c r="A6593">
        <v>9352490</v>
      </c>
      <c r="B6593">
        <v>2</v>
      </c>
      <c r="C6593">
        <v>3450212</v>
      </c>
      <c r="D6593" t="s">
        <v>11749</v>
      </c>
      <c r="E6593" t="s">
        <v>11750</v>
      </c>
      <c r="F6593">
        <v>1</v>
      </c>
      <c r="G6593" t="s">
        <v>1154</v>
      </c>
      <c r="H6593" t="s">
        <v>13982</v>
      </c>
    </row>
    <row r="6594" spans="1:8" x14ac:dyDescent="0.15">
      <c r="A6594">
        <v>9352511</v>
      </c>
      <c r="B6594">
        <v>2</v>
      </c>
      <c r="C6594">
        <v>3450220</v>
      </c>
      <c r="D6594" t="s">
        <v>11751</v>
      </c>
      <c r="E6594" t="s">
        <v>11752</v>
      </c>
      <c r="F6594">
        <v>1</v>
      </c>
      <c r="G6594" t="s">
        <v>183</v>
      </c>
      <c r="H6594" t="s">
        <v>13836</v>
      </c>
    </row>
    <row r="6595" spans="1:8" x14ac:dyDescent="0.15">
      <c r="A6595">
        <v>9352520</v>
      </c>
      <c r="B6595">
        <v>1</v>
      </c>
      <c r="C6595">
        <v>3450227</v>
      </c>
      <c r="D6595" t="s">
        <v>11753</v>
      </c>
      <c r="E6595" t="s">
        <v>11754</v>
      </c>
      <c r="F6595">
        <v>1</v>
      </c>
      <c r="G6595" t="s">
        <v>107</v>
      </c>
      <c r="H6595" t="s">
        <v>13816</v>
      </c>
    </row>
    <row r="6596" spans="1:8" x14ac:dyDescent="0.15">
      <c r="A6596">
        <v>9352546</v>
      </c>
      <c r="B6596">
        <v>2</v>
      </c>
      <c r="C6596">
        <v>3450314</v>
      </c>
      <c r="D6596" t="s">
        <v>11755</v>
      </c>
      <c r="E6596" t="s">
        <v>11756</v>
      </c>
      <c r="F6596">
        <v>1</v>
      </c>
      <c r="G6596" t="s">
        <v>1618</v>
      </c>
      <c r="H6596" t="s">
        <v>14027</v>
      </c>
    </row>
    <row r="6597" spans="1:8" x14ac:dyDescent="0.15">
      <c r="A6597">
        <v>9352562</v>
      </c>
      <c r="B6597">
        <v>1</v>
      </c>
      <c r="C6597">
        <v>3450329</v>
      </c>
      <c r="D6597" t="s">
        <v>11757</v>
      </c>
      <c r="E6597" t="s">
        <v>11758</v>
      </c>
      <c r="F6597">
        <v>1</v>
      </c>
      <c r="G6597" t="s">
        <v>375</v>
      </c>
      <c r="H6597" t="s">
        <v>13875</v>
      </c>
    </row>
    <row r="6598" spans="1:8" x14ac:dyDescent="0.15">
      <c r="A6598">
        <v>9352571</v>
      </c>
      <c r="B6598">
        <v>2</v>
      </c>
      <c r="C6598">
        <v>3450407</v>
      </c>
      <c r="D6598" t="s">
        <v>11759</v>
      </c>
      <c r="E6598" t="s">
        <v>379</v>
      </c>
      <c r="F6598">
        <v>1</v>
      </c>
      <c r="G6598" t="s">
        <v>656</v>
      </c>
      <c r="H6598" t="s">
        <v>13920</v>
      </c>
    </row>
    <row r="6599" spans="1:8" x14ac:dyDescent="0.15">
      <c r="A6599">
        <v>9352589</v>
      </c>
      <c r="B6599">
        <v>1</v>
      </c>
      <c r="C6599">
        <v>3450430</v>
      </c>
      <c r="D6599" t="s">
        <v>11760</v>
      </c>
      <c r="E6599" t="s">
        <v>11761</v>
      </c>
      <c r="F6599">
        <v>1</v>
      </c>
      <c r="G6599" t="s">
        <v>277</v>
      </c>
      <c r="H6599" t="s">
        <v>13854</v>
      </c>
    </row>
    <row r="6600" spans="1:8" x14ac:dyDescent="0.15">
      <c r="A6600">
        <v>9352597</v>
      </c>
      <c r="B6600">
        <v>1</v>
      </c>
      <c r="C6600">
        <v>3450504</v>
      </c>
      <c r="D6600" t="s">
        <v>11762</v>
      </c>
      <c r="E6600" t="s">
        <v>11763</v>
      </c>
      <c r="F6600">
        <v>1</v>
      </c>
      <c r="G6600" t="s">
        <v>364</v>
      </c>
      <c r="H6600" t="s">
        <v>13874</v>
      </c>
    </row>
    <row r="6601" spans="1:8" x14ac:dyDescent="0.15">
      <c r="A6601">
        <v>9352601</v>
      </c>
      <c r="B6601">
        <v>2</v>
      </c>
      <c r="C6601">
        <v>3450516</v>
      </c>
      <c r="D6601" t="s">
        <v>11764</v>
      </c>
      <c r="E6601" t="s">
        <v>11765</v>
      </c>
      <c r="F6601">
        <v>1</v>
      </c>
      <c r="G6601" t="s">
        <v>1659</v>
      </c>
      <c r="H6601" t="s">
        <v>14032</v>
      </c>
    </row>
    <row r="6602" spans="1:8" x14ac:dyDescent="0.15">
      <c r="A6602">
        <v>9352619</v>
      </c>
      <c r="B6602">
        <v>1</v>
      </c>
      <c r="C6602">
        <v>3450523</v>
      </c>
      <c r="D6602" t="s">
        <v>11766</v>
      </c>
      <c r="E6602" t="s">
        <v>11767</v>
      </c>
      <c r="F6602">
        <v>1</v>
      </c>
      <c r="G6602" t="s">
        <v>290</v>
      </c>
      <c r="H6602" t="s">
        <v>13857</v>
      </c>
    </row>
    <row r="6603" spans="1:8" x14ac:dyDescent="0.15">
      <c r="A6603">
        <v>9352627</v>
      </c>
      <c r="B6603">
        <v>2</v>
      </c>
      <c r="C6603">
        <v>3450530</v>
      </c>
      <c r="D6603" t="s">
        <v>11768</v>
      </c>
      <c r="E6603" t="s">
        <v>11769</v>
      </c>
      <c r="F6603">
        <v>1</v>
      </c>
      <c r="G6603" t="s">
        <v>1777</v>
      </c>
      <c r="H6603" t="s">
        <v>14040</v>
      </c>
    </row>
    <row r="6604" spans="1:8" x14ac:dyDescent="0.15">
      <c r="A6604">
        <v>9352635</v>
      </c>
      <c r="B6604">
        <v>2</v>
      </c>
      <c r="C6604">
        <v>3450602</v>
      </c>
      <c r="D6604" t="s">
        <v>11770</v>
      </c>
      <c r="E6604" t="s">
        <v>11771</v>
      </c>
      <c r="F6604">
        <v>1</v>
      </c>
      <c r="G6604" t="s">
        <v>269</v>
      </c>
      <c r="H6604" t="s">
        <v>13852</v>
      </c>
    </row>
    <row r="6605" spans="1:8" x14ac:dyDescent="0.15">
      <c r="A6605">
        <v>9352643</v>
      </c>
      <c r="B6605">
        <v>2</v>
      </c>
      <c r="C6605">
        <v>3450709</v>
      </c>
      <c r="D6605" t="s">
        <v>11772</v>
      </c>
      <c r="E6605" t="s">
        <v>11773</v>
      </c>
      <c r="F6605">
        <v>1</v>
      </c>
      <c r="G6605" t="s">
        <v>171</v>
      </c>
      <c r="H6605" t="s">
        <v>13832</v>
      </c>
    </row>
    <row r="6606" spans="1:8" x14ac:dyDescent="0.15">
      <c r="A6606">
        <v>9352678</v>
      </c>
      <c r="B6606">
        <v>2</v>
      </c>
      <c r="C6606">
        <v>3450829</v>
      </c>
      <c r="D6606" t="s">
        <v>11774</v>
      </c>
      <c r="E6606" t="s">
        <v>11775</v>
      </c>
      <c r="F6606">
        <v>1</v>
      </c>
      <c r="G6606" t="s">
        <v>1394</v>
      </c>
      <c r="H6606" t="s">
        <v>14010</v>
      </c>
    </row>
    <row r="6607" spans="1:8" x14ac:dyDescent="0.15">
      <c r="A6607">
        <v>9352686</v>
      </c>
      <c r="B6607">
        <v>2</v>
      </c>
      <c r="C6607">
        <v>3450910</v>
      </c>
      <c r="D6607" t="s">
        <v>11776</v>
      </c>
      <c r="E6607" t="s">
        <v>11777</v>
      </c>
      <c r="F6607">
        <v>1</v>
      </c>
      <c r="G6607" t="s">
        <v>1291</v>
      </c>
      <c r="H6607" t="s">
        <v>13999</v>
      </c>
    </row>
    <row r="6608" spans="1:8" x14ac:dyDescent="0.15">
      <c r="A6608">
        <v>9352694</v>
      </c>
      <c r="B6608">
        <v>2</v>
      </c>
      <c r="C6608">
        <v>3450910</v>
      </c>
      <c r="D6608" t="s">
        <v>11778</v>
      </c>
      <c r="E6608" t="s">
        <v>6908</v>
      </c>
      <c r="F6608">
        <v>1</v>
      </c>
      <c r="G6608" t="s">
        <v>1194</v>
      </c>
      <c r="H6608" t="s">
        <v>13986</v>
      </c>
    </row>
    <row r="6609" spans="1:8" x14ac:dyDescent="0.15">
      <c r="A6609">
        <v>9352716</v>
      </c>
      <c r="B6609">
        <v>2</v>
      </c>
      <c r="C6609">
        <v>3450930</v>
      </c>
      <c r="D6609" t="s">
        <v>11779</v>
      </c>
      <c r="E6609" t="s">
        <v>11780</v>
      </c>
      <c r="F6609">
        <v>1</v>
      </c>
      <c r="G6609" t="s">
        <v>1489</v>
      </c>
      <c r="H6609" t="s">
        <v>14018</v>
      </c>
    </row>
    <row r="6610" spans="1:8" x14ac:dyDescent="0.15">
      <c r="A6610">
        <v>9352732</v>
      </c>
      <c r="B6610">
        <v>2</v>
      </c>
      <c r="C6610">
        <v>3451115</v>
      </c>
      <c r="D6610" t="s">
        <v>11781</v>
      </c>
      <c r="E6610" t="s">
        <v>11782</v>
      </c>
      <c r="F6610">
        <v>1</v>
      </c>
      <c r="G6610" t="s">
        <v>60</v>
      </c>
      <c r="H6610" t="s">
        <v>13800</v>
      </c>
    </row>
    <row r="6611" spans="1:8" x14ac:dyDescent="0.15">
      <c r="A6611">
        <v>9352767</v>
      </c>
      <c r="B6611">
        <v>2</v>
      </c>
      <c r="C6611">
        <v>3451207</v>
      </c>
      <c r="D6611" t="s">
        <v>11783</v>
      </c>
      <c r="E6611" t="s">
        <v>11784</v>
      </c>
      <c r="F6611">
        <v>1</v>
      </c>
      <c r="G6611" t="s">
        <v>421</v>
      </c>
      <c r="H6611" t="s">
        <v>13881</v>
      </c>
    </row>
    <row r="6612" spans="1:8" x14ac:dyDescent="0.15">
      <c r="A6612">
        <v>9352775</v>
      </c>
      <c r="B6612">
        <v>2</v>
      </c>
      <c r="C6612">
        <v>3451215</v>
      </c>
      <c r="D6612" t="s">
        <v>11785</v>
      </c>
      <c r="E6612" t="s">
        <v>11786</v>
      </c>
      <c r="F6612">
        <v>1</v>
      </c>
      <c r="G6612" t="s">
        <v>1512</v>
      </c>
      <c r="H6612" t="s">
        <v>14021</v>
      </c>
    </row>
    <row r="6613" spans="1:8" x14ac:dyDescent="0.15">
      <c r="A6613">
        <v>9352791</v>
      </c>
      <c r="B6613">
        <v>2</v>
      </c>
      <c r="C6613">
        <v>3451224</v>
      </c>
      <c r="D6613" t="s">
        <v>11787</v>
      </c>
      <c r="E6613" t="s">
        <v>11788</v>
      </c>
      <c r="F6613">
        <v>1</v>
      </c>
      <c r="G6613" t="s">
        <v>1400</v>
      </c>
      <c r="H6613" t="s">
        <v>14012</v>
      </c>
    </row>
    <row r="6614" spans="1:8" x14ac:dyDescent="0.15">
      <c r="A6614">
        <v>9352805</v>
      </c>
      <c r="B6614">
        <v>2</v>
      </c>
      <c r="C6614">
        <v>3460105</v>
      </c>
      <c r="D6614" t="s">
        <v>11789</v>
      </c>
      <c r="E6614" t="s">
        <v>11790</v>
      </c>
      <c r="F6614">
        <v>1</v>
      </c>
      <c r="G6614" t="s">
        <v>519</v>
      </c>
      <c r="H6614" t="s">
        <v>13899</v>
      </c>
    </row>
    <row r="6615" spans="1:8" x14ac:dyDescent="0.15">
      <c r="A6615">
        <v>9352813</v>
      </c>
      <c r="B6615">
        <v>1</v>
      </c>
      <c r="C6615">
        <v>3460114</v>
      </c>
      <c r="D6615" t="s">
        <v>11791</v>
      </c>
      <c r="E6615" t="s">
        <v>11792</v>
      </c>
      <c r="F6615">
        <v>1</v>
      </c>
      <c r="G6615" t="s">
        <v>104</v>
      </c>
      <c r="H6615" t="s">
        <v>13815</v>
      </c>
    </row>
    <row r="6616" spans="1:8" x14ac:dyDescent="0.15">
      <c r="A6616">
        <v>9352821</v>
      </c>
      <c r="B6616">
        <v>2</v>
      </c>
      <c r="C6616">
        <v>3460120</v>
      </c>
      <c r="D6616" t="s">
        <v>11793</v>
      </c>
      <c r="E6616" t="s">
        <v>11794</v>
      </c>
      <c r="F6616">
        <v>1</v>
      </c>
      <c r="G6616" t="s">
        <v>87</v>
      </c>
      <c r="H6616" t="s">
        <v>13810</v>
      </c>
    </row>
    <row r="6617" spans="1:8" x14ac:dyDescent="0.15">
      <c r="A6617">
        <v>9352864</v>
      </c>
      <c r="B6617">
        <v>2</v>
      </c>
      <c r="C6617">
        <v>3460301</v>
      </c>
      <c r="D6617" t="s">
        <v>11795</v>
      </c>
      <c r="E6617" t="s">
        <v>11796</v>
      </c>
      <c r="F6617">
        <v>1</v>
      </c>
      <c r="G6617" t="s">
        <v>83</v>
      </c>
      <c r="H6617" t="s">
        <v>13807</v>
      </c>
    </row>
    <row r="6618" spans="1:8" x14ac:dyDescent="0.15">
      <c r="A6618">
        <v>9352872</v>
      </c>
      <c r="B6618">
        <v>2</v>
      </c>
      <c r="C6618">
        <v>3460304</v>
      </c>
      <c r="D6618" t="s">
        <v>11797</v>
      </c>
      <c r="E6618" t="s">
        <v>11798</v>
      </c>
      <c r="F6618">
        <v>1</v>
      </c>
      <c r="G6618" t="s">
        <v>2424</v>
      </c>
      <c r="H6618" t="s">
        <v>14088</v>
      </c>
    </row>
    <row r="6619" spans="1:8" x14ac:dyDescent="0.15">
      <c r="A6619">
        <v>9352899</v>
      </c>
      <c r="B6619">
        <v>2</v>
      </c>
      <c r="C6619">
        <v>3460510</v>
      </c>
      <c r="D6619" t="s">
        <v>11799</v>
      </c>
      <c r="E6619" t="s">
        <v>11800</v>
      </c>
      <c r="F6619">
        <v>1</v>
      </c>
      <c r="G6619" t="s">
        <v>2198</v>
      </c>
      <c r="H6619" t="s">
        <v>14075</v>
      </c>
    </row>
    <row r="6620" spans="1:8" x14ac:dyDescent="0.15">
      <c r="A6620">
        <v>9352902</v>
      </c>
      <c r="B6620">
        <v>1</v>
      </c>
      <c r="C6620">
        <v>3460511</v>
      </c>
      <c r="D6620" t="s">
        <v>11801</v>
      </c>
      <c r="E6620" t="s">
        <v>11802</v>
      </c>
      <c r="F6620">
        <v>1</v>
      </c>
      <c r="G6620" t="s">
        <v>339</v>
      </c>
      <c r="H6620" t="s">
        <v>15953</v>
      </c>
    </row>
    <row r="6621" spans="1:8" x14ac:dyDescent="0.15">
      <c r="A6621">
        <v>9352911</v>
      </c>
      <c r="B6621">
        <v>2</v>
      </c>
      <c r="C6621">
        <v>3460607</v>
      </c>
      <c r="D6621" t="s">
        <v>11803</v>
      </c>
      <c r="E6621" t="s">
        <v>11804</v>
      </c>
      <c r="F6621">
        <v>1</v>
      </c>
      <c r="G6621" t="s">
        <v>615</v>
      </c>
      <c r="H6621" t="s">
        <v>13913</v>
      </c>
    </row>
    <row r="6622" spans="1:8" x14ac:dyDescent="0.15">
      <c r="A6622">
        <v>9352929</v>
      </c>
      <c r="B6622">
        <v>2</v>
      </c>
      <c r="C6622">
        <v>3460626</v>
      </c>
      <c r="D6622" t="s">
        <v>11805</v>
      </c>
      <c r="E6622" t="s">
        <v>11806</v>
      </c>
      <c r="F6622">
        <v>1</v>
      </c>
      <c r="G6622" t="s">
        <v>2554</v>
      </c>
      <c r="H6622" t="s">
        <v>14105</v>
      </c>
    </row>
    <row r="6623" spans="1:8" x14ac:dyDescent="0.15">
      <c r="A6623">
        <v>9352937</v>
      </c>
      <c r="B6623">
        <v>2</v>
      </c>
      <c r="C6623">
        <v>3470206</v>
      </c>
      <c r="D6623" t="s">
        <v>11807</v>
      </c>
      <c r="E6623" t="s">
        <v>11808</v>
      </c>
      <c r="F6623">
        <v>1</v>
      </c>
      <c r="G6623" t="s">
        <v>623</v>
      </c>
      <c r="H6623" t="s">
        <v>13915</v>
      </c>
    </row>
    <row r="6624" spans="1:8" x14ac:dyDescent="0.15">
      <c r="A6624">
        <v>9352945</v>
      </c>
      <c r="B6624">
        <v>2</v>
      </c>
      <c r="C6624">
        <v>3480706</v>
      </c>
      <c r="D6624" t="s">
        <v>11809</v>
      </c>
      <c r="E6624" t="s">
        <v>11810</v>
      </c>
      <c r="F6624">
        <v>1</v>
      </c>
      <c r="G6624" t="s">
        <v>171</v>
      </c>
      <c r="H6624" t="s">
        <v>13832</v>
      </c>
    </row>
    <row r="6625" spans="1:8" x14ac:dyDescent="0.15">
      <c r="A6625">
        <v>9352953</v>
      </c>
      <c r="B6625">
        <v>1</v>
      </c>
      <c r="C6625">
        <v>3481128</v>
      </c>
      <c r="D6625" t="s">
        <v>11811</v>
      </c>
      <c r="E6625" t="s">
        <v>11812</v>
      </c>
      <c r="F6625">
        <v>1</v>
      </c>
      <c r="G6625" t="s">
        <v>615</v>
      </c>
      <c r="H6625" t="s">
        <v>13913</v>
      </c>
    </row>
    <row r="6626" spans="1:8" x14ac:dyDescent="0.15">
      <c r="A6626">
        <v>9352961</v>
      </c>
      <c r="B6626">
        <v>2</v>
      </c>
      <c r="C6626">
        <v>3490208</v>
      </c>
      <c r="D6626" t="s">
        <v>11813</v>
      </c>
      <c r="E6626" t="s">
        <v>11814</v>
      </c>
      <c r="F6626">
        <v>1</v>
      </c>
      <c r="G6626" t="s">
        <v>269</v>
      </c>
      <c r="H6626" t="s">
        <v>13852</v>
      </c>
    </row>
    <row r="6627" spans="1:8" x14ac:dyDescent="0.15">
      <c r="A6627">
        <v>9352988</v>
      </c>
      <c r="B6627">
        <v>2</v>
      </c>
      <c r="C6627">
        <v>3500314</v>
      </c>
      <c r="D6627" t="s">
        <v>11815</v>
      </c>
      <c r="E6627" t="s">
        <v>11816</v>
      </c>
      <c r="F6627">
        <v>1</v>
      </c>
      <c r="G6627" t="s">
        <v>534</v>
      </c>
      <c r="H6627" t="s">
        <v>13904</v>
      </c>
    </row>
    <row r="6628" spans="1:8" x14ac:dyDescent="0.15">
      <c r="A6628">
        <v>9352996</v>
      </c>
      <c r="B6628">
        <v>2</v>
      </c>
      <c r="C6628">
        <v>3411021</v>
      </c>
      <c r="D6628" t="s">
        <v>11817</v>
      </c>
      <c r="E6628" t="s">
        <v>11818</v>
      </c>
      <c r="F6628">
        <v>1</v>
      </c>
      <c r="G6628" t="s">
        <v>104</v>
      </c>
      <c r="H6628" t="s">
        <v>13815</v>
      </c>
    </row>
    <row r="6629" spans="1:8" x14ac:dyDescent="0.15">
      <c r="A6629">
        <v>9353011</v>
      </c>
      <c r="B6629">
        <v>1</v>
      </c>
      <c r="C6629">
        <v>3420519</v>
      </c>
      <c r="D6629" t="s">
        <v>11819</v>
      </c>
      <c r="E6629" t="s">
        <v>11820</v>
      </c>
      <c r="F6629">
        <v>1</v>
      </c>
      <c r="G6629" t="s">
        <v>339</v>
      </c>
      <c r="H6629" t="s">
        <v>15953</v>
      </c>
    </row>
    <row r="6630" spans="1:8" x14ac:dyDescent="0.15">
      <c r="A6630">
        <v>9353020</v>
      </c>
      <c r="B6630">
        <v>1</v>
      </c>
      <c r="C6630">
        <v>3430426</v>
      </c>
      <c r="D6630" t="s">
        <v>11821</v>
      </c>
      <c r="E6630" t="s">
        <v>11822</v>
      </c>
      <c r="F6630">
        <v>1</v>
      </c>
      <c r="G6630" t="s">
        <v>316</v>
      </c>
      <c r="H6630" t="s">
        <v>13863</v>
      </c>
    </row>
    <row r="6631" spans="1:8" x14ac:dyDescent="0.15">
      <c r="A6631">
        <v>9353038</v>
      </c>
      <c r="B6631">
        <v>2</v>
      </c>
      <c r="C6631">
        <v>3440822</v>
      </c>
      <c r="D6631" t="s">
        <v>11823</v>
      </c>
      <c r="E6631" t="s">
        <v>11824</v>
      </c>
      <c r="F6631">
        <v>1</v>
      </c>
      <c r="G6631" t="s">
        <v>771</v>
      </c>
      <c r="H6631" t="s">
        <v>13937</v>
      </c>
    </row>
    <row r="6632" spans="1:8" x14ac:dyDescent="0.15">
      <c r="A6632">
        <v>9353054</v>
      </c>
      <c r="B6632">
        <v>2</v>
      </c>
      <c r="C6632">
        <v>3441115</v>
      </c>
      <c r="D6632" t="s">
        <v>11825</v>
      </c>
      <c r="E6632" t="s">
        <v>11826</v>
      </c>
      <c r="F6632">
        <v>1</v>
      </c>
      <c r="G6632" t="s">
        <v>384</v>
      </c>
      <c r="H6632" t="s">
        <v>13876</v>
      </c>
    </row>
    <row r="6633" spans="1:8" x14ac:dyDescent="0.15">
      <c r="A6633">
        <v>9353062</v>
      </c>
      <c r="B6633">
        <v>2</v>
      </c>
      <c r="C6633">
        <v>3460312</v>
      </c>
      <c r="D6633" t="s">
        <v>11827</v>
      </c>
      <c r="E6633" t="s">
        <v>11828</v>
      </c>
      <c r="F6633">
        <v>1</v>
      </c>
      <c r="G6633" t="s">
        <v>139</v>
      </c>
      <c r="H6633" t="s">
        <v>13824</v>
      </c>
    </row>
    <row r="6634" spans="1:8" x14ac:dyDescent="0.15">
      <c r="A6634">
        <v>9353071</v>
      </c>
      <c r="B6634">
        <v>2</v>
      </c>
      <c r="C6634">
        <v>3381204</v>
      </c>
      <c r="D6634" t="s">
        <v>11829</v>
      </c>
      <c r="E6634" t="s">
        <v>2739</v>
      </c>
      <c r="F6634">
        <v>1</v>
      </c>
      <c r="G6634" t="s">
        <v>1001</v>
      </c>
      <c r="H6634" t="s">
        <v>13961</v>
      </c>
    </row>
    <row r="6635" spans="1:8" x14ac:dyDescent="0.15">
      <c r="A6635">
        <v>9353089</v>
      </c>
      <c r="B6635">
        <v>1</v>
      </c>
      <c r="C6635">
        <v>3400621</v>
      </c>
      <c r="D6635" t="s">
        <v>11830</v>
      </c>
      <c r="E6635" t="s">
        <v>11831</v>
      </c>
      <c r="F6635">
        <v>101</v>
      </c>
      <c r="G6635" t="s">
        <v>226</v>
      </c>
      <c r="H6635" t="s">
        <v>13845</v>
      </c>
    </row>
    <row r="6636" spans="1:8" x14ac:dyDescent="0.15">
      <c r="A6636">
        <v>9403078</v>
      </c>
      <c r="B6636">
        <v>1</v>
      </c>
      <c r="C6636">
        <v>3410729</v>
      </c>
      <c r="D6636" t="s">
        <v>11832</v>
      </c>
      <c r="E6636" t="s">
        <v>11833</v>
      </c>
      <c r="F6636">
        <v>1800</v>
      </c>
      <c r="G6636" t="s">
        <v>1105</v>
      </c>
      <c r="H6636" t="s">
        <v>13977</v>
      </c>
    </row>
    <row r="6637" spans="1:8" x14ac:dyDescent="0.15">
      <c r="A6637">
        <v>9403094</v>
      </c>
      <c r="B6637">
        <v>2</v>
      </c>
      <c r="C6637">
        <v>3461124</v>
      </c>
      <c r="D6637" t="s">
        <v>11834</v>
      </c>
      <c r="E6637" t="s">
        <v>374</v>
      </c>
      <c r="F6637">
        <v>3</v>
      </c>
      <c r="G6637" t="s">
        <v>2183</v>
      </c>
      <c r="H6637" t="s">
        <v>14072</v>
      </c>
    </row>
    <row r="6638" spans="1:8" x14ac:dyDescent="0.15">
      <c r="A6638">
        <v>9403116</v>
      </c>
      <c r="B6638">
        <v>2</v>
      </c>
      <c r="C6638">
        <v>3410115</v>
      </c>
      <c r="D6638" t="s">
        <v>11835</v>
      </c>
      <c r="E6638" t="s">
        <v>11836</v>
      </c>
      <c r="F6638">
        <v>4</v>
      </c>
      <c r="G6638" t="s">
        <v>1489</v>
      </c>
      <c r="H6638" t="s">
        <v>14018</v>
      </c>
    </row>
    <row r="6639" spans="1:8" x14ac:dyDescent="0.15">
      <c r="A6639">
        <v>9403124</v>
      </c>
      <c r="B6639">
        <v>2</v>
      </c>
      <c r="C6639">
        <v>3390808</v>
      </c>
      <c r="D6639" t="s">
        <v>11837</v>
      </c>
      <c r="E6639" t="s">
        <v>11838</v>
      </c>
      <c r="F6639">
        <v>4</v>
      </c>
      <c r="G6639" t="s">
        <v>246</v>
      </c>
      <c r="H6639" t="s">
        <v>13847</v>
      </c>
    </row>
    <row r="6640" spans="1:8" x14ac:dyDescent="0.15">
      <c r="A6640">
        <v>9403167</v>
      </c>
      <c r="B6640">
        <v>2</v>
      </c>
      <c r="C6640">
        <v>3341110</v>
      </c>
      <c r="D6640" t="s">
        <v>11839</v>
      </c>
      <c r="E6640" t="s">
        <v>11840</v>
      </c>
      <c r="F6640">
        <v>7</v>
      </c>
      <c r="G6640" t="s">
        <v>14218</v>
      </c>
      <c r="H6640" t="s">
        <v>15955</v>
      </c>
    </row>
    <row r="6641" spans="1:8" x14ac:dyDescent="0.15">
      <c r="A6641">
        <v>9403230</v>
      </c>
      <c r="B6641">
        <v>1</v>
      </c>
      <c r="C6641">
        <v>3401215</v>
      </c>
      <c r="D6641" t="s">
        <v>11841</v>
      </c>
      <c r="E6641" t="s">
        <v>11842</v>
      </c>
      <c r="F6641">
        <v>101</v>
      </c>
      <c r="G6641" t="s">
        <v>757</v>
      </c>
      <c r="H6641" t="s">
        <v>13933</v>
      </c>
    </row>
    <row r="6642" spans="1:8" x14ac:dyDescent="0.15">
      <c r="A6642">
        <v>9403248</v>
      </c>
      <c r="B6642">
        <v>1</v>
      </c>
      <c r="C6642">
        <v>3400419</v>
      </c>
      <c r="D6642" t="s">
        <v>11843</v>
      </c>
      <c r="E6642" t="s">
        <v>11844</v>
      </c>
      <c r="F6642">
        <v>101</v>
      </c>
      <c r="G6642" t="s">
        <v>361</v>
      </c>
      <c r="H6642" t="s">
        <v>13873</v>
      </c>
    </row>
    <row r="6643" spans="1:8" x14ac:dyDescent="0.15">
      <c r="A6643">
        <v>9403256</v>
      </c>
      <c r="B6643">
        <v>2</v>
      </c>
      <c r="C6643">
        <v>3451125</v>
      </c>
      <c r="D6643" t="s">
        <v>11845</v>
      </c>
      <c r="E6643" t="s">
        <v>11846</v>
      </c>
      <c r="F6643">
        <v>101</v>
      </c>
      <c r="G6643" t="s">
        <v>1254</v>
      </c>
      <c r="H6643" t="s">
        <v>13996</v>
      </c>
    </row>
    <row r="6644" spans="1:8" x14ac:dyDescent="0.15">
      <c r="A6644">
        <v>9403264</v>
      </c>
      <c r="B6644">
        <v>2</v>
      </c>
      <c r="C6644">
        <v>3431108</v>
      </c>
      <c r="D6644" t="s">
        <v>11847</v>
      </c>
      <c r="E6644" t="s">
        <v>11848</v>
      </c>
      <c r="F6644">
        <v>101</v>
      </c>
      <c r="G6644" t="s">
        <v>361</v>
      </c>
      <c r="H6644" t="s">
        <v>13873</v>
      </c>
    </row>
    <row r="6645" spans="1:8" x14ac:dyDescent="0.15">
      <c r="A6645">
        <v>9403272</v>
      </c>
      <c r="B6645">
        <v>2</v>
      </c>
      <c r="C6645">
        <v>3450110</v>
      </c>
      <c r="D6645" t="s">
        <v>11849</v>
      </c>
      <c r="E6645" t="s">
        <v>11850</v>
      </c>
      <c r="F6645">
        <v>101</v>
      </c>
      <c r="G6645" t="s">
        <v>485</v>
      </c>
      <c r="H6645" t="s">
        <v>13887</v>
      </c>
    </row>
    <row r="6646" spans="1:8" x14ac:dyDescent="0.15">
      <c r="A6646">
        <v>9403281</v>
      </c>
      <c r="B6646">
        <v>2</v>
      </c>
      <c r="C6646">
        <v>3450801</v>
      </c>
      <c r="D6646" t="s">
        <v>11851</v>
      </c>
      <c r="E6646" t="s">
        <v>11852</v>
      </c>
      <c r="F6646">
        <v>101</v>
      </c>
      <c r="G6646" t="s">
        <v>8573</v>
      </c>
      <c r="H6646" t="s">
        <v>14190</v>
      </c>
    </row>
    <row r="6647" spans="1:8" x14ac:dyDescent="0.15">
      <c r="A6647">
        <v>9403299</v>
      </c>
      <c r="B6647">
        <v>2</v>
      </c>
      <c r="C6647">
        <v>3431107</v>
      </c>
      <c r="D6647" t="s">
        <v>11853</v>
      </c>
      <c r="E6647" t="s">
        <v>11854</v>
      </c>
      <c r="F6647">
        <v>101</v>
      </c>
      <c r="G6647" t="s">
        <v>803</v>
      </c>
      <c r="H6647" t="s">
        <v>13943</v>
      </c>
    </row>
    <row r="6648" spans="1:8" x14ac:dyDescent="0.15">
      <c r="A6648">
        <v>9403302</v>
      </c>
      <c r="B6648">
        <v>2</v>
      </c>
      <c r="C6648">
        <v>3390511</v>
      </c>
      <c r="D6648" t="s">
        <v>11855</v>
      </c>
      <c r="E6648" t="s">
        <v>11856</v>
      </c>
      <c r="F6648">
        <v>101</v>
      </c>
      <c r="G6648" t="s">
        <v>806</v>
      </c>
      <c r="H6648" t="s">
        <v>13944</v>
      </c>
    </row>
    <row r="6649" spans="1:8" x14ac:dyDescent="0.15">
      <c r="A6649">
        <v>9403311</v>
      </c>
      <c r="B6649">
        <v>2</v>
      </c>
      <c r="C6649">
        <v>3470216</v>
      </c>
      <c r="D6649" t="s">
        <v>11857</v>
      </c>
      <c r="E6649" t="s">
        <v>11858</v>
      </c>
      <c r="F6649">
        <v>101</v>
      </c>
      <c r="G6649" t="s">
        <v>1085</v>
      </c>
      <c r="H6649" t="s">
        <v>13971</v>
      </c>
    </row>
    <row r="6650" spans="1:8" x14ac:dyDescent="0.15">
      <c r="A6650">
        <v>9403434</v>
      </c>
      <c r="B6650">
        <v>2</v>
      </c>
      <c r="C6650">
        <v>3410511</v>
      </c>
      <c r="D6650" t="s">
        <v>11859</v>
      </c>
      <c r="E6650" t="s">
        <v>11860</v>
      </c>
      <c r="F6650">
        <v>7</v>
      </c>
      <c r="G6650" t="s">
        <v>3367</v>
      </c>
      <c r="H6650" t="s">
        <v>14137</v>
      </c>
    </row>
    <row r="6651" spans="1:8" x14ac:dyDescent="0.15">
      <c r="A6651">
        <v>9403469</v>
      </c>
      <c r="B6651">
        <v>2</v>
      </c>
      <c r="C6651">
        <v>3380407</v>
      </c>
      <c r="D6651" t="s">
        <v>11861</v>
      </c>
      <c r="E6651" t="s">
        <v>11862</v>
      </c>
      <c r="F6651">
        <v>18</v>
      </c>
      <c r="G6651" t="s">
        <v>10255</v>
      </c>
      <c r="H6651" t="s">
        <v>14196</v>
      </c>
    </row>
    <row r="6652" spans="1:8" x14ac:dyDescent="0.15">
      <c r="A6652">
        <v>9410252</v>
      </c>
      <c r="B6652">
        <v>1</v>
      </c>
      <c r="C6652">
        <v>3460519</v>
      </c>
      <c r="D6652" t="s">
        <v>15918</v>
      </c>
      <c r="E6652" t="s">
        <v>15919</v>
      </c>
      <c r="F6652">
        <v>1</v>
      </c>
      <c r="G6652" t="s">
        <v>316</v>
      </c>
      <c r="H6652" t="s">
        <v>13863</v>
      </c>
    </row>
    <row r="6653" spans="1:8" x14ac:dyDescent="0.15">
      <c r="A6653">
        <v>9411178</v>
      </c>
      <c r="B6653">
        <v>2</v>
      </c>
      <c r="C6653">
        <v>3451206</v>
      </c>
      <c r="D6653" t="s">
        <v>11863</v>
      </c>
      <c r="E6653" t="s">
        <v>11864</v>
      </c>
      <c r="F6653">
        <v>1</v>
      </c>
      <c r="G6653" t="s">
        <v>139</v>
      </c>
      <c r="H6653" t="s">
        <v>13824</v>
      </c>
    </row>
    <row r="6654" spans="1:8" x14ac:dyDescent="0.15">
      <c r="A6654">
        <v>9450327</v>
      </c>
      <c r="B6654">
        <v>1</v>
      </c>
      <c r="C6654">
        <v>3340909</v>
      </c>
      <c r="D6654" t="s">
        <v>11865</v>
      </c>
      <c r="E6654" t="s">
        <v>11866</v>
      </c>
      <c r="F6654">
        <v>1</v>
      </c>
      <c r="G6654" t="s">
        <v>1548</v>
      </c>
      <c r="H6654" t="s">
        <v>14023</v>
      </c>
    </row>
    <row r="6655" spans="1:8" x14ac:dyDescent="0.15">
      <c r="A6655">
        <v>9450351</v>
      </c>
      <c r="B6655">
        <v>1</v>
      </c>
      <c r="C6655">
        <v>3360508</v>
      </c>
      <c r="D6655" t="s">
        <v>11867</v>
      </c>
      <c r="E6655" t="s">
        <v>4207</v>
      </c>
      <c r="F6655">
        <v>1</v>
      </c>
      <c r="G6655" t="s">
        <v>4291</v>
      </c>
      <c r="H6655" t="s">
        <v>14152</v>
      </c>
    </row>
    <row r="6656" spans="1:8" x14ac:dyDescent="0.15">
      <c r="A6656">
        <v>9450360</v>
      </c>
      <c r="B6656">
        <v>1</v>
      </c>
      <c r="C6656">
        <v>3370704</v>
      </c>
      <c r="D6656" t="s">
        <v>11868</v>
      </c>
      <c r="E6656" t="s">
        <v>11869</v>
      </c>
      <c r="F6656">
        <v>1</v>
      </c>
      <c r="G6656" t="s">
        <v>387</v>
      </c>
      <c r="H6656" t="s">
        <v>13877</v>
      </c>
    </row>
    <row r="6657" spans="1:8" x14ac:dyDescent="0.15">
      <c r="A6657">
        <v>9450378</v>
      </c>
      <c r="B6657">
        <v>1</v>
      </c>
      <c r="C6657">
        <v>3370906</v>
      </c>
      <c r="D6657" t="s">
        <v>15920</v>
      </c>
      <c r="E6657" t="s">
        <v>15921</v>
      </c>
      <c r="F6657">
        <v>1</v>
      </c>
      <c r="G6657" t="s">
        <v>2353</v>
      </c>
      <c r="H6657" t="s">
        <v>14085</v>
      </c>
    </row>
    <row r="6658" spans="1:8" x14ac:dyDescent="0.15">
      <c r="A6658">
        <v>9450386</v>
      </c>
      <c r="B6658">
        <v>1</v>
      </c>
      <c r="C6658">
        <v>3380223</v>
      </c>
      <c r="D6658" t="s">
        <v>11870</v>
      </c>
      <c r="E6658" t="s">
        <v>11871</v>
      </c>
      <c r="F6658">
        <v>1</v>
      </c>
      <c r="G6658" t="s">
        <v>1753</v>
      </c>
      <c r="H6658" t="s">
        <v>14038</v>
      </c>
    </row>
    <row r="6659" spans="1:8" x14ac:dyDescent="0.15">
      <c r="A6659">
        <v>9450394</v>
      </c>
      <c r="B6659">
        <v>1</v>
      </c>
      <c r="C6659">
        <v>3381126</v>
      </c>
      <c r="D6659" t="s">
        <v>11872</v>
      </c>
      <c r="E6659" t="s">
        <v>11873</v>
      </c>
      <c r="F6659">
        <v>1</v>
      </c>
      <c r="G6659" t="s">
        <v>252</v>
      </c>
      <c r="H6659" t="s">
        <v>13849</v>
      </c>
    </row>
    <row r="6660" spans="1:8" x14ac:dyDescent="0.15">
      <c r="A6660">
        <v>9450424</v>
      </c>
      <c r="B6660">
        <v>2</v>
      </c>
      <c r="C6660">
        <v>3390525</v>
      </c>
      <c r="D6660" t="s">
        <v>11874</v>
      </c>
      <c r="E6660" t="s">
        <v>11875</v>
      </c>
      <c r="F6660">
        <v>1</v>
      </c>
      <c r="G6660" t="s">
        <v>99</v>
      </c>
      <c r="H6660" t="s">
        <v>13814</v>
      </c>
    </row>
    <row r="6661" spans="1:8" x14ac:dyDescent="0.15">
      <c r="A6661">
        <v>9450432</v>
      </c>
      <c r="B6661">
        <v>1</v>
      </c>
      <c r="C6661">
        <v>3390728</v>
      </c>
      <c r="D6661" t="s">
        <v>11876</v>
      </c>
      <c r="E6661" t="s">
        <v>11877</v>
      </c>
      <c r="F6661">
        <v>1</v>
      </c>
      <c r="G6661" t="s">
        <v>274</v>
      </c>
      <c r="H6661" t="s">
        <v>13853</v>
      </c>
    </row>
    <row r="6662" spans="1:8" x14ac:dyDescent="0.15">
      <c r="A6662">
        <v>9450441</v>
      </c>
      <c r="B6662">
        <v>2</v>
      </c>
      <c r="C6662">
        <v>3390802</v>
      </c>
      <c r="D6662" t="s">
        <v>11878</v>
      </c>
      <c r="E6662" t="s">
        <v>11879</v>
      </c>
      <c r="F6662">
        <v>1</v>
      </c>
      <c r="G6662" t="s">
        <v>1706</v>
      </c>
      <c r="H6662" t="s">
        <v>14033</v>
      </c>
    </row>
    <row r="6663" spans="1:8" x14ac:dyDescent="0.15">
      <c r="A6663">
        <v>9450459</v>
      </c>
      <c r="B6663">
        <v>1</v>
      </c>
      <c r="C6663">
        <v>3390807</v>
      </c>
      <c r="D6663" t="s">
        <v>11880</v>
      </c>
      <c r="E6663" t="s">
        <v>11881</v>
      </c>
      <c r="F6663">
        <v>1</v>
      </c>
      <c r="G6663" t="s">
        <v>139</v>
      </c>
      <c r="H6663" t="s">
        <v>13824</v>
      </c>
    </row>
    <row r="6664" spans="1:8" x14ac:dyDescent="0.15">
      <c r="A6664">
        <v>9450483</v>
      </c>
      <c r="B6664">
        <v>2</v>
      </c>
      <c r="C6664">
        <v>3391001</v>
      </c>
      <c r="D6664" t="s">
        <v>11882</v>
      </c>
      <c r="E6664" t="s">
        <v>11883</v>
      </c>
      <c r="F6664">
        <v>1</v>
      </c>
      <c r="G6664" t="s">
        <v>350</v>
      </c>
      <c r="H6664" t="s">
        <v>13870</v>
      </c>
    </row>
    <row r="6665" spans="1:8" x14ac:dyDescent="0.15">
      <c r="A6665">
        <v>9450491</v>
      </c>
      <c r="B6665">
        <v>1</v>
      </c>
      <c r="C6665">
        <v>3391003</v>
      </c>
      <c r="D6665" t="s">
        <v>11884</v>
      </c>
      <c r="E6665" t="s">
        <v>11885</v>
      </c>
      <c r="F6665">
        <v>1</v>
      </c>
      <c r="G6665" t="s">
        <v>339</v>
      </c>
      <c r="H6665" t="s">
        <v>15953</v>
      </c>
    </row>
    <row r="6666" spans="1:8" x14ac:dyDescent="0.15">
      <c r="A6666">
        <v>9450505</v>
      </c>
      <c r="B6666">
        <v>2</v>
      </c>
      <c r="C6666">
        <v>3391009</v>
      </c>
      <c r="D6666" t="s">
        <v>11886</v>
      </c>
      <c r="E6666" t="s">
        <v>11887</v>
      </c>
      <c r="F6666">
        <v>1</v>
      </c>
      <c r="G6666" t="s">
        <v>983</v>
      </c>
      <c r="H6666" t="s">
        <v>13959</v>
      </c>
    </row>
    <row r="6667" spans="1:8" x14ac:dyDescent="0.15">
      <c r="A6667">
        <v>9450513</v>
      </c>
      <c r="B6667">
        <v>1</v>
      </c>
      <c r="C6667">
        <v>3400118</v>
      </c>
      <c r="D6667" t="s">
        <v>11888</v>
      </c>
      <c r="E6667" t="s">
        <v>11889</v>
      </c>
      <c r="F6667">
        <v>1</v>
      </c>
      <c r="G6667" t="s">
        <v>714</v>
      </c>
      <c r="H6667" t="s">
        <v>13926</v>
      </c>
    </row>
    <row r="6668" spans="1:8" x14ac:dyDescent="0.15">
      <c r="A6668">
        <v>9450521</v>
      </c>
      <c r="B6668">
        <v>1</v>
      </c>
      <c r="C6668">
        <v>3400204</v>
      </c>
      <c r="D6668" t="s">
        <v>11890</v>
      </c>
      <c r="E6668" t="s">
        <v>11891</v>
      </c>
      <c r="F6668">
        <v>1</v>
      </c>
      <c r="G6668" t="s">
        <v>249</v>
      </c>
      <c r="H6668" t="s">
        <v>13848</v>
      </c>
    </row>
    <row r="6669" spans="1:8" x14ac:dyDescent="0.15">
      <c r="A6669">
        <v>9450530</v>
      </c>
      <c r="B6669">
        <v>2</v>
      </c>
      <c r="C6669">
        <v>3400205</v>
      </c>
      <c r="D6669" t="s">
        <v>11892</v>
      </c>
      <c r="E6669" t="s">
        <v>11893</v>
      </c>
      <c r="F6669">
        <v>1</v>
      </c>
      <c r="G6669" t="s">
        <v>212</v>
      </c>
      <c r="H6669" t="s">
        <v>13841</v>
      </c>
    </row>
    <row r="6670" spans="1:8" x14ac:dyDescent="0.15">
      <c r="A6670">
        <v>9450548</v>
      </c>
      <c r="B6670">
        <v>2</v>
      </c>
      <c r="C6670">
        <v>3400226</v>
      </c>
      <c r="D6670" t="s">
        <v>11894</v>
      </c>
      <c r="E6670" t="s">
        <v>11895</v>
      </c>
      <c r="F6670">
        <v>1</v>
      </c>
      <c r="G6670" t="s">
        <v>1040</v>
      </c>
      <c r="H6670" t="s">
        <v>13966</v>
      </c>
    </row>
    <row r="6671" spans="1:8" x14ac:dyDescent="0.15">
      <c r="A6671">
        <v>9450556</v>
      </c>
      <c r="B6671">
        <v>2</v>
      </c>
      <c r="C6671">
        <v>3400307</v>
      </c>
      <c r="D6671" t="s">
        <v>11896</v>
      </c>
      <c r="E6671" t="s">
        <v>11897</v>
      </c>
      <c r="F6671">
        <v>1</v>
      </c>
      <c r="G6671" t="s">
        <v>823</v>
      </c>
      <c r="H6671" t="s">
        <v>13806</v>
      </c>
    </row>
    <row r="6672" spans="1:8" x14ac:dyDescent="0.15">
      <c r="A6672">
        <v>9450564</v>
      </c>
      <c r="B6672">
        <v>1</v>
      </c>
      <c r="C6672">
        <v>3400420</v>
      </c>
      <c r="D6672" t="s">
        <v>11898</v>
      </c>
      <c r="E6672" t="s">
        <v>10908</v>
      </c>
      <c r="F6672">
        <v>1</v>
      </c>
      <c r="G6672" t="s">
        <v>3597</v>
      </c>
      <c r="H6672" t="s">
        <v>14140</v>
      </c>
    </row>
    <row r="6673" spans="1:8" x14ac:dyDescent="0.15">
      <c r="A6673">
        <v>9450572</v>
      </c>
      <c r="B6673">
        <v>1</v>
      </c>
      <c r="C6673">
        <v>3400426</v>
      </c>
      <c r="D6673" t="s">
        <v>11899</v>
      </c>
      <c r="E6673" t="s">
        <v>11900</v>
      </c>
      <c r="F6673">
        <v>1</v>
      </c>
      <c r="G6673" t="s">
        <v>290</v>
      </c>
      <c r="H6673" t="s">
        <v>13857</v>
      </c>
    </row>
    <row r="6674" spans="1:8" x14ac:dyDescent="0.15">
      <c r="A6674">
        <v>9450581</v>
      </c>
      <c r="B6674">
        <v>1</v>
      </c>
      <c r="C6674">
        <v>3400427</v>
      </c>
      <c r="D6674" t="s">
        <v>11901</v>
      </c>
      <c r="E6674" t="s">
        <v>11902</v>
      </c>
      <c r="F6674">
        <v>1</v>
      </c>
      <c r="G6674" t="s">
        <v>14204</v>
      </c>
      <c r="H6674" t="s">
        <v>15952</v>
      </c>
    </row>
    <row r="6675" spans="1:8" x14ac:dyDescent="0.15">
      <c r="A6675">
        <v>9450599</v>
      </c>
      <c r="B6675">
        <v>1</v>
      </c>
      <c r="C6675">
        <v>3400509</v>
      </c>
      <c r="D6675" t="s">
        <v>11903</v>
      </c>
      <c r="E6675" t="s">
        <v>11904</v>
      </c>
      <c r="F6675">
        <v>1</v>
      </c>
      <c r="G6675" t="s">
        <v>90</v>
      </c>
      <c r="H6675" t="s">
        <v>13811</v>
      </c>
    </row>
    <row r="6676" spans="1:8" x14ac:dyDescent="0.15">
      <c r="A6676">
        <v>9450611</v>
      </c>
      <c r="B6676">
        <v>2</v>
      </c>
      <c r="C6676">
        <v>3400527</v>
      </c>
      <c r="D6676" t="s">
        <v>11905</v>
      </c>
      <c r="E6676" t="s">
        <v>11906</v>
      </c>
      <c r="F6676">
        <v>1</v>
      </c>
      <c r="G6676" t="s">
        <v>123</v>
      </c>
      <c r="H6676" t="s">
        <v>13820</v>
      </c>
    </row>
    <row r="6677" spans="1:8" x14ac:dyDescent="0.15">
      <c r="A6677">
        <v>9450629</v>
      </c>
      <c r="B6677">
        <v>1</v>
      </c>
      <c r="C6677">
        <v>3400529</v>
      </c>
      <c r="D6677" t="s">
        <v>11907</v>
      </c>
      <c r="E6677" t="s">
        <v>11908</v>
      </c>
      <c r="F6677">
        <v>1</v>
      </c>
      <c r="G6677" t="s">
        <v>221</v>
      </c>
      <c r="H6677" t="s">
        <v>13844</v>
      </c>
    </row>
    <row r="6678" spans="1:8" x14ac:dyDescent="0.15">
      <c r="A6678">
        <v>9450653</v>
      </c>
      <c r="B6678">
        <v>1</v>
      </c>
      <c r="C6678">
        <v>3400820</v>
      </c>
      <c r="D6678" t="s">
        <v>11909</v>
      </c>
      <c r="E6678" t="s">
        <v>11910</v>
      </c>
      <c r="F6678">
        <v>1</v>
      </c>
      <c r="G6678" t="s">
        <v>112</v>
      </c>
      <c r="H6678" t="s">
        <v>13817</v>
      </c>
    </row>
    <row r="6679" spans="1:8" x14ac:dyDescent="0.15">
      <c r="A6679">
        <v>9450661</v>
      </c>
      <c r="B6679">
        <v>2</v>
      </c>
      <c r="C6679">
        <v>3400828</v>
      </c>
      <c r="D6679" t="s">
        <v>11911</v>
      </c>
      <c r="E6679" t="s">
        <v>11912</v>
      </c>
      <c r="F6679">
        <v>1</v>
      </c>
      <c r="G6679" t="s">
        <v>83</v>
      </c>
      <c r="H6679" t="s">
        <v>13807</v>
      </c>
    </row>
    <row r="6680" spans="1:8" x14ac:dyDescent="0.15">
      <c r="A6680">
        <v>9450670</v>
      </c>
      <c r="B6680">
        <v>2</v>
      </c>
      <c r="C6680">
        <v>3400918</v>
      </c>
      <c r="D6680" t="s">
        <v>11913</v>
      </c>
      <c r="E6680" t="s">
        <v>11914</v>
      </c>
      <c r="F6680">
        <v>1</v>
      </c>
      <c r="G6680" t="s">
        <v>1998</v>
      </c>
      <c r="H6680" t="s">
        <v>14065</v>
      </c>
    </row>
    <row r="6681" spans="1:8" x14ac:dyDescent="0.15">
      <c r="A6681">
        <v>9450688</v>
      </c>
      <c r="B6681">
        <v>2</v>
      </c>
      <c r="C6681">
        <v>3401017</v>
      </c>
      <c r="D6681" t="s">
        <v>11915</v>
      </c>
      <c r="E6681" t="s">
        <v>3232</v>
      </c>
      <c r="F6681">
        <v>1</v>
      </c>
      <c r="G6681" t="s">
        <v>516</v>
      </c>
      <c r="H6681" t="s">
        <v>13898</v>
      </c>
    </row>
    <row r="6682" spans="1:8" x14ac:dyDescent="0.15">
      <c r="A6682">
        <v>9450718</v>
      </c>
      <c r="B6682">
        <v>2</v>
      </c>
      <c r="C6682">
        <v>3401118</v>
      </c>
      <c r="D6682" t="s">
        <v>11916</v>
      </c>
      <c r="E6682" t="s">
        <v>11917</v>
      </c>
      <c r="F6682">
        <v>1</v>
      </c>
      <c r="G6682" t="s">
        <v>131</v>
      </c>
      <c r="H6682" t="s">
        <v>13822</v>
      </c>
    </row>
    <row r="6683" spans="1:8" x14ac:dyDescent="0.15">
      <c r="A6683">
        <v>9450726</v>
      </c>
      <c r="B6683">
        <v>2</v>
      </c>
      <c r="C6683">
        <v>3401118</v>
      </c>
      <c r="D6683" t="s">
        <v>11918</v>
      </c>
      <c r="E6683" t="s">
        <v>11919</v>
      </c>
      <c r="F6683">
        <v>1</v>
      </c>
      <c r="G6683" t="s">
        <v>90</v>
      </c>
      <c r="H6683" t="s">
        <v>13811</v>
      </c>
    </row>
    <row r="6684" spans="1:8" x14ac:dyDescent="0.15">
      <c r="A6684">
        <v>9450751</v>
      </c>
      <c r="B6684">
        <v>2</v>
      </c>
      <c r="C6684">
        <v>3410417</v>
      </c>
      <c r="D6684" t="s">
        <v>11920</v>
      </c>
      <c r="E6684" t="s">
        <v>11921</v>
      </c>
      <c r="F6684">
        <v>1</v>
      </c>
      <c r="G6684" t="s">
        <v>1489</v>
      </c>
      <c r="H6684" t="s">
        <v>14018</v>
      </c>
    </row>
    <row r="6685" spans="1:8" x14ac:dyDescent="0.15">
      <c r="A6685">
        <v>9450769</v>
      </c>
      <c r="B6685">
        <v>1</v>
      </c>
      <c r="C6685">
        <v>3410423</v>
      </c>
      <c r="D6685" t="s">
        <v>11922</v>
      </c>
      <c r="E6685" t="s">
        <v>11923</v>
      </c>
      <c r="F6685">
        <v>1</v>
      </c>
      <c r="G6685" t="s">
        <v>112</v>
      </c>
      <c r="H6685" t="s">
        <v>13817</v>
      </c>
    </row>
    <row r="6686" spans="1:8" x14ac:dyDescent="0.15">
      <c r="A6686">
        <v>9450777</v>
      </c>
      <c r="B6686">
        <v>2</v>
      </c>
      <c r="C6686">
        <v>3410510</v>
      </c>
      <c r="D6686" t="s">
        <v>11924</v>
      </c>
      <c r="E6686" t="s">
        <v>11925</v>
      </c>
      <c r="F6686">
        <v>1</v>
      </c>
      <c r="G6686" t="s">
        <v>750</v>
      </c>
      <c r="H6686" t="s">
        <v>13932</v>
      </c>
    </row>
    <row r="6687" spans="1:8" x14ac:dyDescent="0.15">
      <c r="A6687">
        <v>9450785</v>
      </c>
      <c r="B6687">
        <v>2</v>
      </c>
      <c r="C6687">
        <v>3410531</v>
      </c>
      <c r="D6687" t="s">
        <v>11926</v>
      </c>
      <c r="E6687" t="s">
        <v>1099</v>
      </c>
      <c r="F6687">
        <v>1</v>
      </c>
      <c r="G6687" t="s">
        <v>14227</v>
      </c>
      <c r="H6687" t="s">
        <v>15956</v>
      </c>
    </row>
    <row r="6688" spans="1:8" x14ac:dyDescent="0.15">
      <c r="A6688">
        <v>9450807</v>
      </c>
      <c r="B6688">
        <v>2</v>
      </c>
      <c r="C6688">
        <v>3410826</v>
      </c>
      <c r="D6688" t="s">
        <v>11927</v>
      </c>
      <c r="E6688" t="s">
        <v>11928</v>
      </c>
      <c r="F6688">
        <v>1</v>
      </c>
      <c r="G6688" t="s">
        <v>869</v>
      </c>
      <c r="H6688" t="s">
        <v>13950</v>
      </c>
    </row>
    <row r="6689" spans="1:8" x14ac:dyDescent="0.15">
      <c r="A6689">
        <v>9450815</v>
      </c>
      <c r="B6689">
        <v>1</v>
      </c>
      <c r="C6689">
        <v>3410927</v>
      </c>
      <c r="D6689" t="s">
        <v>11929</v>
      </c>
      <c r="E6689" t="s">
        <v>11930</v>
      </c>
      <c r="F6689">
        <v>1</v>
      </c>
      <c r="G6689" t="s">
        <v>149</v>
      </c>
      <c r="H6689" t="s">
        <v>13826</v>
      </c>
    </row>
    <row r="6690" spans="1:8" x14ac:dyDescent="0.15">
      <c r="A6690">
        <v>9450823</v>
      </c>
      <c r="B6690">
        <v>1</v>
      </c>
      <c r="C6690">
        <v>3410929</v>
      </c>
      <c r="D6690" t="s">
        <v>11931</v>
      </c>
      <c r="E6690" t="s">
        <v>11932</v>
      </c>
      <c r="F6690">
        <v>1</v>
      </c>
      <c r="G6690" t="s">
        <v>131</v>
      </c>
      <c r="H6690" t="s">
        <v>13822</v>
      </c>
    </row>
    <row r="6691" spans="1:8" x14ac:dyDescent="0.15">
      <c r="A6691">
        <v>9450831</v>
      </c>
      <c r="B6691">
        <v>2</v>
      </c>
      <c r="C6691">
        <v>3411029</v>
      </c>
      <c r="D6691" t="s">
        <v>11933</v>
      </c>
      <c r="E6691" t="s">
        <v>11934</v>
      </c>
      <c r="F6691">
        <v>1</v>
      </c>
      <c r="G6691" t="s">
        <v>221</v>
      </c>
      <c r="H6691" t="s">
        <v>13844</v>
      </c>
    </row>
    <row r="6692" spans="1:8" x14ac:dyDescent="0.15">
      <c r="A6692">
        <v>9450840</v>
      </c>
      <c r="B6692">
        <v>1</v>
      </c>
      <c r="C6692">
        <v>3411209</v>
      </c>
      <c r="D6692" t="s">
        <v>11935</v>
      </c>
      <c r="E6692" t="s">
        <v>11936</v>
      </c>
      <c r="F6692">
        <v>1</v>
      </c>
      <c r="G6692" t="s">
        <v>2328</v>
      </c>
      <c r="H6692" t="s">
        <v>14084</v>
      </c>
    </row>
    <row r="6693" spans="1:8" x14ac:dyDescent="0.15">
      <c r="A6693">
        <v>9450858</v>
      </c>
      <c r="B6693">
        <v>2</v>
      </c>
      <c r="C6693">
        <v>3420106</v>
      </c>
      <c r="D6693" t="s">
        <v>11937</v>
      </c>
      <c r="E6693" t="s">
        <v>11938</v>
      </c>
      <c r="F6693">
        <v>1</v>
      </c>
      <c r="G6693" t="s">
        <v>182</v>
      </c>
      <c r="H6693" t="s">
        <v>13835</v>
      </c>
    </row>
    <row r="6694" spans="1:8" x14ac:dyDescent="0.15">
      <c r="A6694">
        <v>9450874</v>
      </c>
      <c r="B6694">
        <v>2</v>
      </c>
      <c r="C6694">
        <v>3420124</v>
      </c>
      <c r="D6694" t="s">
        <v>11939</v>
      </c>
      <c r="E6694" t="s">
        <v>11940</v>
      </c>
      <c r="F6694">
        <v>1</v>
      </c>
      <c r="G6694" t="s">
        <v>630</v>
      </c>
      <c r="H6694" t="s">
        <v>13916</v>
      </c>
    </row>
    <row r="6695" spans="1:8" x14ac:dyDescent="0.15">
      <c r="A6695">
        <v>9450882</v>
      </c>
      <c r="B6695">
        <v>1</v>
      </c>
      <c r="C6695">
        <v>3420214</v>
      </c>
      <c r="D6695" t="s">
        <v>11941</v>
      </c>
      <c r="E6695" t="s">
        <v>11942</v>
      </c>
      <c r="F6695">
        <v>1</v>
      </c>
      <c r="G6695" t="s">
        <v>74</v>
      </c>
      <c r="H6695" t="s">
        <v>13804</v>
      </c>
    </row>
    <row r="6696" spans="1:8" x14ac:dyDescent="0.15">
      <c r="A6696">
        <v>9450891</v>
      </c>
      <c r="B6696">
        <v>2</v>
      </c>
      <c r="C6696">
        <v>3420308</v>
      </c>
      <c r="D6696" t="s">
        <v>11943</v>
      </c>
      <c r="E6696" t="s">
        <v>11944</v>
      </c>
      <c r="F6696">
        <v>1</v>
      </c>
      <c r="G6696" t="s">
        <v>186</v>
      </c>
      <c r="H6696" t="s">
        <v>13837</v>
      </c>
    </row>
    <row r="6697" spans="1:8" x14ac:dyDescent="0.15">
      <c r="A6697">
        <v>9450904</v>
      </c>
      <c r="B6697">
        <v>1</v>
      </c>
      <c r="C6697">
        <v>3420327</v>
      </c>
      <c r="D6697" t="s">
        <v>11945</v>
      </c>
      <c r="E6697" t="s">
        <v>11946</v>
      </c>
      <c r="F6697">
        <v>1</v>
      </c>
      <c r="G6697" t="s">
        <v>436</v>
      </c>
      <c r="H6697" t="s">
        <v>13882</v>
      </c>
    </row>
    <row r="6698" spans="1:8" x14ac:dyDescent="0.15">
      <c r="A6698">
        <v>9450921</v>
      </c>
      <c r="B6698">
        <v>1</v>
      </c>
      <c r="C6698">
        <v>3420331</v>
      </c>
      <c r="D6698" t="s">
        <v>11947</v>
      </c>
      <c r="E6698" t="s">
        <v>11948</v>
      </c>
      <c r="F6698">
        <v>1</v>
      </c>
      <c r="G6698" t="s">
        <v>212</v>
      </c>
      <c r="H6698" t="s">
        <v>13841</v>
      </c>
    </row>
    <row r="6699" spans="1:8" x14ac:dyDescent="0.15">
      <c r="A6699">
        <v>9450939</v>
      </c>
      <c r="B6699">
        <v>1</v>
      </c>
      <c r="C6699">
        <v>3420406</v>
      </c>
      <c r="D6699" t="s">
        <v>11949</v>
      </c>
      <c r="E6699" t="s">
        <v>11950</v>
      </c>
      <c r="F6699">
        <v>1</v>
      </c>
      <c r="G6699" t="s">
        <v>274</v>
      </c>
      <c r="H6699" t="s">
        <v>13853</v>
      </c>
    </row>
    <row r="6700" spans="1:8" x14ac:dyDescent="0.15">
      <c r="A6700">
        <v>9450955</v>
      </c>
      <c r="B6700">
        <v>2</v>
      </c>
      <c r="C6700">
        <v>3420505</v>
      </c>
      <c r="D6700" t="s">
        <v>11951</v>
      </c>
      <c r="E6700" t="s">
        <v>11952</v>
      </c>
      <c r="F6700">
        <v>1</v>
      </c>
      <c r="G6700" t="s">
        <v>74</v>
      </c>
      <c r="H6700" t="s">
        <v>13804</v>
      </c>
    </row>
    <row r="6701" spans="1:8" x14ac:dyDescent="0.15">
      <c r="A6701">
        <v>9450963</v>
      </c>
      <c r="B6701">
        <v>1</v>
      </c>
      <c r="C6701">
        <v>3420513</v>
      </c>
      <c r="D6701" t="s">
        <v>11953</v>
      </c>
      <c r="E6701" t="s">
        <v>11954</v>
      </c>
      <c r="F6701">
        <v>1</v>
      </c>
      <c r="G6701" t="s">
        <v>107</v>
      </c>
      <c r="H6701" t="s">
        <v>13816</v>
      </c>
    </row>
    <row r="6702" spans="1:8" x14ac:dyDescent="0.15">
      <c r="A6702">
        <v>9450971</v>
      </c>
      <c r="B6702">
        <v>2</v>
      </c>
      <c r="C6702">
        <v>3420627</v>
      </c>
      <c r="D6702" t="s">
        <v>11955</v>
      </c>
      <c r="E6702" t="s">
        <v>11956</v>
      </c>
      <c r="F6702">
        <v>1</v>
      </c>
      <c r="G6702" t="s">
        <v>4707</v>
      </c>
      <c r="H6702" t="s">
        <v>14162</v>
      </c>
    </row>
    <row r="6703" spans="1:8" x14ac:dyDescent="0.15">
      <c r="A6703">
        <v>9450980</v>
      </c>
      <c r="B6703">
        <v>2</v>
      </c>
      <c r="C6703">
        <v>3420628</v>
      </c>
      <c r="D6703" t="s">
        <v>3949</v>
      </c>
      <c r="E6703" t="s">
        <v>11957</v>
      </c>
      <c r="F6703">
        <v>1</v>
      </c>
      <c r="G6703" t="s">
        <v>2487</v>
      </c>
      <c r="H6703" t="s">
        <v>14096</v>
      </c>
    </row>
    <row r="6704" spans="1:8" x14ac:dyDescent="0.15">
      <c r="A6704">
        <v>9450998</v>
      </c>
      <c r="B6704">
        <v>2</v>
      </c>
      <c r="C6704">
        <v>3420704</v>
      </c>
      <c r="D6704" t="s">
        <v>11958</v>
      </c>
      <c r="E6704" t="s">
        <v>11959</v>
      </c>
      <c r="F6704">
        <v>1</v>
      </c>
      <c r="G6704" t="s">
        <v>364</v>
      </c>
      <c r="H6704" t="s">
        <v>13874</v>
      </c>
    </row>
    <row r="6705" spans="1:8" x14ac:dyDescent="0.15">
      <c r="A6705">
        <v>9451005</v>
      </c>
      <c r="B6705">
        <v>2</v>
      </c>
      <c r="C6705">
        <v>3420712</v>
      </c>
      <c r="D6705" t="s">
        <v>11960</v>
      </c>
      <c r="E6705" t="s">
        <v>11961</v>
      </c>
      <c r="F6705">
        <v>1</v>
      </c>
      <c r="G6705" t="s">
        <v>519</v>
      </c>
      <c r="H6705" t="s">
        <v>13899</v>
      </c>
    </row>
    <row r="6706" spans="1:8" x14ac:dyDescent="0.15">
      <c r="A6706">
        <v>9451013</v>
      </c>
      <c r="B6706">
        <v>1</v>
      </c>
      <c r="C6706">
        <v>3420716</v>
      </c>
      <c r="D6706" t="s">
        <v>11962</v>
      </c>
      <c r="E6706" t="s">
        <v>11963</v>
      </c>
      <c r="F6706">
        <v>1</v>
      </c>
      <c r="G6706" t="s">
        <v>1245</v>
      </c>
      <c r="H6706" t="s">
        <v>13995</v>
      </c>
    </row>
    <row r="6707" spans="1:8" x14ac:dyDescent="0.15">
      <c r="A6707">
        <v>9451021</v>
      </c>
      <c r="B6707">
        <v>1</v>
      </c>
      <c r="C6707">
        <v>3420717</v>
      </c>
      <c r="D6707" t="s">
        <v>11964</v>
      </c>
      <c r="E6707" t="s">
        <v>11965</v>
      </c>
      <c r="F6707">
        <v>1</v>
      </c>
      <c r="G6707" t="s">
        <v>123</v>
      </c>
      <c r="H6707" t="s">
        <v>13820</v>
      </c>
    </row>
    <row r="6708" spans="1:8" x14ac:dyDescent="0.15">
      <c r="A6708">
        <v>9451030</v>
      </c>
      <c r="B6708">
        <v>2</v>
      </c>
      <c r="C6708">
        <v>3420717</v>
      </c>
      <c r="D6708" t="s">
        <v>11966</v>
      </c>
      <c r="E6708" t="s">
        <v>11967</v>
      </c>
      <c r="F6708">
        <v>1</v>
      </c>
      <c r="G6708" t="s">
        <v>1254</v>
      </c>
      <c r="H6708" t="s">
        <v>13996</v>
      </c>
    </row>
    <row r="6709" spans="1:8" x14ac:dyDescent="0.15">
      <c r="A6709">
        <v>9451048</v>
      </c>
      <c r="B6709">
        <v>2</v>
      </c>
      <c r="C6709">
        <v>3420718</v>
      </c>
      <c r="D6709" t="s">
        <v>11968</v>
      </c>
      <c r="E6709" t="s">
        <v>11969</v>
      </c>
      <c r="F6709">
        <v>1</v>
      </c>
      <c r="G6709" t="s">
        <v>104</v>
      </c>
      <c r="H6709" t="s">
        <v>13815</v>
      </c>
    </row>
    <row r="6710" spans="1:8" x14ac:dyDescent="0.15">
      <c r="A6710">
        <v>9451056</v>
      </c>
      <c r="B6710">
        <v>2</v>
      </c>
      <c r="C6710">
        <v>3420801</v>
      </c>
      <c r="D6710" t="s">
        <v>11970</v>
      </c>
      <c r="E6710" t="s">
        <v>11971</v>
      </c>
      <c r="F6710">
        <v>1</v>
      </c>
      <c r="G6710" t="s">
        <v>917</v>
      </c>
      <c r="H6710" t="s">
        <v>13954</v>
      </c>
    </row>
    <row r="6711" spans="1:8" x14ac:dyDescent="0.15">
      <c r="A6711">
        <v>9451064</v>
      </c>
      <c r="B6711">
        <v>2</v>
      </c>
      <c r="C6711">
        <v>3420805</v>
      </c>
      <c r="D6711" t="s">
        <v>11972</v>
      </c>
      <c r="E6711" t="s">
        <v>11973</v>
      </c>
      <c r="F6711">
        <v>1</v>
      </c>
      <c r="G6711" t="s">
        <v>418</v>
      </c>
      <c r="H6711" t="s">
        <v>13880</v>
      </c>
    </row>
    <row r="6712" spans="1:8" x14ac:dyDescent="0.15">
      <c r="A6712">
        <v>9451081</v>
      </c>
      <c r="B6712">
        <v>1</v>
      </c>
      <c r="C6712">
        <v>3420826</v>
      </c>
      <c r="D6712" t="s">
        <v>11974</v>
      </c>
      <c r="E6712" t="s">
        <v>2284</v>
      </c>
      <c r="F6712">
        <v>1</v>
      </c>
      <c r="G6712" t="s">
        <v>361</v>
      </c>
      <c r="H6712" t="s">
        <v>13873</v>
      </c>
    </row>
    <row r="6713" spans="1:8" x14ac:dyDescent="0.15">
      <c r="A6713">
        <v>9451099</v>
      </c>
      <c r="B6713">
        <v>1</v>
      </c>
      <c r="C6713">
        <v>3421011</v>
      </c>
      <c r="D6713" t="s">
        <v>11975</v>
      </c>
      <c r="E6713" t="s">
        <v>11976</v>
      </c>
      <c r="F6713">
        <v>1</v>
      </c>
      <c r="G6713" t="s">
        <v>189</v>
      </c>
      <c r="H6713" t="s">
        <v>13838</v>
      </c>
    </row>
    <row r="6714" spans="1:8" x14ac:dyDescent="0.15">
      <c r="A6714">
        <v>9451102</v>
      </c>
      <c r="B6714">
        <v>2</v>
      </c>
      <c r="C6714">
        <v>3421013</v>
      </c>
      <c r="D6714" t="s">
        <v>11977</v>
      </c>
      <c r="E6714" t="s">
        <v>11978</v>
      </c>
      <c r="F6714">
        <v>1</v>
      </c>
      <c r="G6714" t="s">
        <v>1149</v>
      </c>
      <c r="H6714" t="s">
        <v>13981</v>
      </c>
    </row>
    <row r="6715" spans="1:8" x14ac:dyDescent="0.15">
      <c r="A6715">
        <v>9451111</v>
      </c>
      <c r="B6715">
        <v>1</v>
      </c>
      <c r="C6715">
        <v>3421020</v>
      </c>
      <c r="D6715" t="s">
        <v>11979</v>
      </c>
      <c r="E6715" t="s">
        <v>11980</v>
      </c>
      <c r="F6715">
        <v>1</v>
      </c>
      <c r="G6715" t="s">
        <v>719</v>
      </c>
      <c r="H6715" t="s">
        <v>13927</v>
      </c>
    </row>
    <row r="6716" spans="1:8" x14ac:dyDescent="0.15">
      <c r="A6716">
        <v>9451129</v>
      </c>
      <c r="B6716">
        <v>2</v>
      </c>
      <c r="C6716">
        <v>3421025</v>
      </c>
      <c r="D6716" t="s">
        <v>11981</v>
      </c>
      <c r="E6716" t="s">
        <v>11982</v>
      </c>
      <c r="F6716">
        <v>1</v>
      </c>
      <c r="G6716" t="s">
        <v>2198</v>
      </c>
      <c r="H6716" t="s">
        <v>14075</v>
      </c>
    </row>
    <row r="6717" spans="1:8" x14ac:dyDescent="0.15">
      <c r="A6717">
        <v>9451137</v>
      </c>
      <c r="B6717">
        <v>1</v>
      </c>
      <c r="C6717">
        <v>3421027</v>
      </c>
      <c r="D6717" t="s">
        <v>11983</v>
      </c>
      <c r="E6717" t="s">
        <v>11984</v>
      </c>
      <c r="F6717">
        <v>1</v>
      </c>
      <c r="G6717" t="s">
        <v>615</v>
      </c>
      <c r="H6717" t="s">
        <v>13913</v>
      </c>
    </row>
    <row r="6718" spans="1:8" x14ac:dyDescent="0.15">
      <c r="A6718">
        <v>9451145</v>
      </c>
      <c r="B6718">
        <v>2</v>
      </c>
      <c r="C6718">
        <v>3421029</v>
      </c>
      <c r="D6718" t="s">
        <v>11985</v>
      </c>
      <c r="E6718" t="s">
        <v>11986</v>
      </c>
      <c r="F6718">
        <v>1</v>
      </c>
      <c r="G6718" t="s">
        <v>4592</v>
      </c>
      <c r="H6718" t="s">
        <v>14158</v>
      </c>
    </row>
    <row r="6719" spans="1:8" x14ac:dyDescent="0.15">
      <c r="A6719">
        <v>9451153</v>
      </c>
      <c r="B6719">
        <v>2</v>
      </c>
      <c r="C6719">
        <v>3421107</v>
      </c>
      <c r="D6719" t="s">
        <v>11987</v>
      </c>
      <c r="E6719" t="s">
        <v>11988</v>
      </c>
      <c r="F6719">
        <v>1</v>
      </c>
      <c r="G6719" t="s">
        <v>780</v>
      </c>
      <c r="H6719" t="s">
        <v>13938</v>
      </c>
    </row>
    <row r="6720" spans="1:8" x14ac:dyDescent="0.15">
      <c r="A6720">
        <v>9451161</v>
      </c>
      <c r="B6720">
        <v>2</v>
      </c>
      <c r="C6720">
        <v>3421109</v>
      </c>
      <c r="D6720" t="s">
        <v>11989</v>
      </c>
      <c r="E6720" t="s">
        <v>11990</v>
      </c>
      <c r="F6720">
        <v>1</v>
      </c>
      <c r="G6720" t="s">
        <v>332</v>
      </c>
      <c r="H6720" t="s">
        <v>13867</v>
      </c>
    </row>
    <row r="6721" spans="1:8" x14ac:dyDescent="0.15">
      <c r="A6721">
        <v>9451170</v>
      </c>
      <c r="B6721">
        <v>2</v>
      </c>
      <c r="C6721">
        <v>3421206</v>
      </c>
      <c r="D6721" t="s">
        <v>11991</v>
      </c>
      <c r="E6721" t="s">
        <v>11992</v>
      </c>
      <c r="F6721">
        <v>1</v>
      </c>
      <c r="G6721" t="s">
        <v>2415</v>
      </c>
      <c r="H6721" t="s">
        <v>14087</v>
      </c>
    </row>
    <row r="6722" spans="1:8" x14ac:dyDescent="0.15">
      <c r="A6722">
        <v>9451188</v>
      </c>
      <c r="B6722">
        <v>2</v>
      </c>
      <c r="C6722">
        <v>3421220</v>
      </c>
      <c r="D6722" t="s">
        <v>11993</v>
      </c>
      <c r="E6722" t="s">
        <v>11994</v>
      </c>
      <c r="F6722">
        <v>1</v>
      </c>
      <c r="G6722" t="s">
        <v>869</v>
      </c>
      <c r="H6722" t="s">
        <v>13950</v>
      </c>
    </row>
    <row r="6723" spans="1:8" x14ac:dyDescent="0.15">
      <c r="A6723">
        <v>9451196</v>
      </c>
      <c r="B6723">
        <v>1</v>
      </c>
      <c r="C6723">
        <v>3421224</v>
      </c>
      <c r="D6723" t="s">
        <v>11995</v>
      </c>
      <c r="E6723" t="s">
        <v>11996</v>
      </c>
      <c r="F6723">
        <v>1</v>
      </c>
      <c r="G6723" t="s">
        <v>80</v>
      </c>
      <c r="H6723" t="s">
        <v>13806</v>
      </c>
    </row>
    <row r="6724" spans="1:8" x14ac:dyDescent="0.15">
      <c r="A6724">
        <v>9451200</v>
      </c>
      <c r="B6724">
        <v>1</v>
      </c>
      <c r="C6724">
        <v>3421228</v>
      </c>
      <c r="D6724" t="s">
        <v>11997</v>
      </c>
      <c r="E6724" t="s">
        <v>11998</v>
      </c>
      <c r="F6724">
        <v>1</v>
      </c>
      <c r="G6724" t="s">
        <v>149</v>
      </c>
      <c r="H6724" t="s">
        <v>13826</v>
      </c>
    </row>
    <row r="6725" spans="1:8" x14ac:dyDescent="0.15">
      <c r="A6725">
        <v>9451218</v>
      </c>
      <c r="B6725">
        <v>1</v>
      </c>
      <c r="C6725">
        <v>3430105</v>
      </c>
      <c r="D6725" t="s">
        <v>11999</v>
      </c>
      <c r="E6725" t="s">
        <v>12000</v>
      </c>
      <c r="F6725">
        <v>1</v>
      </c>
      <c r="G6725" t="s">
        <v>2478</v>
      </c>
      <c r="H6725" t="s">
        <v>14095</v>
      </c>
    </row>
    <row r="6726" spans="1:8" x14ac:dyDescent="0.15">
      <c r="A6726">
        <v>9451234</v>
      </c>
      <c r="B6726">
        <v>2</v>
      </c>
      <c r="C6726">
        <v>3430203</v>
      </c>
      <c r="D6726" t="s">
        <v>12001</v>
      </c>
      <c r="E6726" t="s">
        <v>12002</v>
      </c>
      <c r="F6726">
        <v>1</v>
      </c>
      <c r="G6726" t="s">
        <v>104</v>
      </c>
      <c r="H6726" t="s">
        <v>13815</v>
      </c>
    </row>
    <row r="6727" spans="1:8" x14ac:dyDescent="0.15">
      <c r="A6727">
        <v>9451242</v>
      </c>
      <c r="B6727">
        <v>2</v>
      </c>
      <c r="C6727">
        <v>3430221</v>
      </c>
      <c r="D6727" t="s">
        <v>12003</v>
      </c>
      <c r="E6727" t="s">
        <v>12004</v>
      </c>
      <c r="F6727">
        <v>1</v>
      </c>
      <c r="G6727" t="s">
        <v>1182</v>
      </c>
      <c r="H6727" t="s">
        <v>13984</v>
      </c>
    </row>
    <row r="6728" spans="1:8" x14ac:dyDescent="0.15">
      <c r="A6728">
        <v>9451251</v>
      </c>
      <c r="B6728">
        <v>1</v>
      </c>
      <c r="C6728">
        <v>3430319</v>
      </c>
      <c r="D6728" t="s">
        <v>12005</v>
      </c>
      <c r="E6728" t="s">
        <v>12006</v>
      </c>
      <c r="F6728">
        <v>1</v>
      </c>
      <c r="G6728" t="s">
        <v>1489</v>
      </c>
      <c r="H6728" t="s">
        <v>14018</v>
      </c>
    </row>
    <row r="6729" spans="1:8" x14ac:dyDescent="0.15">
      <c r="A6729">
        <v>9451269</v>
      </c>
      <c r="B6729">
        <v>2</v>
      </c>
      <c r="C6729">
        <v>3430402</v>
      </c>
      <c r="D6729" t="s">
        <v>12007</v>
      </c>
      <c r="E6729" t="s">
        <v>12008</v>
      </c>
      <c r="F6729">
        <v>1</v>
      </c>
      <c r="G6729" t="s">
        <v>9686</v>
      </c>
      <c r="H6729" t="s">
        <v>14194</v>
      </c>
    </row>
    <row r="6730" spans="1:8" x14ac:dyDescent="0.15">
      <c r="A6730">
        <v>9451277</v>
      </c>
      <c r="B6730">
        <v>1</v>
      </c>
      <c r="C6730">
        <v>3430408</v>
      </c>
      <c r="D6730" t="s">
        <v>12009</v>
      </c>
      <c r="E6730" t="s">
        <v>12010</v>
      </c>
      <c r="F6730">
        <v>1</v>
      </c>
      <c r="G6730" t="s">
        <v>3636</v>
      </c>
      <c r="H6730" t="s">
        <v>14141</v>
      </c>
    </row>
    <row r="6731" spans="1:8" x14ac:dyDescent="0.15">
      <c r="A6731">
        <v>9451285</v>
      </c>
      <c r="B6731">
        <v>1</v>
      </c>
      <c r="C6731">
        <v>3430413</v>
      </c>
      <c r="D6731" t="s">
        <v>12011</v>
      </c>
      <c r="E6731" t="s">
        <v>12012</v>
      </c>
      <c r="F6731">
        <v>1</v>
      </c>
      <c r="G6731" t="s">
        <v>149</v>
      </c>
      <c r="H6731" t="s">
        <v>13826</v>
      </c>
    </row>
    <row r="6732" spans="1:8" x14ac:dyDescent="0.15">
      <c r="A6732">
        <v>9451293</v>
      </c>
      <c r="B6732">
        <v>2</v>
      </c>
      <c r="C6732">
        <v>3430502</v>
      </c>
      <c r="D6732" t="s">
        <v>12013</v>
      </c>
      <c r="E6732" t="s">
        <v>6803</v>
      </c>
      <c r="F6732">
        <v>1</v>
      </c>
      <c r="G6732" t="s">
        <v>139</v>
      </c>
      <c r="H6732" t="s">
        <v>13824</v>
      </c>
    </row>
    <row r="6733" spans="1:8" x14ac:dyDescent="0.15">
      <c r="A6733">
        <v>9451307</v>
      </c>
      <c r="B6733">
        <v>1</v>
      </c>
      <c r="C6733">
        <v>3430514</v>
      </c>
      <c r="D6733" t="s">
        <v>12014</v>
      </c>
      <c r="E6733" t="s">
        <v>12015</v>
      </c>
      <c r="F6733">
        <v>1</v>
      </c>
      <c r="G6733" t="s">
        <v>80</v>
      </c>
      <c r="H6733" t="s">
        <v>13806</v>
      </c>
    </row>
    <row r="6734" spans="1:8" x14ac:dyDescent="0.15">
      <c r="A6734">
        <v>9451315</v>
      </c>
      <c r="B6734">
        <v>2</v>
      </c>
      <c r="C6734">
        <v>3430520</v>
      </c>
      <c r="D6734" t="s">
        <v>12016</v>
      </c>
      <c r="E6734" t="s">
        <v>12017</v>
      </c>
      <c r="F6734">
        <v>1</v>
      </c>
      <c r="G6734" t="s">
        <v>221</v>
      </c>
      <c r="H6734" t="s">
        <v>13844</v>
      </c>
    </row>
    <row r="6735" spans="1:8" x14ac:dyDescent="0.15">
      <c r="A6735">
        <v>9451323</v>
      </c>
      <c r="B6735">
        <v>2</v>
      </c>
      <c r="C6735">
        <v>3430605</v>
      </c>
      <c r="D6735" t="s">
        <v>12018</v>
      </c>
      <c r="E6735" t="s">
        <v>12019</v>
      </c>
      <c r="F6735">
        <v>1</v>
      </c>
      <c r="G6735" t="s">
        <v>3272</v>
      </c>
      <c r="H6735" t="s">
        <v>14128</v>
      </c>
    </row>
    <row r="6736" spans="1:8" x14ac:dyDescent="0.15">
      <c r="A6736">
        <v>9451331</v>
      </c>
      <c r="B6736">
        <v>2</v>
      </c>
      <c r="C6736">
        <v>3430607</v>
      </c>
      <c r="D6736" t="s">
        <v>12020</v>
      </c>
      <c r="E6736" t="s">
        <v>12021</v>
      </c>
      <c r="F6736">
        <v>1</v>
      </c>
      <c r="G6736" t="s">
        <v>1045</v>
      </c>
      <c r="H6736" t="s">
        <v>13967</v>
      </c>
    </row>
    <row r="6737" spans="1:8" x14ac:dyDescent="0.15">
      <c r="A6737">
        <v>9451340</v>
      </c>
      <c r="B6737">
        <v>2</v>
      </c>
      <c r="C6737">
        <v>3430622</v>
      </c>
      <c r="D6737" t="s">
        <v>12022</v>
      </c>
      <c r="E6737" t="s">
        <v>12023</v>
      </c>
      <c r="F6737">
        <v>1</v>
      </c>
      <c r="G6737" t="s">
        <v>131</v>
      </c>
      <c r="H6737" t="s">
        <v>13822</v>
      </c>
    </row>
    <row r="6738" spans="1:8" x14ac:dyDescent="0.15">
      <c r="A6738">
        <v>9451358</v>
      </c>
      <c r="B6738">
        <v>2</v>
      </c>
      <c r="C6738">
        <v>3430623</v>
      </c>
      <c r="D6738" t="s">
        <v>12024</v>
      </c>
      <c r="E6738" t="s">
        <v>12025</v>
      </c>
      <c r="F6738">
        <v>1</v>
      </c>
      <c r="G6738" t="s">
        <v>480</v>
      </c>
      <c r="H6738" t="s">
        <v>13886</v>
      </c>
    </row>
    <row r="6739" spans="1:8" x14ac:dyDescent="0.15">
      <c r="A6739">
        <v>9451366</v>
      </c>
      <c r="B6739">
        <v>1</v>
      </c>
      <c r="C6739">
        <v>3430703</v>
      </c>
      <c r="D6739" t="s">
        <v>12026</v>
      </c>
      <c r="E6739" t="s">
        <v>12027</v>
      </c>
      <c r="F6739">
        <v>1</v>
      </c>
      <c r="G6739" t="s">
        <v>847</v>
      </c>
      <c r="H6739" t="s">
        <v>13948</v>
      </c>
    </row>
    <row r="6740" spans="1:8" x14ac:dyDescent="0.15">
      <c r="A6740">
        <v>9451374</v>
      </c>
      <c r="B6740">
        <v>1</v>
      </c>
      <c r="C6740">
        <v>3430713</v>
      </c>
      <c r="D6740" t="s">
        <v>12028</v>
      </c>
      <c r="E6740" t="s">
        <v>12029</v>
      </c>
      <c r="F6740">
        <v>1</v>
      </c>
      <c r="G6740" t="s">
        <v>620</v>
      </c>
      <c r="H6740" t="s">
        <v>13914</v>
      </c>
    </row>
    <row r="6741" spans="1:8" x14ac:dyDescent="0.15">
      <c r="A6741">
        <v>9451404</v>
      </c>
      <c r="B6741">
        <v>1</v>
      </c>
      <c r="C6741">
        <v>3430727</v>
      </c>
      <c r="D6741" t="s">
        <v>12030</v>
      </c>
      <c r="E6741" t="s">
        <v>12031</v>
      </c>
      <c r="F6741">
        <v>1</v>
      </c>
      <c r="G6741" t="s">
        <v>164</v>
      </c>
      <c r="H6741" t="s">
        <v>13831</v>
      </c>
    </row>
    <row r="6742" spans="1:8" x14ac:dyDescent="0.15">
      <c r="A6742">
        <v>9451412</v>
      </c>
      <c r="B6742">
        <v>2</v>
      </c>
      <c r="C6742">
        <v>3430731</v>
      </c>
      <c r="D6742" t="s">
        <v>12032</v>
      </c>
      <c r="E6742" t="s">
        <v>12033</v>
      </c>
      <c r="F6742">
        <v>1</v>
      </c>
      <c r="G6742" t="s">
        <v>418</v>
      </c>
      <c r="H6742" t="s">
        <v>13880</v>
      </c>
    </row>
    <row r="6743" spans="1:8" x14ac:dyDescent="0.15">
      <c r="A6743">
        <v>9451421</v>
      </c>
      <c r="B6743">
        <v>1</v>
      </c>
      <c r="C6743">
        <v>3430731</v>
      </c>
      <c r="D6743" t="s">
        <v>12034</v>
      </c>
      <c r="E6743" t="s">
        <v>12035</v>
      </c>
      <c r="F6743">
        <v>1</v>
      </c>
      <c r="G6743" t="s">
        <v>615</v>
      </c>
      <c r="H6743" t="s">
        <v>13913</v>
      </c>
    </row>
    <row r="6744" spans="1:8" x14ac:dyDescent="0.15">
      <c r="A6744">
        <v>9451439</v>
      </c>
      <c r="B6744">
        <v>1</v>
      </c>
      <c r="C6744">
        <v>3430803</v>
      </c>
      <c r="D6744" t="s">
        <v>12036</v>
      </c>
      <c r="E6744" t="s">
        <v>12037</v>
      </c>
      <c r="F6744">
        <v>1</v>
      </c>
      <c r="G6744" t="s">
        <v>77</v>
      </c>
      <c r="H6744" t="s">
        <v>13805</v>
      </c>
    </row>
    <row r="6745" spans="1:8" x14ac:dyDescent="0.15">
      <c r="A6745">
        <v>9451447</v>
      </c>
      <c r="B6745">
        <v>2</v>
      </c>
      <c r="C6745">
        <v>3430821</v>
      </c>
      <c r="D6745" t="s">
        <v>12038</v>
      </c>
      <c r="E6745" t="s">
        <v>12039</v>
      </c>
      <c r="F6745">
        <v>1</v>
      </c>
      <c r="G6745" t="s">
        <v>1428</v>
      </c>
      <c r="H6745" t="s">
        <v>14014</v>
      </c>
    </row>
    <row r="6746" spans="1:8" x14ac:dyDescent="0.15">
      <c r="A6746">
        <v>9451463</v>
      </c>
      <c r="B6746">
        <v>1</v>
      </c>
      <c r="C6746">
        <v>3430903</v>
      </c>
      <c r="D6746" t="s">
        <v>12040</v>
      </c>
      <c r="E6746" t="s">
        <v>12041</v>
      </c>
      <c r="F6746">
        <v>1</v>
      </c>
      <c r="G6746" t="s">
        <v>7162</v>
      </c>
      <c r="H6746" t="s">
        <v>14186</v>
      </c>
    </row>
    <row r="6747" spans="1:8" x14ac:dyDescent="0.15">
      <c r="A6747">
        <v>9451471</v>
      </c>
      <c r="B6747">
        <v>2</v>
      </c>
      <c r="C6747">
        <v>3430907</v>
      </c>
      <c r="D6747" t="s">
        <v>12042</v>
      </c>
      <c r="E6747" t="s">
        <v>12043</v>
      </c>
      <c r="F6747">
        <v>1</v>
      </c>
      <c r="G6747" t="s">
        <v>77</v>
      </c>
      <c r="H6747" t="s">
        <v>13805</v>
      </c>
    </row>
    <row r="6748" spans="1:8" x14ac:dyDescent="0.15">
      <c r="A6748">
        <v>9451480</v>
      </c>
      <c r="B6748">
        <v>2</v>
      </c>
      <c r="C6748">
        <v>3430915</v>
      </c>
      <c r="D6748" t="s">
        <v>12044</v>
      </c>
      <c r="E6748" t="s">
        <v>12045</v>
      </c>
      <c r="F6748">
        <v>1</v>
      </c>
      <c r="G6748" t="s">
        <v>90</v>
      </c>
      <c r="H6748" t="s">
        <v>13811</v>
      </c>
    </row>
    <row r="6749" spans="1:8" x14ac:dyDescent="0.15">
      <c r="A6749">
        <v>9451498</v>
      </c>
      <c r="B6749">
        <v>2</v>
      </c>
      <c r="C6749">
        <v>3430915</v>
      </c>
      <c r="D6749" t="s">
        <v>12046</v>
      </c>
      <c r="E6749" t="s">
        <v>12047</v>
      </c>
      <c r="F6749">
        <v>1</v>
      </c>
      <c r="G6749" t="s">
        <v>663</v>
      </c>
      <c r="H6749" t="s">
        <v>13921</v>
      </c>
    </row>
    <row r="6750" spans="1:8" x14ac:dyDescent="0.15">
      <c r="A6750">
        <v>9451501</v>
      </c>
      <c r="B6750">
        <v>2</v>
      </c>
      <c r="C6750">
        <v>3430924</v>
      </c>
      <c r="D6750" t="s">
        <v>12048</v>
      </c>
      <c r="E6750" t="s">
        <v>7121</v>
      </c>
      <c r="F6750">
        <v>1</v>
      </c>
      <c r="G6750" t="s">
        <v>1735</v>
      </c>
      <c r="H6750" t="s">
        <v>14036</v>
      </c>
    </row>
    <row r="6751" spans="1:8" x14ac:dyDescent="0.15">
      <c r="A6751">
        <v>9451528</v>
      </c>
      <c r="B6751">
        <v>1</v>
      </c>
      <c r="C6751">
        <v>3430927</v>
      </c>
      <c r="D6751" t="s">
        <v>12049</v>
      </c>
      <c r="E6751" t="s">
        <v>12050</v>
      </c>
      <c r="F6751">
        <v>1</v>
      </c>
      <c r="G6751" t="s">
        <v>4367</v>
      </c>
      <c r="H6751" t="s">
        <v>14154</v>
      </c>
    </row>
    <row r="6752" spans="1:8" x14ac:dyDescent="0.15">
      <c r="A6752">
        <v>9451536</v>
      </c>
      <c r="B6752">
        <v>2</v>
      </c>
      <c r="C6752">
        <v>3430927</v>
      </c>
      <c r="D6752" t="s">
        <v>12051</v>
      </c>
      <c r="E6752" t="s">
        <v>12052</v>
      </c>
      <c r="F6752">
        <v>1</v>
      </c>
      <c r="G6752" t="s">
        <v>332</v>
      </c>
      <c r="H6752" t="s">
        <v>13867</v>
      </c>
    </row>
    <row r="6753" spans="1:8" x14ac:dyDescent="0.15">
      <c r="A6753">
        <v>9451544</v>
      </c>
      <c r="B6753">
        <v>2</v>
      </c>
      <c r="C6753">
        <v>3431004</v>
      </c>
      <c r="D6753" t="s">
        <v>12053</v>
      </c>
      <c r="E6753" t="s">
        <v>12054</v>
      </c>
      <c r="F6753">
        <v>101</v>
      </c>
      <c r="G6753" t="s">
        <v>226</v>
      </c>
      <c r="H6753" t="s">
        <v>13845</v>
      </c>
    </row>
    <row r="6754" spans="1:8" x14ac:dyDescent="0.15">
      <c r="A6754">
        <v>9451561</v>
      </c>
      <c r="B6754">
        <v>2</v>
      </c>
      <c r="C6754">
        <v>3431124</v>
      </c>
      <c r="D6754" t="s">
        <v>12055</v>
      </c>
      <c r="E6754" t="s">
        <v>12056</v>
      </c>
      <c r="F6754">
        <v>1</v>
      </c>
      <c r="G6754" t="s">
        <v>750</v>
      </c>
      <c r="H6754" t="s">
        <v>13932</v>
      </c>
    </row>
    <row r="6755" spans="1:8" x14ac:dyDescent="0.15">
      <c r="A6755">
        <v>9451579</v>
      </c>
      <c r="B6755">
        <v>1</v>
      </c>
      <c r="C6755">
        <v>3431130</v>
      </c>
      <c r="D6755" t="s">
        <v>12057</v>
      </c>
      <c r="E6755" t="s">
        <v>12058</v>
      </c>
      <c r="F6755">
        <v>1</v>
      </c>
      <c r="G6755" t="s">
        <v>316</v>
      </c>
      <c r="H6755" t="s">
        <v>13863</v>
      </c>
    </row>
    <row r="6756" spans="1:8" x14ac:dyDescent="0.15">
      <c r="A6756">
        <v>9451595</v>
      </c>
      <c r="B6756">
        <v>2</v>
      </c>
      <c r="C6756">
        <v>3431225</v>
      </c>
      <c r="D6756" t="s">
        <v>12059</v>
      </c>
      <c r="E6756" t="s">
        <v>12060</v>
      </c>
      <c r="F6756">
        <v>1</v>
      </c>
      <c r="G6756" t="s">
        <v>2708</v>
      </c>
      <c r="H6756" t="s">
        <v>14108</v>
      </c>
    </row>
    <row r="6757" spans="1:8" x14ac:dyDescent="0.15">
      <c r="A6757">
        <v>9451609</v>
      </c>
      <c r="B6757">
        <v>1</v>
      </c>
      <c r="C6757">
        <v>3440124</v>
      </c>
      <c r="D6757" t="s">
        <v>12061</v>
      </c>
      <c r="E6757" t="s">
        <v>7749</v>
      </c>
      <c r="F6757">
        <v>1</v>
      </c>
      <c r="G6757" t="s">
        <v>149</v>
      </c>
      <c r="H6757" t="s">
        <v>13826</v>
      </c>
    </row>
    <row r="6758" spans="1:8" x14ac:dyDescent="0.15">
      <c r="A6758">
        <v>9451617</v>
      </c>
      <c r="B6758">
        <v>2</v>
      </c>
      <c r="C6758">
        <v>3440126</v>
      </c>
      <c r="D6758" t="s">
        <v>12062</v>
      </c>
      <c r="E6758" t="s">
        <v>12063</v>
      </c>
      <c r="F6758">
        <v>1</v>
      </c>
      <c r="G6758" t="s">
        <v>139</v>
      </c>
      <c r="H6758" t="s">
        <v>13824</v>
      </c>
    </row>
    <row r="6759" spans="1:8" x14ac:dyDescent="0.15">
      <c r="A6759">
        <v>9451625</v>
      </c>
      <c r="B6759">
        <v>1</v>
      </c>
      <c r="C6759">
        <v>3440214</v>
      </c>
      <c r="D6759" t="s">
        <v>12064</v>
      </c>
      <c r="E6759" t="s">
        <v>12065</v>
      </c>
      <c r="F6759">
        <v>1</v>
      </c>
      <c r="G6759" t="s">
        <v>155</v>
      </c>
      <c r="H6759" t="s">
        <v>13828</v>
      </c>
    </row>
    <row r="6760" spans="1:8" x14ac:dyDescent="0.15">
      <c r="A6760">
        <v>9451633</v>
      </c>
      <c r="B6760">
        <v>2</v>
      </c>
      <c r="C6760">
        <v>3440215</v>
      </c>
      <c r="D6760" t="s">
        <v>12066</v>
      </c>
      <c r="E6760" t="s">
        <v>12067</v>
      </c>
      <c r="F6760">
        <v>1</v>
      </c>
      <c r="G6760" t="s">
        <v>506</v>
      </c>
      <c r="H6760" t="s">
        <v>13894</v>
      </c>
    </row>
    <row r="6761" spans="1:8" x14ac:dyDescent="0.15">
      <c r="A6761">
        <v>9451641</v>
      </c>
      <c r="B6761">
        <v>2</v>
      </c>
      <c r="C6761">
        <v>3440219</v>
      </c>
      <c r="D6761" t="s">
        <v>12068</v>
      </c>
      <c r="E6761" t="s">
        <v>12069</v>
      </c>
      <c r="F6761">
        <v>1</v>
      </c>
      <c r="G6761" t="s">
        <v>401</v>
      </c>
      <c r="H6761" t="s">
        <v>13879</v>
      </c>
    </row>
    <row r="6762" spans="1:8" x14ac:dyDescent="0.15">
      <c r="A6762">
        <v>9451684</v>
      </c>
      <c r="B6762">
        <v>2</v>
      </c>
      <c r="C6762">
        <v>3440412</v>
      </c>
      <c r="D6762" t="s">
        <v>12070</v>
      </c>
      <c r="E6762" t="s">
        <v>12071</v>
      </c>
      <c r="F6762">
        <v>1</v>
      </c>
      <c r="G6762" t="s">
        <v>221</v>
      </c>
      <c r="H6762" t="s">
        <v>13844</v>
      </c>
    </row>
    <row r="6763" spans="1:8" x14ac:dyDescent="0.15">
      <c r="A6763">
        <v>9451692</v>
      </c>
      <c r="B6763">
        <v>2</v>
      </c>
      <c r="C6763">
        <v>3440415</v>
      </c>
      <c r="D6763" t="s">
        <v>12072</v>
      </c>
      <c r="E6763" t="s">
        <v>12073</v>
      </c>
      <c r="F6763">
        <v>1</v>
      </c>
      <c r="G6763" t="s">
        <v>164</v>
      </c>
      <c r="H6763" t="s">
        <v>13831</v>
      </c>
    </row>
    <row r="6764" spans="1:8" x14ac:dyDescent="0.15">
      <c r="A6764">
        <v>9451706</v>
      </c>
      <c r="B6764">
        <v>1</v>
      </c>
      <c r="C6764">
        <v>3440531</v>
      </c>
      <c r="D6764" t="s">
        <v>12074</v>
      </c>
      <c r="E6764" t="s">
        <v>12075</v>
      </c>
      <c r="F6764">
        <v>1</v>
      </c>
      <c r="G6764" t="s">
        <v>4549</v>
      </c>
      <c r="H6764" t="s">
        <v>14157</v>
      </c>
    </row>
    <row r="6765" spans="1:8" x14ac:dyDescent="0.15">
      <c r="A6765">
        <v>9451722</v>
      </c>
      <c r="B6765">
        <v>1</v>
      </c>
      <c r="C6765">
        <v>3440615</v>
      </c>
      <c r="D6765" t="s">
        <v>12076</v>
      </c>
      <c r="E6765" t="s">
        <v>12077</v>
      </c>
      <c r="F6765">
        <v>1</v>
      </c>
      <c r="G6765" t="s">
        <v>1182</v>
      </c>
      <c r="H6765" t="s">
        <v>13984</v>
      </c>
    </row>
    <row r="6766" spans="1:8" x14ac:dyDescent="0.15">
      <c r="A6766">
        <v>9451731</v>
      </c>
      <c r="B6766">
        <v>2</v>
      </c>
      <c r="C6766">
        <v>3440704</v>
      </c>
      <c r="D6766" t="s">
        <v>12078</v>
      </c>
      <c r="E6766" t="s">
        <v>12079</v>
      </c>
      <c r="F6766">
        <v>1</v>
      </c>
      <c r="G6766" t="s">
        <v>90</v>
      </c>
      <c r="H6766" t="s">
        <v>13811</v>
      </c>
    </row>
    <row r="6767" spans="1:8" x14ac:dyDescent="0.15">
      <c r="A6767">
        <v>9451749</v>
      </c>
      <c r="B6767">
        <v>1</v>
      </c>
      <c r="C6767">
        <v>3440813</v>
      </c>
      <c r="D6767" t="s">
        <v>12080</v>
      </c>
      <c r="E6767" t="s">
        <v>12081</v>
      </c>
      <c r="F6767">
        <v>101</v>
      </c>
      <c r="G6767" t="s">
        <v>226</v>
      </c>
      <c r="H6767" t="s">
        <v>13845</v>
      </c>
    </row>
    <row r="6768" spans="1:8" x14ac:dyDescent="0.15">
      <c r="A6768">
        <v>9451765</v>
      </c>
      <c r="B6768">
        <v>2</v>
      </c>
      <c r="C6768">
        <v>3440902</v>
      </c>
      <c r="D6768" t="s">
        <v>12082</v>
      </c>
      <c r="E6768" t="s">
        <v>12083</v>
      </c>
      <c r="F6768">
        <v>1</v>
      </c>
      <c r="G6768" t="s">
        <v>620</v>
      </c>
      <c r="H6768" t="s">
        <v>13914</v>
      </c>
    </row>
    <row r="6769" spans="1:8" x14ac:dyDescent="0.15">
      <c r="A6769">
        <v>9451773</v>
      </c>
      <c r="B6769">
        <v>2</v>
      </c>
      <c r="C6769">
        <v>3440904</v>
      </c>
      <c r="D6769" t="s">
        <v>12084</v>
      </c>
      <c r="E6769" t="s">
        <v>12085</v>
      </c>
      <c r="F6769">
        <v>1</v>
      </c>
      <c r="G6769" t="s">
        <v>87</v>
      </c>
      <c r="H6769" t="s">
        <v>13810</v>
      </c>
    </row>
    <row r="6770" spans="1:8" x14ac:dyDescent="0.15">
      <c r="A6770">
        <v>9451781</v>
      </c>
      <c r="B6770">
        <v>2</v>
      </c>
      <c r="C6770">
        <v>3440916</v>
      </c>
      <c r="D6770" t="s">
        <v>12086</v>
      </c>
      <c r="E6770" t="s">
        <v>12087</v>
      </c>
      <c r="F6770">
        <v>1</v>
      </c>
      <c r="G6770" t="s">
        <v>104</v>
      </c>
      <c r="H6770" t="s">
        <v>13815</v>
      </c>
    </row>
    <row r="6771" spans="1:8" x14ac:dyDescent="0.15">
      <c r="A6771">
        <v>9451790</v>
      </c>
      <c r="B6771">
        <v>2</v>
      </c>
      <c r="C6771">
        <v>3440921</v>
      </c>
      <c r="D6771" t="s">
        <v>12088</v>
      </c>
      <c r="E6771" t="s">
        <v>12089</v>
      </c>
      <c r="F6771">
        <v>1</v>
      </c>
      <c r="G6771" t="s">
        <v>1709</v>
      </c>
      <c r="H6771" t="s">
        <v>14034</v>
      </c>
    </row>
    <row r="6772" spans="1:8" x14ac:dyDescent="0.15">
      <c r="A6772">
        <v>9451803</v>
      </c>
      <c r="B6772">
        <v>1</v>
      </c>
      <c r="C6772">
        <v>3440926</v>
      </c>
      <c r="D6772" t="s">
        <v>12090</v>
      </c>
      <c r="E6772" t="s">
        <v>12091</v>
      </c>
      <c r="F6772">
        <v>1</v>
      </c>
      <c r="G6772" t="s">
        <v>1138</v>
      </c>
      <c r="H6772" t="s">
        <v>13980</v>
      </c>
    </row>
    <row r="6773" spans="1:8" x14ac:dyDescent="0.15">
      <c r="A6773">
        <v>9451811</v>
      </c>
      <c r="B6773">
        <v>2</v>
      </c>
      <c r="C6773">
        <v>3441022</v>
      </c>
      <c r="D6773" t="s">
        <v>12092</v>
      </c>
      <c r="E6773" t="s">
        <v>11534</v>
      </c>
      <c r="F6773">
        <v>1</v>
      </c>
      <c r="G6773" t="s">
        <v>218</v>
      </c>
      <c r="H6773" t="s">
        <v>13843</v>
      </c>
    </row>
    <row r="6774" spans="1:8" x14ac:dyDescent="0.15">
      <c r="A6774">
        <v>9451820</v>
      </c>
      <c r="B6774">
        <v>1</v>
      </c>
      <c r="C6774">
        <v>3441106</v>
      </c>
      <c r="D6774" t="s">
        <v>12093</v>
      </c>
      <c r="E6774" t="s">
        <v>12094</v>
      </c>
      <c r="F6774">
        <v>1</v>
      </c>
      <c r="G6774" t="s">
        <v>2554</v>
      </c>
      <c r="H6774" t="s">
        <v>14105</v>
      </c>
    </row>
    <row r="6775" spans="1:8" x14ac:dyDescent="0.15">
      <c r="A6775">
        <v>9451838</v>
      </c>
      <c r="B6775">
        <v>1</v>
      </c>
      <c r="C6775">
        <v>3441203</v>
      </c>
      <c r="D6775" t="s">
        <v>12095</v>
      </c>
      <c r="E6775" t="s">
        <v>12096</v>
      </c>
      <c r="F6775">
        <v>1</v>
      </c>
      <c r="G6775" t="s">
        <v>174</v>
      </c>
      <c r="H6775" t="s">
        <v>13833</v>
      </c>
    </row>
    <row r="6776" spans="1:8" x14ac:dyDescent="0.15">
      <c r="A6776">
        <v>9451846</v>
      </c>
      <c r="B6776">
        <v>1</v>
      </c>
      <c r="C6776">
        <v>3441204</v>
      </c>
      <c r="D6776" t="s">
        <v>12097</v>
      </c>
      <c r="E6776" t="s">
        <v>12098</v>
      </c>
      <c r="F6776">
        <v>1</v>
      </c>
      <c r="G6776" t="s">
        <v>823</v>
      </c>
      <c r="H6776" t="s">
        <v>13806</v>
      </c>
    </row>
    <row r="6777" spans="1:8" x14ac:dyDescent="0.15">
      <c r="A6777">
        <v>9451854</v>
      </c>
      <c r="B6777">
        <v>2</v>
      </c>
      <c r="C6777">
        <v>3441211</v>
      </c>
      <c r="D6777" t="s">
        <v>12099</v>
      </c>
      <c r="E6777" t="s">
        <v>12100</v>
      </c>
      <c r="F6777">
        <v>1</v>
      </c>
      <c r="G6777" t="s">
        <v>1138</v>
      </c>
      <c r="H6777" t="s">
        <v>13980</v>
      </c>
    </row>
    <row r="6778" spans="1:8" x14ac:dyDescent="0.15">
      <c r="A6778">
        <v>9451862</v>
      </c>
      <c r="B6778">
        <v>2</v>
      </c>
      <c r="C6778">
        <v>3441217</v>
      </c>
      <c r="D6778" t="s">
        <v>12101</v>
      </c>
      <c r="E6778" t="s">
        <v>4379</v>
      </c>
      <c r="F6778">
        <v>1</v>
      </c>
      <c r="G6778" t="s">
        <v>418</v>
      </c>
      <c r="H6778" t="s">
        <v>13880</v>
      </c>
    </row>
    <row r="6779" spans="1:8" x14ac:dyDescent="0.15">
      <c r="A6779">
        <v>9451871</v>
      </c>
      <c r="B6779">
        <v>2</v>
      </c>
      <c r="C6779">
        <v>3441218</v>
      </c>
      <c r="D6779" t="s">
        <v>12102</v>
      </c>
      <c r="E6779" t="s">
        <v>12103</v>
      </c>
      <c r="F6779">
        <v>1</v>
      </c>
      <c r="G6779" t="s">
        <v>9686</v>
      </c>
      <c r="H6779" t="s">
        <v>14194</v>
      </c>
    </row>
    <row r="6780" spans="1:8" x14ac:dyDescent="0.15">
      <c r="A6780">
        <v>9451901</v>
      </c>
      <c r="B6780">
        <v>2</v>
      </c>
      <c r="C6780">
        <v>3450205</v>
      </c>
      <c r="D6780" t="s">
        <v>12104</v>
      </c>
      <c r="E6780" t="s">
        <v>12105</v>
      </c>
      <c r="F6780">
        <v>1</v>
      </c>
      <c r="G6780" t="s">
        <v>884</v>
      </c>
      <c r="H6780" t="s">
        <v>13953</v>
      </c>
    </row>
    <row r="6781" spans="1:8" x14ac:dyDescent="0.15">
      <c r="A6781">
        <v>9451919</v>
      </c>
      <c r="B6781">
        <v>2</v>
      </c>
      <c r="C6781">
        <v>3450223</v>
      </c>
      <c r="D6781" t="s">
        <v>12106</v>
      </c>
      <c r="E6781" t="s">
        <v>12107</v>
      </c>
      <c r="F6781">
        <v>1</v>
      </c>
      <c r="G6781" t="s">
        <v>384</v>
      </c>
      <c r="H6781" t="s">
        <v>13876</v>
      </c>
    </row>
    <row r="6782" spans="1:8" x14ac:dyDescent="0.15">
      <c r="A6782">
        <v>9451927</v>
      </c>
      <c r="B6782">
        <v>1</v>
      </c>
      <c r="C6782">
        <v>3450424</v>
      </c>
      <c r="D6782" t="s">
        <v>12108</v>
      </c>
      <c r="E6782" t="s">
        <v>12109</v>
      </c>
      <c r="F6782">
        <v>1</v>
      </c>
      <c r="G6782" t="s">
        <v>316</v>
      </c>
      <c r="H6782" t="s">
        <v>13863</v>
      </c>
    </row>
    <row r="6783" spans="1:8" x14ac:dyDescent="0.15">
      <c r="A6783">
        <v>9451935</v>
      </c>
      <c r="B6783">
        <v>2</v>
      </c>
      <c r="C6783">
        <v>3450507</v>
      </c>
      <c r="D6783" t="s">
        <v>12110</v>
      </c>
      <c r="E6783" t="s">
        <v>12111</v>
      </c>
      <c r="F6783">
        <v>1</v>
      </c>
      <c r="G6783" t="s">
        <v>800</v>
      </c>
      <c r="H6783" t="s">
        <v>13942</v>
      </c>
    </row>
    <row r="6784" spans="1:8" x14ac:dyDescent="0.15">
      <c r="A6784">
        <v>9451943</v>
      </c>
      <c r="B6784">
        <v>2</v>
      </c>
      <c r="C6784">
        <v>3450513</v>
      </c>
      <c r="D6784" t="s">
        <v>12112</v>
      </c>
      <c r="E6784" t="s">
        <v>12113</v>
      </c>
      <c r="F6784">
        <v>1</v>
      </c>
      <c r="G6784" t="s">
        <v>1777</v>
      </c>
      <c r="H6784" t="s">
        <v>14040</v>
      </c>
    </row>
    <row r="6785" spans="1:8" x14ac:dyDescent="0.15">
      <c r="A6785">
        <v>9451960</v>
      </c>
      <c r="B6785">
        <v>1</v>
      </c>
      <c r="C6785">
        <v>3450526</v>
      </c>
      <c r="D6785" t="s">
        <v>12114</v>
      </c>
      <c r="E6785" t="s">
        <v>12115</v>
      </c>
      <c r="F6785">
        <v>1</v>
      </c>
      <c r="G6785" t="s">
        <v>152</v>
      </c>
      <c r="H6785" t="s">
        <v>13827</v>
      </c>
    </row>
    <row r="6786" spans="1:8" x14ac:dyDescent="0.15">
      <c r="A6786">
        <v>9451978</v>
      </c>
      <c r="B6786">
        <v>2</v>
      </c>
      <c r="C6786">
        <v>3450607</v>
      </c>
      <c r="D6786" t="s">
        <v>12116</v>
      </c>
      <c r="E6786" t="s">
        <v>12117</v>
      </c>
      <c r="F6786">
        <v>1</v>
      </c>
      <c r="G6786" t="s">
        <v>765</v>
      </c>
      <c r="H6786" t="s">
        <v>13935</v>
      </c>
    </row>
    <row r="6787" spans="1:8" x14ac:dyDescent="0.15">
      <c r="A6787">
        <v>9451986</v>
      </c>
      <c r="B6787">
        <v>1</v>
      </c>
      <c r="C6787">
        <v>3450622</v>
      </c>
      <c r="D6787" t="s">
        <v>12118</v>
      </c>
      <c r="E6787" t="s">
        <v>12119</v>
      </c>
      <c r="F6787">
        <v>1</v>
      </c>
      <c r="G6787" t="s">
        <v>74</v>
      </c>
      <c r="H6787" t="s">
        <v>13804</v>
      </c>
    </row>
    <row r="6788" spans="1:8" x14ac:dyDescent="0.15">
      <c r="A6788">
        <v>9451994</v>
      </c>
      <c r="B6788">
        <v>2</v>
      </c>
      <c r="C6788">
        <v>3450706</v>
      </c>
      <c r="D6788" t="s">
        <v>12120</v>
      </c>
      <c r="E6788" t="s">
        <v>12121</v>
      </c>
      <c r="F6788">
        <v>1</v>
      </c>
      <c r="G6788" t="s">
        <v>246</v>
      </c>
      <c r="H6788" t="s">
        <v>13847</v>
      </c>
    </row>
    <row r="6789" spans="1:8" x14ac:dyDescent="0.15">
      <c r="A6789">
        <v>9452001</v>
      </c>
      <c r="B6789">
        <v>2</v>
      </c>
      <c r="C6789">
        <v>3450707</v>
      </c>
      <c r="D6789" t="s">
        <v>12122</v>
      </c>
      <c r="E6789" t="s">
        <v>12123</v>
      </c>
      <c r="F6789">
        <v>1</v>
      </c>
      <c r="G6789" t="s">
        <v>316</v>
      </c>
      <c r="H6789" t="s">
        <v>13863</v>
      </c>
    </row>
    <row r="6790" spans="1:8" x14ac:dyDescent="0.15">
      <c r="A6790">
        <v>9452010</v>
      </c>
      <c r="B6790">
        <v>1</v>
      </c>
      <c r="C6790">
        <v>3450809</v>
      </c>
      <c r="D6790" t="s">
        <v>12124</v>
      </c>
      <c r="E6790" t="s">
        <v>12125</v>
      </c>
      <c r="F6790">
        <v>1</v>
      </c>
      <c r="G6790" t="s">
        <v>152</v>
      </c>
      <c r="H6790" t="s">
        <v>13827</v>
      </c>
    </row>
    <row r="6791" spans="1:8" x14ac:dyDescent="0.15">
      <c r="A6791">
        <v>9452028</v>
      </c>
      <c r="B6791">
        <v>2</v>
      </c>
      <c r="C6791">
        <v>3451008</v>
      </c>
      <c r="D6791" t="s">
        <v>12126</v>
      </c>
      <c r="E6791" t="s">
        <v>12127</v>
      </c>
      <c r="F6791">
        <v>1</v>
      </c>
      <c r="G6791" t="s">
        <v>161</v>
      </c>
      <c r="H6791" t="s">
        <v>13830</v>
      </c>
    </row>
    <row r="6792" spans="1:8" x14ac:dyDescent="0.15">
      <c r="A6792">
        <v>9452036</v>
      </c>
      <c r="B6792">
        <v>1</v>
      </c>
      <c r="C6792">
        <v>3451011</v>
      </c>
      <c r="D6792" t="s">
        <v>12128</v>
      </c>
      <c r="E6792" t="s">
        <v>12129</v>
      </c>
      <c r="F6792">
        <v>1</v>
      </c>
      <c r="G6792" t="s">
        <v>1479</v>
      </c>
      <c r="H6792" t="s">
        <v>14017</v>
      </c>
    </row>
    <row r="6793" spans="1:8" x14ac:dyDescent="0.15">
      <c r="A6793">
        <v>9452052</v>
      </c>
      <c r="B6793">
        <v>1</v>
      </c>
      <c r="C6793">
        <v>3451016</v>
      </c>
      <c r="D6793" t="s">
        <v>12130</v>
      </c>
      <c r="E6793" t="s">
        <v>12131</v>
      </c>
      <c r="F6793">
        <v>1</v>
      </c>
      <c r="G6793" t="s">
        <v>516</v>
      </c>
      <c r="H6793" t="s">
        <v>13898</v>
      </c>
    </row>
    <row r="6794" spans="1:8" x14ac:dyDescent="0.15">
      <c r="A6794">
        <v>9452061</v>
      </c>
      <c r="B6794">
        <v>2</v>
      </c>
      <c r="C6794">
        <v>3451026</v>
      </c>
      <c r="D6794" t="s">
        <v>12132</v>
      </c>
      <c r="E6794" t="s">
        <v>12133</v>
      </c>
      <c r="F6794">
        <v>1</v>
      </c>
      <c r="G6794" t="s">
        <v>838</v>
      </c>
      <c r="H6794" t="s">
        <v>13947</v>
      </c>
    </row>
    <row r="6795" spans="1:8" x14ac:dyDescent="0.15">
      <c r="A6795">
        <v>9452079</v>
      </c>
      <c r="B6795">
        <v>1</v>
      </c>
      <c r="C6795">
        <v>3451031</v>
      </c>
      <c r="D6795" t="s">
        <v>12134</v>
      </c>
      <c r="E6795" t="s">
        <v>12135</v>
      </c>
      <c r="F6795">
        <v>1</v>
      </c>
      <c r="G6795" t="s">
        <v>14204</v>
      </c>
      <c r="H6795" t="s">
        <v>15952</v>
      </c>
    </row>
    <row r="6796" spans="1:8" x14ac:dyDescent="0.15">
      <c r="A6796">
        <v>9452087</v>
      </c>
      <c r="B6796">
        <v>2</v>
      </c>
      <c r="C6796">
        <v>3451108</v>
      </c>
      <c r="D6796" t="s">
        <v>12136</v>
      </c>
      <c r="E6796" t="s">
        <v>12137</v>
      </c>
      <c r="F6796">
        <v>1</v>
      </c>
      <c r="G6796" t="s">
        <v>44</v>
      </c>
      <c r="H6796" t="s">
        <v>13796</v>
      </c>
    </row>
    <row r="6797" spans="1:8" x14ac:dyDescent="0.15">
      <c r="A6797">
        <v>9452095</v>
      </c>
      <c r="B6797">
        <v>2</v>
      </c>
      <c r="C6797">
        <v>3451130</v>
      </c>
      <c r="D6797" t="s">
        <v>12138</v>
      </c>
      <c r="E6797" t="s">
        <v>12139</v>
      </c>
      <c r="F6797">
        <v>1</v>
      </c>
      <c r="G6797" t="s">
        <v>1187</v>
      </c>
      <c r="H6797" t="s">
        <v>13985</v>
      </c>
    </row>
    <row r="6798" spans="1:8" x14ac:dyDescent="0.15">
      <c r="A6798">
        <v>9452109</v>
      </c>
      <c r="B6798">
        <v>1</v>
      </c>
      <c r="C6798">
        <v>3451203</v>
      </c>
      <c r="D6798" t="s">
        <v>12140</v>
      </c>
      <c r="E6798" t="s">
        <v>12141</v>
      </c>
      <c r="F6798">
        <v>1</v>
      </c>
      <c r="G6798" t="s">
        <v>1706</v>
      </c>
      <c r="H6798" t="s">
        <v>14033</v>
      </c>
    </row>
    <row r="6799" spans="1:8" x14ac:dyDescent="0.15">
      <c r="A6799">
        <v>9452117</v>
      </c>
      <c r="B6799">
        <v>2</v>
      </c>
      <c r="C6799">
        <v>3451209</v>
      </c>
      <c r="D6799" t="s">
        <v>12142</v>
      </c>
      <c r="E6799" t="s">
        <v>12143</v>
      </c>
      <c r="F6799">
        <v>1</v>
      </c>
      <c r="G6799" t="s">
        <v>1297</v>
      </c>
      <c r="H6799" t="s">
        <v>14000</v>
      </c>
    </row>
    <row r="6800" spans="1:8" x14ac:dyDescent="0.15">
      <c r="A6800">
        <v>9452133</v>
      </c>
      <c r="B6800">
        <v>1</v>
      </c>
      <c r="C6800">
        <v>3460112</v>
      </c>
      <c r="D6800" t="s">
        <v>12144</v>
      </c>
      <c r="E6800" t="s">
        <v>12145</v>
      </c>
      <c r="F6800">
        <v>1</v>
      </c>
      <c r="G6800" t="s">
        <v>249</v>
      </c>
      <c r="H6800" t="s">
        <v>13848</v>
      </c>
    </row>
    <row r="6801" spans="1:8" x14ac:dyDescent="0.15">
      <c r="A6801">
        <v>9452150</v>
      </c>
      <c r="B6801">
        <v>2</v>
      </c>
      <c r="C6801">
        <v>3460117</v>
      </c>
      <c r="D6801" t="s">
        <v>12146</v>
      </c>
      <c r="E6801" t="s">
        <v>12147</v>
      </c>
      <c r="F6801">
        <v>1</v>
      </c>
      <c r="G6801" t="s">
        <v>1589</v>
      </c>
      <c r="H6801" t="s">
        <v>14026</v>
      </c>
    </row>
    <row r="6802" spans="1:8" x14ac:dyDescent="0.15">
      <c r="A6802">
        <v>9452168</v>
      </c>
      <c r="B6802">
        <v>2</v>
      </c>
      <c r="C6802">
        <v>3460118</v>
      </c>
      <c r="D6802" t="s">
        <v>12148</v>
      </c>
      <c r="E6802" t="s">
        <v>12149</v>
      </c>
      <c r="F6802">
        <v>1</v>
      </c>
      <c r="G6802" t="s">
        <v>733</v>
      </c>
      <c r="H6802" t="s">
        <v>13929</v>
      </c>
    </row>
    <row r="6803" spans="1:8" x14ac:dyDescent="0.15">
      <c r="A6803">
        <v>9452184</v>
      </c>
      <c r="B6803">
        <v>2</v>
      </c>
      <c r="C6803">
        <v>3460127</v>
      </c>
      <c r="D6803" t="s">
        <v>12150</v>
      </c>
      <c r="E6803" t="s">
        <v>12151</v>
      </c>
      <c r="F6803">
        <v>1</v>
      </c>
      <c r="G6803" t="s">
        <v>255</v>
      </c>
      <c r="H6803" t="s">
        <v>13850</v>
      </c>
    </row>
    <row r="6804" spans="1:8" x14ac:dyDescent="0.15">
      <c r="A6804">
        <v>9452192</v>
      </c>
      <c r="B6804">
        <v>2</v>
      </c>
      <c r="C6804">
        <v>3460210</v>
      </c>
      <c r="D6804" t="s">
        <v>12152</v>
      </c>
      <c r="E6804" t="s">
        <v>12153</v>
      </c>
      <c r="F6804">
        <v>1</v>
      </c>
      <c r="G6804" t="s">
        <v>421</v>
      </c>
      <c r="H6804" t="s">
        <v>13881</v>
      </c>
    </row>
    <row r="6805" spans="1:8" x14ac:dyDescent="0.15">
      <c r="A6805">
        <v>9452206</v>
      </c>
      <c r="B6805">
        <v>2</v>
      </c>
      <c r="C6805">
        <v>3460302</v>
      </c>
      <c r="D6805" t="s">
        <v>12154</v>
      </c>
      <c r="E6805" t="s">
        <v>12155</v>
      </c>
      <c r="F6805">
        <v>1</v>
      </c>
      <c r="G6805" t="s">
        <v>241</v>
      </c>
      <c r="H6805" t="s">
        <v>13846</v>
      </c>
    </row>
    <row r="6806" spans="1:8" x14ac:dyDescent="0.15">
      <c r="A6806">
        <v>9452214</v>
      </c>
      <c r="B6806">
        <v>2</v>
      </c>
      <c r="C6806">
        <v>3460302</v>
      </c>
      <c r="D6806" t="s">
        <v>12156</v>
      </c>
      <c r="E6806" t="s">
        <v>12157</v>
      </c>
      <c r="F6806">
        <v>1</v>
      </c>
      <c r="G6806" t="s">
        <v>1110</v>
      </c>
      <c r="H6806" t="s">
        <v>13978</v>
      </c>
    </row>
    <row r="6807" spans="1:8" x14ac:dyDescent="0.15">
      <c r="A6807">
        <v>9452222</v>
      </c>
      <c r="B6807">
        <v>1</v>
      </c>
      <c r="C6807">
        <v>3460312</v>
      </c>
      <c r="D6807" t="s">
        <v>12158</v>
      </c>
      <c r="E6807" t="s">
        <v>12159</v>
      </c>
      <c r="F6807">
        <v>1</v>
      </c>
      <c r="G6807" t="s">
        <v>522</v>
      </c>
      <c r="H6807" t="s">
        <v>13900</v>
      </c>
    </row>
    <row r="6808" spans="1:8" x14ac:dyDescent="0.15">
      <c r="A6808">
        <v>9452249</v>
      </c>
      <c r="B6808">
        <v>1</v>
      </c>
      <c r="C6808">
        <v>3460324</v>
      </c>
      <c r="D6808" t="s">
        <v>12160</v>
      </c>
      <c r="E6808" t="s">
        <v>12161</v>
      </c>
      <c r="F6808">
        <v>1</v>
      </c>
      <c r="G6808" t="s">
        <v>316</v>
      </c>
      <c r="H6808" t="s">
        <v>13863</v>
      </c>
    </row>
    <row r="6809" spans="1:8" x14ac:dyDescent="0.15">
      <c r="A6809">
        <v>9452265</v>
      </c>
      <c r="B6809">
        <v>2</v>
      </c>
      <c r="C6809">
        <v>3460421</v>
      </c>
      <c r="D6809" t="s">
        <v>12162</v>
      </c>
      <c r="E6809" t="s">
        <v>12163</v>
      </c>
      <c r="F6809">
        <v>1</v>
      </c>
      <c r="G6809" t="s">
        <v>77</v>
      </c>
      <c r="H6809" t="s">
        <v>13805</v>
      </c>
    </row>
    <row r="6810" spans="1:8" x14ac:dyDescent="0.15">
      <c r="A6810">
        <v>9452273</v>
      </c>
      <c r="B6810">
        <v>2</v>
      </c>
      <c r="C6810">
        <v>3460510</v>
      </c>
      <c r="D6810" t="s">
        <v>12164</v>
      </c>
      <c r="E6810" t="s">
        <v>12165</v>
      </c>
      <c r="F6810">
        <v>1</v>
      </c>
      <c r="G6810" t="s">
        <v>969</v>
      </c>
      <c r="H6810" t="s">
        <v>13958</v>
      </c>
    </row>
    <row r="6811" spans="1:8" x14ac:dyDescent="0.15">
      <c r="A6811">
        <v>9452290</v>
      </c>
      <c r="B6811">
        <v>2</v>
      </c>
      <c r="C6811">
        <v>3460516</v>
      </c>
      <c r="D6811" t="s">
        <v>12166</v>
      </c>
      <c r="E6811" t="s">
        <v>12167</v>
      </c>
      <c r="F6811">
        <v>1</v>
      </c>
      <c r="G6811" t="s">
        <v>87</v>
      </c>
      <c r="H6811" t="s">
        <v>13810</v>
      </c>
    </row>
    <row r="6812" spans="1:8" x14ac:dyDescent="0.15">
      <c r="A6812">
        <v>9452303</v>
      </c>
      <c r="B6812">
        <v>2</v>
      </c>
      <c r="C6812">
        <v>3460518</v>
      </c>
      <c r="D6812" t="s">
        <v>12168</v>
      </c>
      <c r="E6812" t="s">
        <v>12169</v>
      </c>
      <c r="F6812">
        <v>1</v>
      </c>
      <c r="G6812" t="s">
        <v>80</v>
      </c>
      <c r="H6812" t="s">
        <v>13806</v>
      </c>
    </row>
    <row r="6813" spans="1:8" x14ac:dyDescent="0.15">
      <c r="A6813">
        <v>9452311</v>
      </c>
      <c r="B6813">
        <v>2</v>
      </c>
      <c r="C6813">
        <v>3460607</v>
      </c>
      <c r="D6813" t="s">
        <v>12170</v>
      </c>
      <c r="E6813" t="s">
        <v>12171</v>
      </c>
      <c r="F6813">
        <v>1</v>
      </c>
      <c r="G6813" t="s">
        <v>123</v>
      </c>
      <c r="H6813" t="s">
        <v>13820</v>
      </c>
    </row>
    <row r="6814" spans="1:8" x14ac:dyDescent="0.15">
      <c r="A6814">
        <v>9452320</v>
      </c>
      <c r="B6814">
        <v>2</v>
      </c>
      <c r="C6814">
        <v>3460619</v>
      </c>
      <c r="D6814" t="s">
        <v>12172</v>
      </c>
      <c r="E6814" t="s">
        <v>12173</v>
      </c>
      <c r="F6814">
        <v>1</v>
      </c>
      <c r="G6814" t="s">
        <v>436</v>
      </c>
      <c r="H6814" t="s">
        <v>13882</v>
      </c>
    </row>
    <row r="6815" spans="1:8" x14ac:dyDescent="0.15">
      <c r="A6815">
        <v>9452338</v>
      </c>
      <c r="B6815">
        <v>2</v>
      </c>
      <c r="C6815">
        <v>3460630</v>
      </c>
      <c r="D6815" t="s">
        <v>12174</v>
      </c>
      <c r="E6815" t="s">
        <v>12175</v>
      </c>
      <c r="F6815">
        <v>1</v>
      </c>
      <c r="G6815" t="s">
        <v>96</v>
      </c>
      <c r="H6815" t="s">
        <v>13813</v>
      </c>
    </row>
    <row r="6816" spans="1:8" x14ac:dyDescent="0.15">
      <c r="A6816">
        <v>9452362</v>
      </c>
      <c r="B6816">
        <v>2</v>
      </c>
      <c r="C6816">
        <v>3460730</v>
      </c>
      <c r="D6816" t="s">
        <v>12176</v>
      </c>
      <c r="E6816" t="s">
        <v>12177</v>
      </c>
      <c r="F6816">
        <v>1</v>
      </c>
      <c r="G6816" t="s">
        <v>87</v>
      </c>
      <c r="H6816" t="s">
        <v>13810</v>
      </c>
    </row>
    <row r="6817" spans="1:8" x14ac:dyDescent="0.15">
      <c r="A6817">
        <v>9452371</v>
      </c>
      <c r="B6817">
        <v>2</v>
      </c>
      <c r="C6817">
        <v>3460806</v>
      </c>
      <c r="D6817" t="s">
        <v>12178</v>
      </c>
      <c r="E6817" t="s">
        <v>12179</v>
      </c>
      <c r="F6817">
        <v>1</v>
      </c>
      <c r="G6817" t="s">
        <v>134</v>
      </c>
      <c r="H6817" t="s">
        <v>13823</v>
      </c>
    </row>
    <row r="6818" spans="1:8" x14ac:dyDescent="0.15">
      <c r="A6818">
        <v>9452389</v>
      </c>
      <c r="B6818">
        <v>1</v>
      </c>
      <c r="C6818">
        <v>3460809</v>
      </c>
      <c r="D6818" t="s">
        <v>12180</v>
      </c>
      <c r="E6818" t="s">
        <v>12181</v>
      </c>
      <c r="F6818">
        <v>1</v>
      </c>
      <c r="G6818" t="s">
        <v>418</v>
      </c>
      <c r="H6818" t="s">
        <v>13880</v>
      </c>
    </row>
    <row r="6819" spans="1:8" x14ac:dyDescent="0.15">
      <c r="A6819">
        <v>9452397</v>
      </c>
      <c r="B6819">
        <v>2</v>
      </c>
      <c r="C6819">
        <v>3460902</v>
      </c>
      <c r="D6819" t="s">
        <v>12182</v>
      </c>
      <c r="E6819" t="s">
        <v>12183</v>
      </c>
      <c r="F6819">
        <v>1</v>
      </c>
      <c r="G6819" t="s">
        <v>3538</v>
      </c>
      <c r="H6819" t="s">
        <v>14138</v>
      </c>
    </row>
    <row r="6820" spans="1:8" x14ac:dyDescent="0.15">
      <c r="A6820">
        <v>9452401</v>
      </c>
      <c r="B6820">
        <v>1</v>
      </c>
      <c r="C6820">
        <v>3461005</v>
      </c>
      <c r="D6820" t="s">
        <v>12184</v>
      </c>
      <c r="E6820" t="s">
        <v>12185</v>
      </c>
      <c r="F6820">
        <v>1</v>
      </c>
      <c r="G6820" t="s">
        <v>375</v>
      </c>
      <c r="H6820" t="s">
        <v>13875</v>
      </c>
    </row>
    <row r="6821" spans="1:8" x14ac:dyDescent="0.15">
      <c r="A6821">
        <v>9452419</v>
      </c>
      <c r="B6821">
        <v>2</v>
      </c>
      <c r="C6821">
        <v>3461008</v>
      </c>
      <c r="D6821" t="s">
        <v>12186</v>
      </c>
      <c r="E6821" t="s">
        <v>12187</v>
      </c>
      <c r="F6821">
        <v>1</v>
      </c>
      <c r="G6821" t="s">
        <v>249</v>
      </c>
      <c r="H6821" t="s">
        <v>13848</v>
      </c>
    </row>
    <row r="6822" spans="1:8" x14ac:dyDescent="0.15">
      <c r="A6822">
        <v>9452427</v>
      </c>
      <c r="B6822">
        <v>2</v>
      </c>
      <c r="C6822">
        <v>3461027</v>
      </c>
      <c r="D6822" t="s">
        <v>12188</v>
      </c>
      <c r="E6822" t="s">
        <v>12189</v>
      </c>
      <c r="F6822">
        <v>1</v>
      </c>
      <c r="G6822" t="s">
        <v>1149</v>
      </c>
      <c r="H6822" t="s">
        <v>13981</v>
      </c>
    </row>
    <row r="6823" spans="1:8" x14ac:dyDescent="0.15">
      <c r="A6823">
        <v>9452435</v>
      </c>
      <c r="B6823">
        <v>2</v>
      </c>
      <c r="C6823">
        <v>3461106</v>
      </c>
      <c r="D6823" t="s">
        <v>12190</v>
      </c>
      <c r="E6823" t="s">
        <v>12191</v>
      </c>
      <c r="F6823">
        <v>1</v>
      </c>
      <c r="G6823" t="s">
        <v>161</v>
      </c>
      <c r="H6823" t="s">
        <v>13830</v>
      </c>
    </row>
    <row r="6824" spans="1:8" x14ac:dyDescent="0.15">
      <c r="A6824">
        <v>9452451</v>
      </c>
      <c r="B6824">
        <v>1</v>
      </c>
      <c r="C6824">
        <v>3461125</v>
      </c>
      <c r="D6824" t="s">
        <v>12192</v>
      </c>
      <c r="E6824" t="s">
        <v>12193</v>
      </c>
      <c r="F6824">
        <v>1</v>
      </c>
      <c r="G6824" t="s">
        <v>2198</v>
      </c>
      <c r="H6824" t="s">
        <v>14075</v>
      </c>
    </row>
    <row r="6825" spans="1:8" x14ac:dyDescent="0.15">
      <c r="A6825">
        <v>9452460</v>
      </c>
      <c r="B6825">
        <v>2</v>
      </c>
      <c r="C6825">
        <v>3461129</v>
      </c>
      <c r="D6825" t="s">
        <v>12194</v>
      </c>
      <c r="E6825" t="s">
        <v>12195</v>
      </c>
      <c r="F6825">
        <v>1</v>
      </c>
      <c r="G6825" t="s">
        <v>131</v>
      </c>
      <c r="H6825" t="s">
        <v>13822</v>
      </c>
    </row>
    <row r="6826" spans="1:8" x14ac:dyDescent="0.15">
      <c r="A6826">
        <v>9452478</v>
      </c>
      <c r="B6826">
        <v>1</v>
      </c>
      <c r="C6826">
        <v>3461129</v>
      </c>
      <c r="D6826" t="s">
        <v>12196</v>
      </c>
      <c r="E6826" t="s">
        <v>12197</v>
      </c>
      <c r="F6826">
        <v>1</v>
      </c>
      <c r="G6826" t="s">
        <v>350</v>
      </c>
      <c r="H6826" t="s">
        <v>13870</v>
      </c>
    </row>
    <row r="6827" spans="1:8" x14ac:dyDescent="0.15">
      <c r="A6827">
        <v>9452486</v>
      </c>
      <c r="B6827">
        <v>2</v>
      </c>
      <c r="C6827">
        <v>3461130</v>
      </c>
      <c r="D6827" t="s">
        <v>12198</v>
      </c>
      <c r="E6827" t="s">
        <v>12199</v>
      </c>
      <c r="F6827">
        <v>1</v>
      </c>
      <c r="G6827" t="s">
        <v>123</v>
      </c>
      <c r="H6827" t="s">
        <v>13820</v>
      </c>
    </row>
    <row r="6828" spans="1:8" x14ac:dyDescent="0.15">
      <c r="A6828">
        <v>9452494</v>
      </c>
      <c r="B6828">
        <v>1</v>
      </c>
      <c r="C6828">
        <v>3461208</v>
      </c>
      <c r="D6828" t="s">
        <v>12200</v>
      </c>
      <c r="E6828" t="s">
        <v>12201</v>
      </c>
      <c r="F6828">
        <v>1</v>
      </c>
      <c r="G6828" t="s">
        <v>80</v>
      </c>
      <c r="H6828" t="s">
        <v>13806</v>
      </c>
    </row>
    <row r="6829" spans="1:8" x14ac:dyDescent="0.15">
      <c r="A6829">
        <v>9452508</v>
      </c>
      <c r="B6829">
        <v>1</v>
      </c>
      <c r="C6829">
        <v>3461228</v>
      </c>
      <c r="D6829" t="s">
        <v>12202</v>
      </c>
      <c r="E6829" t="s">
        <v>12203</v>
      </c>
      <c r="F6829">
        <v>1</v>
      </c>
      <c r="G6829" t="s">
        <v>139</v>
      </c>
      <c r="H6829" t="s">
        <v>13824</v>
      </c>
    </row>
    <row r="6830" spans="1:8" x14ac:dyDescent="0.15">
      <c r="A6830">
        <v>9452516</v>
      </c>
      <c r="B6830">
        <v>2</v>
      </c>
      <c r="C6830">
        <v>3470107</v>
      </c>
      <c r="D6830" t="s">
        <v>12204</v>
      </c>
      <c r="E6830" t="s">
        <v>12205</v>
      </c>
      <c r="F6830">
        <v>1</v>
      </c>
      <c r="G6830" t="s">
        <v>364</v>
      </c>
      <c r="H6830" t="s">
        <v>13874</v>
      </c>
    </row>
    <row r="6831" spans="1:8" x14ac:dyDescent="0.15">
      <c r="A6831">
        <v>9452524</v>
      </c>
      <c r="B6831">
        <v>2</v>
      </c>
      <c r="C6831">
        <v>3470214</v>
      </c>
      <c r="D6831" t="s">
        <v>12206</v>
      </c>
      <c r="E6831" t="s">
        <v>12207</v>
      </c>
      <c r="F6831">
        <v>1</v>
      </c>
      <c r="G6831" t="s">
        <v>436</v>
      </c>
      <c r="H6831" t="s">
        <v>13882</v>
      </c>
    </row>
    <row r="6832" spans="1:8" x14ac:dyDescent="0.15">
      <c r="A6832">
        <v>9452532</v>
      </c>
      <c r="B6832">
        <v>1</v>
      </c>
      <c r="C6832">
        <v>3470219</v>
      </c>
      <c r="D6832" t="s">
        <v>12208</v>
      </c>
      <c r="E6832" t="s">
        <v>12209</v>
      </c>
      <c r="F6832">
        <v>1</v>
      </c>
      <c r="G6832" t="s">
        <v>733</v>
      </c>
      <c r="H6832" t="s">
        <v>13929</v>
      </c>
    </row>
    <row r="6833" spans="1:8" x14ac:dyDescent="0.15">
      <c r="A6833">
        <v>9452541</v>
      </c>
      <c r="B6833">
        <v>2</v>
      </c>
      <c r="C6833">
        <v>3470220</v>
      </c>
      <c r="D6833" t="s">
        <v>12210</v>
      </c>
      <c r="E6833" t="s">
        <v>12211</v>
      </c>
      <c r="F6833">
        <v>1</v>
      </c>
      <c r="G6833" t="s">
        <v>90</v>
      </c>
      <c r="H6833" t="s">
        <v>13811</v>
      </c>
    </row>
    <row r="6834" spans="1:8" x14ac:dyDescent="0.15">
      <c r="A6834">
        <v>9452567</v>
      </c>
      <c r="B6834">
        <v>2</v>
      </c>
      <c r="C6834">
        <v>3470316</v>
      </c>
      <c r="D6834" t="s">
        <v>12212</v>
      </c>
      <c r="E6834" t="s">
        <v>12213</v>
      </c>
      <c r="F6834">
        <v>1</v>
      </c>
      <c r="G6834" t="s">
        <v>2708</v>
      </c>
      <c r="H6834" t="s">
        <v>14108</v>
      </c>
    </row>
    <row r="6835" spans="1:8" x14ac:dyDescent="0.15">
      <c r="A6835">
        <v>9452575</v>
      </c>
      <c r="B6835">
        <v>1</v>
      </c>
      <c r="C6835">
        <v>3470317</v>
      </c>
      <c r="D6835" t="s">
        <v>12214</v>
      </c>
      <c r="E6835" t="s">
        <v>12215</v>
      </c>
      <c r="F6835">
        <v>1</v>
      </c>
      <c r="G6835" t="s">
        <v>152</v>
      </c>
      <c r="H6835" t="s">
        <v>13827</v>
      </c>
    </row>
    <row r="6836" spans="1:8" x14ac:dyDescent="0.15">
      <c r="A6836">
        <v>9452583</v>
      </c>
      <c r="B6836">
        <v>1</v>
      </c>
      <c r="C6836">
        <v>3470328</v>
      </c>
      <c r="D6836" t="s">
        <v>12216</v>
      </c>
      <c r="E6836" t="s">
        <v>12217</v>
      </c>
      <c r="F6836">
        <v>1</v>
      </c>
      <c r="G6836" t="s">
        <v>96</v>
      </c>
      <c r="H6836" t="s">
        <v>13813</v>
      </c>
    </row>
    <row r="6837" spans="1:8" x14ac:dyDescent="0.15">
      <c r="A6837">
        <v>9452591</v>
      </c>
      <c r="B6837">
        <v>2</v>
      </c>
      <c r="C6837">
        <v>3481107</v>
      </c>
      <c r="D6837" t="s">
        <v>12218</v>
      </c>
      <c r="E6837" t="s">
        <v>12219</v>
      </c>
      <c r="F6837">
        <v>1</v>
      </c>
      <c r="G6837" t="s">
        <v>418</v>
      </c>
      <c r="H6837" t="s">
        <v>13880</v>
      </c>
    </row>
    <row r="6838" spans="1:8" x14ac:dyDescent="0.15">
      <c r="A6838">
        <v>9452605</v>
      </c>
      <c r="B6838">
        <v>2</v>
      </c>
      <c r="C6838">
        <v>3490115</v>
      </c>
      <c r="D6838" t="s">
        <v>12220</v>
      </c>
      <c r="E6838" t="s">
        <v>12221</v>
      </c>
      <c r="F6838">
        <v>1</v>
      </c>
      <c r="G6838" t="s">
        <v>284</v>
      </c>
      <c r="H6838" t="s">
        <v>13855</v>
      </c>
    </row>
    <row r="6839" spans="1:8" x14ac:dyDescent="0.15">
      <c r="A6839">
        <v>9452613</v>
      </c>
      <c r="B6839">
        <v>2</v>
      </c>
      <c r="C6839">
        <v>3490305</v>
      </c>
      <c r="D6839" t="s">
        <v>12222</v>
      </c>
      <c r="E6839" t="s">
        <v>12223</v>
      </c>
      <c r="F6839">
        <v>1</v>
      </c>
      <c r="G6839" t="s">
        <v>516</v>
      </c>
      <c r="H6839" t="s">
        <v>13898</v>
      </c>
    </row>
    <row r="6840" spans="1:8" x14ac:dyDescent="0.15">
      <c r="A6840">
        <v>9452621</v>
      </c>
      <c r="B6840">
        <v>2</v>
      </c>
      <c r="C6840">
        <v>3490626</v>
      </c>
      <c r="D6840" t="s">
        <v>12224</v>
      </c>
      <c r="E6840" t="s">
        <v>12225</v>
      </c>
      <c r="F6840">
        <v>1</v>
      </c>
      <c r="G6840" t="s">
        <v>1589</v>
      </c>
      <c r="H6840" t="s">
        <v>14026</v>
      </c>
    </row>
    <row r="6841" spans="1:8" x14ac:dyDescent="0.15">
      <c r="A6841">
        <v>9452630</v>
      </c>
      <c r="B6841">
        <v>1</v>
      </c>
      <c r="C6841">
        <v>3500530</v>
      </c>
      <c r="D6841" t="s">
        <v>12226</v>
      </c>
      <c r="E6841" t="s">
        <v>12227</v>
      </c>
      <c r="F6841">
        <v>1</v>
      </c>
      <c r="G6841" t="s">
        <v>738</v>
      </c>
      <c r="H6841" t="s">
        <v>13930</v>
      </c>
    </row>
    <row r="6842" spans="1:8" x14ac:dyDescent="0.15">
      <c r="A6842">
        <v>9452648</v>
      </c>
      <c r="B6842">
        <v>2</v>
      </c>
      <c r="C6842">
        <v>3501223</v>
      </c>
      <c r="D6842" t="s">
        <v>12228</v>
      </c>
      <c r="E6842" t="s">
        <v>12229</v>
      </c>
      <c r="F6842">
        <v>1</v>
      </c>
      <c r="G6842" t="s">
        <v>158</v>
      </c>
      <c r="H6842" t="s">
        <v>13829</v>
      </c>
    </row>
    <row r="6843" spans="1:8" x14ac:dyDescent="0.15">
      <c r="A6843">
        <v>9452656</v>
      </c>
      <c r="B6843">
        <v>1</v>
      </c>
      <c r="C6843">
        <v>3510207</v>
      </c>
      <c r="D6843" t="s">
        <v>12230</v>
      </c>
      <c r="E6843" t="s">
        <v>12231</v>
      </c>
      <c r="F6843">
        <v>1</v>
      </c>
      <c r="G6843" t="s">
        <v>14204</v>
      </c>
      <c r="H6843" t="s">
        <v>15952</v>
      </c>
    </row>
    <row r="6844" spans="1:8" x14ac:dyDescent="0.15">
      <c r="A6844">
        <v>9452664</v>
      </c>
      <c r="B6844">
        <v>2</v>
      </c>
      <c r="C6844">
        <v>3510325</v>
      </c>
      <c r="D6844" t="s">
        <v>12232</v>
      </c>
      <c r="E6844" t="s">
        <v>12233</v>
      </c>
      <c r="F6844">
        <v>1</v>
      </c>
      <c r="G6844" t="s">
        <v>2445</v>
      </c>
      <c r="H6844" t="s">
        <v>14090</v>
      </c>
    </row>
    <row r="6845" spans="1:8" x14ac:dyDescent="0.15">
      <c r="A6845">
        <v>9452711</v>
      </c>
      <c r="B6845">
        <v>2</v>
      </c>
      <c r="C6845">
        <v>3430429</v>
      </c>
      <c r="D6845" t="s">
        <v>12234</v>
      </c>
      <c r="E6845" t="s">
        <v>12235</v>
      </c>
      <c r="F6845">
        <v>1</v>
      </c>
      <c r="G6845" t="s">
        <v>2280</v>
      </c>
      <c r="H6845" t="s">
        <v>14079</v>
      </c>
    </row>
    <row r="6846" spans="1:8" x14ac:dyDescent="0.15">
      <c r="A6846">
        <v>9452729</v>
      </c>
      <c r="B6846">
        <v>2</v>
      </c>
      <c r="C6846">
        <v>3431025</v>
      </c>
      <c r="D6846" t="s">
        <v>12236</v>
      </c>
      <c r="E6846" t="s">
        <v>12237</v>
      </c>
      <c r="F6846">
        <v>1</v>
      </c>
      <c r="G6846" t="s">
        <v>545</v>
      </c>
      <c r="H6846" t="s">
        <v>13905</v>
      </c>
    </row>
    <row r="6847" spans="1:8" x14ac:dyDescent="0.15">
      <c r="A6847">
        <v>9452753</v>
      </c>
      <c r="B6847">
        <v>2</v>
      </c>
      <c r="C6847">
        <v>3451023</v>
      </c>
      <c r="D6847" t="s">
        <v>12238</v>
      </c>
      <c r="E6847" t="s">
        <v>12239</v>
      </c>
      <c r="F6847">
        <v>1</v>
      </c>
      <c r="G6847" t="s">
        <v>387</v>
      </c>
      <c r="H6847" t="s">
        <v>13877</v>
      </c>
    </row>
    <row r="6848" spans="1:8" x14ac:dyDescent="0.15">
      <c r="A6848">
        <v>9452761</v>
      </c>
      <c r="B6848">
        <v>2</v>
      </c>
      <c r="C6848">
        <v>3460902</v>
      </c>
      <c r="D6848" t="s">
        <v>12240</v>
      </c>
      <c r="E6848" t="s">
        <v>12241</v>
      </c>
      <c r="F6848">
        <v>1</v>
      </c>
      <c r="G6848" t="s">
        <v>1794</v>
      </c>
      <c r="H6848" t="s">
        <v>14041</v>
      </c>
    </row>
    <row r="6849" spans="1:8" x14ac:dyDescent="0.15">
      <c r="A6849">
        <v>9452770</v>
      </c>
      <c r="B6849">
        <v>2</v>
      </c>
      <c r="C6849">
        <v>3470311</v>
      </c>
      <c r="D6849" t="s">
        <v>12242</v>
      </c>
      <c r="E6849" t="s">
        <v>12243</v>
      </c>
      <c r="F6849">
        <v>1</v>
      </c>
      <c r="G6849" t="s">
        <v>588</v>
      </c>
      <c r="H6849" t="s">
        <v>13908</v>
      </c>
    </row>
    <row r="6850" spans="1:8" x14ac:dyDescent="0.15">
      <c r="A6850">
        <v>9452788</v>
      </c>
      <c r="B6850">
        <v>2</v>
      </c>
      <c r="C6850">
        <v>3440529</v>
      </c>
      <c r="D6850" t="s">
        <v>12244</v>
      </c>
      <c r="E6850" t="s">
        <v>12245</v>
      </c>
      <c r="F6850">
        <v>1</v>
      </c>
      <c r="G6850" t="s">
        <v>361</v>
      </c>
      <c r="H6850" t="s">
        <v>13873</v>
      </c>
    </row>
    <row r="6851" spans="1:8" x14ac:dyDescent="0.15">
      <c r="A6851">
        <v>9503064</v>
      </c>
      <c r="B6851">
        <v>1</v>
      </c>
      <c r="C6851">
        <v>3400713</v>
      </c>
      <c r="D6851" t="s">
        <v>12246</v>
      </c>
      <c r="E6851" t="s">
        <v>12247</v>
      </c>
      <c r="F6851">
        <v>1800</v>
      </c>
      <c r="G6851" t="s">
        <v>1105</v>
      </c>
      <c r="H6851" t="s">
        <v>13977</v>
      </c>
    </row>
    <row r="6852" spans="1:8" x14ac:dyDescent="0.15">
      <c r="A6852">
        <v>9503072</v>
      </c>
      <c r="B6852">
        <v>2</v>
      </c>
      <c r="C6852">
        <v>3380601</v>
      </c>
      <c r="D6852" t="s">
        <v>12248</v>
      </c>
      <c r="E6852" t="s">
        <v>8877</v>
      </c>
      <c r="F6852">
        <v>3</v>
      </c>
      <c r="G6852" t="s">
        <v>630</v>
      </c>
      <c r="H6852" t="s">
        <v>13916</v>
      </c>
    </row>
    <row r="6853" spans="1:8" x14ac:dyDescent="0.15">
      <c r="A6853">
        <v>9503102</v>
      </c>
      <c r="B6853">
        <v>2</v>
      </c>
      <c r="C6853">
        <v>3460627</v>
      </c>
      <c r="D6853" t="s">
        <v>12249</v>
      </c>
      <c r="E6853" t="s">
        <v>12250</v>
      </c>
      <c r="F6853">
        <v>14</v>
      </c>
      <c r="G6853" t="s">
        <v>1857</v>
      </c>
      <c r="H6853" t="s">
        <v>14052</v>
      </c>
    </row>
    <row r="6854" spans="1:8" x14ac:dyDescent="0.15">
      <c r="A6854">
        <v>9503153</v>
      </c>
      <c r="B6854">
        <v>2</v>
      </c>
      <c r="C6854">
        <v>3440413</v>
      </c>
      <c r="D6854" t="s">
        <v>12251</v>
      </c>
      <c r="E6854" t="s">
        <v>12252</v>
      </c>
      <c r="F6854">
        <v>9</v>
      </c>
      <c r="G6854" t="s">
        <v>2925</v>
      </c>
      <c r="H6854" t="s">
        <v>14117</v>
      </c>
    </row>
    <row r="6855" spans="1:8" x14ac:dyDescent="0.15">
      <c r="A6855">
        <v>9503196</v>
      </c>
      <c r="B6855">
        <v>2</v>
      </c>
      <c r="C6855">
        <v>3470302</v>
      </c>
      <c r="D6855" t="s">
        <v>12253</v>
      </c>
      <c r="E6855" t="s">
        <v>12254</v>
      </c>
      <c r="F6855">
        <v>101</v>
      </c>
      <c r="G6855" t="s">
        <v>1849</v>
      </c>
      <c r="H6855" t="s">
        <v>14050</v>
      </c>
    </row>
    <row r="6856" spans="1:8" x14ac:dyDescent="0.15">
      <c r="A6856">
        <v>9503218</v>
      </c>
      <c r="B6856">
        <v>2</v>
      </c>
      <c r="C6856">
        <v>3440520</v>
      </c>
      <c r="D6856" t="s">
        <v>12255</v>
      </c>
      <c r="E6856" t="s">
        <v>12256</v>
      </c>
      <c r="F6856">
        <v>101</v>
      </c>
      <c r="G6856" t="s">
        <v>785</v>
      </c>
      <c r="H6856" t="s">
        <v>13939</v>
      </c>
    </row>
    <row r="6857" spans="1:8" x14ac:dyDescent="0.15">
      <c r="A6857">
        <v>9503226</v>
      </c>
      <c r="B6857">
        <v>2</v>
      </c>
      <c r="C6857">
        <v>3450427</v>
      </c>
      <c r="D6857" t="s">
        <v>12257</v>
      </c>
      <c r="E6857" t="s">
        <v>12258</v>
      </c>
      <c r="F6857">
        <v>101</v>
      </c>
      <c r="G6857" t="s">
        <v>1852</v>
      </c>
      <c r="H6857" t="s">
        <v>14051</v>
      </c>
    </row>
    <row r="6858" spans="1:8" x14ac:dyDescent="0.15">
      <c r="A6858">
        <v>9503234</v>
      </c>
      <c r="B6858">
        <v>2</v>
      </c>
      <c r="C6858">
        <v>3450131</v>
      </c>
      <c r="D6858" t="s">
        <v>12259</v>
      </c>
      <c r="E6858" t="s">
        <v>12260</v>
      </c>
      <c r="F6858">
        <v>101</v>
      </c>
      <c r="G6858" t="s">
        <v>503</v>
      </c>
      <c r="H6858" t="s">
        <v>13893</v>
      </c>
    </row>
    <row r="6859" spans="1:8" x14ac:dyDescent="0.15">
      <c r="A6859">
        <v>9503242</v>
      </c>
      <c r="B6859">
        <v>2</v>
      </c>
      <c r="C6859">
        <v>3470728</v>
      </c>
      <c r="D6859" t="s">
        <v>12261</v>
      </c>
      <c r="E6859" t="s">
        <v>12262</v>
      </c>
      <c r="F6859">
        <v>101</v>
      </c>
      <c r="G6859" t="s">
        <v>14217</v>
      </c>
      <c r="H6859" t="s">
        <v>15954</v>
      </c>
    </row>
    <row r="6860" spans="1:8" x14ac:dyDescent="0.15">
      <c r="A6860">
        <v>9503315</v>
      </c>
      <c r="B6860">
        <v>2</v>
      </c>
      <c r="C6860">
        <v>3360302</v>
      </c>
      <c r="D6860" t="s">
        <v>12263</v>
      </c>
      <c r="E6860" t="s">
        <v>12264</v>
      </c>
      <c r="F6860">
        <v>2</v>
      </c>
      <c r="G6860" t="s">
        <v>698</v>
      </c>
      <c r="H6860" t="s">
        <v>13924</v>
      </c>
    </row>
    <row r="6861" spans="1:8" x14ac:dyDescent="0.15">
      <c r="A6861">
        <v>9503331</v>
      </c>
      <c r="B6861">
        <v>1</v>
      </c>
      <c r="C6861">
        <v>3400410</v>
      </c>
      <c r="D6861" t="s">
        <v>12265</v>
      </c>
      <c r="E6861" t="s">
        <v>12266</v>
      </c>
      <c r="F6861">
        <v>101</v>
      </c>
      <c r="G6861" t="s">
        <v>765</v>
      </c>
      <c r="H6861" t="s">
        <v>13935</v>
      </c>
    </row>
    <row r="6862" spans="1:8" x14ac:dyDescent="0.15">
      <c r="A6862">
        <v>9503340</v>
      </c>
      <c r="B6862">
        <v>2</v>
      </c>
      <c r="C6862">
        <v>3401210</v>
      </c>
      <c r="D6862" t="s">
        <v>12267</v>
      </c>
      <c r="E6862" t="s">
        <v>12268</v>
      </c>
      <c r="F6862">
        <v>101</v>
      </c>
      <c r="G6862" t="s">
        <v>8573</v>
      </c>
      <c r="H6862" t="s">
        <v>14190</v>
      </c>
    </row>
    <row r="6863" spans="1:8" x14ac:dyDescent="0.15">
      <c r="A6863">
        <v>9503358</v>
      </c>
      <c r="B6863">
        <v>1</v>
      </c>
      <c r="C6863">
        <v>3410421</v>
      </c>
      <c r="D6863" t="s">
        <v>12269</v>
      </c>
      <c r="E6863" t="s">
        <v>12270</v>
      </c>
      <c r="F6863">
        <v>101</v>
      </c>
      <c r="G6863" t="s">
        <v>800</v>
      </c>
      <c r="H6863" t="s">
        <v>13942</v>
      </c>
    </row>
    <row r="6864" spans="1:8" x14ac:dyDescent="0.15">
      <c r="A6864">
        <v>9503374</v>
      </c>
      <c r="B6864">
        <v>2</v>
      </c>
      <c r="C6864">
        <v>3460501</v>
      </c>
      <c r="D6864" t="s">
        <v>12271</v>
      </c>
      <c r="E6864" t="s">
        <v>12272</v>
      </c>
      <c r="F6864">
        <v>101</v>
      </c>
      <c r="G6864" t="s">
        <v>519</v>
      </c>
      <c r="H6864" t="s">
        <v>13899</v>
      </c>
    </row>
    <row r="6865" spans="1:8" x14ac:dyDescent="0.15">
      <c r="A6865">
        <v>9503382</v>
      </c>
      <c r="B6865">
        <v>2</v>
      </c>
      <c r="C6865">
        <v>3460714</v>
      </c>
      <c r="D6865" t="s">
        <v>12273</v>
      </c>
      <c r="E6865" t="s">
        <v>12274</v>
      </c>
      <c r="F6865">
        <v>101</v>
      </c>
      <c r="G6865" t="s">
        <v>757</v>
      </c>
      <c r="H6865" t="s">
        <v>13933</v>
      </c>
    </row>
    <row r="6866" spans="1:8" x14ac:dyDescent="0.15">
      <c r="A6866">
        <v>9503391</v>
      </c>
      <c r="B6866">
        <v>2</v>
      </c>
      <c r="C6866">
        <v>3490521</v>
      </c>
      <c r="D6866" t="s">
        <v>12275</v>
      </c>
      <c r="E6866" t="s">
        <v>12276</v>
      </c>
      <c r="F6866">
        <v>101</v>
      </c>
      <c r="G6866" t="s">
        <v>269</v>
      </c>
      <c r="H6866" t="s">
        <v>13852</v>
      </c>
    </row>
    <row r="6867" spans="1:8" x14ac:dyDescent="0.15">
      <c r="A6867">
        <v>9503404</v>
      </c>
      <c r="B6867">
        <v>2</v>
      </c>
      <c r="C6867">
        <v>3491001</v>
      </c>
      <c r="D6867" t="s">
        <v>12277</v>
      </c>
      <c r="E6867" t="s">
        <v>12278</v>
      </c>
      <c r="F6867">
        <v>101</v>
      </c>
      <c r="G6867" t="s">
        <v>120</v>
      </c>
      <c r="H6867" t="s">
        <v>13819</v>
      </c>
    </row>
    <row r="6868" spans="1:8" x14ac:dyDescent="0.15">
      <c r="A6868">
        <v>9510184</v>
      </c>
      <c r="B6868">
        <v>2</v>
      </c>
      <c r="C6868">
        <v>3470710</v>
      </c>
      <c r="D6868" t="s">
        <v>12279</v>
      </c>
      <c r="E6868" t="s">
        <v>12280</v>
      </c>
      <c r="F6868">
        <v>1</v>
      </c>
      <c r="G6868" t="s">
        <v>284</v>
      </c>
      <c r="H6868" t="s">
        <v>13855</v>
      </c>
    </row>
    <row r="6869" spans="1:8" x14ac:dyDescent="0.15">
      <c r="A6869">
        <v>9510222</v>
      </c>
      <c r="B6869">
        <v>1</v>
      </c>
      <c r="C6869">
        <v>3450409</v>
      </c>
      <c r="D6869" t="s">
        <v>12281</v>
      </c>
      <c r="E6869" t="s">
        <v>12282</v>
      </c>
      <c r="F6869">
        <v>1</v>
      </c>
      <c r="G6869" t="s">
        <v>322</v>
      </c>
      <c r="H6869" t="s">
        <v>13865</v>
      </c>
    </row>
    <row r="6870" spans="1:8" x14ac:dyDescent="0.15">
      <c r="A6870">
        <v>9510249</v>
      </c>
      <c r="B6870">
        <v>2</v>
      </c>
      <c r="C6870">
        <v>3420221</v>
      </c>
      <c r="D6870" t="s">
        <v>12283</v>
      </c>
      <c r="E6870" t="s">
        <v>12284</v>
      </c>
      <c r="F6870">
        <v>1</v>
      </c>
      <c r="G6870" t="s">
        <v>530</v>
      </c>
      <c r="H6870" t="s">
        <v>13902</v>
      </c>
    </row>
    <row r="6871" spans="1:8" x14ac:dyDescent="0.15">
      <c r="A6871">
        <v>9510389</v>
      </c>
      <c r="B6871">
        <v>2</v>
      </c>
      <c r="C6871">
        <v>3450131</v>
      </c>
      <c r="D6871" t="s">
        <v>5928</v>
      </c>
      <c r="E6871" t="s">
        <v>4493</v>
      </c>
      <c r="F6871">
        <v>1</v>
      </c>
      <c r="G6871" t="s">
        <v>87</v>
      </c>
      <c r="H6871" t="s">
        <v>13810</v>
      </c>
    </row>
    <row r="6872" spans="1:8" x14ac:dyDescent="0.15">
      <c r="A6872">
        <v>9510435</v>
      </c>
      <c r="B6872">
        <v>2</v>
      </c>
      <c r="C6872">
        <v>3440305</v>
      </c>
      <c r="D6872" t="s">
        <v>15922</v>
      </c>
      <c r="E6872" t="s">
        <v>15923</v>
      </c>
      <c r="F6872">
        <v>1</v>
      </c>
      <c r="G6872" t="s">
        <v>847</v>
      </c>
      <c r="H6872" t="s">
        <v>13948</v>
      </c>
    </row>
    <row r="6873" spans="1:8" x14ac:dyDescent="0.15">
      <c r="A6873">
        <v>9510478</v>
      </c>
      <c r="B6873">
        <v>1</v>
      </c>
      <c r="C6873">
        <v>3431024</v>
      </c>
      <c r="D6873" t="s">
        <v>12285</v>
      </c>
      <c r="E6873" t="s">
        <v>12286</v>
      </c>
      <c r="F6873">
        <v>1</v>
      </c>
      <c r="G6873" t="s">
        <v>249</v>
      </c>
      <c r="H6873" t="s">
        <v>13848</v>
      </c>
    </row>
    <row r="6874" spans="1:8" x14ac:dyDescent="0.15">
      <c r="A6874">
        <v>9510486</v>
      </c>
      <c r="B6874">
        <v>1</v>
      </c>
      <c r="C6874">
        <v>3470409</v>
      </c>
      <c r="D6874" t="s">
        <v>12287</v>
      </c>
      <c r="E6874" t="s">
        <v>12288</v>
      </c>
      <c r="F6874">
        <v>1</v>
      </c>
      <c r="G6874" t="s">
        <v>284</v>
      </c>
      <c r="H6874" t="s">
        <v>13855</v>
      </c>
    </row>
    <row r="6875" spans="1:8" x14ac:dyDescent="0.15">
      <c r="A6875">
        <v>9510931</v>
      </c>
      <c r="B6875">
        <v>2</v>
      </c>
      <c r="C6875">
        <v>3500521</v>
      </c>
      <c r="D6875" t="s">
        <v>12289</v>
      </c>
      <c r="E6875" t="s">
        <v>12290</v>
      </c>
      <c r="F6875">
        <v>1</v>
      </c>
      <c r="G6875" t="s">
        <v>183</v>
      </c>
      <c r="H6875" t="s">
        <v>13836</v>
      </c>
    </row>
    <row r="6876" spans="1:8" x14ac:dyDescent="0.15">
      <c r="A6876">
        <v>9510940</v>
      </c>
      <c r="B6876">
        <v>2</v>
      </c>
      <c r="C6876">
        <v>3490108</v>
      </c>
      <c r="D6876" t="s">
        <v>12291</v>
      </c>
      <c r="E6876" t="s">
        <v>12292</v>
      </c>
      <c r="F6876">
        <v>1</v>
      </c>
      <c r="G6876" t="s">
        <v>131</v>
      </c>
      <c r="H6876" t="s">
        <v>13822</v>
      </c>
    </row>
    <row r="6877" spans="1:8" x14ac:dyDescent="0.15">
      <c r="A6877">
        <v>9550275</v>
      </c>
      <c r="B6877">
        <v>1</v>
      </c>
      <c r="C6877">
        <v>3310719</v>
      </c>
      <c r="D6877" t="s">
        <v>12293</v>
      </c>
      <c r="E6877" t="s">
        <v>12294</v>
      </c>
      <c r="F6877">
        <v>1</v>
      </c>
      <c r="G6877" t="s">
        <v>1709</v>
      </c>
      <c r="H6877" t="s">
        <v>14034</v>
      </c>
    </row>
    <row r="6878" spans="1:8" x14ac:dyDescent="0.15">
      <c r="A6878">
        <v>9550291</v>
      </c>
      <c r="B6878">
        <v>2</v>
      </c>
      <c r="C6878">
        <v>3340513</v>
      </c>
      <c r="D6878" t="s">
        <v>12295</v>
      </c>
      <c r="E6878" t="s">
        <v>12296</v>
      </c>
      <c r="F6878">
        <v>1</v>
      </c>
      <c r="G6878" t="s">
        <v>83</v>
      </c>
      <c r="H6878" t="s">
        <v>13807</v>
      </c>
    </row>
    <row r="6879" spans="1:8" x14ac:dyDescent="0.15">
      <c r="A6879">
        <v>9550313</v>
      </c>
      <c r="B6879">
        <v>1</v>
      </c>
      <c r="C6879">
        <v>3380903</v>
      </c>
      <c r="D6879" t="s">
        <v>12297</v>
      </c>
      <c r="E6879" t="s">
        <v>12298</v>
      </c>
      <c r="F6879">
        <v>1</v>
      </c>
      <c r="G6879" t="s">
        <v>421</v>
      </c>
      <c r="H6879" t="s">
        <v>13881</v>
      </c>
    </row>
    <row r="6880" spans="1:8" x14ac:dyDescent="0.15">
      <c r="A6880">
        <v>9550321</v>
      </c>
      <c r="B6880">
        <v>1</v>
      </c>
      <c r="C6880">
        <v>3381103</v>
      </c>
      <c r="D6880" t="s">
        <v>12299</v>
      </c>
      <c r="E6880" t="s">
        <v>12300</v>
      </c>
      <c r="F6880">
        <v>1</v>
      </c>
      <c r="G6880" t="s">
        <v>87</v>
      </c>
      <c r="H6880" t="s">
        <v>13810</v>
      </c>
    </row>
    <row r="6881" spans="1:8" x14ac:dyDescent="0.15">
      <c r="A6881">
        <v>9550330</v>
      </c>
      <c r="B6881">
        <v>1</v>
      </c>
      <c r="C6881">
        <v>3390208</v>
      </c>
      <c r="D6881" t="s">
        <v>12301</v>
      </c>
      <c r="E6881" t="s">
        <v>12302</v>
      </c>
      <c r="F6881">
        <v>1</v>
      </c>
      <c r="G6881" t="s">
        <v>161</v>
      </c>
      <c r="H6881" t="s">
        <v>13830</v>
      </c>
    </row>
    <row r="6882" spans="1:8" x14ac:dyDescent="0.15">
      <c r="A6882">
        <v>9550348</v>
      </c>
      <c r="B6882">
        <v>1</v>
      </c>
      <c r="C6882">
        <v>3400414</v>
      </c>
      <c r="D6882" t="s">
        <v>12303</v>
      </c>
      <c r="E6882" t="s">
        <v>12304</v>
      </c>
      <c r="F6882">
        <v>1</v>
      </c>
      <c r="G6882" t="s">
        <v>757</v>
      </c>
      <c r="H6882" t="s">
        <v>13933</v>
      </c>
    </row>
    <row r="6883" spans="1:8" x14ac:dyDescent="0.15">
      <c r="A6883">
        <v>9550356</v>
      </c>
      <c r="B6883">
        <v>1</v>
      </c>
      <c r="C6883">
        <v>3400531</v>
      </c>
      <c r="D6883" t="s">
        <v>12305</v>
      </c>
      <c r="E6883" t="s">
        <v>12306</v>
      </c>
      <c r="F6883">
        <v>1</v>
      </c>
      <c r="G6883" t="s">
        <v>364</v>
      </c>
      <c r="H6883" t="s">
        <v>13874</v>
      </c>
    </row>
    <row r="6884" spans="1:8" x14ac:dyDescent="0.15">
      <c r="A6884">
        <v>9550364</v>
      </c>
      <c r="B6884">
        <v>2</v>
      </c>
      <c r="C6884">
        <v>3400617</v>
      </c>
      <c r="D6884" t="s">
        <v>12307</v>
      </c>
      <c r="E6884" t="s">
        <v>12308</v>
      </c>
      <c r="F6884">
        <v>1</v>
      </c>
      <c r="G6884" t="s">
        <v>1394</v>
      </c>
      <c r="H6884" t="s">
        <v>14010</v>
      </c>
    </row>
    <row r="6885" spans="1:8" x14ac:dyDescent="0.15">
      <c r="A6885">
        <v>9550372</v>
      </c>
      <c r="B6885">
        <v>2</v>
      </c>
      <c r="C6885">
        <v>3400722</v>
      </c>
      <c r="D6885" t="s">
        <v>12309</v>
      </c>
      <c r="E6885" t="s">
        <v>12310</v>
      </c>
      <c r="F6885">
        <v>1</v>
      </c>
      <c r="G6885" t="s">
        <v>189</v>
      </c>
      <c r="H6885" t="s">
        <v>13838</v>
      </c>
    </row>
    <row r="6886" spans="1:8" x14ac:dyDescent="0.15">
      <c r="A6886">
        <v>9550381</v>
      </c>
      <c r="B6886">
        <v>2</v>
      </c>
      <c r="C6886">
        <v>3400813</v>
      </c>
      <c r="D6886" t="s">
        <v>10266</v>
      </c>
      <c r="E6886" t="s">
        <v>10267</v>
      </c>
      <c r="F6886">
        <v>1</v>
      </c>
      <c r="G6886" t="s">
        <v>1706</v>
      </c>
      <c r="H6886" t="s">
        <v>14033</v>
      </c>
    </row>
    <row r="6887" spans="1:8" x14ac:dyDescent="0.15">
      <c r="A6887">
        <v>9550399</v>
      </c>
      <c r="B6887">
        <v>1</v>
      </c>
      <c r="C6887">
        <v>3400817</v>
      </c>
      <c r="D6887" t="s">
        <v>12311</v>
      </c>
      <c r="E6887" t="s">
        <v>12312</v>
      </c>
      <c r="F6887">
        <v>1</v>
      </c>
      <c r="G6887" t="s">
        <v>269</v>
      </c>
      <c r="H6887" t="s">
        <v>13852</v>
      </c>
    </row>
    <row r="6888" spans="1:8" x14ac:dyDescent="0.15">
      <c r="A6888">
        <v>9550402</v>
      </c>
      <c r="B6888">
        <v>1</v>
      </c>
      <c r="C6888">
        <v>3400822</v>
      </c>
      <c r="D6888" t="s">
        <v>12313</v>
      </c>
      <c r="E6888" t="s">
        <v>12314</v>
      </c>
      <c r="F6888">
        <v>1</v>
      </c>
      <c r="G6888" t="s">
        <v>325</v>
      </c>
      <c r="H6888" t="s">
        <v>13866</v>
      </c>
    </row>
    <row r="6889" spans="1:8" x14ac:dyDescent="0.15">
      <c r="A6889">
        <v>9550411</v>
      </c>
      <c r="B6889">
        <v>1</v>
      </c>
      <c r="C6889">
        <v>3400914</v>
      </c>
      <c r="D6889" t="s">
        <v>12315</v>
      </c>
      <c r="E6889" t="s">
        <v>12316</v>
      </c>
      <c r="F6889">
        <v>1</v>
      </c>
      <c r="G6889" t="s">
        <v>221</v>
      </c>
      <c r="H6889" t="s">
        <v>13844</v>
      </c>
    </row>
    <row r="6890" spans="1:8" x14ac:dyDescent="0.15">
      <c r="A6890">
        <v>9550437</v>
      </c>
      <c r="B6890">
        <v>2</v>
      </c>
      <c r="C6890">
        <v>3400927</v>
      </c>
      <c r="D6890" t="s">
        <v>12317</v>
      </c>
      <c r="E6890" t="s">
        <v>12318</v>
      </c>
      <c r="F6890">
        <v>1</v>
      </c>
      <c r="G6890" t="s">
        <v>436</v>
      </c>
      <c r="H6890" t="s">
        <v>13882</v>
      </c>
    </row>
    <row r="6891" spans="1:8" x14ac:dyDescent="0.15">
      <c r="A6891">
        <v>9550445</v>
      </c>
      <c r="B6891">
        <v>1</v>
      </c>
      <c r="C6891">
        <v>3401013</v>
      </c>
      <c r="D6891" t="s">
        <v>12319</v>
      </c>
      <c r="E6891" t="s">
        <v>12320</v>
      </c>
      <c r="F6891">
        <v>1</v>
      </c>
      <c r="G6891" t="s">
        <v>212</v>
      </c>
      <c r="H6891" t="s">
        <v>13841</v>
      </c>
    </row>
    <row r="6892" spans="1:8" x14ac:dyDescent="0.15">
      <c r="A6892">
        <v>9550453</v>
      </c>
      <c r="B6892">
        <v>1</v>
      </c>
      <c r="C6892">
        <v>3401020</v>
      </c>
      <c r="D6892" t="s">
        <v>12321</v>
      </c>
      <c r="E6892" t="s">
        <v>12322</v>
      </c>
      <c r="F6892">
        <v>1</v>
      </c>
      <c r="G6892" t="s">
        <v>149</v>
      </c>
      <c r="H6892" t="s">
        <v>13826</v>
      </c>
    </row>
    <row r="6893" spans="1:8" x14ac:dyDescent="0.15">
      <c r="A6893">
        <v>9550461</v>
      </c>
      <c r="B6893">
        <v>2</v>
      </c>
      <c r="C6893">
        <v>3401107</v>
      </c>
      <c r="D6893" t="s">
        <v>12323</v>
      </c>
      <c r="E6893" t="s">
        <v>12324</v>
      </c>
      <c r="F6893">
        <v>1</v>
      </c>
      <c r="G6893" t="s">
        <v>2198</v>
      </c>
      <c r="H6893" t="s">
        <v>14075</v>
      </c>
    </row>
    <row r="6894" spans="1:8" x14ac:dyDescent="0.15">
      <c r="A6894">
        <v>9550470</v>
      </c>
      <c r="B6894">
        <v>2</v>
      </c>
      <c r="C6894">
        <v>3401231</v>
      </c>
      <c r="D6894" t="s">
        <v>12325</v>
      </c>
      <c r="E6894" t="s">
        <v>12326</v>
      </c>
      <c r="F6894">
        <v>1</v>
      </c>
      <c r="G6894" t="s">
        <v>155</v>
      </c>
      <c r="H6894" t="s">
        <v>13828</v>
      </c>
    </row>
    <row r="6895" spans="1:8" x14ac:dyDescent="0.15">
      <c r="A6895">
        <v>9550496</v>
      </c>
      <c r="B6895">
        <v>1</v>
      </c>
      <c r="C6895">
        <v>3410302</v>
      </c>
      <c r="D6895" t="s">
        <v>12327</v>
      </c>
      <c r="E6895" t="s">
        <v>12328</v>
      </c>
      <c r="F6895">
        <v>1</v>
      </c>
      <c r="G6895" t="s">
        <v>252</v>
      </c>
      <c r="H6895" t="s">
        <v>13849</v>
      </c>
    </row>
    <row r="6896" spans="1:8" x14ac:dyDescent="0.15">
      <c r="A6896">
        <v>9550500</v>
      </c>
      <c r="B6896">
        <v>2</v>
      </c>
      <c r="C6896">
        <v>3410320</v>
      </c>
      <c r="D6896" t="s">
        <v>12329</v>
      </c>
      <c r="E6896" t="s">
        <v>12330</v>
      </c>
      <c r="F6896">
        <v>1</v>
      </c>
      <c r="G6896" t="s">
        <v>83</v>
      </c>
      <c r="H6896" t="s">
        <v>13807</v>
      </c>
    </row>
    <row r="6897" spans="1:8" x14ac:dyDescent="0.15">
      <c r="A6897">
        <v>9550518</v>
      </c>
      <c r="B6897">
        <v>1</v>
      </c>
      <c r="C6897">
        <v>3410420</v>
      </c>
      <c r="D6897" t="s">
        <v>12331</v>
      </c>
      <c r="E6897" t="s">
        <v>12332</v>
      </c>
      <c r="F6897">
        <v>1</v>
      </c>
      <c r="G6897" t="s">
        <v>615</v>
      </c>
      <c r="H6897" t="s">
        <v>13913</v>
      </c>
    </row>
    <row r="6898" spans="1:8" x14ac:dyDescent="0.15">
      <c r="A6898">
        <v>9550526</v>
      </c>
      <c r="B6898">
        <v>2</v>
      </c>
      <c r="C6898">
        <v>3410505</v>
      </c>
      <c r="D6898" t="s">
        <v>12333</v>
      </c>
      <c r="E6898" t="s">
        <v>12334</v>
      </c>
      <c r="F6898">
        <v>1</v>
      </c>
      <c r="G6898" t="s">
        <v>630</v>
      </c>
      <c r="H6898" t="s">
        <v>13916</v>
      </c>
    </row>
    <row r="6899" spans="1:8" x14ac:dyDescent="0.15">
      <c r="A6899">
        <v>9550542</v>
      </c>
      <c r="B6899">
        <v>2</v>
      </c>
      <c r="C6899">
        <v>3410521</v>
      </c>
      <c r="D6899" t="s">
        <v>12335</v>
      </c>
      <c r="E6899" t="s">
        <v>1299</v>
      </c>
      <c r="F6899">
        <v>1</v>
      </c>
      <c r="G6899" t="s">
        <v>612</v>
      </c>
      <c r="H6899" t="s">
        <v>13912</v>
      </c>
    </row>
    <row r="6900" spans="1:8" x14ac:dyDescent="0.15">
      <c r="A6900">
        <v>9550551</v>
      </c>
      <c r="B6900">
        <v>1</v>
      </c>
      <c r="C6900">
        <v>3410626</v>
      </c>
      <c r="D6900" t="s">
        <v>12336</v>
      </c>
      <c r="E6900" t="s">
        <v>12337</v>
      </c>
      <c r="F6900">
        <v>1</v>
      </c>
      <c r="G6900" t="s">
        <v>87</v>
      </c>
      <c r="H6900" t="s">
        <v>13810</v>
      </c>
    </row>
    <row r="6901" spans="1:8" x14ac:dyDescent="0.15">
      <c r="A6901">
        <v>9550569</v>
      </c>
      <c r="B6901">
        <v>2</v>
      </c>
      <c r="C6901">
        <v>3410717</v>
      </c>
      <c r="D6901" t="s">
        <v>12338</v>
      </c>
      <c r="E6901" t="s">
        <v>12339</v>
      </c>
      <c r="F6901">
        <v>1</v>
      </c>
      <c r="G6901" t="s">
        <v>2440</v>
      </c>
      <c r="H6901" t="s">
        <v>14089</v>
      </c>
    </row>
    <row r="6902" spans="1:8" x14ac:dyDescent="0.15">
      <c r="A6902">
        <v>9550577</v>
      </c>
      <c r="B6902">
        <v>2</v>
      </c>
      <c r="C6902">
        <v>3410827</v>
      </c>
      <c r="D6902" t="s">
        <v>12340</v>
      </c>
      <c r="E6902" t="s">
        <v>1722</v>
      </c>
      <c r="F6902">
        <v>1</v>
      </c>
      <c r="G6902" t="s">
        <v>1991</v>
      </c>
      <c r="H6902" t="s">
        <v>14064</v>
      </c>
    </row>
    <row r="6903" spans="1:8" x14ac:dyDescent="0.15">
      <c r="A6903">
        <v>9550585</v>
      </c>
      <c r="B6903">
        <v>2</v>
      </c>
      <c r="C6903">
        <v>3411008</v>
      </c>
      <c r="D6903" t="s">
        <v>12341</v>
      </c>
      <c r="E6903" t="s">
        <v>12342</v>
      </c>
      <c r="F6903">
        <v>1</v>
      </c>
      <c r="G6903" t="s">
        <v>1187</v>
      </c>
      <c r="H6903" t="s">
        <v>13985</v>
      </c>
    </row>
    <row r="6904" spans="1:8" x14ac:dyDescent="0.15">
      <c r="A6904">
        <v>9550593</v>
      </c>
      <c r="B6904">
        <v>1</v>
      </c>
      <c r="C6904">
        <v>3411022</v>
      </c>
      <c r="D6904" t="s">
        <v>12343</v>
      </c>
      <c r="E6904" t="s">
        <v>12344</v>
      </c>
      <c r="F6904">
        <v>1</v>
      </c>
      <c r="G6904" t="s">
        <v>421</v>
      </c>
      <c r="H6904" t="s">
        <v>13881</v>
      </c>
    </row>
    <row r="6905" spans="1:8" x14ac:dyDescent="0.15">
      <c r="A6905">
        <v>9550607</v>
      </c>
      <c r="B6905">
        <v>1</v>
      </c>
      <c r="C6905">
        <v>3411031</v>
      </c>
      <c r="D6905" t="s">
        <v>12345</v>
      </c>
      <c r="E6905" t="s">
        <v>12346</v>
      </c>
      <c r="F6905">
        <v>1</v>
      </c>
      <c r="G6905" t="s">
        <v>14204</v>
      </c>
      <c r="H6905" t="s">
        <v>15952</v>
      </c>
    </row>
    <row r="6906" spans="1:8" x14ac:dyDescent="0.15">
      <c r="A6906">
        <v>9550615</v>
      </c>
      <c r="B6906">
        <v>1</v>
      </c>
      <c r="C6906">
        <v>3411106</v>
      </c>
      <c r="D6906" t="s">
        <v>12347</v>
      </c>
      <c r="E6906" t="s">
        <v>12348</v>
      </c>
      <c r="F6906">
        <v>1</v>
      </c>
      <c r="G6906" t="s">
        <v>90</v>
      </c>
      <c r="H6906" t="s">
        <v>13811</v>
      </c>
    </row>
    <row r="6907" spans="1:8" x14ac:dyDescent="0.15">
      <c r="A6907">
        <v>9550623</v>
      </c>
      <c r="B6907">
        <v>1</v>
      </c>
      <c r="C6907">
        <v>3411219</v>
      </c>
      <c r="D6907" t="s">
        <v>12349</v>
      </c>
      <c r="E6907" t="s">
        <v>9541</v>
      </c>
      <c r="F6907">
        <v>1</v>
      </c>
      <c r="G6907" t="s">
        <v>174</v>
      </c>
      <c r="H6907" t="s">
        <v>13833</v>
      </c>
    </row>
    <row r="6908" spans="1:8" x14ac:dyDescent="0.15">
      <c r="A6908">
        <v>9550631</v>
      </c>
      <c r="B6908">
        <v>2</v>
      </c>
      <c r="C6908">
        <v>3420119</v>
      </c>
      <c r="D6908" t="s">
        <v>12350</v>
      </c>
      <c r="E6908" t="s">
        <v>12351</v>
      </c>
      <c r="F6908">
        <v>1</v>
      </c>
      <c r="G6908" t="s">
        <v>2487</v>
      </c>
      <c r="H6908" t="s">
        <v>14096</v>
      </c>
    </row>
    <row r="6909" spans="1:8" x14ac:dyDescent="0.15">
      <c r="A6909">
        <v>9550658</v>
      </c>
      <c r="B6909">
        <v>2</v>
      </c>
      <c r="C6909">
        <v>3420413</v>
      </c>
      <c r="D6909" t="s">
        <v>12352</v>
      </c>
      <c r="E6909" t="s">
        <v>12353</v>
      </c>
      <c r="F6909">
        <v>1</v>
      </c>
      <c r="G6909" t="s">
        <v>1753</v>
      </c>
      <c r="H6909" t="s">
        <v>14038</v>
      </c>
    </row>
    <row r="6910" spans="1:8" x14ac:dyDescent="0.15">
      <c r="A6910">
        <v>9550666</v>
      </c>
      <c r="B6910">
        <v>1</v>
      </c>
      <c r="C6910">
        <v>3420517</v>
      </c>
      <c r="D6910" t="s">
        <v>12354</v>
      </c>
      <c r="E6910" t="s">
        <v>12355</v>
      </c>
      <c r="F6910">
        <v>1</v>
      </c>
      <c r="G6910" t="s">
        <v>74</v>
      </c>
      <c r="H6910" t="s">
        <v>13804</v>
      </c>
    </row>
    <row r="6911" spans="1:8" x14ac:dyDescent="0.15">
      <c r="A6911">
        <v>9550674</v>
      </c>
      <c r="B6911">
        <v>1</v>
      </c>
      <c r="C6911">
        <v>3420527</v>
      </c>
      <c r="D6911" t="s">
        <v>12356</v>
      </c>
      <c r="E6911" t="s">
        <v>12357</v>
      </c>
      <c r="F6911">
        <v>1</v>
      </c>
      <c r="G6911" t="s">
        <v>445</v>
      </c>
      <c r="H6911" t="s">
        <v>13883</v>
      </c>
    </row>
    <row r="6912" spans="1:8" x14ac:dyDescent="0.15">
      <c r="A6912">
        <v>9550682</v>
      </c>
      <c r="B6912">
        <v>2</v>
      </c>
      <c r="C6912">
        <v>3420609</v>
      </c>
      <c r="D6912" t="s">
        <v>12358</v>
      </c>
      <c r="E6912" t="s">
        <v>12359</v>
      </c>
      <c r="F6912">
        <v>1</v>
      </c>
      <c r="G6912" t="s">
        <v>387</v>
      </c>
      <c r="H6912" t="s">
        <v>13877</v>
      </c>
    </row>
    <row r="6913" spans="1:8" x14ac:dyDescent="0.15">
      <c r="A6913">
        <v>9550704</v>
      </c>
      <c r="B6913">
        <v>2</v>
      </c>
      <c r="C6913">
        <v>3421115</v>
      </c>
      <c r="D6913" t="s">
        <v>12360</v>
      </c>
      <c r="E6913" t="s">
        <v>12361</v>
      </c>
      <c r="F6913">
        <v>1</v>
      </c>
      <c r="G6913" t="s">
        <v>131</v>
      </c>
      <c r="H6913" t="s">
        <v>13822</v>
      </c>
    </row>
    <row r="6914" spans="1:8" x14ac:dyDescent="0.15">
      <c r="A6914">
        <v>9550712</v>
      </c>
      <c r="B6914">
        <v>2</v>
      </c>
      <c r="C6914">
        <v>3421125</v>
      </c>
      <c r="D6914" t="s">
        <v>12362</v>
      </c>
      <c r="E6914" t="s">
        <v>12363</v>
      </c>
      <c r="F6914">
        <v>1</v>
      </c>
      <c r="G6914" t="s">
        <v>186</v>
      </c>
      <c r="H6914" t="s">
        <v>13837</v>
      </c>
    </row>
    <row r="6915" spans="1:8" x14ac:dyDescent="0.15">
      <c r="A6915">
        <v>9550721</v>
      </c>
      <c r="B6915">
        <v>1</v>
      </c>
      <c r="C6915">
        <v>3421228</v>
      </c>
      <c r="D6915" t="s">
        <v>12364</v>
      </c>
      <c r="E6915" t="s">
        <v>12365</v>
      </c>
      <c r="F6915">
        <v>1</v>
      </c>
      <c r="G6915" t="s">
        <v>85</v>
      </c>
      <c r="H6915" t="s">
        <v>13809</v>
      </c>
    </row>
    <row r="6916" spans="1:8" x14ac:dyDescent="0.15">
      <c r="A6916">
        <v>9550739</v>
      </c>
      <c r="B6916">
        <v>1</v>
      </c>
      <c r="C6916">
        <v>3430106</v>
      </c>
      <c r="D6916" t="s">
        <v>12366</v>
      </c>
      <c r="E6916" t="s">
        <v>12367</v>
      </c>
      <c r="F6916">
        <v>1</v>
      </c>
      <c r="G6916" t="s">
        <v>164</v>
      </c>
      <c r="H6916" t="s">
        <v>13831</v>
      </c>
    </row>
    <row r="6917" spans="1:8" x14ac:dyDescent="0.15">
      <c r="A6917">
        <v>9550747</v>
      </c>
      <c r="B6917">
        <v>1</v>
      </c>
      <c r="C6917">
        <v>3430210</v>
      </c>
      <c r="D6917" t="s">
        <v>12368</v>
      </c>
      <c r="E6917" t="s">
        <v>12369</v>
      </c>
      <c r="F6917">
        <v>1</v>
      </c>
      <c r="G6917" t="s">
        <v>212</v>
      </c>
      <c r="H6917" t="s">
        <v>13841</v>
      </c>
    </row>
    <row r="6918" spans="1:8" x14ac:dyDescent="0.15">
      <c r="A6918">
        <v>9550755</v>
      </c>
      <c r="B6918">
        <v>1</v>
      </c>
      <c r="C6918">
        <v>3430312</v>
      </c>
      <c r="D6918" t="s">
        <v>12370</v>
      </c>
      <c r="E6918" t="s">
        <v>12371</v>
      </c>
      <c r="F6918">
        <v>1</v>
      </c>
      <c r="G6918" t="s">
        <v>117</v>
      </c>
      <c r="H6918" t="s">
        <v>13818</v>
      </c>
    </row>
    <row r="6919" spans="1:8" x14ac:dyDescent="0.15">
      <c r="A6919">
        <v>9550771</v>
      </c>
      <c r="B6919">
        <v>2</v>
      </c>
      <c r="C6919">
        <v>3430508</v>
      </c>
      <c r="D6919" t="s">
        <v>12372</v>
      </c>
      <c r="E6919" t="s">
        <v>12373</v>
      </c>
      <c r="F6919">
        <v>1</v>
      </c>
      <c r="G6919" t="s">
        <v>1182</v>
      </c>
      <c r="H6919" t="s">
        <v>13984</v>
      </c>
    </row>
    <row r="6920" spans="1:8" x14ac:dyDescent="0.15">
      <c r="A6920">
        <v>9550780</v>
      </c>
      <c r="B6920">
        <v>2</v>
      </c>
      <c r="C6920">
        <v>3430508</v>
      </c>
      <c r="D6920" t="s">
        <v>12374</v>
      </c>
      <c r="E6920" t="s">
        <v>12375</v>
      </c>
      <c r="F6920">
        <v>1</v>
      </c>
      <c r="G6920" t="s">
        <v>104</v>
      </c>
      <c r="H6920" t="s">
        <v>13815</v>
      </c>
    </row>
    <row r="6921" spans="1:8" x14ac:dyDescent="0.15">
      <c r="A6921">
        <v>9550798</v>
      </c>
      <c r="B6921">
        <v>2</v>
      </c>
      <c r="C6921">
        <v>3430602</v>
      </c>
      <c r="D6921" t="s">
        <v>12376</v>
      </c>
      <c r="E6921" t="s">
        <v>12377</v>
      </c>
      <c r="F6921">
        <v>1</v>
      </c>
      <c r="G6921" t="s">
        <v>651</v>
      </c>
      <c r="H6921" t="s">
        <v>13919</v>
      </c>
    </row>
    <row r="6922" spans="1:8" x14ac:dyDescent="0.15">
      <c r="A6922">
        <v>9550801</v>
      </c>
      <c r="B6922">
        <v>2</v>
      </c>
      <c r="C6922">
        <v>3430603</v>
      </c>
      <c r="D6922" t="s">
        <v>12378</v>
      </c>
      <c r="E6922" t="s">
        <v>12379</v>
      </c>
      <c r="F6922">
        <v>1</v>
      </c>
      <c r="G6922" t="s">
        <v>221</v>
      </c>
      <c r="H6922" t="s">
        <v>13844</v>
      </c>
    </row>
    <row r="6923" spans="1:8" x14ac:dyDescent="0.15">
      <c r="A6923">
        <v>9550810</v>
      </c>
      <c r="B6923">
        <v>2</v>
      </c>
      <c r="C6923">
        <v>3430719</v>
      </c>
      <c r="D6923" t="s">
        <v>12380</v>
      </c>
      <c r="E6923" t="s">
        <v>12381</v>
      </c>
      <c r="F6923">
        <v>1</v>
      </c>
      <c r="G6923" t="s">
        <v>876</v>
      </c>
      <c r="H6923" t="s">
        <v>13951</v>
      </c>
    </row>
    <row r="6924" spans="1:8" x14ac:dyDescent="0.15">
      <c r="A6924">
        <v>9550828</v>
      </c>
      <c r="B6924">
        <v>2</v>
      </c>
      <c r="C6924">
        <v>3430806</v>
      </c>
      <c r="D6924" t="s">
        <v>12382</v>
      </c>
      <c r="E6924" t="s">
        <v>12383</v>
      </c>
      <c r="F6924">
        <v>1</v>
      </c>
      <c r="G6924" t="s">
        <v>353</v>
      </c>
      <c r="H6924" t="s">
        <v>13871</v>
      </c>
    </row>
    <row r="6925" spans="1:8" x14ac:dyDescent="0.15">
      <c r="A6925">
        <v>9550836</v>
      </c>
      <c r="B6925">
        <v>1</v>
      </c>
      <c r="C6925">
        <v>3430829</v>
      </c>
      <c r="D6925" t="s">
        <v>15924</v>
      </c>
      <c r="E6925" t="s">
        <v>15925</v>
      </c>
      <c r="F6925">
        <v>1</v>
      </c>
      <c r="G6925" t="s">
        <v>601</v>
      </c>
      <c r="H6925" t="s">
        <v>13909</v>
      </c>
    </row>
    <row r="6926" spans="1:8" x14ac:dyDescent="0.15">
      <c r="A6926">
        <v>9550861</v>
      </c>
      <c r="B6926">
        <v>1</v>
      </c>
      <c r="C6926">
        <v>3430917</v>
      </c>
      <c r="D6926" t="s">
        <v>12384</v>
      </c>
      <c r="E6926" t="s">
        <v>12385</v>
      </c>
      <c r="F6926">
        <v>1</v>
      </c>
      <c r="G6926" t="s">
        <v>152</v>
      </c>
      <c r="H6926" t="s">
        <v>13827</v>
      </c>
    </row>
    <row r="6927" spans="1:8" x14ac:dyDescent="0.15">
      <c r="A6927">
        <v>9550887</v>
      </c>
      <c r="B6927">
        <v>2</v>
      </c>
      <c r="C6927">
        <v>3431009</v>
      </c>
      <c r="D6927" t="s">
        <v>12386</v>
      </c>
      <c r="E6927" t="s">
        <v>12387</v>
      </c>
      <c r="F6927">
        <v>1</v>
      </c>
      <c r="G6927" t="s">
        <v>71</v>
      </c>
      <c r="H6927" t="s">
        <v>13803</v>
      </c>
    </row>
    <row r="6928" spans="1:8" x14ac:dyDescent="0.15">
      <c r="A6928">
        <v>9550895</v>
      </c>
      <c r="B6928">
        <v>2</v>
      </c>
      <c r="C6928">
        <v>3431102</v>
      </c>
      <c r="D6928" t="s">
        <v>12388</v>
      </c>
      <c r="E6928" t="s">
        <v>12389</v>
      </c>
      <c r="F6928">
        <v>1</v>
      </c>
      <c r="G6928" t="s">
        <v>274</v>
      </c>
      <c r="H6928" t="s">
        <v>13853</v>
      </c>
    </row>
    <row r="6929" spans="1:8" x14ac:dyDescent="0.15">
      <c r="A6929">
        <v>9550909</v>
      </c>
      <c r="B6929">
        <v>1</v>
      </c>
      <c r="C6929">
        <v>3431103</v>
      </c>
      <c r="D6929" t="s">
        <v>12390</v>
      </c>
      <c r="E6929" t="s">
        <v>12391</v>
      </c>
      <c r="F6929">
        <v>1</v>
      </c>
      <c r="G6929" t="s">
        <v>96</v>
      </c>
      <c r="H6929" t="s">
        <v>13813</v>
      </c>
    </row>
    <row r="6930" spans="1:8" x14ac:dyDescent="0.15">
      <c r="A6930">
        <v>9550917</v>
      </c>
      <c r="B6930">
        <v>2</v>
      </c>
      <c r="C6930">
        <v>3431111</v>
      </c>
      <c r="D6930" t="s">
        <v>12392</v>
      </c>
      <c r="E6930" t="s">
        <v>12393</v>
      </c>
      <c r="F6930">
        <v>1</v>
      </c>
      <c r="G6930" t="s">
        <v>670</v>
      </c>
      <c r="H6930" t="s">
        <v>13922</v>
      </c>
    </row>
    <row r="6931" spans="1:8" x14ac:dyDescent="0.15">
      <c r="A6931">
        <v>9550933</v>
      </c>
      <c r="B6931">
        <v>2</v>
      </c>
      <c r="C6931">
        <v>3431130</v>
      </c>
      <c r="D6931" t="s">
        <v>12394</v>
      </c>
      <c r="E6931" t="s">
        <v>12395</v>
      </c>
      <c r="F6931">
        <v>1</v>
      </c>
      <c r="G6931" t="s">
        <v>4592</v>
      </c>
      <c r="H6931" t="s">
        <v>14158</v>
      </c>
    </row>
    <row r="6932" spans="1:8" x14ac:dyDescent="0.15">
      <c r="A6932">
        <v>9550968</v>
      </c>
      <c r="B6932">
        <v>1</v>
      </c>
      <c r="C6932">
        <v>3440131</v>
      </c>
      <c r="D6932" t="s">
        <v>12396</v>
      </c>
      <c r="E6932" t="s">
        <v>12397</v>
      </c>
      <c r="F6932">
        <v>1</v>
      </c>
      <c r="G6932" t="s">
        <v>90</v>
      </c>
      <c r="H6932" t="s">
        <v>13811</v>
      </c>
    </row>
    <row r="6933" spans="1:8" x14ac:dyDescent="0.15">
      <c r="A6933">
        <v>9550976</v>
      </c>
      <c r="B6933">
        <v>2</v>
      </c>
      <c r="C6933">
        <v>3440208</v>
      </c>
      <c r="D6933" t="s">
        <v>12398</v>
      </c>
      <c r="E6933" t="s">
        <v>2874</v>
      </c>
      <c r="F6933">
        <v>1</v>
      </c>
      <c r="G6933" t="s">
        <v>1428</v>
      </c>
      <c r="H6933" t="s">
        <v>14014</v>
      </c>
    </row>
    <row r="6934" spans="1:8" x14ac:dyDescent="0.15">
      <c r="A6934">
        <v>9550984</v>
      </c>
      <c r="B6934">
        <v>2</v>
      </c>
      <c r="C6934">
        <v>3440301</v>
      </c>
      <c r="D6934" t="s">
        <v>12399</v>
      </c>
      <c r="E6934" t="s">
        <v>12400</v>
      </c>
      <c r="F6934">
        <v>1</v>
      </c>
      <c r="G6934" t="s">
        <v>131</v>
      </c>
      <c r="H6934" t="s">
        <v>13822</v>
      </c>
    </row>
    <row r="6935" spans="1:8" x14ac:dyDescent="0.15">
      <c r="A6935">
        <v>9550992</v>
      </c>
      <c r="B6935">
        <v>2</v>
      </c>
      <c r="C6935">
        <v>3440304</v>
      </c>
      <c r="D6935" t="s">
        <v>12401</v>
      </c>
      <c r="E6935" t="s">
        <v>12402</v>
      </c>
      <c r="F6935">
        <v>1</v>
      </c>
      <c r="G6935" t="s">
        <v>83</v>
      </c>
      <c r="H6935" t="s">
        <v>13807</v>
      </c>
    </row>
    <row r="6936" spans="1:8" x14ac:dyDescent="0.15">
      <c r="A6936">
        <v>9551000</v>
      </c>
      <c r="B6936">
        <v>1</v>
      </c>
      <c r="C6936">
        <v>3440310</v>
      </c>
      <c r="D6936" t="s">
        <v>12403</v>
      </c>
      <c r="E6936" t="s">
        <v>12404</v>
      </c>
      <c r="F6936">
        <v>1</v>
      </c>
      <c r="G6936" t="s">
        <v>714</v>
      </c>
      <c r="H6936" t="s">
        <v>13926</v>
      </c>
    </row>
    <row r="6937" spans="1:8" x14ac:dyDescent="0.15">
      <c r="A6937">
        <v>9551026</v>
      </c>
      <c r="B6937">
        <v>1</v>
      </c>
      <c r="C6937">
        <v>3440315</v>
      </c>
      <c r="D6937" t="s">
        <v>12405</v>
      </c>
      <c r="E6937" t="s">
        <v>12406</v>
      </c>
      <c r="F6937">
        <v>1</v>
      </c>
      <c r="G6937" t="s">
        <v>2198</v>
      </c>
      <c r="H6937" t="s">
        <v>14075</v>
      </c>
    </row>
    <row r="6938" spans="1:8" x14ac:dyDescent="0.15">
      <c r="A6938">
        <v>9551034</v>
      </c>
      <c r="B6938">
        <v>2</v>
      </c>
      <c r="C6938">
        <v>3440317</v>
      </c>
      <c r="D6938" t="s">
        <v>2932</v>
      </c>
      <c r="E6938" t="s">
        <v>2933</v>
      </c>
      <c r="F6938">
        <v>1</v>
      </c>
      <c r="G6938" t="s">
        <v>401</v>
      </c>
      <c r="H6938" t="s">
        <v>13879</v>
      </c>
    </row>
    <row r="6939" spans="1:8" x14ac:dyDescent="0.15">
      <c r="A6939">
        <v>9551042</v>
      </c>
      <c r="B6939">
        <v>2</v>
      </c>
      <c r="C6939">
        <v>3440504</v>
      </c>
      <c r="D6939" t="s">
        <v>12407</v>
      </c>
      <c r="E6939" t="s">
        <v>12408</v>
      </c>
      <c r="F6939">
        <v>1</v>
      </c>
      <c r="G6939" t="s">
        <v>14204</v>
      </c>
      <c r="H6939" t="s">
        <v>15952</v>
      </c>
    </row>
    <row r="6940" spans="1:8" x14ac:dyDescent="0.15">
      <c r="A6940">
        <v>9551051</v>
      </c>
      <c r="B6940">
        <v>1</v>
      </c>
      <c r="C6940">
        <v>3440601</v>
      </c>
      <c r="D6940" t="s">
        <v>12409</v>
      </c>
      <c r="E6940" t="s">
        <v>12410</v>
      </c>
      <c r="F6940">
        <v>1</v>
      </c>
      <c r="G6940" t="s">
        <v>14204</v>
      </c>
      <c r="H6940" t="s">
        <v>15952</v>
      </c>
    </row>
    <row r="6941" spans="1:8" x14ac:dyDescent="0.15">
      <c r="A6941">
        <v>9551069</v>
      </c>
      <c r="B6941">
        <v>1</v>
      </c>
      <c r="C6941">
        <v>3440709</v>
      </c>
      <c r="D6941" t="s">
        <v>12411</v>
      </c>
      <c r="E6941" t="s">
        <v>12412</v>
      </c>
      <c r="F6941">
        <v>101</v>
      </c>
      <c r="G6941" t="s">
        <v>226</v>
      </c>
      <c r="H6941" t="s">
        <v>13845</v>
      </c>
    </row>
    <row r="6942" spans="1:8" x14ac:dyDescent="0.15">
      <c r="A6942">
        <v>9551077</v>
      </c>
      <c r="B6942">
        <v>1</v>
      </c>
      <c r="C6942">
        <v>3440725</v>
      </c>
      <c r="D6942" t="s">
        <v>12413</v>
      </c>
      <c r="E6942" t="s">
        <v>12414</v>
      </c>
      <c r="F6942">
        <v>1</v>
      </c>
      <c r="G6942" t="s">
        <v>134</v>
      </c>
      <c r="H6942" t="s">
        <v>13823</v>
      </c>
    </row>
    <row r="6943" spans="1:8" x14ac:dyDescent="0.15">
      <c r="A6943">
        <v>9551085</v>
      </c>
      <c r="B6943">
        <v>2</v>
      </c>
      <c r="C6943">
        <v>3440803</v>
      </c>
      <c r="D6943" t="s">
        <v>12415</v>
      </c>
      <c r="E6943" t="s">
        <v>12416</v>
      </c>
      <c r="F6943">
        <v>1</v>
      </c>
      <c r="G6943" t="s">
        <v>3269</v>
      </c>
      <c r="H6943" t="s">
        <v>14127</v>
      </c>
    </row>
    <row r="6944" spans="1:8" x14ac:dyDescent="0.15">
      <c r="A6944">
        <v>9551093</v>
      </c>
      <c r="B6944">
        <v>2</v>
      </c>
      <c r="C6944">
        <v>3440905</v>
      </c>
      <c r="D6944" t="s">
        <v>12417</v>
      </c>
      <c r="E6944" t="s">
        <v>12418</v>
      </c>
      <c r="F6944">
        <v>1</v>
      </c>
      <c r="G6944" t="s">
        <v>1753</v>
      </c>
      <c r="H6944" t="s">
        <v>14038</v>
      </c>
    </row>
    <row r="6945" spans="1:8" x14ac:dyDescent="0.15">
      <c r="A6945">
        <v>9551107</v>
      </c>
      <c r="B6945">
        <v>2</v>
      </c>
      <c r="C6945">
        <v>3440906</v>
      </c>
      <c r="D6945" t="s">
        <v>12419</v>
      </c>
      <c r="E6945" t="s">
        <v>12420</v>
      </c>
      <c r="F6945">
        <v>1</v>
      </c>
      <c r="G6945" t="s">
        <v>394</v>
      </c>
      <c r="H6945" t="s">
        <v>13878</v>
      </c>
    </row>
    <row r="6946" spans="1:8" x14ac:dyDescent="0.15">
      <c r="A6946">
        <v>9551115</v>
      </c>
      <c r="B6946">
        <v>2</v>
      </c>
      <c r="C6946">
        <v>3440923</v>
      </c>
      <c r="D6946" t="s">
        <v>270</v>
      </c>
      <c r="E6946" t="s">
        <v>271</v>
      </c>
      <c r="F6946">
        <v>1</v>
      </c>
      <c r="G6946" t="s">
        <v>120</v>
      </c>
      <c r="H6946" t="s">
        <v>13819</v>
      </c>
    </row>
    <row r="6947" spans="1:8" x14ac:dyDescent="0.15">
      <c r="A6947">
        <v>9551123</v>
      </c>
      <c r="B6947">
        <v>2</v>
      </c>
      <c r="C6947">
        <v>3441005</v>
      </c>
      <c r="D6947" t="s">
        <v>12421</v>
      </c>
      <c r="E6947" t="s">
        <v>12422</v>
      </c>
      <c r="F6947">
        <v>1</v>
      </c>
      <c r="G6947" t="s">
        <v>469</v>
      </c>
      <c r="H6947" t="s">
        <v>13885</v>
      </c>
    </row>
    <row r="6948" spans="1:8" x14ac:dyDescent="0.15">
      <c r="A6948">
        <v>9551140</v>
      </c>
      <c r="B6948">
        <v>2</v>
      </c>
      <c r="C6948">
        <v>3450104</v>
      </c>
      <c r="D6948" t="s">
        <v>12423</v>
      </c>
      <c r="E6948" t="s">
        <v>12424</v>
      </c>
      <c r="F6948">
        <v>1</v>
      </c>
      <c r="G6948" t="s">
        <v>14204</v>
      </c>
      <c r="H6948" t="s">
        <v>15952</v>
      </c>
    </row>
    <row r="6949" spans="1:8" x14ac:dyDescent="0.15">
      <c r="A6949">
        <v>9551158</v>
      </c>
      <c r="B6949">
        <v>2</v>
      </c>
      <c r="C6949">
        <v>3450202</v>
      </c>
      <c r="D6949" t="s">
        <v>12425</v>
      </c>
      <c r="E6949" t="s">
        <v>12426</v>
      </c>
      <c r="F6949">
        <v>1</v>
      </c>
      <c r="G6949" t="s">
        <v>747</v>
      </c>
      <c r="H6949" t="s">
        <v>13931</v>
      </c>
    </row>
    <row r="6950" spans="1:8" x14ac:dyDescent="0.15">
      <c r="A6950">
        <v>9551174</v>
      </c>
      <c r="B6950">
        <v>2</v>
      </c>
      <c r="C6950">
        <v>3450325</v>
      </c>
      <c r="D6950" t="s">
        <v>12427</v>
      </c>
      <c r="E6950" t="s">
        <v>12428</v>
      </c>
      <c r="F6950">
        <v>1</v>
      </c>
      <c r="G6950" t="s">
        <v>104</v>
      </c>
      <c r="H6950" t="s">
        <v>13815</v>
      </c>
    </row>
    <row r="6951" spans="1:8" x14ac:dyDescent="0.15">
      <c r="A6951">
        <v>9551191</v>
      </c>
      <c r="B6951">
        <v>2</v>
      </c>
      <c r="C6951">
        <v>3450407</v>
      </c>
      <c r="D6951" t="s">
        <v>12429</v>
      </c>
      <c r="E6951" t="s">
        <v>12430</v>
      </c>
      <c r="F6951">
        <v>1</v>
      </c>
      <c r="G6951" t="s">
        <v>506</v>
      </c>
      <c r="H6951" t="s">
        <v>13894</v>
      </c>
    </row>
    <row r="6952" spans="1:8" x14ac:dyDescent="0.15">
      <c r="A6952">
        <v>9551204</v>
      </c>
      <c r="B6952">
        <v>1</v>
      </c>
      <c r="C6952">
        <v>3450411</v>
      </c>
      <c r="D6952" t="s">
        <v>12431</v>
      </c>
      <c r="E6952" t="s">
        <v>12432</v>
      </c>
      <c r="F6952">
        <v>1</v>
      </c>
      <c r="G6952" t="s">
        <v>350</v>
      </c>
      <c r="H6952" t="s">
        <v>13870</v>
      </c>
    </row>
    <row r="6953" spans="1:8" x14ac:dyDescent="0.15">
      <c r="A6953">
        <v>9551212</v>
      </c>
      <c r="B6953">
        <v>2</v>
      </c>
      <c r="C6953">
        <v>3450504</v>
      </c>
      <c r="D6953" t="s">
        <v>12433</v>
      </c>
      <c r="E6953" t="s">
        <v>12434</v>
      </c>
      <c r="F6953">
        <v>1</v>
      </c>
      <c r="G6953" t="s">
        <v>104</v>
      </c>
      <c r="H6953" t="s">
        <v>13815</v>
      </c>
    </row>
    <row r="6954" spans="1:8" x14ac:dyDescent="0.15">
      <c r="A6954">
        <v>9551221</v>
      </c>
      <c r="B6954">
        <v>2</v>
      </c>
      <c r="C6954">
        <v>3450504</v>
      </c>
      <c r="D6954" t="s">
        <v>12435</v>
      </c>
      <c r="E6954" t="s">
        <v>12436</v>
      </c>
      <c r="F6954">
        <v>1</v>
      </c>
      <c r="G6954" t="s">
        <v>164</v>
      </c>
      <c r="H6954" t="s">
        <v>13831</v>
      </c>
    </row>
    <row r="6955" spans="1:8" x14ac:dyDescent="0.15">
      <c r="A6955">
        <v>9551239</v>
      </c>
      <c r="B6955">
        <v>2</v>
      </c>
      <c r="C6955">
        <v>3450604</v>
      </c>
      <c r="D6955" t="s">
        <v>12437</v>
      </c>
      <c r="E6955" t="s">
        <v>12438</v>
      </c>
      <c r="F6955">
        <v>1</v>
      </c>
      <c r="G6955" t="s">
        <v>131</v>
      </c>
      <c r="H6955" t="s">
        <v>13822</v>
      </c>
    </row>
    <row r="6956" spans="1:8" x14ac:dyDescent="0.15">
      <c r="A6956">
        <v>9551255</v>
      </c>
      <c r="B6956">
        <v>2</v>
      </c>
      <c r="C6956">
        <v>3450614</v>
      </c>
      <c r="D6956" t="s">
        <v>12439</v>
      </c>
      <c r="E6956" t="s">
        <v>12440</v>
      </c>
      <c r="F6956">
        <v>1</v>
      </c>
      <c r="G6956" t="s">
        <v>87</v>
      </c>
      <c r="H6956" t="s">
        <v>13810</v>
      </c>
    </row>
    <row r="6957" spans="1:8" x14ac:dyDescent="0.15">
      <c r="A6957">
        <v>9551263</v>
      </c>
      <c r="B6957">
        <v>2</v>
      </c>
      <c r="C6957">
        <v>3450624</v>
      </c>
      <c r="D6957" t="s">
        <v>12441</v>
      </c>
      <c r="E6957" t="s">
        <v>12442</v>
      </c>
      <c r="F6957">
        <v>1</v>
      </c>
      <c r="G6957" t="s">
        <v>252</v>
      </c>
      <c r="H6957" t="s">
        <v>13849</v>
      </c>
    </row>
    <row r="6958" spans="1:8" x14ac:dyDescent="0.15">
      <c r="A6958">
        <v>9551271</v>
      </c>
      <c r="B6958">
        <v>2</v>
      </c>
      <c r="C6958">
        <v>3450624</v>
      </c>
      <c r="D6958" t="s">
        <v>12443</v>
      </c>
      <c r="E6958" t="s">
        <v>12444</v>
      </c>
      <c r="F6958">
        <v>1</v>
      </c>
      <c r="G6958" t="s">
        <v>14204</v>
      </c>
      <c r="H6958" t="s">
        <v>15952</v>
      </c>
    </row>
    <row r="6959" spans="1:8" x14ac:dyDescent="0.15">
      <c r="A6959">
        <v>9551280</v>
      </c>
      <c r="B6959">
        <v>1</v>
      </c>
      <c r="C6959">
        <v>3450630</v>
      </c>
      <c r="D6959" t="s">
        <v>12445</v>
      </c>
      <c r="E6959" t="s">
        <v>12446</v>
      </c>
      <c r="F6959">
        <v>1</v>
      </c>
      <c r="G6959" t="s">
        <v>221</v>
      </c>
      <c r="H6959" t="s">
        <v>13844</v>
      </c>
    </row>
    <row r="6960" spans="1:8" x14ac:dyDescent="0.15">
      <c r="A6960">
        <v>9551298</v>
      </c>
      <c r="B6960">
        <v>1</v>
      </c>
      <c r="C6960">
        <v>3450710</v>
      </c>
      <c r="D6960" t="s">
        <v>12447</v>
      </c>
      <c r="E6960" t="s">
        <v>12448</v>
      </c>
      <c r="F6960">
        <v>1</v>
      </c>
      <c r="G6960" t="s">
        <v>80</v>
      </c>
      <c r="H6960" t="s">
        <v>13806</v>
      </c>
    </row>
    <row r="6961" spans="1:8" x14ac:dyDescent="0.15">
      <c r="A6961">
        <v>9551301</v>
      </c>
      <c r="B6961">
        <v>2</v>
      </c>
      <c r="C6961">
        <v>3450716</v>
      </c>
      <c r="D6961" t="s">
        <v>12449</v>
      </c>
      <c r="E6961" t="s">
        <v>12450</v>
      </c>
      <c r="F6961">
        <v>1</v>
      </c>
      <c r="G6961" t="s">
        <v>4181</v>
      </c>
      <c r="H6961" t="s">
        <v>14150</v>
      </c>
    </row>
    <row r="6962" spans="1:8" x14ac:dyDescent="0.15">
      <c r="A6962">
        <v>9551336</v>
      </c>
      <c r="B6962">
        <v>2</v>
      </c>
      <c r="C6962">
        <v>3450808</v>
      </c>
      <c r="D6962" t="s">
        <v>12451</v>
      </c>
      <c r="E6962" t="s">
        <v>141</v>
      </c>
      <c r="F6962">
        <v>1</v>
      </c>
      <c r="G6962" t="s">
        <v>534</v>
      </c>
      <c r="H6962" t="s">
        <v>13904</v>
      </c>
    </row>
    <row r="6963" spans="1:8" x14ac:dyDescent="0.15">
      <c r="A6963">
        <v>9551352</v>
      </c>
      <c r="B6963">
        <v>2</v>
      </c>
      <c r="C6963">
        <v>3450902</v>
      </c>
      <c r="D6963" t="s">
        <v>12452</v>
      </c>
      <c r="E6963" t="s">
        <v>12453</v>
      </c>
      <c r="F6963">
        <v>1</v>
      </c>
      <c r="G6963" t="s">
        <v>96</v>
      </c>
      <c r="H6963" t="s">
        <v>13813</v>
      </c>
    </row>
    <row r="6964" spans="1:8" x14ac:dyDescent="0.15">
      <c r="A6964">
        <v>9551361</v>
      </c>
      <c r="B6964">
        <v>2</v>
      </c>
      <c r="C6964">
        <v>3450905</v>
      </c>
      <c r="D6964" t="s">
        <v>12454</v>
      </c>
      <c r="E6964" t="s">
        <v>12455</v>
      </c>
      <c r="F6964">
        <v>1</v>
      </c>
      <c r="G6964" t="s">
        <v>956</v>
      </c>
      <c r="H6964" t="s">
        <v>13957</v>
      </c>
    </row>
    <row r="6965" spans="1:8" x14ac:dyDescent="0.15">
      <c r="A6965">
        <v>9551379</v>
      </c>
      <c r="B6965">
        <v>2</v>
      </c>
      <c r="C6965">
        <v>3450908</v>
      </c>
      <c r="D6965" t="s">
        <v>12456</v>
      </c>
      <c r="E6965" t="s">
        <v>12457</v>
      </c>
      <c r="F6965">
        <v>1</v>
      </c>
      <c r="G6965" t="s">
        <v>375</v>
      </c>
      <c r="H6965" t="s">
        <v>13875</v>
      </c>
    </row>
    <row r="6966" spans="1:8" x14ac:dyDescent="0.15">
      <c r="A6966">
        <v>9551387</v>
      </c>
      <c r="B6966">
        <v>2</v>
      </c>
      <c r="C6966">
        <v>3450917</v>
      </c>
      <c r="D6966" t="s">
        <v>12458</v>
      </c>
      <c r="E6966" t="s">
        <v>12459</v>
      </c>
      <c r="F6966">
        <v>1</v>
      </c>
      <c r="G6966" t="s">
        <v>152</v>
      </c>
      <c r="H6966" t="s">
        <v>13827</v>
      </c>
    </row>
    <row r="6967" spans="1:8" x14ac:dyDescent="0.15">
      <c r="A6967">
        <v>9551395</v>
      </c>
      <c r="B6967">
        <v>1</v>
      </c>
      <c r="C6967">
        <v>3450925</v>
      </c>
      <c r="D6967" t="s">
        <v>12460</v>
      </c>
      <c r="E6967" t="s">
        <v>12461</v>
      </c>
      <c r="F6967">
        <v>1</v>
      </c>
      <c r="G6967" t="s">
        <v>80</v>
      </c>
      <c r="H6967" t="s">
        <v>13806</v>
      </c>
    </row>
    <row r="6968" spans="1:8" x14ac:dyDescent="0.15">
      <c r="A6968">
        <v>9551417</v>
      </c>
      <c r="B6968">
        <v>2</v>
      </c>
      <c r="C6968">
        <v>3451013</v>
      </c>
      <c r="D6968" t="s">
        <v>12462</v>
      </c>
      <c r="E6968" t="s">
        <v>12463</v>
      </c>
      <c r="F6968">
        <v>1</v>
      </c>
      <c r="G6968" t="s">
        <v>123</v>
      </c>
      <c r="H6968" t="s">
        <v>13820</v>
      </c>
    </row>
    <row r="6969" spans="1:8" x14ac:dyDescent="0.15">
      <c r="A6969">
        <v>9551425</v>
      </c>
      <c r="B6969">
        <v>2</v>
      </c>
      <c r="C6969">
        <v>3451020</v>
      </c>
      <c r="D6969" t="s">
        <v>12464</v>
      </c>
      <c r="E6969" t="s">
        <v>12465</v>
      </c>
      <c r="F6969">
        <v>1</v>
      </c>
      <c r="G6969" t="s">
        <v>3024</v>
      </c>
      <c r="H6969" t="s">
        <v>14121</v>
      </c>
    </row>
    <row r="6970" spans="1:8" x14ac:dyDescent="0.15">
      <c r="A6970">
        <v>9551433</v>
      </c>
      <c r="B6970">
        <v>2</v>
      </c>
      <c r="C6970">
        <v>3451030</v>
      </c>
      <c r="D6970" t="s">
        <v>12466</v>
      </c>
      <c r="E6970" t="s">
        <v>12467</v>
      </c>
      <c r="F6970">
        <v>1</v>
      </c>
      <c r="G6970" t="s">
        <v>84</v>
      </c>
      <c r="H6970" t="s">
        <v>13808</v>
      </c>
    </row>
    <row r="6971" spans="1:8" x14ac:dyDescent="0.15">
      <c r="A6971">
        <v>9551441</v>
      </c>
      <c r="B6971">
        <v>2</v>
      </c>
      <c r="C6971">
        <v>3451117</v>
      </c>
      <c r="D6971" t="s">
        <v>12468</v>
      </c>
      <c r="E6971" t="s">
        <v>12469</v>
      </c>
      <c r="F6971">
        <v>1</v>
      </c>
      <c r="G6971" t="s">
        <v>212</v>
      </c>
      <c r="H6971" t="s">
        <v>13841</v>
      </c>
    </row>
    <row r="6972" spans="1:8" x14ac:dyDescent="0.15">
      <c r="A6972">
        <v>9551450</v>
      </c>
      <c r="B6972">
        <v>2</v>
      </c>
      <c r="C6972">
        <v>3451206</v>
      </c>
      <c r="D6972" t="s">
        <v>12470</v>
      </c>
      <c r="E6972" t="s">
        <v>12471</v>
      </c>
      <c r="F6972">
        <v>1</v>
      </c>
      <c r="G6972" t="s">
        <v>316</v>
      </c>
      <c r="H6972" t="s">
        <v>13863</v>
      </c>
    </row>
    <row r="6973" spans="1:8" x14ac:dyDescent="0.15">
      <c r="A6973">
        <v>9551484</v>
      </c>
      <c r="B6973">
        <v>2</v>
      </c>
      <c r="C6973">
        <v>3460103</v>
      </c>
      <c r="D6973" t="s">
        <v>12472</v>
      </c>
      <c r="E6973" t="s">
        <v>12473</v>
      </c>
      <c r="F6973">
        <v>1</v>
      </c>
      <c r="G6973" t="s">
        <v>1138</v>
      </c>
      <c r="H6973" t="s">
        <v>13980</v>
      </c>
    </row>
    <row r="6974" spans="1:8" x14ac:dyDescent="0.15">
      <c r="A6974">
        <v>9551492</v>
      </c>
      <c r="B6974">
        <v>2</v>
      </c>
      <c r="C6974">
        <v>3460103</v>
      </c>
      <c r="D6974" t="s">
        <v>12474</v>
      </c>
      <c r="E6974" t="s">
        <v>12475</v>
      </c>
      <c r="F6974">
        <v>1</v>
      </c>
      <c r="G6974" t="s">
        <v>241</v>
      </c>
      <c r="H6974" t="s">
        <v>13846</v>
      </c>
    </row>
    <row r="6975" spans="1:8" x14ac:dyDescent="0.15">
      <c r="A6975">
        <v>9551514</v>
      </c>
      <c r="B6975">
        <v>2</v>
      </c>
      <c r="C6975">
        <v>3460115</v>
      </c>
      <c r="D6975" t="s">
        <v>12476</v>
      </c>
      <c r="E6975" t="s">
        <v>12477</v>
      </c>
      <c r="F6975">
        <v>1</v>
      </c>
      <c r="G6975" t="s">
        <v>615</v>
      </c>
      <c r="H6975" t="s">
        <v>13913</v>
      </c>
    </row>
    <row r="6976" spans="1:8" x14ac:dyDescent="0.15">
      <c r="A6976">
        <v>9551522</v>
      </c>
      <c r="B6976">
        <v>2</v>
      </c>
      <c r="C6976">
        <v>3460117</v>
      </c>
      <c r="D6976" t="s">
        <v>12478</v>
      </c>
      <c r="E6976" t="s">
        <v>12479</v>
      </c>
      <c r="F6976">
        <v>1</v>
      </c>
      <c r="G6976" t="s">
        <v>189</v>
      </c>
      <c r="H6976" t="s">
        <v>13838</v>
      </c>
    </row>
    <row r="6977" spans="1:8" x14ac:dyDescent="0.15">
      <c r="A6977">
        <v>9551549</v>
      </c>
      <c r="B6977">
        <v>2</v>
      </c>
      <c r="C6977">
        <v>3460131</v>
      </c>
      <c r="D6977" t="s">
        <v>12480</v>
      </c>
      <c r="E6977" t="s">
        <v>12481</v>
      </c>
      <c r="F6977">
        <v>1</v>
      </c>
      <c r="G6977" t="s">
        <v>387</v>
      </c>
      <c r="H6977" t="s">
        <v>13877</v>
      </c>
    </row>
    <row r="6978" spans="1:8" x14ac:dyDescent="0.15">
      <c r="A6978">
        <v>9551557</v>
      </c>
      <c r="B6978">
        <v>2</v>
      </c>
      <c r="C6978">
        <v>3460211</v>
      </c>
      <c r="D6978" t="s">
        <v>12482</v>
      </c>
      <c r="E6978" t="s">
        <v>12483</v>
      </c>
      <c r="F6978">
        <v>1</v>
      </c>
      <c r="G6978" t="s">
        <v>306</v>
      </c>
      <c r="H6978" t="s">
        <v>13861</v>
      </c>
    </row>
    <row r="6979" spans="1:8" x14ac:dyDescent="0.15">
      <c r="A6979">
        <v>9551565</v>
      </c>
      <c r="B6979">
        <v>1</v>
      </c>
      <c r="C6979">
        <v>3460307</v>
      </c>
      <c r="D6979" t="s">
        <v>12484</v>
      </c>
      <c r="E6979" t="s">
        <v>7677</v>
      </c>
      <c r="F6979">
        <v>1</v>
      </c>
      <c r="G6979" t="s">
        <v>2328</v>
      </c>
      <c r="H6979" t="s">
        <v>14084</v>
      </c>
    </row>
    <row r="6980" spans="1:8" x14ac:dyDescent="0.15">
      <c r="A6980">
        <v>9551581</v>
      </c>
      <c r="B6980">
        <v>1</v>
      </c>
      <c r="C6980">
        <v>3460325</v>
      </c>
      <c r="D6980" t="s">
        <v>12485</v>
      </c>
      <c r="E6980" t="s">
        <v>12486</v>
      </c>
      <c r="F6980">
        <v>1</v>
      </c>
      <c r="G6980" t="s">
        <v>3171</v>
      </c>
      <c r="H6980" t="s">
        <v>14125</v>
      </c>
    </row>
    <row r="6981" spans="1:8" x14ac:dyDescent="0.15">
      <c r="A6981">
        <v>9551590</v>
      </c>
      <c r="B6981">
        <v>2</v>
      </c>
      <c r="C6981">
        <v>3460330</v>
      </c>
      <c r="D6981" t="s">
        <v>12487</v>
      </c>
      <c r="E6981" t="s">
        <v>12488</v>
      </c>
      <c r="F6981">
        <v>1</v>
      </c>
      <c r="G6981" t="s">
        <v>436</v>
      </c>
      <c r="H6981" t="s">
        <v>13882</v>
      </c>
    </row>
    <row r="6982" spans="1:8" x14ac:dyDescent="0.15">
      <c r="A6982">
        <v>9551611</v>
      </c>
      <c r="B6982">
        <v>2</v>
      </c>
      <c r="C6982">
        <v>3460408</v>
      </c>
      <c r="D6982" t="s">
        <v>12489</v>
      </c>
      <c r="E6982" t="s">
        <v>12490</v>
      </c>
      <c r="F6982">
        <v>1</v>
      </c>
      <c r="G6982" t="s">
        <v>1054</v>
      </c>
      <c r="H6982" t="s">
        <v>13968</v>
      </c>
    </row>
    <row r="6983" spans="1:8" x14ac:dyDescent="0.15">
      <c r="A6983">
        <v>9551620</v>
      </c>
      <c r="B6983">
        <v>1</v>
      </c>
      <c r="C6983">
        <v>3460430</v>
      </c>
      <c r="D6983" t="s">
        <v>12491</v>
      </c>
      <c r="E6983" t="s">
        <v>12492</v>
      </c>
      <c r="F6983">
        <v>1</v>
      </c>
      <c r="G6983" t="s">
        <v>1006</v>
      </c>
      <c r="H6983" t="s">
        <v>13962</v>
      </c>
    </row>
    <row r="6984" spans="1:8" x14ac:dyDescent="0.15">
      <c r="A6984">
        <v>9551638</v>
      </c>
      <c r="B6984">
        <v>2</v>
      </c>
      <c r="C6984">
        <v>3460525</v>
      </c>
      <c r="D6984" t="s">
        <v>12493</v>
      </c>
      <c r="E6984" t="s">
        <v>12494</v>
      </c>
      <c r="F6984">
        <v>1</v>
      </c>
      <c r="G6984" t="s">
        <v>332</v>
      </c>
      <c r="H6984" t="s">
        <v>13867</v>
      </c>
    </row>
    <row r="6985" spans="1:8" x14ac:dyDescent="0.15">
      <c r="A6985">
        <v>9551646</v>
      </c>
      <c r="B6985">
        <v>2</v>
      </c>
      <c r="C6985">
        <v>3460607</v>
      </c>
      <c r="D6985" t="s">
        <v>12495</v>
      </c>
      <c r="E6985" t="s">
        <v>12496</v>
      </c>
      <c r="F6985">
        <v>1</v>
      </c>
      <c r="G6985" t="s">
        <v>71</v>
      </c>
      <c r="H6985" t="s">
        <v>13803</v>
      </c>
    </row>
    <row r="6986" spans="1:8" x14ac:dyDescent="0.15">
      <c r="A6986">
        <v>9551662</v>
      </c>
      <c r="B6986">
        <v>2</v>
      </c>
      <c r="C6986">
        <v>3460621</v>
      </c>
      <c r="D6986" t="s">
        <v>12497</v>
      </c>
      <c r="E6986" t="s">
        <v>12498</v>
      </c>
      <c r="F6986">
        <v>1</v>
      </c>
      <c r="G6986" t="s">
        <v>80</v>
      </c>
      <c r="H6986" t="s">
        <v>13806</v>
      </c>
    </row>
    <row r="6987" spans="1:8" x14ac:dyDescent="0.15">
      <c r="A6987">
        <v>9551671</v>
      </c>
      <c r="B6987">
        <v>1</v>
      </c>
      <c r="C6987">
        <v>3460709</v>
      </c>
      <c r="D6987" t="s">
        <v>12499</v>
      </c>
      <c r="E6987" t="s">
        <v>12500</v>
      </c>
      <c r="F6987">
        <v>101</v>
      </c>
      <c r="G6987" t="s">
        <v>226</v>
      </c>
      <c r="H6987" t="s">
        <v>13845</v>
      </c>
    </row>
    <row r="6988" spans="1:8" x14ac:dyDescent="0.15">
      <c r="A6988">
        <v>9551697</v>
      </c>
      <c r="B6988">
        <v>2</v>
      </c>
      <c r="C6988">
        <v>3460804</v>
      </c>
      <c r="D6988" t="s">
        <v>12501</v>
      </c>
      <c r="E6988" t="s">
        <v>12502</v>
      </c>
      <c r="F6988">
        <v>1</v>
      </c>
      <c r="G6988" t="s">
        <v>375</v>
      </c>
      <c r="H6988" t="s">
        <v>13875</v>
      </c>
    </row>
    <row r="6989" spans="1:8" x14ac:dyDescent="0.15">
      <c r="A6989">
        <v>9551701</v>
      </c>
      <c r="B6989">
        <v>1</v>
      </c>
      <c r="C6989">
        <v>3460824</v>
      </c>
      <c r="D6989" t="s">
        <v>12503</v>
      </c>
      <c r="E6989" t="s">
        <v>12504</v>
      </c>
      <c r="F6989">
        <v>1</v>
      </c>
      <c r="G6989" t="s">
        <v>74</v>
      </c>
      <c r="H6989" t="s">
        <v>13804</v>
      </c>
    </row>
    <row r="6990" spans="1:8" x14ac:dyDescent="0.15">
      <c r="A6990">
        <v>9551719</v>
      </c>
      <c r="B6990">
        <v>2</v>
      </c>
      <c r="C6990">
        <v>3460825</v>
      </c>
      <c r="D6990" t="s">
        <v>12505</v>
      </c>
      <c r="E6990" t="s">
        <v>12506</v>
      </c>
      <c r="F6990">
        <v>1</v>
      </c>
      <c r="G6990" t="s">
        <v>221</v>
      </c>
      <c r="H6990" t="s">
        <v>13844</v>
      </c>
    </row>
    <row r="6991" spans="1:8" x14ac:dyDescent="0.15">
      <c r="A6991">
        <v>9551727</v>
      </c>
      <c r="B6991">
        <v>1</v>
      </c>
      <c r="C6991">
        <v>3460907</v>
      </c>
      <c r="D6991" t="s">
        <v>12507</v>
      </c>
      <c r="E6991" t="s">
        <v>12508</v>
      </c>
      <c r="F6991">
        <v>1</v>
      </c>
      <c r="G6991" t="s">
        <v>112</v>
      </c>
      <c r="H6991" t="s">
        <v>13817</v>
      </c>
    </row>
    <row r="6992" spans="1:8" x14ac:dyDescent="0.15">
      <c r="A6992">
        <v>9551735</v>
      </c>
      <c r="B6992">
        <v>1</v>
      </c>
      <c r="C6992">
        <v>3460910</v>
      </c>
      <c r="D6992" t="s">
        <v>12509</v>
      </c>
      <c r="E6992" t="s">
        <v>12510</v>
      </c>
      <c r="F6992">
        <v>1</v>
      </c>
      <c r="G6992" t="s">
        <v>2725</v>
      </c>
      <c r="H6992" t="s">
        <v>14109</v>
      </c>
    </row>
    <row r="6993" spans="1:8" x14ac:dyDescent="0.15">
      <c r="A6993">
        <v>9551743</v>
      </c>
      <c r="B6993">
        <v>2</v>
      </c>
      <c r="C6993">
        <v>3460922</v>
      </c>
      <c r="D6993" t="s">
        <v>12511</v>
      </c>
      <c r="E6993" t="s">
        <v>12512</v>
      </c>
      <c r="F6993">
        <v>1</v>
      </c>
      <c r="G6993" t="s">
        <v>90</v>
      </c>
      <c r="H6993" t="s">
        <v>13811</v>
      </c>
    </row>
    <row r="6994" spans="1:8" x14ac:dyDescent="0.15">
      <c r="A6994">
        <v>9551751</v>
      </c>
      <c r="B6994">
        <v>2</v>
      </c>
      <c r="C6994">
        <v>3461016</v>
      </c>
      <c r="D6994" t="s">
        <v>12513</v>
      </c>
      <c r="E6994" t="s">
        <v>12514</v>
      </c>
      <c r="F6994">
        <v>1</v>
      </c>
      <c r="G6994" t="s">
        <v>96</v>
      </c>
      <c r="H6994" t="s">
        <v>13813</v>
      </c>
    </row>
    <row r="6995" spans="1:8" x14ac:dyDescent="0.15">
      <c r="A6995">
        <v>9551760</v>
      </c>
      <c r="B6995">
        <v>1</v>
      </c>
      <c r="C6995">
        <v>3461117</v>
      </c>
      <c r="D6995" t="s">
        <v>12515</v>
      </c>
      <c r="E6995" t="s">
        <v>12516</v>
      </c>
      <c r="F6995">
        <v>101</v>
      </c>
      <c r="G6995" t="s">
        <v>226</v>
      </c>
      <c r="H6995" t="s">
        <v>13845</v>
      </c>
    </row>
    <row r="6996" spans="1:8" x14ac:dyDescent="0.15">
      <c r="A6996">
        <v>9551778</v>
      </c>
      <c r="B6996">
        <v>2</v>
      </c>
      <c r="C6996">
        <v>3461127</v>
      </c>
      <c r="D6996" t="s">
        <v>12517</v>
      </c>
      <c r="E6996" t="s">
        <v>12518</v>
      </c>
      <c r="F6996">
        <v>1</v>
      </c>
      <c r="G6996" t="s">
        <v>436</v>
      </c>
      <c r="H6996" t="s">
        <v>13882</v>
      </c>
    </row>
    <row r="6997" spans="1:8" x14ac:dyDescent="0.15">
      <c r="A6997">
        <v>9551808</v>
      </c>
      <c r="B6997">
        <v>2</v>
      </c>
      <c r="C6997">
        <v>3470201</v>
      </c>
      <c r="D6997" t="s">
        <v>12519</v>
      </c>
      <c r="E6997" t="s">
        <v>12520</v>
      </c>
      <c r="F6997">
        <v>1</v>
      </c>
      <c r="G6997" t="s">
        <v>364</v>
      </c>
      <c r="H6997" t="s">
        <v>13874</v>
      </c>
    </row>
    <row r="6998" spans="1:8" x14ac:dyDescent="0.15">
      <c r="A6998">
        <v>9551816</v>
      </c>
      <c r="B6998">
        <v>2</v>
      </c>
      <c r="C6998">
        <v>3470211</v>
      </c>
      <c r="D6998" t="s">
        <v>12521</v>
      </c>
      <c r="E6998" t="s">
        <v>12522</v>
      </c>
      <c r="F6998">
        <v>1</v>
      </c>
      <c r="G6998" t="s">
        <v>290</v>
      </c>
      <c r="H6998" t="s">
        <v>13857</v>
      </c>
    </row>
    <row r="6999" spans="1:8" x14ac:dyDescent="0.15">
      <c r="A6999">
        <v>9551824</v>
      </c>
      <c r="B6999">
        <v>1</v>
      </c>
      <c r="C6999">
        <v>3470223</v>
      </c>
      <c r="D6999" t="s">
        <v>12523</v>
      </c>
      <c r="E6999" t="s">
        <v>12524</v>
      </c>
      <c r="F6999">
        <v>1</v>
      </c>
      <c r="G6999" t="s">
        <v>2440</v>
      </c>
      <c r="H6999" t="s">
        <v>14089</v>
      </c>
    </row>
    <row r="7000" spans="1:8" x14ac:dyDescent="0.15">
      <c r="A7000">
        <v>9551832</v>
      </c>
      <c r="B7000">
        <v>1</v>
      </c>
      <c r="C7000">
        <v>3470223</v>
      </c>
      <c r="D7000" t="s">
        <v>12525</v>
      </c>
      <c r="E7000" t="s">
        <v>12526</v>
      </c>
      <c r="F7000">
        <v>1</v>
      </c>
      <c r="G7000" t="s">
        <v>5028</v>
      </c>
      <c r="H7000" t="s">
        <v>14170</v>
      </c>
    </row>
    <row r="7001" spans="1:8" x14ac:dyDescent="0.15">
      <c r="A7001">
        <v>9551859</v>
      </c>
      <c r="B7001">
        <v>2</v>
      </c>
      <c r="C7001">
        <v>3470402</v>
      </c>
      <c r="D7001" t="s">
        <v>12527</v>
      </c>
      <c r="E7001" t="s">
        <v>12528</v>
      </c>
      <c r="F7001">
        <v>1</v>
      </c>
      <c r="G7001" t="s">
        <v>66</v>
      </c>
      <c r="H7001" t="s">
        <v>13802</v>
      </c>
    </row>
    <row r="7002" spans="1:8" x14ac:dyDescent="0.15">
      <c r="A7002">
        <v>9551867</v>
      </c>
      <c r="B7002">
        <v>1</v>
      </c>
      <c r="C7002">
        <v>3470408</v>
      </c>
      <c r="D7002" t="s">
        <v>12529</v>
      </c>
      <c r="E7002" t="s">
        <v>12530</v>
      </c>
      <c r="F7002">
        <v>1</v>
      </c>
      <c r="G7002" t="s">
        <v>120</v>
      </c>
      <c r="H7002" t="s">
        <v>13819</v>
      </c>
    </row>
    <row r="7003" spans="1:8" x14ac:dyDescent="0.15">
      <c r="A7003">
        <v>9551875</v>
      </c>
      <c r="B7003">
        <v>2</v>
      </c>
      <c r="C7003">
        <v>3470409</v>
      </c>
      <c r="D7003" t="s">
        <v>12531</v>
      </c>
      <c r="E7003" t="s">
        <v>12532</v>
      </c>
      <c r="F7003">
        <v>1</v>
      </c>
      <c r="G7003" t="s">
        <v>1308</v>
      </c>
      <c r="H7003" t="s">
        <v>14001</v>
      </c>
    </row>
    <row r="7004" spans="1:8" x14ac:dyDescent="0.15">
      <c r="A7004">
        <v>9551905</v>
      </c>
      <c r="B7004">
        <v>2</v>
      </c>
      <c r="C7004">
        <v>3470610</v>
      </c>
      <c r="D7004" t="s">
        <v>12533</v>
      </c>
      <c r="E7004" t="s">
        <v>9416</v>
      </c>
      <c r="F7004">
        <v>1</v>
      </c>
      <c r="G7004" t="s">
        <v>612</v>
      </c>
      <c r="H7004" t="s">
        <v>13912</v>
      </c>
    </row>
    <row r="7005" spans="1:8" x14ac:dyDescent="0.15">
      <c r="A7005">
        <v>9551921</v>
      </c>
      <c r="B7005">
        <v>2</v>
      </c>
      <c r="C7005">
        <v>3470727</v>
      </c>
      <c r="D7005" t="s">
        <v>12534</v>
      </c>
      <c r="E7005" t="s">
        <v>12535</v>
      </c>
      <c r="F7005">
        <v>1</v>
      </c>
      <c r="G7005" t="s">
        <v>1332</v>
      </c>
      <c r="H7005" t="s">
        <v>14003</v>
      </c>
    </row>
    <row r="7006" spans="1:8" x14ac:dyDescent="0.15">
      <c r="A7006">
        <v>9551930</v>
      </c>
      <c r="B7006">
        <v>1</v>
      </c>
      <c r="C7006">
        <v>3470806</v>
      </c>
      <c r="D7006" t="s">
        <v>12536</v>
      </c>
      <c r="E7006" t="s">
        <v>12537</v>
      </c>
      <c r="F7006">
        <v>1</v>
      </c>
      <c r="G7006" t="s">
        <v>1624</v>
      </c>
      <c r="H7006" t="s">
        <v>14028</v>
      </c>
    </row>
    <row r="7007" spans="1:8" x14ac:dyDescent="0.15">
      <c r="A7007">
        <v>9551948</v>
      </c>
      <c r="B7007">
        <v>2</v>
      </c>
      <c r="C7007">
        <v>3470811</v>
      </c>
      <c r="D7007" t="s">
        <v>12538</v>
      </c>
      <c r="E7007" t="s">
        <v>12539</v>
      </c>
      <c r="F7007">
        <v>1</v>
      </c>
      <c r="G7007" t="s">
        <v>252</v>
      </c>
      <c r="H7007" t="s">
        <v>13849</v>
      </c>
    </row>
    <row r="7008" spans="1:8" x14ac:dyDescent="0.15">
      <c r="A7008">
        <v>9551956</v>
      </c>
      <c r="B7008">
        <v>1</v>
      </c>
      <c r="C7008">
        <v>3470815</v>
      </c>
      <c r="D7008" t="s">
        <v>12540</v>
      </c>
      <c r="E7008" t="s">
        <v>12541</v>
      </c>
      <c r="F7008">
        <v>1</v>
      </c>
      <c r="G7008" t="s">
        <v>14204</v>
      </c>
      <c r="H7008" t="s">
        <v>15952</v>
      </c>
    </row>
    <row r="7009" spans="1:8" x14ac:dyDescent="0.15">
      <c r="A7009">
        <v>9551964</v>
      </c>
      <c r="B7009">
        <v>2</v>
      </c>
      <c r="C7009">
        <v>3470825</v>
      </c>
      <c r="D7009" t="s">
        <v>12542</v>
      </c>
      <c r="E7009" t="s">
        <v>12543</v>
      </c>
      <c r="F7009">
        <v>1</v>
      </c>
      <c r="G7009" t="s">
        <v>139</v>
      </c>
      <c r="H7009" t="s">
        <v>13824</v>
      </c>
    </row>
    <row r="7010" spans="1:8" x14ac:dyDescent="0.15">
      <c r="A7010">
        <v>9551972</v>
      </c>
      <c r="B7010">
        <v>2</v>
      </c>
      <c r="C7010">
        <v>3470905</v>
      </c>
      <c r="D7010" t="s">
        <v>12544</v>
      </c>
      <c r="E7010" t="s">
        <v>12545</v>
      </c>
      <c r="F7010">
        <v>1</v>
      </c>
      <c r="G7010" t="s">
        <v>1624</v>
      </c>
      <c r="H7010" t="s">
        <v>14028</v>
      </c>
    </row>
    <row r="7011" spans="1:8" x14ac:dyDescent="0.15">
      <c r="A7011">
        <v>9551981</v>
      </c>
      <c r="B7011">
        <v>1</v>
      </c>
      <c r="C7011">
        <v>3470910</v>
      </c>
      <c r="D7011" t="s">
        <v>12546</v>
      </c>
      <c r="E7011" t="s">
        <v>12547</v>
      </c>
      <c r="F7011">
        <v>1</v>
      </c>
      <c r="G7011" t="s">
        <v>1045</v>
      </c>
      <c r="H7011" t="s">
        <v>13967</v>
      </c>
    </row>
    <row r="7012" spans="1:8" x14ac:dyDescent="0.15">
      <c r="A7012">
        <v>9551999</v>
      </c>
      <c r="B7012">
        <v>2</v>
      </c>
      <c r="C7012">
        <v>3470918</v>
      </c>
      <c r="D7012" t="s">
        <v>12548</v>
      </c>
      <c r="E7012" t="s">
        <v>12549</v>
      </c>
      <c r="F7012">
        <v>1</v>
      </c>
      <c r="G7012" t="s">
        <v>615</v>
      </c>
      <c r="H7012" t="s">
        <v>13913</v>
      </c>
    </row>
    <row r="7013" spans="1:8" x14ac:dyDescent="0.15">
      <c r="A7013">
        <v>9552014</v>
      </c>
      <c r="B7013">
        <v>2</v>
      </c>
      <c r="C7013">
        <v>3471003</v>
      </c>
      <c r="D7013" t="s">
        <v>12550</v>
      </c>
      <c r="E7013" t="s">
        <v>12551</v>
      </c>
      <c r="F7013">
        <v>1</v>
      </c>
      <c r="G7013" t="s">
        <v>66</v>
      </c>
      <c r="H7013" t="s">
        <v>13802</v>
      </c>
    </row>
    <row r="7014" spans="1:8" x14ac:dyDescent="0.15">
      <c r="A7014">
        <v>9552022</v>
      </c>
      <c r="B7014">
        <v>1</v>
      </c>
      <c r="C7014">
        <v>3471018</v>
      </c>
      <c r="D7014" t="s">
        <v>12552</v>
      </c>
      <c r="E7014" t="s">
        <v>12553</v>
      </c>
      <c r="F7014">
        <v>1</v>
      </c>
      <c r="G7014" t="s">
        <v>174</v>
      </c>
      <c r="H7014" t="s">
        <v>13833</v>
      </c>
    </row>
    <row r="7015" spans="1:8" x14ac:dyDescent="0.15">
      <c r="A7015">
        <v>9552031</v>
      </c>
      <c r="B7015">
        <v>2</v>
      </c>
      <c r="C7015">
        <v>3471018</v>
      </c>
      <c r="D7015" t="s">
        <v>12554</v>
      </c>
      <c r="E7015" t="s">
        <v>12555</v>
      </c>
      <c r="F7015">
        <v>1</v>
      </c>
      <c r="G7015" t="s">
        <v>345</v>
      </c>
      <c r="H7015" t="s">
        <v>13869</v>
      </c>
    </row>
    <row r="7016" spans="1:8" x14ac:dyDescent="0.15">
      <c r="A7016">
        <v>9552049</v>
      </c>
      <c r="B7016">
        <v>1</v>
      </c>
      <c r="C7016">
        <v>3471021</v>
      </c>
      <c r="D7016" t="s">
        <v>12556</v>
      </c>
      <c r="E7016" t="s">
        <v>12557</v>
      </c>
      <c r="F7016">
        <v>1</v>
      </c>
      <c r="G7016" t="s">
        <v>1709</v>
      </c>
      <c r="H7016" t="s">
        <v>14034</v>
      </c>
    </row>
    <row r="7017" spans="1:8" x14ac:dyDescent="0.15">
      <c r="A7017">
        <v>9552057</v>
      </c>
      <c r="B7017">
        <v>1</v>
      </c>
      <c r="C7017">
        <v>3471101</v>
      </c>
      <c r="D7017" t="s">
        <v>12558</v>
      </c>
      <c r="E7017" t="s">
        <v>12559</v>
      </c>
      <c r="F7017">
        <v>1</v>
      </c>
      <c r="G7017" t="s">
        <v>139</v>
      </c>
      <c r="H7017" t="s">
        <v>13824</v>
      </c>
    </row>
    <row r="7018" spans="1:8" x14ac:dyDescent="0.15">
      <c r="A7018">
        <v>9552073</v>
      </c>
      <c r="B7018">
        <v>2</v>
      </c>
      <c r="C7018">
        <v>3471207</v>
      </c>
      <c r="D7018" t="s">
        <v>12560</v>
      </c>
      <c r="E7018" t="s">
        <v>12561</v>
      </c>
      <c r="F7018">
        <v>1</v>
      </c>
      <c r="G7018" t="s">
        <v>1040</v>
      </c>
      <c r="H7018" t="s">
        <v>13966</v>
      </c>
    </row>
    <row r="7019" spans="1:8" x14ac:dyDescent="0.15">
      <c r="A7019">
        <v>9552081</v>
      </c>
      <c r="B7019">
        <v>1</v>
      </c>
      <c r="C7019">
        <v>3471208</v>
      </c>
      <c r="D7019" t="s">
        <v>12562</v>
      </c>
      <c r="E7019" t="s">
        <v>12563</v>
      </c>
      <c r="F7019">
        <v>1</v>
      </c>
      <c r="G7019" t="s">
        <v>123</v>
      </c>
      <c r="H7019" t="s">
        <v>13820</v>
      </c>
    </row>
    <row r="7020" spans="1:8" x14ac:dyDescent="0.15">
      <c r="A7020">
        <v>9552090</v>
      </c>
      <c r="B7020">
        <v>2</v>
      </c>
      <c r="C7020">
        <v>3471209</v>
      </c>
      <c r="D7020" t="s">
        <v>12564</v>
      </c>
      <c r="E7020" t="s">
        <v>12565</v>
      </c>
      <c r="F7020">
        <v>1</v>
      </c>
      <c r="G7020" t="s">
        <v>519</v>
      </c>
      <c r="H7020" t="s">
        <v>13899</v>
      </c>
    </row>
    <row r="7021" spans="1:8" x14ac:dyDescent="0.15">
      <c r="A7021">
        <v>9552103</v>
      </c>
      <c r="B7021">
        <v>2</v>
      </c>
      <c r="C7021">
        <v>3471220</v>
      </c>
      <c r="D7021" t="s">
        <v>12566</v>
      </c>
      <c r="E7021" t="s">
        <v>12567</v>
      </c>
      <c r="F7021">
        <v>1</v>
      </c>
      <c r="G7021" t="s">
        <v>189</v>
      </c>
      <c r="H7021" t="s">
        <v>13838</v>
      </c>
    </row>
    <row r="7022" spans="1:8" x14ac:dyDescent="0.15">
      <c r="A7022">
        <v>9552111</v>
      </c>
      <c r="B7022">
        <v>2</v>
      </c>
      <c r="C7022">
        <v>3480107</v>
      </c>
      <c r="D7022" t="s">
        <v>12568</v>
      </c>
      <c r="E7022" t="s">
        <v>12569</v>
      </c>
      <c r="F7022">
        <v>1</v>
      </c>
      <c r="G7022" t="s">
        <v>104</v>
      </c>
      <c r="H7022" t="s">
        <v>13815</v>
      </c>
    </row>
    <row r="7023" spans="1:8" x14ac:dyDescent="0.15">
      <c r="A7023">
        <v>9552120</v>
      </c>
      <c r="B7023">
        <v>2</v>
      </c>
      <c r="C7023">
        <v>3480112</v>
      </c>
      <c r="D7023" t="s">
        <v>12570</v>
      </c>
      <c r="E7023" t="s">
        <v>12571</v>
      </c>
      <c r="F7023">
        <v>1</v>
      </c>
      <c r="G7023" t="s">
        <v>353</v>
      </c>
      <c r="H7023" t="s">
        <v>13871</v>
      </c>
    </row>
    <row r="7024" spans="1:8" x14ac:dyDescent="0.15">
      <c r="A7024">
        <v>9552146</v>
      </c>
      <c r="B7024">
        <v>2</v>
      </c>
      <c r="C7024">
        <v>3480309</v>
      </c>
      <c r="D7024" t="s">
        <v>12572</v>
      </c>
      <c r="E7024" t="s">
        <v>12573</v>
      </c>
      <c r="F7024">
        <v>1</v>
      </c>
      <c r="G7024" t="s">
        <v>66</v>
      </c>
      <c r="H7024" t="s">
        <v>13802</v>
      </c>
    </row>
    <row r="7025" spans="1:8" x14ac:dyDescent="0.15">
      <c r="A7025">
        <v>9552162</v>
      </c>
      <c r="B7025">
        <v>2</v>
      </c>
      <c r="C7025">
        <v>3480902</v>
      </c>
      <c r="D7025" t="s">
        <v>12574</v>
      </c>
      <c r="E7025" t="s">
        <v>12575</v>
      </c>
      <c r="F7025">
        <v>1</v>
      </c>
      <c r="G7025" t="s">
        <v>218</v>
      </c>
      <c r="H7025" t="s">
        <v>13843</v>
      </c>
    </row>
    <row r="7026" spans="1:8" x14ac:dyDescent="0.15">
      <c r="A7026">
        <v>9552171</v>
      </c>
      <c r="B7026">
        <v>1</v>
      </c>
      <c r="C7026">
        <v>3481006</v>
      </c>
      <c r="D7026" t="s">
        <v>12576</v>
      </c>
      <c r="E7026" t="s">
        <v>12577</v>
      </c>
      <c r="F7026">
        <v>1</v>
      </c>
      <c r="G7026" t="s">
        <v>14204</v>
      </c>
      <c r="H7026" t="s">
        <v>15952</v>
      </c>
    </row>
    <row r="7027" spans="1:8" x14ac:dyDescent="0.15">
      <c r="A7027">
        <v>9552189</v>
      </c>
      <c r="B7027">
        <v>1</v>
      </c>
      <c r="C7027">
        <v>3481007</v>
      </c>
      <c r="D7027" t="s">
        <v>12578</v>
      </c>
      <c r="E7027" t="s">
        <v>12579</v>
      </c>
      <c r="F7027">
        <v>1</v>
      </c>
      <c r="G7027" t="s">
        <v>3664</v>
      </c>
      <c r="H7027" t="s">
        <v>14143</v>
      </c>
    </row>
    <row r="7028" spans="1:8" x14ac:dyDescent="0.15">
      <c r="A7028">
        <v>9552197</v>
      </c>
      <c r="B7028">
        <v>2</v>
      </c>
      <c r="C7028">
        <v>3500908</v>
      </c>
      <c r="D7028" t="s">
        <v>12580</v>
      </c>
      <c r="E7028" t="s">
        <v>12581</v>
      </c>
      <c r="F7028">
        <v>1</v>
      </c>
      <c r="G7028" t="s">
        <v>604</v>
      </c>
      <c r="H7028" t="s">
        <v>13910</v>
      </c>
    </row>
    <row r="7029" spans="1:8" x14ac:dyDescent="0.15">
      <c r="A7029">
        <v>9552201</v>
      </c>
      <c r="B7029">
        <v>1</v>
      </c>
      <c r="C7029">
        <v>3511111</v>
      </c>
      <c r="D7029" t="s">
        <v>12582</v>
      </c>
      <c r="E7029" t="s">
        <v>12583</v>
      </c>
      <c r="F7029">
        <v>1</v>
      </c>
      <c r="G7029" t="s">
        <v>99</v>
      </c>
      <c r="H7029" t="s">
        <v>13814</v>
      </c>
    </row>
    <row r="7030" spans="1:8" x14ac:dyDescent="0.15">
      <c r="A7030">
        <v>9552219</v>
      </c>
      <c r="B7030">
        <v>1</v>
      </c>
      <c r="C7030">
        <v>3441115</v>
      </c>
      <c r="D7030" t="s">
        <v>12584</v>
      </c>
      <c r="E7030" t="s">
        <v>12585</v>
      </c>
      <c r="F7030">
        <v>1</v>
      </c>
      <c r="G7030" t="s">
        <v>1395</v>
      </c>
      <c r="H7030" t="s">
        <v>14011</v>
      </c>
    </row>
    <row r="7031" spans="1:8" x14ac:dyDescent="0.15">
      <c r="A7031">
        <v>9552227</v>
      </c>
      <c r="B7031">
        <v>1</v>
      </c>
      <c r="C7031">
        <v>3400911</v>
      </c>
      <c r="D7031" t="s">
        <v>12586</v>
      </c>
      <c r="E7031" t="s">
        <v>12587</v>
      </c>
      <c r="F7031">
        <v>1</v>
      </c>
      <c r="G7031" t="s">
        <v>322</v>
      </c>
      <c r="H7031" t="s">
        <v>13865</v>
      </c>
    </row>
    <row r="7032" spans="1:8" x14ac:dyDescent="0.15">
      <c r="A7032">
        <v>9552278</v>
      </c>
      <c r="B7032">
        <v>1</v>
      </c>
      <c r="C7032">
        <v>3430509</v>
      </c>
      <c r="D7032" t="s">
        <v>12588</v>
      </c>
      <c r="E7032" t="s">
        <v>12589</v>
      </c>
      <c r="F7032">
        <v>1</v>
      </c>
      <c r="G7032" t="s">
        <v>401</v>
      </c>
      <c r="H7032" t="s">
        <v>13879</v>
      </c>
    </row>
    <row r="7033" spans="1:8" x14ac:dyDescent="0.15">
      <c r="A7033">
        <v>9552286</v>
      </c>
      <c r="B7033">
        <v>2</v>
      </c>
      <c r="C7033">
        <v>3460111</v>
      </c>
      <c r="D7033" t="s">
        <v>12590</v>
      </c>
      <c r="E7033" t="s">
        <v>12591</v>
      </c>
      <c r="F7033">
        <v>1</v>
      </c>
      <c r="G7033" t="s">
        <v>358</v>
      </c>
      <c r="H7033" t="s">
        <v>13872</v>
      </c>
    </row>
    <row r="7034" spans="1:8" x14ac:dyDescent="0.15">
      <c r="A7034">
        <v>9603077</v>
      </c>
      <c r="B7034">
        <v>2</v>
      </c>
      <c r="C7034">
        <v>3370221</v>
      </c>
      <c r="D7034" t="s">
        <v>12592</v>
      </c>
      <c r="E7034" t="s">
        <v>12593</v>
      </c>
      <c r="F7034">
        <v>13</v>
      </c>
      <c r="G7034" t="s">
        <v>2280</v>
      </c>
      <c r="H7034" t="s">
        <v>14079</v>
      </c>
    </row>
    <row r="7035" spans="1:8" x14ac:dyDescent="0.15">
      <c r="A7035">
        <v>9603085</v>
      </c>
      <c r="B7035">
        <v>2</v>
      </c>
      <c r="C7035">
        <v>3381017</v>
      </c>
      <c r="D7035" t="s">
        <v>12594</v>
      </c>
      <c r="E7035" t="s">
        <v>12595</v>
      </c>
      <c r="F7035">
        <v>13</v>
      </c>
      <c r="G7035" t="s">
        <v>186</v>
      </c>
      <c r="H7035" t="s">
        <v>13837</v>
      </c>
    </row>
    <row r="7036" spans="1:8" x14ac:dyDescent="0.15">
      <c r="A7036">
        <v>9603271</v>
      </c>
      <c r="B7036">
        <v>2</v>
      </c>
      <c r="C7036">
        <v>3370831</v>
      </c>
      <c r="D7036" t="s">
        <v>12596</v>
      </c>
      <c r="E7036" t="s">
        <v>12597</v>
      </c>
      <c r="F7036">
        <v>6</v>
      </c>
      <c r="G7036" t="s">
        <v>1094</v>
      </c>
      <c r="H7036" t="s">
        <v>13974</v>
      </c>
    </row>
    <row r="7037" spans="1:8" x14ac:dyDescent="0.15">
      <c r="A7037">
        <v>9603301</v>
      </c>
      <c r="B7037">
        <v>2</v>
      </c>
      <c r="C7037">
        <v>3480616</v>
      </c>
      <c r="D7037" t="s">
        <v>12598</v>
      </c>
      <c r="E7037" t="s">
        <v>12599</v>
      </c>
      <c r="F7037">
        <v>2</v>
      </c>
      <c r="G7037" t="s">
        <v>2520</v>
      </c>
      <c r="H7037" t="s">
        <v>14101</v>
      </c>
    </row>
    <row r="7038" spans="1:8" x14ac:dyDescent="0.15">
      <c r="A7038">
        <v>9603310</v>
      </c>
      <c r="B7038">
        <v>2</v>
      </c>
      <c r="C7038">
        <v>3400306</v>
      </c>
      <c r="D7038" t="s">
        <v>12600</v>
      </c>
      <c r="E7038" t="s">
        <v>914</v>
      </c>
      <c r="F7038">
        <v>101</v>
      </c>
      <c r="G7038" t="s">
        <v>722</v>
      </c>
      <c r="H7038" t="s">
        <v>13928</v>
      </c>
    </row>
    <row r="7039" spans="1:8" x14ac:dyDescent="0.15">
      <c r="A7039">
        <v>9603328</v>
      </c>
      <c r="B7039">
        <v>2</v>
      </c>
      <c r="C7039">
        <v>3491106</v>
      </c>
      <c r="D7039" t="s">
        <v>12601</v>
      </c>
      <c r="E7039" t="s">
        <v>12602</v>
      </c>
      <c r="F7039">
        <v>101</v>
      </c>
      <c r="G7039" t="s">
        <v>364</v>
      </c>
      <c r="H7039" t="s">
        <v>13874</v>
      </c>
    </row>
    <row r="7040" spans="1:8" x14ac:dyDescent="0.15">
      <c r="A7040">
        <v>9603336</v>
      </c>
      <c r="B7040">
        <v>2</v>
      </c>
      <c r="C7040">
        <v>3490926</v>
      </c>
      <c r="D7040" t="s">
        <v>12603</v>
      </c>
      <c r="E7040" t="s">
        <v>12604</v>
      </c>
      <c r="F7040">
        <v>101</v>
      </c>
      <c r="G7040" t="s">
        <v>522</v>
      </c>
      <c r="H7040" t="s">
        <v>13900</v>
      </c>
    </row>
    <row r="7041" spans="1:8" x14ac:dyDescent="0.15">
      <c r="A7041">
        <v>9603352</v>
      </c>
      <c r="B7041">
        <v>2</v>
      </c>
      <c r="C7041">
        <v>3480430</v>
      </c>
      <c r="D7041" t="s">
        <v>12605</v>
      </c>
      <c r="E7041" t="s">
        <v>12606</v>
      </c>
      <c r="F7041">
        <v>101</v>
      </c>
      <c r="G7041" t="s">
        <v>126</v>
      </c>
      <c r="H7041" t="s">
        <v>13821</v>
      </c>
    </row>
    <row r="7042" spans="1:8" x14ac:dyDescent="0.15">
      <c r="A7042">
        <v>9603361</v>
      </c>
      <c r="B7042">
        <v>1</v>
      </c>
      <c r="C7042">
        <v>3410404</v>
      </c>
      <c r="D7042" t="s">
        <v>12607</v>
      </c>
      <c r="E7042" t="s">
        <v>12608</v>
      </c>
      <c r="F7042">
        <v>101</v>
      </c>
      <c r="G7042" t="s">
        <v>1245</v>
      </c>
      <c r="H7042" t="s">
        <v>13995</v>
      </c>
    </row>
    <row r="7043" spans="1:8" x14ac:dyDescent="0.15">
      <c r="A7043">
        <v>9603379</v>
      </c>
      <c r="B7043">
        <v>2</v>
      </c>
      <c r="C7043">
        <v>3461108</v>
      </c>
      <c r="D7043" t="s">
        <v>12609</v>
      </c>
      <c r="E7043" t="s">
        <v>12610</v>
      </c>
      <c r="F7043">
        <v>101</v>
      </c>
      <c r="G7043" t="s">
        <v>418</v>
      </c>
      <c r="H7043" t="s">
        <v>13880</v>
      </c>
    </row>
    <row r="7044" spans="1:8" x14ac:dyDescent="0.15">
      <c r="A7044">
        <v>9603395</v>
      </c>
      <c r="B7044">
        <v>2</v>
      </c>
      <c r="C7044">
        <v>3420201</v>
      </c>
      <c r="D7044" t="s">
        <v>12611</v>
      </c>
      <c r="E7044" t="s">
        <v>12612</v>
      </c>
      <c r="F7044">
        <v>101</v>
      </c>
      <c r="G7044" t="s">
        <v>765</v>
      </c>
      <c r="H7044" t="s">
        <v>13935</v>
      </c>
    </row>
    <row r="7045" spans="1:8" x14ac:dyDescent="0.15">
      <c r="A7045">
        <v>9603417</v>
      </c>
      <c r="B7045">
        <v>2</v>
      </c>
      <c r="C7045">
        <v>3520517</v>
      </c>
      <c r="D7045" t="s">
        <v>12613</v>
      </c>
      <c r="E7045" t="s">
        <v>12614</v>
      </c>
      <c r="F7045">
        <v>101</v>
      </c>
      <c r="G7045" t="s">
        <v>60</v>
      </c>
      <c r="H7045" t="s">
        <v>13800</v>
      </c>
    </row>
    <row r="7046" spans="1:8" x14ac:dyDescent="0.15">
      <c r="A7046">
        <v>9603425</v>
      </c>
      <c r="B7046">
        <v>2</v>
      </c>
      <c r="C7046">
        <v>3461117</v>
      </c>
      <c r="D7046" t="s">
        <v>12615</v>
      </c>
      <c r="E7046" t="s">
        <v>12616</v>
      </c>
      <c r="F7046">
        <v>101</v>
      </c>
      <c r="G7046" t="s">
        <v>50</v>
      </c>
      <c r="H7046" t="s">
        <v>13798</v>
      </c>
    </row>
    <row r="7047" spans="1:8" x14ac:dyDescent="0.15">
      <c r="A7047">
        <v>9603441</v>
      </c>
      <c r="B7047">
        <v>2</v>
      </c>
      <c r="C7047">
        <v>3481129</v>
      </c>
      <c r="D7047" t="s">
        <v>12617</v>
      </c>
      <c r="E7047" t="s">
        <v>12618</v>
      </c>
      <c r="F7047">
        <v>101</v>
      </c>
      <c r="G7047" t="s">
        <v>1635</v>
      </c>
      <c r="H7047" t="s">
        <v>14029</v>
      </c>
    </row>
    <row r="7048" spans="1:8" x14ac:dyDescent="0.15">
      <c r="A7048">
        <v>9603450</v>
      </c>
      <c r="B7048">
        <v>2</v>
      </c>
      <c r="C7048">
        <v>3480509</v>
      </c>
      <c r="D7048" t="s">
        <v>12619</v>
      </c>
      <c r="E7048" t="s">
        <v>12620</v>
      </c>
      <c r="F7048">
        <v>101</v>
      </c>
      <c r="G7048" t="s">
        <v>1852</v>
      </c>
      <c r="H7048" t="s">
        <v>14051</v>
      </c>
    </row>
    <row r="7049" spans="1:8" x14ac:dyDescent="0.15">
      <c r="A7049">
        <v>9603468</v>
      </c>
      <c r="B7049">
        <v>2</v>
      </c>
      <c r="C7049">
        <v>3311124</v>
      </c>
      <c r="D7049" t="s">
        <v>12621</v>
      </c>
      <c r="E7049" t="s">
        <v>12622</v>
      </c>
      <c r="F7049">
        <v>2</v>
      </c>
      <c r="G7049" t="s">
        <v>1917</v>
      </c>
      <c r="H7049" t="s">
        <v>14062</v>
      </c>
    </row>
    <row r="7050" spans="1:8" x14ac:dyDescent="0.15">
      <c r="A7050">
        <v>9603492</v>
      </c>
      <c r="B7050">
        <v>2</v>
      </c>
      <c r="C7050">
        <v>3330323</v>
      </c>
      <c r="D7050" t="s">
        <v>12623</v>
      </c>
      <c r="E7050" t="s">
        <v>12624</v>
      </c>
      <c r="F7050">
        <v>2</v>
      </c>
      <c r="G7050" t="s">
        <v>2817</v>
      </c>
      <c r="H7050" t="s">
        <v>14111</v>
      </c>
    </row>
    <row r="7051" spans="1:8" x14ac:dyDescent="0.15">
      <c r="A7051">
        <v>9610073</v>
      </c>
      <c r="B7051">
        <v>2</v>
      </c>
      <c r="C7051">
        <v>3431101</v>
      </c>
      <c r="D7051" t="s">
        <v>12625</v>
      </c>
      <c r="E7051" t="s">
        <v>12626</v>
      </c>
      <c r="F7051">
        <v>1</v>
      </c>
      <c r="G7051" t="s">
        <v>71</v>
      </c>
      <c r="H7051" t="s">
        <v>13803</v>
      </c>
    </row>
    <row r="7052" spans="1:8" x14ac:dyDescent="0.15">
      <c r="A7052">
        <v>9610146</v>
      </c>
      <c r="B7052">
        <v>2</v>
      </c>
      <c r="C7052">
        <v>3481218</v>
      </c>
      <c r="D7052" t="s">
        <v>12627</v>
      </c>
      <c r="E7052" t="s">
        <v>12628</v>
      </c>
      <c r="F7052">
        <v>1</v>
      </c>
      <c r="G7052" t="s">
        <v>139</v>
      </c>
      <c r="H7052" t="s">
        <v>13824</v>
      </c>
    </row>
    <row r="7053" spans="1:8" x14ac:dyDescent="0.15">
      <c r="A7053">
        <v>9610154</v>
      </c>
      <c r="B7053">
        <v>2</v>
      </c>
      <c r="C7053">
        <v>3480201</v>
      </c>
      <c r="D7053" t="s">
        <v>12629</v>
      </c>
      <c r="E7053" t="s">
        <v>9074</v>
      </c>
      <c r="F7053">
        <v>1</v>
      </c>
      <c r="G7053" t="s">
        <v>316</v>
      </c>
      <c r="H7053" t="s">
        <v>13863</v>
      </c>
    </row>
    <row r="7054" spans="1:8" x14ac:dyDescent="0.15">
      <c r="A7054">
        <v>9610227</v>
      </c>
      <c r="B7054">
        <v>2</v>
      </c>
      <c r="C7054">
        <v>3480712</v>
      </c>
      <c r="D7054" t="s">
        <v>15926</v>
      </c>
      <c r="E7054" t="s">
        <v>15927</v>
      </c>
      <c r="F7054">
        <v>1</v>
      </c>
      <c r="G7054" t="s">
        <v>1105</v>
      </c>
      <c r="H7054" t="s">
        <v>13977</v>
      </c>
    </row>
    <row r="7055" spans="1:8" x14ac:dyDescent="0.15">
      <c r="A7055">
        <v>9610294</v>
      </c>
      <c r="B7055">
        <v>2</v>
      </c>
      <c r="C7055">
        <v>3480507</v>
      </c>
      <c r="D7055" t="s">
        <v>12630</v>
      </c>
      <c r="E7055" t="s">
        <v>12631</v>
      </c>
      <c r="F7055">
        <v>1</v>
      </c>
      <c r="G7055" t="s">
        <v>387</v>
      </c>
      <c r="H7055" t="s">
        <v>13877</v>
      </c>
    </row>
    <row r="7056" spans="1:8" x14ac:dyDescent="0.15">
      <c r="A7056">
        <v>9610413</v>
      </c>
      <c r="B7056">
        <v>1</v>
      </c>
      <c r="C7056">
        <v>3480206</v>
      </c>
      <c r="D7056" t="s">
        <v>12632</v>
      </c>
      <c r="E7056" t="s">
        <v>12633</v>
      </c>
      <c r="F7056">
        <v>1</v>
      </c>
      <c r="G7056" t="s">
        <v>816</v>
      </c>
      <c r="H7056" t="s">
        <v>13946</v>
      </c>
    </row>
    <row r="7057" spans="1:8" x14ac:dyDescent="0.15">
      <c r="A7057">
        <v>9610626</v>
      </c>
      <c r="B7057">
        <v>2</v>
      </c>
      <c r="C7057">
        <v>3521116</v>
      </c>
      <c r="D7057" t="s">
        <v>12634</v>
      </c>
      <c r="E7057" t="s">
        <v>12635</v>
      </c>
      <c r="F7057">
        <v>1</v>
      </c>
      <c r="G7057" t="s">
        <v>123</v>
      </c>
      <c r="H7057" t="s">
        <v>13820</v>
      </c>
    </row>
    <row r="7058" spans="1:8" x14ac:dyDescent="0.15">
      <c r="A7058">
        <v>9610634</v>
      </c>
      <c r="B7058">
        <v>2</v>
      </c>
      <c r="C7058">
        <v>3500731</v>
      </c>
      <c r="D7058" t="s">
        <v>12636</v>
      </c>
      <c r="E7058" t="s">
        <v>12637</v>
      </c>
      <c r="F7058">
        <v>1</v>
      </c>
      <c r="G7058" t="s">
        <v>212</v>
      </c>
      <c r="H7058" t="s">
        <v>13841</v>
      </c>
    </row>
    <row r="7059" spans="1:8" x14ac:dyDescent="0.15">
      <c r="A7059">
        <v>9610642</v>
      </c>
      <c r="B7059">
        <v>1</v>
      </c>
      <c r="C7059">
        <v>3490210</v>
      </c>
      <c r="D7059" t="s">
        <v>12638</v>
      </c>
      <c r="E7059" t="s">
        <v>12639</v>
      </c>
      <c r="F7059">
        <v>1</v>
      </c>
      <c r="G7059" t="s">
        <v>104</v>
      </c>
      <c r="H7059" t="s">
        <v>13815</v>
      </c>
    </row>
    <row r="7060" spans="1:8" x14ac:dyDescent="0.15">
      <c r="A7060">
        <v>9610863</v>
      </c>
      <c r="B7060">
        <v>1</v>
      </c>
      <c r="C7060">
        <v>3430121</v>
      </c>
      <c r="D7060" t="s">
        <v>12640</v>
      </c>
      <c r="E7060" t="s">
        <v>12641</v>
      </c>
      <c r="F7060">
        <v>1</v>
      </c>
      <c r="G7060" t="s">
        <v>149</v>
      </c>
      <c r="H7060" t="s">
        <v>13826</v>
      </c>
    </row>
    <row r="7061" spans="1:8" x14ac:dyDescent="0.15">
      <c r="A7061">
        <v>9650253</v>
      </c>
      <c r="B7061">
        <v>2</v>
      </c>
      <c r="C7061">
        <v>3340405</v>
      </c>
      <c r="D7061" t="s">
        <v>12642</v>
      </c>
      <c r="E7061" t="s">
        <v>12643</v>
      </c>
      <c r="F7061">
        <v>1</v>
      </c>
      <c r="G7061" t="s">
        <v>436</v>
      </c>
      <c r="H7061" t="s">
        <v>13882</v>
      </c>
    </row>
    <row r="7062" spans="1:8" x14ac:dyDescent="0.15">
      <c r="A7062">
        <v>9650270</v>
      </c>
      <c r="B7062">
        <v>2</v>
      </c>
      <c r="C7062">
        <v>3350803</v>
      </c>
      <c r="D7062" t="s">
        <v>12644</v>
      </c>
      <c r="E7062" t="s">
        <v>12645</v>
      </c>
      <c r="F7062">
        <v>1</v>
      </c>
      <c r="G7062" t="s">
        <v>601</v>
      </c>
      <c r="H7062" t="s">
        <v>13909</v>
      </c>
    </row>
    <row r="7063" spans="1:8" x14ac:dyDescent="0.15">
      <c r="A7063">
        <v>9650288</v>
      </c>
      <c r="B7063">
        <v>1</v>
      </c>
      <c r="C7063">
        <v>3360928</v>
      </c>
      <c r="D7063" t="s">
        <v>12646</v>
      </c>
      <c r="E7063" t="s">
        <v>12647</v>
      </c>
      <c r="F7063">
        <v>1</v>
      </c>
      <c r="G7063" t="s">
        <v>149</v>
      </c>
      <c r="H7063" t="s">
        <v>13826</v>
      </c>
    </row>
    <row r="7064" spans="1:8" x14ac:dyDescent="0.15">
      <c r="A7064">
        <v>9650296</v>
      </c>
      <c r="B7064">
        <v>2</v>
      </c>
      <c r="C7064">
        <v>3361003</v>
      </c>
      <c r="D7064" t="s">
        <v>12648</v>
      </c>
      <c r="E7064" t="s">
        <v>12649</v>
      </c>
      <c r="F7064">
        <v>1</v>
      </c>
      <c r="G7064" t="s">
        <v>152</v>
      </c>
      <c r="H7064" t="s">
        <v>13827</v>
      </c>
    </row>
    <row r="7065" spans="1:8" x14ac:dyDescent="0.15">
      <c r="A7065">
        <v>9650300</v>
      </c>
      <c r="B7065">
        <v>2</v>
      </c>
      <c r="C7065">
        <v>3370709</v>
      </c>
      <c r="D7065" t="s">
        <v>12650</v>
      </c>
      <c r="E7065" t="s">
        <v>12651</v>
      </c>
      <c r="F7065">
        <v>1</v>
      </c>
      <c r="G7065" t="s">
        <v>131</v>
      </c>
      <c r="H7065" t="s">
        <v>13822</v>
      </c>
    </row>
    <row r="7066" spans="1:8" x14ac:dyDescent="0.15">
      <c r="A7066">
        <v>9650318</v>
      </c>
      <c r="B7066">
        <v>1</v>
      </c>
      <c r="C7066">
        <v>3370805</v>
      </c>
      <c r="D7066" t="s">
        <v>12652</v>
      </c>
      <c r="E7066" t="s">
        <v>12653</v>
      </c>
      <c r="F7066">
        <v>1</v>
      </c>
      <c r="G7066" t="s">
        <v>436</v>
      </c>
      <c r="H7066" t="s">
        <v>13882</v>
      </c>
    </row>
    <row r="7067" spans="1:8" x14ac:dyDescent="0.15">
      <c r="A7067">
        <v>9650326</v>
      </c>
      <c r="B7067">
        <v>2</v>
      </c>
      <c r="C7067">
        <v>3390217</v>
      </c>
      <c r="D7067" t="s">
        <v>12654</v>
      </c>
      <c r="E7067" t="s">
        <v>12655</v>
      </c>
      <c r="F7067">
        <v>1</v>
      </c>
      <c r="G7067" t="s">
        <v>123</v>
      </c>
      <c r="H7067" t="s">
        <v>13820</v>
      </c>
    </row>
    <row r="7068" spans="1:8" x14ac:dyDescent="0.15">
      <c r="A7068">
        <v>9650342</v>
      </c>
      <c r="B7068">
        <v>1</v>
      </c>
      <c r="C7068">
        <v>3400213</v>
      </c>
      <c r="D7068" t="s">
        <v>12656</v>
      </c>
      <c r="E7068" t="s">
        <v>12657</v>
      </c>
      <c r="F7068">
        <v>1</v>
      </c>
      <c r="G7068" t="s">
        <v>164</v>
      </c>
      <c r="H7068" t="s">
        <v>13831</v>
      </c>
    </row>
    <row r="7069" spans="1:8" x14ac:dyDescent="0.15">
      <c r="A7069">
        <v>9650369</v>
      </c>
      <c r="B7069">
        <v>1</v>
      </c>
      <c r="C7069">
        <v>3410819</v>
      </c>
      <c r="D7069" t="s">
        <v>12658</v>
      </c>
      <c r="E7069" t="s">
        <v>12659</v>
      </c>
      <c r="F7069">
        <v>1</v>
      </c>
      <c r="G7069" t="s">
        <v>126</v>
      </c>
      <c r="H7069" t="s">
        <v>13821</v>
      </c>
    </row>
    <row r="7070" spans="1:8" x14ac:dyDescent="0.15">
      <c r="A7070">
        <v>9650385</v>
      </c>
      <c r="B7070">
        <v>2</v>
      </c>
      <c r="C7070">
        <v>3410903</v>
      </c>
      <c r="D7070" t="s">
        <v>12660</v>
      </c>
      <c r="E7070" t="s">
        <v>12661</v>
      </c>
      <c r="F7070">
        <v>1</v>
      </c>
      <c r="G7070" t="s">
        <v>4116</v>
      </c>
      <c r="H7070" t="s">
        <v>14149</v>
      </c>
    </row>
    <row r="7071" spans="1:8" x14ac:dyDescent="0.15">
      <c r="A7071">
        <v>9650407</v>
      </c>
      <c r="B7071">
        <v>2</v>
      </c>
      <c r="C7071">
        <v>3410927</v>
      </c>
      <c r="D7071" t="s">
        <v>12662</v>
      </c>
      <c r="E7071" t="s">
        <v>12663</v>
      </c>
      <c r="F7071">
        <v>1</v>
      </c>
      <c r="G7071" t="s">
        <v>212</v>
      </c>
      <c r="H7071" t="s">
        <v>13841</v>
      </c>
    </row>
    <row r="7072" spans="1:8" x14ac:dyDescent="0.15">
      <c r="A7072">
        <v>9650415</v>
      </c>
      <c r="B7072">
        <v>1</v>
      </c>
      <c r="C7072">
        <v>3411229</v>
      </c>
      <c r="D7072" t="s">
        <v>12664</v>
      </c>
      <c r="E7072" t="s">
        <v>12665</v>
      </c>
      <c r="F7072">
        <v>1</v>
      </c>
      <c r="G7072" t="s">
        <v>212</v>
      </c>
      <c r="H7072" t="s">
        <v>13841</v>
      </c>
    </row>
    <row r="7073" spans="1:8" x14ac:dyDescent="0.15">
      <c r="A7073">
        <v>9650431</v>
      </c>
      <c r="B7073">
        <v>1</v>
      </c>
      <c r="C7073">
        <v>3420201</v>
      </c>
      <c r="D7073" t="s">
        <v>12666</v>
      </c>
      <c r="E7073" t="s">
        <v>12667</v>
      </c>
      <c r="F7073">
        <v>1</v>
      </c>
      <c r="G7073" t="s">
        <v>860</v>
      </c>
      <c r="H7073" t="s">
        <v>13949</v>
      </c>
    </row>
    <row r="7074" spans="1:8" x14ac:dyDescent="0.15">
      <c r="A7074">
        <v>9650440</v>
      </c>
      <c r="B7074">
        <v>2</v>
      </c>
      <c r="C7074">
        <v>3420203</v>
      </c>
      <c r="D7074" t="s">
        <v>12668</v>
      </c>
      <c r="E7074" t="s">
        <v>12669</v>
      </c>
      <c r="F7074">
        <v>1</v>
      </c>
      <c r="G7074" t="s">
        <v>83</v>
      </c>
      <c r="H7074" t="s">
        <v>13807</v>
      </c>
    </row>
    <row r="7075" spans="1:8" x14ac:dyDescent="0.15">
      <c r="A7075">
        <v>9650466</v>
      </c>
      <c r="B7075">
        <v>2</v>
      </c>
      <c r="C7075">
        <v>3420311</v>
      </c>
      <c r="D7075" t="s">
        <v>12670</v>
      </c>
      <c r="E7075" t="s">
        <v>12671</v>
      </c>
      <c r="F7075">
        <v>1</v>
      </c>
      <c r="G7075" t="s">
        <v>164</v>
      </c>
      <c r="H7075" t="s">
        <v>13831</v>
      </c>
    </row>
    <row r="7076" spans="1:8" x14ac:dyDescent="0.15">
      <c r="A7076">
        <v>9650482</v>
      </c>
      <c r="B7076">
        <v>2</v>
      </c>
      <c r="C7076">
        <v>3420405</v>
      </c>
      <c r="D7076" t="s">
        <v>12672</v>
      </c>
      <c r="E7076" t="s">
        <v>12673</v>
      </c>
      <c r="F7076">
        <v>1</v>
      </c>
      <c r="G7076" t="s">
        <v>149</v>
      </c>
      <c r="H7076" t="s">
        <v>13826</v>
      </c>
    </row>
    <row r="7077" spans="1:8" x14ac:dyDescent="0.15">
      <c r="A7077">
        <v>9650491</v>
      </c>
      <c r="B7077">
        <v>1</v>
      </c>
      <c r="C7077">
        <v>3420408</v>
      </c>
      <c r="D7077" t="s">
        <v>12674</v>
      </c>
      <c r="E7077" t="s">
        <v>12675</v>
      </c>
      <c r="F7077">
        <v>1</v>
      </c>
      <c r="G7077" t="s">
        <v>126</v>
      </c>
      <c r="H7077" t="s">
        <v>13821</v>
      </c>
    </row>
    <row r="7078" spans="1:8" x14ac:dyDescent="0.15">
      <c r="A7078">
        <v>9650504</v>
      </c>
      <c r="B7078">
        <v>2</v>
      </c>
      <c r="C7078">
        <v>3420623</v>
      </c>
      <c r="D7078" t="s">
        <v>12676</v>
      </c>
      <c r="E7078" t="s">
        <v>12677</v>
      </c>
      <c r="F7078">
        <v>1</v>
      </c>
      <c r="G7078" t="s">
        <v>77</v>
      </c>
      <c r="H7078" t="s">
        <v>13805</v>
      </c>
    </row>
    <row r="7079" spans="1:8" x14ac:dyDescent="0.15">
      <c r="A7079">
        <v>9650512</v>
      </c>
      <c r="B7079">
        <v>1</v>
      </c>
      <c r="C7079">
        <v>3420627</v>
      </c>
      <c r="D7079" t="s">
        <v>12678</v>
      </c>
      <c r="E7079" t="s">
        <v>12679</v>
      </c>
      <c r="F7079">
        <v>1</v>
      </c>
      <c r="G7079" t="s">
        <v>506</v>
      </c>
      <c r="H7079" t="s">
        <v>13894</v>
      </c>
    </row>
    <row r="7080" spans="1:8" x14ac:dyDescent="0.15">
      <c r="A7080">
        <v>9650539</v>
      </c>
      <c r="B7080">
        <v>1</v>
      </c>
      <c r="C7080">
        <v>3420816</v>
      </c>
      <c r="D7080" t="s">
        <v>15928</v>
      </c>
      <c r="E7080" t="s">
        <v>15929</v>
      </c>
      <c r="F7080">
        <v>1</v>
      </c>
      <c r="G7080" t="s">
        <v>306</v>
      </c>
      <c r="H7080" t="s">
        <v>13861</v>
      </c>
    </row>
    <row r="7081" spans="1:8" x14ac:dyDescent="0.15">
      <c r="A7081">
        <v>9650547</v>
      </c>
      <c r="B7081">
        <v>1</v>
      </c>
      <c r="C7081">
        <v>3420904</v>
      </c>
      <c r="D7081" t="s">
        <v>12680</v>
      </c>
      <c r="E7081" t="s">
        <v>12681</v>
      </c>
      <c r="F7081">
        <v>1</v>
      </c>
      <c r="G7081" t="s">
        <v>174</v>
      </c>
      <c r="H7081" t="s">
        <v>13833</v>
      </c>
    </row>
    <row r="7082" spans="1:8" x14ac:dyDescent="0.15">
      <c r="A7082">
        <v>9650555</v>
      </c>
      <c r="B7082">
        <v>2</v>
      </c>
      <c r="C7082">
        <v>3420911</v>
      </c>
      <c r="D7082" t="s">
        <v>12682</v>
      </c>
      <c r="E7082" t="s">
        <v>12683</v>
      </c>
      <c r="F7082">
        <v>1</v>
      </c>
      <c r="G7082" t="s">
        <v>249</v>
      </c>
      <c r="H7082" t="s">
        <v>13848</v>
      </c>
    </row>
    <row r="7083" spans="1:8" x14ac:dyDescent="0.15">
      <c r="A7083">
        <v>9650563</v>
      </c>
      <c r="B7083">
        <v>1</v>
      </c>
      <c r="C7083">
        <v>3420916</v>
      </c>
      <c r="D7083" t="s">
        <v>12684</v>
      </c>
      <c r="E7083" t="s">
        <v>12685</v>
      </c>
      <c r="F7083">
        <v>101</v>
      </c>
      <c r="G7083" t="s">
        <v>226</v>
      </c>
      <c r="H7083" t="s">
        <v>13845</v>
      </c>
    </row>
    <row r="7084" spans="1:8" x14ac:dyDescent="0.15">
      <c r="A7084">
        <v>9650571</v>
      </c>
      <c r="B7084">
        <v>2</v>
      </c>
      <c r="C7084">
        <v>3420927</v>
      </c>
      <c r="D7084" t="s">
        <v>12686</v>
      </c>
      <c r="E7084" t="s">
        <v>12687</v>
      </c>
      <c r="F7084">
        <v>1</v>
      </c>
      <c r="G7084" t="s">
        <v>1291</v>
      </c>
      <c r="H7084" t="s">
        <v>13999</v>
      </c>
    </row>
    <row r="7085" spans="1:8" x14ac:dyDescent="0.15">
      <c r="A7085">
        <v>9650598</v>
      </c>
      <c r="B7085">
        <v>2</v>
      </c>
      <c r="C7085">
        <v>3421109</v>
      </c>
      <c r="D7085" t="s">
        <v>12283</v>
      </c>
      <c r="E7085" t="s">
        <v>12284</v>
      </c>
      <c r="F7085">
        <v>1</v>
      </c>
      <c r="G7085" t="s">
        <v>164</v>
      </c>
      <c r="H7085" t="s">
        <v>13831</v>
      </c>
    </row>
    <row r="7086" spans="1:8" x14ac:dyDescent="0.15">
      <c r="A7086">
        <v>9650601</v>
      </c>
      <c r="B7086">
        <v>1</v>
      </c>
      <c r="C7086">
        <v>3421128</v>
      </c>
      <c r="D7086" t="s">
        <v>12688</v>
      </c>
      <c r="E7086" t="s">
        <v>12689</v>
      </c>
      <c r="F7086">
        <v>1</v>
      </c>
      <c r="G7086" t="s">
        <v>155</v>
      </c>
      <c r="H7086" t="s">
        <v>13828</v>
      </c>
    </row>
    <row r="7087" spans="1:8" x14ac:dyDescent="0.15">
      <c r="A7087">
        <v>9650610</v>
      </c>
      <c r="B7087">
        <v>1</v>
      </c>
      <c r="C7087">
        <v>3421226</v>
      </c>
      <c r="D7087" t="s">
        <v>12690</v>
      </c>
      <c r="E7087" t="s">
        <v>12691</v>
      </c>
      <c r="F7087">
        <v>1</v>
      </c>
      <c r="G7087" t="s">
        <v>74</v>
      </c>
      <c r="H7087" t="s">
        <v>13804</v>
      </c>
    </row>
    <row r="7088" spans="1:8" x14ac:dyDescent="0.15">
      <c r="A7088">
        <v>9650628</v>
      </c>
      <c r="B7088">
        <v>1</v>
      </c>
      <c r="C7088">
        <v>3430102</v>
      </c>
      <c r="D7088" t="s">
        <v>15930</v>
      </c>
      <c r="E7088" t="s">
        <v>15931</v>
      </c>
      <c r="F7088">
        <v>1</v>
      </c>
      <c r="G7088" t="s">
        <v>164</v>
      </c>
      <c r="H7088" t="s">
        <v>13831</v>
      </c>
    </row>
    <row r="7089" spans="1:8" x14ac:dyDescent="0.15">
      <c r="A7089">
        <v>9650636</v>
      </c>
      <c r="B7089">
        <v>2</v>
      </c>
      <c r="C7089">
        <v>3430302</v>
      </c>
      <c r="D7089" t="s">
        <v>12693</v>
      </c>
      <c r="E7089" t="s">
        <v>12694</v>
      </c>
      <c r="F7089">
        <v>1</v>
      </c>
      <c r="G7089" t="s">
        <v>418</v>
      </c>
      <c r="H7089" t="s">
        <v>13880</v>
      </c>
    </row>
    <row r="7090" spans="1:8" x14ac:dyDescent="0.15">
      <c r="A7090">
        <v>9650652</v>
      </c>
      <c r="B7090">
        <v>1</v>
      </c>
      <c r="C7090">
        <v>3430306</v>
      </c>
      <c r="D7090" t="s">
        <v>12695</v>
      </c>
      <c r="E7090" t="s">
        <v>12696</v>
      </c>
      <c r="F7090">
        <v>1</v>
      </c>
      <c r="G7090" t="s">
        <v>4502</v>
      </c>
      <c r="H7090" t="s">
        <v>14155</v>
      </c>
    </row>
    <row r="7091" spans="1:8" x14ac:dyDescent="0.15">
      <c r="A7091">
        <v>9650661</v>
      </c>
      <c r="B7091">
        <v>2</v>
      </c>
      <c r="C7091">
        <v>3430515</v>
      </c>
      <c r="D7091" t="s">
        <v>12697</v>
      </c>
      <c r="E7091" t="s">
        <v>12698</v>
      </c>
      <c r="F7091">
        <v>1</v>
      </c>
      <c r="G7091" t="s">
        <v>522</v>
      </c>
      <c r="H7091" t="s">
        <v>13900</v>
      </c>
    </row>
    <row r="7092" spans="1:8" x14ac:dyDescent="0.15">
      <c r="A7092">
        <v>9650679</v>
      </c>
      <c r="B7092">
        <v>2</v>
      </c>
      <c r="C7092">
        <v>3430520</v>
      </c>
      <c r="D7092" t="s">
        <v>12699</v>
      </c>
      <c r="E7092" t="s">
        <v>12700</v>
      </c>
      <c r="F7092">
        <v>1</v>
      </c>
      <c r="G7092" t="s">
        <v>71</v>
      </c>
      <c r="H7092" t="s">
        <v>13803</v>
      </c>
    </row>
    <row r="7093" spans="1:8" x14ac:dyDescent="0.15">
      <c r="A7093">
        <v>9650687</v>
      </c>
      <c r="B7093">
        <v>2</v>
      </c>
      <c r="C7093">
        <v>3430602</v>
      </c>
      <c r="D7093" t="s">
        <v>12701</v>
      </c>
      <c r="E7093" t="s">
        <v>12702</v>
      </c>
      <c r="F7093">
        <v>1</v>
      </c>
      <c r="G7093" t="s">
        <v>14204</v>
      </c>
      <c r="H7093" t="s">
        <v>15952</v>
      </c>
    </row>
    <row r="7094" spans="1:8" x14ac:dyDescent="0.15">
      <c r="A7094">
        <v>9650709</v>
      </c>
      <c r="B7094">
        <v>2</v>
      </c>
      <c r="C7094">
        <v>3430622</v>
      </c>
      <c r="D7094" t="s">
        <v>15932</v>
      </c>
      <c r="E7094" t="s">
        <v>15933</v>
      </c>
      <c r="F7094">
        <v>1</v>
      </c>
      <c r="G7094" t="s">
        <v>107</v>
      </c>
      <c r="H7094" t="s">
        <v>13816</v>
      </c>
    </row>
    <row r="7095" spans="1:8" x14ac:dyDescent="0.15">
      <c r="A7095">
        <v>9650717</v>
      </c>
      <c r="B7095">
        <v>2</v>
      </c>
      <c r="C7095">
        <v>3430713</v>
      </c>
      <c r="D7095" t="s">
        <v>12703</v>
      </c>
      <c r="E7095" t="s">
        <v>12704</v>
      </c>
      <c r="F7095">
        <v>1</v>
      </c>
      <c r="G7095" t="s">
        <v>1906</v>
      </c>
      <c r="H7095" t="s">
        <v>14061</v>
      </c>
    </row>
    <row r="7096" spans="1:8" x14ac:dyDescent="0.15">
      <c r="A7096">
        <v>9650725</v>
      </c>
      <c r="B7096">
        <v>2</v>
      </c>
      <c r="C7096">
        <v>3430715</v>
      </c>
      <c r="D7096" t="s">
        <v>12705</v>
      </c>
      <c r="E7096" t="s">
        <v>12706</v>
      </c>
      <c r="F7096">
        <v>1</v>
      </c>
      <c r="G7096" t="s">
        <v>277</v>
      </c>
      <c r="H7096" t="s">
        <v>13854</v>
      </c>
    </row>
    <row r="7097" spans="1:8" x14ac:dyDescent="0.15">
      <c r="A7097">
        <v>9650733</v>
      </c>
      <c r="B7097">
        <v>1</v>
      </c>
      <c r="C7097">
        <v>3430716</v>
      </c>
      <c r="D7097" t="s">
        <v>15934</v>
      </c>
      <c r="E7097" t="s">
        <v>15935</v>
      </c>
      <c r="F7097">
        <v>1</v>
      </c>
      <c r="G7097" t="s">
        <v>612</v>
      </c>
      <c r="H7097" t="s">
        <v>13912</v>
      </c>
    </row>
    <row r="7098" spans="1:8" x14ac:dyDescent="0.15">
      <c r="A7098">
        <v>9650741</v>
      </c>
      <c r="B7098">
        <v>2</v>
      </c>
      <c r="C7098">
        <v>3430720</v>
      </c>
      <c r="D7098" t="s">
        <v>12707</v>
      </c>
      <c r="E7098" t="s">
        <v>12708</v>
      </c>
      <c r="F7098">
        <v>1</v>
      </c>
      <c r="G7098" t="s">
        <v>131</v>
      </c>
      <c r="H7098" t="s">
        <v>13822</v>
      </c>
    </row>
    <row r="7099" spans="1:8" x14ac:dyDescent="0.15">
      <c r="A7099">
        <v>9650750</v>
      </c>
      <c r="B7099">
        <v>2</v>
      </c>
      <c r="C7099">
        <v>3430729</v>
      </c>
      <c r="D7099" t="s">
        <v>12709</v>
      </c>
      <c r="E7099" t="s">
        <v>12710</v>
      </c>
      <c r="F7099">
        <v>1</v>
      </c>
      <c r="G7099" t="s">
        <v>917</v>
      </c>
      <c r="H7099" t="s">
        <v>13954</v>
      </c>
    </row>
    <row r="7100" spans="1:8" x14ac:dyDescent="0.15">
      <c r="A7100">
        <v>9650776</v>
      </c>
      <c r="B7100">
        <v>2</v>
      </c>
      <c r="C7100">
        <v>3430810</v>
      </c>
      <c r="D7100" t="s">
        <v>12711</v>
      </c>
      <c r="E7100" t="s">
        <v>12712</v>
      </c>
      <c r="F7100">
        <v>1</v>
      </c>
      <c r="G7100" t="s">
        <v>714</v>
      </c>
      <c r="H7100" t="s">
        <v>13926</v>
      </c>
    </row>
    <row r="7101" spans="1:8" x14ac:dyDescent="0.15">
      <c r="A7101">
        <v>9650784</v>
      </c>
      <c r="B7101">
        <v>2</v>
      </c>
      <c r="C7101">
        <v>3430821</v>
      </c>
      <c r="D7101" t="s">
        <v>12713</v>
      </c>
      <c r="E7101" t="s">
        <v>12714</v>
      </c>
      <c r="F7101">
        <v>1</v>
      </c>
      <c r="G7101" t="s">
        <v>218</v>
      </c>
      <c r="H7101" t="s">
        <v>13843</v>
      </c>
    </row>
    <row r="7102" spans="1:8" x14ac:dyDescent="0.15">
      <c r="A7102">
        <v>9650792</v>
      </c>
      <c r="B7102">
        <v>1</v>
      </c>
      <c r="C7102">
        <v>3430909</v>
      </c>
      <c r="D7102" t="s">
        <v>12715</v>
      </c>
      <c r="E7102" t="s">
        <v>12716</v>
      </c>
      <c r="F7102">
        <v>1</v>
      </c>
      <c r="G7102" t="s">
        <v>375</v>
      </c>
      <c r="H7102" t="s">
        <v>13875</v>
      </c>
    </row>
    <row r="7103" spans="1:8" x14ac:dyDescent="0.15">
      <c r="A7103">
        <v>9650806</v>
      </c>
      <c r="B7103">
        <v>2</v>
      </c>
      <c r="C7103">
        <v>3430925</v>
      </c>
      <c r="D7103" t="s">
        <v>12717</v>
      </c>
      <c r="E7103" t="s">
        <v>12718</v>
      </c>
      <c r="F7103">
        <v>1</v>
      </c>
      <c r="G7103" t="s">
        <v>1774</v>
      </c>
      <c r="H7103" t="s">
        <v>14039</v>
      </c>
    </row>
    <row r="7104" spans="1:8" x14ac:dyDescent="0.15">
      <c r="A7104">
        <v>9650814</v>
      </c>
      <c r="B7104">
        <v>2</v>
      </c>
      <c r="C7104">
        <v>3431030</v>
      </c>
      <c r="D7104" t="s">
        <v>12719</v>
      </c>
      <c r="E7104" t="s">
        <v>12720</v>
      </c>
      <c r="F7104">
        <v>1</v>
      </c>
      <c r="G7104" t="s">
        <v>612</v>
      </c>
      <c r="H7104" t="s">
        <v>13912</v>
      </c>
    </row>
    <row r="7105" spans="1:8" x14ac:dyDescent="0.15">
      <c r="A7105">
        <v>9650822</v>
      </c>
      <c r="B7105">
        <v>1</v>
      </c>
      <c r="C7105">
        <v>3431109</v>
      </c>
      <c r="D7105" t="s">
        <v>12721</v>
      </c>
      <c r="E7105" t="s">
        <v>12722</v>
      </c>
      <c r="F7105">
        <v>1</v>
      </c>
      <c r="G7105" t="s">
        <v>66</v>
      </c>
      <c r="H7105" t="s">
        <v>13802</v>
      </c>
    </row>
    <row r="7106" spans="1:8" x14ac:dyDescent="0.15">
      <c r="A7106">
        <v>9650831</v>
      </c>
      <c r="B7106">
        <v>2</v>
      </c>
      <c r="C7106">
        <v>3431123</v>
      </c>
      <c r="D7106" t="s">
        <v>6873</v>
      </c>
      <c r="E7106" t="s">
        <v>6874</v>
      </c>
      <c r="F7106">
        <v>1</v>
      </c>
      <c r="G7106" t="s">
        <v>780</v>
      </c>
      <c r="H7106" t="s">
        <v>13938</v>
      </c>
    </row>
    <row r="7107" spans="1:8" x14ac:dyDescent="0.15">
      <c r="A7107">
        <v>9650849</v>
      </c>
      <c r="B7107">
        <v>1</v>
      </c>
      <c r="C7107">
        <v>3431202</v>
      </c>
      <c r="D7107" t="s">
        <v>12723</v>
      </c>
      <c r="E7107" t="s">
        <v>12724</v>
      </c>
      <c r="F7107">
        <v>1</v>
      </c>
      <c r="G7107" t="s">
        <v>83</v>
      </c>
      <c r="H7107" t="s">
        <v>13807</v>
      </c>
    </row>
    <row r="7108" spans="1:8" x14ac:dyDescent="0.15">
      <c r="A7108">
        <v>9650865</v>
      </c>
      <c r="B7108">
        <v>2</v>
      </c>
      <c r="C7108">
        <v>3440107</v>
      </c>
      <c r="D7108" t="s">
        <v>12725</v>
      </c>
      <c r="E7108" t="s">
        <v>12726</v>
      </c>
      <c r="F7108">
        <v>1</v>
      </c>
      <c r="G7108" t="s">
        <v>469</v>
      </c>
      <c r="H7108" t="s">
        <v>13885</v>
      </c>
    </row>
    <row r="7109" spans="1:8" x14ac:dyDescent="0.15">
      <c r="A7109">
        <v>9650881</v>
      </c>
      <c r="B7109">
        <v>1</v>
      </c>
      <c r="C7109">
        <v>3440125</v>
      </c>
      <c r="D7109" t="s">
        <v>12727</v>
      </c>
      <c r="E7109" t="s">
        <v>12728</v>
      </c>
      <c r="F7109">
        <v>1</v>
      </c>
      <c r="G7109" t="s">
        <v>112</v>
      </c>
      <c r="H7109" t="s">
        <v>13817</v>
      </c>
    </row>
    <row r="7110" spans="1:8" x14ac:dyDescent="0.15">
      <c r="A7110">
        <v>9650890</v>
      </c>
      <c r="B7110">
        <v>2</v>
      </c>
      <c r="C7110">
        <v>3440207</v>
      </c>
      <c r="D7110" t="s">
        <v>12729</v>
      </c>
      <c r="E7110" t="s">
        <v>12730</v>
      </c>
      <c r="F7110">
        <v>1</v>
      </c>
      <c r="G7110" t="s">
        <v>601</v>
      </c>
      <c r="H7110" t="s">
        <v>13909</v>
      </c>
    </row>
    <row r="7111" spans="1:8" x14ac:dyDescent="0.15">
      <c r="A7111">
        <v>9650903</v>
      </c>
      <c r="B7111">
        <v>2</v>
      </c>
      <c r="C7111">
        <v>3440208</v>
      </c>
      <c r="D7111" t="s">
        <v>12731</v>
      </c>
      <c r="E7111" t="s">
        <v>12732</v>
      </c>
      <c r="F7111">
        <v>1</v>
      </c>
      <c r="G7111" t="s">
        <v>221</v>
      </c>
      <c r="H7111" t="s">
        <v>13844</v>
      </c>
    </row>
    <row r="7112" spans="1:8" x14ac:dyDescent="0.15">
      <c r="A7112">
        <v>9650911</v>
      </c>
      <c r="B7112">
        <v>2</v>
      </c>
      <c r="C7112">
        <v>3440218</v>
      </c>
      <c r="D7112" t="s">
        <v>12733</v>
      </c>
      <c r="E7112" t="s">
        <v>12734</v>
      </c>
      <c r="F7112">
        <v>1</v>
      </c>
      <c r="G7112" t="s">
        <v>375</v>
      </c>
      <c r="H7112" t="s">
        <v>13875</v>
      </c>
    </row>
    <row r="7113" spans="1:8" x14ac:dyDescent="0.15">
      <c r="A7113">
        <v>9650920</v>
      </c>
      <c r="B7113">
        <v>1</v>
      </c>
      <c r="C7113">
        <v>3440306</v>
      </c>
      <c r="D7113" t="s">
        <v>12735</v>
      </c>
      <c r="E7113" t="s">
        <v>9169</v>
      </c>
      <c r="F7113">
        <v>1</v>
      </c>
      <c r="G7113" t="s">
        <v>633</v>
      </c>
      <c r="H7113" t="s">
        <v>13917</v>
      </c>
    </row>
    <row r="7114" spans="1:8" x14ac:dyDescent="0.15">
      <c r="A7114">
        <v>9650938</v>
      </c>
      <c r="B7114">
        <v>1</v>
      </c>
      <c r="C7114">
        <v>3440402</v>
      </c>
      <c r="D7114" t="s">
        <v>12736</v>
      </c>
      <c r="E7114" t="s">
        <v>12737</v>
      </c>
      <c r="F7114">
        <v>1</v>
      </c>
      <c r="G7114" t="s">
        <v>155</v>
      </c>
      <c r="H7114" t="s">
        <v>13828</v>
      </c>
    </row>
    <row r="7115" spans="1:8" x14ac:dyDescent="0.15">
      <c r="A7115">
        <v>9650946</v>
      </c>
      <c r="B7115">
        <v>2</v>
      </c>
      <c r="C7115">
        <v>3440405</v>
      </c>
      <c r="D7115" t="s">
        <v>12738</v>
      </c>
      <c r="E7115" t="s">
        <v>12739</v>
      </c>
      <c r="F7115">
        <v>1</v>
      </c>
      <c r="G7115" t="s">
        <v>209</v>
      </c>
      <c r="H7115" t="s">
        <v>13840</v>
      </c>
    </row>
    <row r="7116" spans="1:8" x14ac:dyDescent="0.15">
      <c r="A7116">
        <v>9650962</v>
      </c>
      <c r="B7116">
        <v>1</v>
      </c>
      <c r="C7116">
        <v>3440421</v>
      </c>
      <c r="D7116" t="s">
        <v>12740</v>
      </c>
      <c r="E7116" t="s">
        <v>12741</v>
      </c>
      <c r="F7116">
        <v>1</v>
      </c>
      <c r="G7116" t="s">
        <v>1233</v>
      </c>
      <c r="H7116" t="s">
        <v>13993</v>
      </c>
    </row>
    <row r="7117" spans="1:8" x14ac:dyDescent="0.15">
      <c r="A7117">
        <v>9650997</v>
      </c>
      <c r="B7117">
        <v>2</v>
      </c>
      <c r="C7117">
        <v>3440611</v>
      </c>
      <c r="D7117" t="s">
        <v>12742</v>
      </c>
      <c r="E7117" t="s">
        <v>12743</v>
      </c>
      <c r="F7117">
        <v>1</v>
      </c>
      <c r="G7117" t="s">
        <v>800</v>
      </c>
      <c r="H7117" t="s">
        <v>13942</v>
      </c>
    </row>
    <row r="7118" spans="1:8" x14ac:dyDescent="0.15">
      <c r="A7118">
        <v>9651004</v>
      </c>
      <c r="B7118">
        <v>2</v>
      </c>
      <c r="C7118">
        <v>3440615</v>
      </c>
      <c r="D7118" t="s">
        <v>12744</v>
      </c>
      <c r="E7118" t="s">
        <v>12745</v>
      </c>
      <c r="F7118">
        <v>1</v>
      </c>
      <c r="G7118" t="s">
        <v>2496</v>
      </c>
      <c r="H7118" t="s">
        <v>14097</v>
      </c>
    </row>
    <row r="7119" spans="1:8" x14ac:dyDescent="0.15">
      <c r="A7119">
        <v>9651012</v>
      </c>
      <c r="B7119">
        <v>1</v>
      </c>
      <c r="C7119">
        <v>3440712</v>
      </c>
      <c r="D7119" t="s">
        <v>12746</v>
      </c>
      <c r="E7119" t="s">
        <v>12747</v>
      </c>
      <c r="F7119">
        <v>1</v>
      </c>
      <c r="G7119" t="s">
        <v>277</v>
      </c>
      <c r="H7119" t="s">
        <v>13854</v>
      </c>
    </row>
    <row r="7120" spans="1:8" x14ac:dyDescent="0.15">
      <c r="A7120">
        <v>9651021</v>
      </c>
      <c r="B7120">
        <v>2</v>
      </c>
      <c r="C7120">
        <v>3440722</v>
      </c>
      <c r="D7120" t="s">
        <v>12748</v>
      </c>
      <c r="E7120" t="s">
        <v>12749</v>
      </c>
      <c r="F7120">
        <v>1</v>
      </c>
      <c r="G7120" t="s">
        <v>189</v>
      </c>
      <c r="H7120" t="s">
        <v>13838</v>
      </c>
    </row>
    <row r="7121" spans="1:8" x14ac:dyDescent="0.15">
      <c r="A7121">
        <v>9651047</v>
      </c>
      <c r="B7121">
        <v>2</v>
      </c>
      <c r="C7121">
        <v>3440811</v>
      </c>
      <c r="D7121" t="s">
        <v>12750</v>
      </c>
      <c r="E7121" t="s">
        <v>12751</v>
      </c>
      <c r="F7121">
        <v>1</v>
      </c>
      <c r="G7121" t="s">
        <v>83</v>
      </c>
      <c r="H7121" t="s">
        <v>13807</v>
      </c>
    </row>
    <row r="7122" spans="1:8" x14ac:dyDescent="0.15">
      <c r="A7122">
        <v>9651055</v>
      </c>
      <c r="B7122">
        <v>1</v>
      </c>
      <c r="C7122">
        <v>3440816</v>
      </c>
      <c r="D7122" t="s">
        <v>12752</v>
      </c>
      <c r="E7122" t="s">
        <v>12753</v>
      </c>
      <c r="F7122">
        <v>1</v>
      </c>
      <c r="G7122" t="s">
        <v>149</v>
      </c>
      <c r="H7122" t="s">
        <v>13826</v>
      </c>
    </row>
    <row r="7123" spans="1:8" x14ac:dyDescent="0.15">
      <c r="A7123">
        <v>9651063</v>
      </c>
      <c r="B7123">
        <v>2</v>
      </c>
      <c r="C7123">
        <v>3441006</v>
      </c>
      <c r="D7123" t="s">
        <v>12754</v>
      </c>
      <c r="E7123" t="s">
        <v>12755</v>
      </c>
      <c r="F7123">
        <v>1</v>
      </c>
      <c r="G7123" t="s">
        <v>1966</v>
      </c>
      <c r="H7123" t="s">
        <v>14063</v>
      </c>
    </row>
    <row r="7124" spans="1:8" x14ac:dyDescent="0.15">
      <c r="A7124">
        <v>9651071</v>
      </c>
      <c r="B7124">
        <v>2</v>
      </c>
      <c r="C7124">
        <v>3441118</v>
      </c>
      <c r="D7124" t="s">
        <v>12756</v>
      </c>
      <c r="E7124" t="s">
        <v>12757</v>
      </c>
      <c r="F7124">
        <v>1</v>
      </c>
      <c r="G7124" t="s">
        <v>768</v>
      </c>
      <c r="H7124" t="s">
        <v>13936</v>
      </c>
    </row>
    <row r="7125" spans="1:8" x14ac:dyDescent="0.15">
      <c r="A7125">
        <v>9651098</v>
      </c>
      <c r="B7125">
        <v>2</v>
      </c>
      <c r="C7125">
        <v>3441231</v>
      </c>
      <c r="D7125" t="s">
        <v>12758</v>
      </c>
      <c r="E7125" t="s">
        <v>5777</v>
      </c>
      <c r="F7125">
        <v>1</v>
      </c>
      <c r="G7125" t="s">
        <v>269</v>
      </c>
      <c r="H7125" t="s">
        <v>13852</v>
      </c>
    </row>
    <row r="7126" spans="1:8" x14ac:dyDescent="0.15">
      <c r="A7126">
        <v>9651101</v>
      </c>
      <c r="B7126">
        <v>2</v>
      </c>
      <c r="C7126">
        <v>3450103</v>
      </c>
      <c r="D7126" t="s">
        <v>12759</v>
      </c>
      <c r="E7126" t="s">
        <v>12760</v>
      </c>
      <c r="F7126">
        <v>1</v>
      </c>
      <c r="G7126" t="s">
        <v>139</v>
      </c>
      <c r="H7126" t="s">
        <v>13824</v>
      </c>
    </row>
    <row r="7127" spans="1:8" x14ac:dyDescent="0.15">
      <c r="A7127">
        <v>9651110</v>
      </c>
      <c r="B7127">
        <v>1</v>
      </c>
      <c r="C7127">
        <v>3450216</v>
      </c>
      <c r="D7127" t="s">
        <v>12761</v>
      </c>
      <c r="E7127" t="s">
        <v>12762</v>
      </c>
      <c r="F7127">
        <v>1</v>
      </c>
      <c r="G7127" t="s">
        <v>186</v>
      </c>
      <c r="H7127" t="s">
        <v>13837</v>
      </c>
    </row>
    <row r="7128" spans="1:8" x14ac:dyDescent="0.15">
      <c r="A7128">
        <v>9651128</v>
      </c>
      <c r="B7128">
        <v>1</v>
      </c>
      <c r="C7128">
        <v>3450216</v>
      </c>
      <c r="D7128" t="s">
        <v>12763</v>
      </c>
      <c r="E7128" t="s">
        <v>12764</v>
      </c>
      <c r="F7128">
        <v>1</v>
      </c>
      <c r="G7128" t="s">
        <v>161</v>
      </c>
      <c r="H7128" t="s">
        <v>13830</v>
      </c>
    </row>
    <row r="7129" spans="1:8" x14ac:dyDescent="0.15">
      <c r="A7129">
        <v>9651136</v>
      </c>
      <c r="B7129">
        <v>1</v>
      </c>
      <c r="C7129">
        <v>3450221</v>
      </c>
      <c r="D7129" t="s">
        <v>12765</v>
      </c>
      <c r="E7129" t="s">
        <v>12766</v>
      </c>
      <c r="F7129">
        <v>1</v>
      </c>
      <c r="G7129" t="s">
        <v>322</v>
      </c>
      <c r="H7129" t="s">
        <v>13865</v>
      </c>
    </row>
    <row r="7130" spans="1:8" x14ac:dyDescent="0.15">
      <c r="A7130">
        <v>9651144</v>
      </c>
      <c r="B7130">
        <v>2</v>
      </c>
      <c r="C7130">
        <v>3450306</v>
      </c>
      <c r="D7130" t="s">
        <v>12767</v>
      </c>
      <c r="E7130" t="s">
        <v>12768</v>
      </c>
      <c r="F7130">
        <v>1</v>
      </c>
      <c r="G7130" t="s">
        <v>277</v>
      </c>
      <c r="H7130" t="s">
        <v>13854</v>
      </c>
    </row>
    <row r="7131" spans="1:8" x14ac:dyDescent="0.15">
      <c r="A7131">
        <v>9651161</v>
      </c>
      <c r="B7131">
        <v>1</v>
      </c>
      <c r="C7131">
        <v>3450421</v>
      </c>
      <c r="D7131" t="s">
        <v>12769</v>
      </c>
      <c r="E7131" t="s">
        <v>12770</v>
      </c>
      <c r="F7131">
        <v>1</v>
      </c>
      <c r="G7131" t="s">
        <v>123</v>
      </c>
      <c r="H7131" t="s">
        <v>13820</v>
      </c>
    </row>
    <row r="7132" spans="1:8" x14ac:dyDescent="0.15">
      <c r="A7132">
        <v>9651179</v>
      </c>
      <c r="B7132">
        <v>2</v>
      </c>
      <c r="C7132">
        <v>3450422</v>
      </c>
      <c r="D7132" t="s">
        <v>12771</v>
      </c>
      <c r="E7132" t="s">
        <v>12772</v>
      </c>
      <c r="F7132">
        <v>1</v>
      </c>
      <c r="G7132" t="s">
        <v>2708</v>
      </c>
      <c r="H7132" t="s">
        <v>14108</v>
      </c>
    </row>
    <row r="7133" spans="1:8" x14ac:dyDescent="0.15">
      <c r="A7133">
        <v>9651195</v>
      </c>
      <c r="B7133">
        <v>2</v>
      </c>
      <c r="C7133">
        <v>3450423</v>
      </c>
      <c r="D7133" t="s">
        <v>12773</v>
      </c>
      <c r="E7133" t="s">
        <v>12774</v>
      </c>
      <c r="F7133">
        <v>1</v>
      </c>
      <c r="G7133" t="s">
        <v>123</v>
      </c>
      <c r="H7133" t="s">
        <v>13820</v>
      </c>
    </row>
    <row r="7134" spans="1:8" x14ac:dyDescent="0.15">
      <c r="A7134">
        <v>9651209</v>
      </c>
      <c r="B7134">
        <v>2</v>
      </c>
      <c r="C7134">
        <v>3450427</v>
      </c>
      <c r="D7134" t="s">
        <v>12775</v>
      </c>
      <c r="E7134" t="s">
        <v>12776</v>
      </c>
      <c r="F7134">
        <v>1</v>
      </c>
      <c r="G7134" t="s">
        <v>387</v>
      </c>
      <c r="H7134" t="s">
        <v>13877</v>
      </c>
    </row>
    <row r="7135" spans="1:8" x14ac:dyDescent="0.15">
      <c r="A7135">
        <v>9651217</v>
      </c>
      <c r="B7135">
        <v>1</v>
      </c>
      <c r="C7135">
        <v>3450429</v>
      </c>
      <c r="D7135" t="s">
        <v>12777</v>
      </c>
      <c r="E7135" t="s">
        <v>12778</v>
      </c>
      <c r="F7135">
        <v>1</v>
      </c>
      <c r="G7135" t="s">
        <v>633</v>
      </c>
      <c r="H7135" t="s">
        <v>13917</v>
      </c>
    </row>
    <row r="7136" spans="1:8" x14ac:dyDescent="0.15">
      <c r="A7136">
        <v>9651225</v>
      </c>
      <c r="B7136">
        <v>2</v>
      </c>
      <c r="C7136">
        <v>3450508</v>
      </c>
      <c r="D7136" t="s">
        <v>12779</v>
      </c>
      <c r="E7136" t="s">
        <v>12780</v>
      </c>
      <c r="F7136">
        <v>1</v>
      </c>
      <c r="G7136" t="s">
        <v>1822</v>
      </c>
      <c r="H7136" t="s">
        <v>14045</v>
      </c>
    </row>
    <row r="7137" spans="1:8" x14ac:dyDescent="0.15">
      <c r="A7137">
        <v>9651241</v>
      </c>
      <c r="B7137">
        <v>1</v>
      </c>
      <c r="C7137">
        <v>3450625</v>
      </c>
      <c r="D7137" t="s">
        <v>12781</v>
      </c>
      <c r="E7137" t="s">
        <v>12782</v>
      </c>
      <c r="F7137">
        <v>1</v>
      </c>
      <c r="G7137" t="s">
        <v>633</v>
      </c>
      <c r="H7137" t="s">
        <v>13917</v>
      </c>
    </row>
    <row r="7138" spans="1:8" x14ac:dyDescent="0.15">
      <c r="A7138">
        <v>9651268</v>
      </c>
      <c r="B7138">
        <v>1</v>
      </c>
      <c r="C7138">
        <v>3450704</v>
      </c>
      <c r="D7138" t="s">
        <v>12783</v>
      </c>
      <c r="E7138" t="s">
        <v>12784</v>
      </c>
      <c r="F7138">
        <v>1</v>
      </c>
      <c r="G7138" t="s">
        <v>164</v>
      </c>
      <c r="H7138" t="s">
        <v>13831</v>
      </c>
    </row>
    <row r="7139" spans="1:8" x14ac:dyDescent="0.15">
      <c r="A7139">
        <v>9651276</v>
      </c>
      <c r="B7139">
        <v>2</v>
      </c>
      <c r="C7139">
        <v>3450727</v>
      </c>
      <c r="D7139" t="s">
        <v>12785</v>
      </c>
      <c r="E7139" t="s">
        <v>12786</v>
      </c>
      <c r="F7139">
        <v>1</v>
      </c>
      <c r="G7139" t="s">
        <v>757</v>
      </c>
      <c r="H7139" t="s">
        <v>13933</v>
      </c>
    </row>
    <row r="7140" spans="1:8" x14ac:dyDescent="0.15">
      <c r="A7140">
        <v>9651284</v>
      </c>
      <c r="B7140">
        <v>2</v>
      </c>
      <c r="C7140">
        <v>3450731</v>
      </c>
      <c r="D7140" t="s">
        <v>12787</v>
      </c>
      <c r="E7140" t="s">
        <v>12788</v>
      </c>
      <c r="F7140">
        <v>1</v>
      </c>
      <c r="G7140" t="s">
        <v>353</v>
      </c>
      <c r="H7140" t="s">
        <v>13871</v>
      </c>
    </row>
    <row r="7141" spans="1:8" x14ac:dyDescent="0.15">
      <c r="A7141">
        <v>9651292</v>
      </c>
      <c r="B7141">
        <v>2</v>
      </c>
      <c r="C7141">
        <v>3450801</v>
      </c>
      <c r="D7141" t="s">
        <v>12789</v>
      </c>
      <c r="E7141" t="s">
        <v>12790</v>
      </c>
      <c r="F7141">
        <v>1</v>
      </c>
      <c r="G7141" t="s">
        <v>1732</v>
      </c>
      <c r="H7141" t="s">
        <v>14035</v>
      </c>
    </row>
    <row r="7142" spans="1:8" x14ac:dyDescent="0.15">
      <c r="A7142">
        <v>9651306</v>
      </c>
      <c r="B7142">
        <v>1</v>
      </c>
      <c r="C7142">
        <v>3450803</v>
      </c>
      <c r="D7142" t="s">
        <v>12791</v>
      </c>
      <c r="E7142" t="s">
        <v>12792</v>
      </c>
      <c r="F7142">
        <v>1</v>
      </c>
      <c r="G7142" t="s">
        <v>436</v>
      </c>
      <c r="H7142" t="s">
        <v>13882</v>
      </c>
    </row>
    <row r="7143" spans="1:8" x14ac:dyDescent="0.15">
      <c r="A7143">
        <v>9651314</v>
      </c>
      <c r="B7143">
        <v>1</v>
      </c>
      <c r="C7143">
        <v>3450819</v>
      </c>
      <c r="D7143" t="s">
        <v>12793</v>
      </c>
      <c r="E7143" t="s">
        <v>12794</v>
      </c>
      <c r="F7143">
        <v>1</v>
      </c>
      <c r="G7143" t="s">
        <v>155</v>
      </c>
      <c r="H7143" t="s">
        <v>13828</v>
      </c>
    </row>
    <row r="7144" spans="1:8" x14ac:dyDescent="0.15">
      <c r="A7144">
        <v>9651322</v>
      </c>
      <c r="B7144">
        <v>2</v>
      </c>
      <c r="C7144">
        <v>3450825</v>
      </c>
      <c r="D7144" t="s">
        <v>12795</v>
      </c>
      <c r="E7144" t="s">
        <v>12796</v>
      </c>
      <c r="F7144">
        <v>1</v>
      </c>
      <c r="G7144" t="s">
        <v>1182</v>
      </c>
      <c r="H7144" t="s">
        <v>13984</v>
      </c>
    </row>
    <row r="7145" spans="1:8" x14ac:dyDescent="0.15">
      <c r="A7145">
        <v>9651349</v>
      </c>
      <c r="B7145">
        <v>2</v>
      </c>
      <c r="C7145">
        <v>3450916</v>
      </c>
      <c r="D7145" t="s">
        <v>12797</v>
      </c>
      <c r="E7145" t="s">
        <v>12798</v>
      </c>
      <c r="F7145">
        <v>1</v>
      </c>
      <c r="G7145" t="s">
        <v>215</v>
      </c>
      <c r="H7145" t="s">
        <v>13842</v>
      </c>
    </row>
    <row r="7146" spans="1:8" x14ac:dyDescent="0.15">
      <c r="A7146">
        <v>9651357</v>
      </c>
      <c r="B7146">
        <v>1</v>
      </c>
      <c r="C7146">
        <v>3450924</v>
      </c>
      <c r="D7146" t="s">
        <v>12799</v>
      </c>
      <c r="E7146" t="s">
        <v>12800</v>
      </c>
      <c r="F7146">
        <v>1</v>
      </c>
      <c r="G7146" t="s">
        <v>189</v>
      </c>
      <c r="H7146" t="s">
        <v>13838</v>
      </c>
    </row>
    <row r="7147" spans="1:8" x14ac:dyDescent="0.15">
      <c r="A7147">
        <v>9651365</v>
      </c>
      <c r="B7147">
        <v>1</v>
      </c>
      <c r="C7147">
        <v>3451024</v>
      </c>
      <c r="D7147" t="s">
        <v>12801</v>
      </c>
      <c r="E7147" t="s">
        <v>12802</v>
      </c>
      <c r="F7147">
        <v>1</v>
      </c>
      <c r="G7147" t="s">
        <v>120</v>
      </c>
      <c r="H7147" t="s">
        <v>13819</v>
      </c>
    </row>
    <row r="7148" spans="1:8" x14ac:dyDescent="0.15">
      <c r="A7148">
        <v>9651373</v>
      </c>
      <c r="B7148">
        <v>2</v>
      </c>
      <c r="C7148">
        <v>3451031</v>
      </c>
      <c r="D7148" t="s">
        <v>12803</v>
      </c>
      <c r="E7148" t="s">
        <v>12804</v>
      </c>
      <c r="F7148">
        <v>1</v>
      </c>
      <c r="G7148" t="s">
        <v>615</v>
      </c>
      <c r="H7148" t="s">
        <v>13913</v>
      </c>
    </row>
    <row r="7149" spans="1:8" x14ac:dyDescent="0.15">
      <c r="A7149">
        <v>9651381</v>
      </c>
      <c r="B7149">
        <v>1</v>
      </c>
      <c r="C7149">
        <v>3451102</v>
      </c>
      <c r="D7149" t="s">
        <v>12805</v>
      </c>
      <c r="E7149" t="s">
        <v>12806</v>
      </c>
      <c r="F7149">
        <v>1</v>
      </c>
      <c r="G7149" t="s">
        <v>152</v>
      </c>
      <c r="H7149" t="s">
        <v>13827</v>
      </c>
    </row>
    <row r="7150" spans="1:8" x14ac:dyDescent="0.15">
      <c r="A7150">
        <v>9651403</v>
      </c>
      <c r="B7150">
        <v>1</v>
      </c>
      <c r="C7150">
        <v>3451121</v>
      </c>
      <c r="D7150" t="s">
        <v>12807</v>
      </c>
      <c r="E7150" t="s">
        <v>12808</v>
      </c>
      <c r="F7150">
        <v>1</v>
      </c>
      <c r="G7150" t="s">
        <v>218</v>
      </c>
      <c r="H7150" t="s">
        <v>13843</v>
      </c>
    </row>
    <row r="7151" spans="1:8" x14ac:dyDescent="0.15">
      <c r="A7151">
        <v>9651411</v>
      </c>
      <c r="B7151">
        <v>1</v>
      </c>
      <c r="C7151">
        <v>3451209</v>
      </c>
      <c r="D7151" t="s">
        <v>12809</v>
      </c>
      <c r="E7151" t="s">
        <v>6833</v>
      </c>
      <c r="F7151">
        <v>1</v>
      </c>
      <c r="G7151" t="s">
        <v>2254</v>
      </c>
      <c r="H7151" t="s">
        <v>14078</v>
      </c>
    </row>
    <row r="7152" spans="1:8" x14ac:dyDescent="0.15">
      <c r="A7152">
        <v>9651446</v>
      </c>
      <c r="B7152">
        <v>2</v>
      </c>
      <c r="C7152">
        <v>3460117</v>
      </c>
      <c r="D7152" t="s">
        <v>12810</v>
      </c>
      <c r="E7152" t="s">
        <v>12811</v>
      </c>
      <c r="F7152">
        <v>1</v>
      </c>
      <c r="G7152" t="s">
        <v>630</v>
      </c>
      <c r="H7152" t="s">
        <v>13916</v>
      </c>
    </row>
    <row r="7153" spans="1:8" x14ac:dyDescent="0.15">
      <c r="A7153">
        <v>9651454</v>
      </c>
      <c r="B7153">
        <v>2</v>
      </c>
      <c r="C7153">
        <v>3460120</v>
      </c>
      <c r="D7153" t="s">
        <v>12812</v>
      </c>
      <c r="E7153" t="s">
        <v>12813</v>
      </c>
      <c r="F7153">
        <v>1</v>
      </c>
      <c r="G7153" t="s">
        <v>869</v>
      </c>
      <c r="H7153" t="s">
        <v>13950</v>
      </c>
    </row>
    <row r="7154" spans="1:8" x14ac:dyDescent="0.15">
      <c r="A7154">
        <v>9651471</v>
      </c>
      <c r="B7154">
        <v>2</v>
      </c>
      <c r="C7154">
        <v>3460124</v>
      </c>
      <c r="D7154" t="s">
        <v>12814</v>
      </c>
      <c r="E7154" t="s">
        <v>12815</v>
      </c>
      <c r="F7154">
        <v>1</v>
      </c>
      <c r="G7154" t="s">
        <v>104</v>
      </c>
      <c r="H7154" t="s">
        <v>13815</v>
      </c>
    </row>
    <row r="7155" spans="1:8" x14ac:dyDescent="0.15">
      <c r="A7155">
        <v>9651489</v>
      </c>
      <c r="B7155">
        <v>1</v>
      </c>
      <c r="C7155">
        <v>3460126</v>
      </c>
      <c r="D7155" t="s">
        <v>12816</v>
      </c>
      <c r="E7155" t="s">
        <v>12817</v>
      </c>
      <c r="F7155">
        <v>1</v>
      </c>
      <c r="G7155" t="s">
        <v>670</v>
      </c>
      <c r="H7155" t="s">
        <v>13922</v>
      </c>
    </row>
    <row r="7156" spans="1:8" x14ac:dyDescent="0.15">
      <c r="A7156">
        <v>9651497</v>
      </c>
      <c r="B7156">
        <v>2</v>
      </c>
      <c r="C7156">
        <v>3460228</v>
      </c>
      <c r="D7156" t="s">
        <v>12818</v>
      </c>
      <c r="E7156" t="s">
        <v>12819</v>
      </c>
      <c r="F7156">
        <v>1</v>
      </c>
      <c r="G7156" t="s">
        <v>1557</v>
      </c>
      <c r="H7156" t="s">
        <v>14024</v>
      </c>
    </row>
    <row r="7157" spans="1:8" x14ac:dyDescent="0.15">
      <c r="A7157">
        <v>9651519</v>
      </c>
      <c r="B7157">
        <v>2</v>
      </c>
      <c r="C7157">
        <v>3460317</v>
      </c>
      <c r="D7157" t="s">
        <v>12820</v>
      </c>
      <c r="E7157" t="s">
        <v>12821</v>
      </c>
      <c r="F7157">
        <v>1</v>
      </c>
      <c r="G7157" t="s">
        <v>1777</v>
      </c>
      <c r="H7157" t="s">
        <v>14040</v>
      </c>
    </row>
    <row r="7158" spans="1:8" x14ac:dyDescent="0.15">
      <c r="A7158">
        <v>9651527</v>
      </c>
      <c r="B7158">
        <v>2</v>
      </c>
      <c r="C7158">
        <v>3460319</v>
      </c>
      <c r="D7158" t="s">
        <v>12822</v>
      </c>
      <c r="E7158" t="s">
        <v>12823</v>
      </c>
      <c r="F7158">
        <v>1</v>
      </c>
      <c r="G7158" t="s">
        <v>93</v>
      </c>
      <c r="H7158" t="s">
        <v>13812</v>
      </c>
    </row>
    <row r="7159" spans="1:8" x14ac:dyDescent="0.15">
      <c r="A7159">
        <v>9651535</v>
      </c>
      <c r="B7159">
        <v>1</v>
      </c>
      <c r="C7159">
        <v>3460402</v>
      </c>
      <c r="D7159" t="s">
        <v>12824</v>
      </c>
      <c r="E7159" t="s">
        <v>12825</v>
      </c>
      <c r="F7159">
        <v>1</v>
      </c>
      <c r="G7159" t="s">
        <v>80</v>
      </c>
      <c r="H7159" t="s">
        <v>13806</v>
      </c>
    </row>
    <row r="7160" spans="1:8" x14ac:dyDescent="0.15">
      <c r="A7160">
        <v>9651543</v>
      </c>
      <c r="B7160">
        <v>2</v>
      </c>
      <c r="C7160">
        <v>3460429</v>
      </c>
      <c r="D7160" t="s">
        <v>12826</v>
      </c>
      <c r="E7160" t="s">
        <v>12827</v>
      </c>
      <c r="F7160">
        <v>1</v>
      </c>
      <c r="G7160" t="s">
        <v>922</v>
      </c>
      <c r="H7160" t="s">
        <v>13955</v>
      </c>
    </row>
    <row r="7161" spans="1:8" x14ac:dyDescent="0.15">
      <c r="A7161">
        <v>9651551</v>
      </c>
      <c r="B7161">
        <v>2</v>
      </c>
      <c r="C7161">
        <v>3460504</v>
      </c>
      <c r="D7161" t="s">
        <v>12828</v>
      </c>
      <c r="E7161" t="s">
        <v>12829</v>
      </c>
      <c r="F7161">
        <v>1</v>
      </c>
      <c r="G7161" t="s">
        <v>387</v>
      </c>
      <c r="H7161" t="s">
        <v>13877</v>
      </c>
    </row>
    <row r="7162" spans="1:8" x14ac:dyDescent="0.15">
      <c r="A7162">
        <v>9651578</v>
      </c>
      <c r="B7162">
        <v>2</v>
      </c>
      <c r="C7162">
        <v>3460625</v>
      </c>
      <c r="D7162" t="s">
        <v>12830</v>
      </c>
      <c r="E7162" t="s">
        <v>12831</v>
      </c>
      <c r="F7162">
        <v>1</v>
      </c>
      <c r="G7162" t="s">
        <v>2280</v>
      </c>
      <c r="H7162" t="s">
        <v>14079</v>
      </c>
    </row>
    <row r="7163" spans="1:8" x14ac:dyDescent="0.15">
      <c r="A7163">
        <v>9651586</v>
      </c>
      <c r="B7163">
        <v>1</v>
      </c>
      <c r="C7163">
        <v>3460715</v>
      </c>
      <c r="D7163" t="s">
        <v>12832</v>
      </c>
      <c r="E7163" t="s">
        <v>12833</v>
      </c>
      <c r="F7163">
        <v>1</v>
      </c>
      <c r="G7163" t="s">
        <v>519</v>
      </c>
      <c r="H7163" t="s">
        <v>13899</v>
      </c>
    </row>
    <row r="7164" spans="1:8" x14ac:dyDescent="0.15">
      <c r="A7164">
        <v>9651594</v>
      </c>
      <c r="B7164">
        <v>1</v>
      </c>
      <c r="C7164">
        <v>3460724</v>
      </c>
      <c r="D7164" t="s">
        <v>12834</v>
      </c>
      <c r="E7164" t="s">
        <v>12835</v>
      </c>
      <c r="F7164">
        <v>1</v>
      </c>
      <c r="G7164" t="s">
        <v>1001</v>
      </c>
      <c r="H7164" t="s">
        <v>13961</v>
      </c>
    </row>
    <row r="7165" spans="1:8" x14ac:dyDescent="0.15">
      <c r="A7165">
        <v>9651608</v>
      </c>
      <c r="B7165">
        <v>1</v>
      </c>
      <c r="C7165">
        <v>3460731</v>
      </c>
      <c r="D7165" t="s">
        <v>12836</v>
      </c>
      <c r="E7165" t="s">
        <v>12837</v>
      </c>
      <c r="F7165">
        <v>1</v>
      </c>
      <c r="G7165" t="s">
        <v>3269</v>
      </c>
      <c r="H7165" t="s">
        <v>14127</v>
      </c>
    </row>
    <row r="7166" spans="1:8" x14ac:dyDescent="0.15">
      <c r="A7166">
        <v>9651616</v>
      </c>
      <c r="B7166">
        <v>2</v>
      </c>
      <c r="C7166">
        <v>3460811</v>
      </c>
      <c r="D7166" t="s">
        <v>12838</v>
      </c>
      <c r="E7166" t="s">
        <v>12839</v>
      </c>
      <c r="F7166">
        <v>1</v>
      </c>
      <c r="G7166" t="s">
        <v>387</v>
      </c>
      <c r="H7166" t="s">
        <v>13877</v>
      </c>
    </row>
    <row r="7167" spans="1:8" x14ac:dyDescent="0.15">
      <c r="A7167">
        <v>9651632</v>
      </c>
      <c r="B7167">
        <v>2</v>
      </c>
      <c r="C7167">
        <v>3460826</v>
      </c>
      <c r="D7167" t="s">
        <v>12840</v>
      </c>
      <c r="E7167" t="s">
        <v>8819</v>
      </c>
      <c r="F7167">
        <v>1</v>
      </c>
      <c r="G7167" t="s">
        <v>63</v>
      </c>
      <c r="H7167" t="s">
        <v>13801</v>
      </c>
    </row>
    <row r="7168" spans="1:8" x14ac:dyDescent="0.15">
      <c r="A7168">
        <v>9651641</v>
      </c>
      <c r="B7168">
        <v>2</v>
      </c>
      <c r="C7168">
        <v>3460902</v>
      </c>
      <c r="D7168" t="s">
        <v>12841</v>
      </c>
      <c r="E7168" t="s">
        <v>12842</v>
      </c>
      <c r="F7168">
        <v>1</v>
      </c>
      <c r="G7168" t="s">
        <v>375</v>
      </c>
      <c r="H7168" t="s">
        <v>13875</v>
      </c>
    </row>
    <row r="7169" spans="1:8" x14ac:dyDescent="0.15">
      <c r="A7169">
        <v>9651659</v>
      </c>
      <c r="B7169">
        <v>2</v>
      </c>
      <c r="C7169">
        <v>3460923</v>
      </c>
      <c r="D7169" t="s">
        <v>12843</v>
      </c>
      <c r="E7169" t="s">
        <v>12844</v>
      </c>
      <c r="F7169">
        <v>1</v>
      </c>
      <c r="G7169" t="s">
        <v>183</v>
      </c>
      <c r="H7169" t="s">
        <v>13836</v>
      </c>
    </row>
    <row r="7170" spans="1:8" x14ac:dyDescent="0.15">
      <c r="A7170">
        <v>9651667</v>
      </c>
      <c r="B7170">
        <v>2</v>
      </c>
      <c r="C7170">
        <v>3460929</v>
      </c>
      <c r="D7170" t="s">
        <v>12845</v>
      </c>
      <c r="E7170" t="s">
        <v>12846</v>
      </c>
      <c r="F7170">
        <v>1</v>
      </c>
      <c r="G7170" t="s">
        <v>1054</v>
      </c>
      <c r="H7170" t="s">
        <v>13968</v>
      </c>
    </row>
    <row r="7171" spans="1:8" x14ac:dyDescent="0.15">
      <c r="A7171">
        <v>9651683</v>
      </c>
      <c r="B7171">
        <v>2</v>
      </c>
      <c r="C7171">
        <v>3461011</v>
      </c>
      <c r="D7171" t="s">
        <v>12847</v>
      </c>
      <c r="E7171" t="s">
        <v>12848</v>
      </c>
      <c r="F7171">
        <v>1</v>
      </c>
      <c r="G7171" t="s">
        <v>96</v>
      </c>
      <c r="H7171" t="s">
        <v>13813</v>
      </c>
    </row>
    <row r="7172" spans="1:8" x14ac:dyDescent="0.15">
      <c r="A7172">
        <v>9651691</v>
      </c>
      <c r="B7172">
        <v>1</v>
      </c>
      <c r="C7172">
        <v>3461012</v>
      </c>
      <c r="D7172" t="s">
        <v>12849</v>
      </c>
      <c r="E7172" t="s">
        <v>12850</v>
      </c>
      <c r="F7172">
        <v>1</v>
      </c>
      <c r="G7172" t="s">
        <v>7699</v>
      </c>
      <c r="H7172" t="s">
        <v>14189</v>
      </c>
    </row>
    <row r="7173" spans="1:8" x14ac:dyDescent="0.15">
      <c r="A7173">
        <v>9651705</v>
      </c>
      <c r="B7173">
        <v>2</v>
      </c>
      <c r="C7173">
        <v>3461017</v>
      </c>
      <c r="D7173" t="s">
        <v>12851</v>
      </c>
      <c r="E7173" t="s">
        <v>12710</v>
      </c>
      <c r="F7173">
        <v>1</v>
      </c>
      <c r="G7173" t="s">
        <v>922</v>
      </c>
      <c r="H7173" t="s">
        <v>13955</v>
      </c>
    </row>
    <row r="7174" spans="1:8" x14ac:dyDescent="0.15">
      <c r="A7174">
        <v>9651713</v>
      </c>
      <c r="B7174">
        <v>1</v>
      </c>
      <c r="C7174">
        <v>3461022</v>
      </c>
      <c r="D7174" t="s">
        <v>12852</v>
      </c>
      <c r="E7174" t="s">
        <v>12853</v>
      </c>
      <c r="F7174">
        <v>1</v>
      </c>
      <c r="G7174" t="s">
        <v>350</v>
      </c>
      <c r="H7174" t="s">
        <v>13870</v>
      </c>
    </row>
    <row r="7175" spans="1:8" x14ac:dyDescent="0.15">
      <c r="A7175">
        <v>9651730</v>
      </c>
      <c r="B7175">
        <v>2</v>
      </c>
      <c r="C7175">
        <v>3461030</v>
      </c>
      <c r="D7175" t="s">
        <v>15936</v>
      </c>
      <c r="E7175" t="s">
        <v>15937</v>
      </c>
      <c r="F7175">
        <v>1</v>
      </c>
      <c r="G7175" t="s">
        <v>83</v>
      </c>
      <c r="H7175" t="s">
        <v>13807</v>
      </c>
    </row>
    <row r="7176" spans="1:8" x14ac:dyDescent="0.15">
      <c r="A7176">
        <v>9651748</v>
      </c>
      <c r="B7176">
        <v>2</v>
      </c>
      <c r="C7176">
        <v>3461104</v>
      </c>
      <c r="D7176" t="s">
        <v>12854</v>
      </c>
      <c r="E7176" t="s">
        <v>12855</v>
      </c>
      <c r="F7176">
        <v>1</v>
      </c>
      <c r="G7176" t="s">
        <v>149</v>
      </c>
      <c r="H7176" t="s">
        <v>13826</v>
      </c>
    </row>
    <row r="7177" spans="1:8" x14ac:dyDescent="0.15">
      <c r="A7177">
        <v>9651756</v>
      </c>
      <c r="B7177">
        <v>2</v>
      </c>
      <c r="C7177">
        <v>3461118</v>
      </c>
      <c r="D7177" t="s">
        <v>12856</v>
      </c>
      <c r="E7177" t="s">
        <v>12857</v>
      </c>
      <c r="F7177">
        <v>1</v>
      </c>
      <c r="G7177" t="s">
        <v>1254</v>
      </c>
      <c r="H7177" t="s">
        <v>13996</v>
      </c>
    </row>
    <row r="7178" spans="1:8" x14ac:dyDescent="0.15">
      <c r="A7178">
        <v>9651764</v>
      </c>
      <c r="B7178">
        <v>2</v>
      </c>
      <c r="C7178">
        <v>3461215</v>
      </c>
      <c r="D7178" t="s">
        <v>12858</v>
      </c>
      <c r="E7178" t="s">
        <v>12859</v>
      </c>
      <c r="F7178">
        <v>1</v>
      </c>
      <c r="G7178" t="s">
        <v>139</v>
      </c>
      <c r="H7178" t="s">
        <v>13824</v>
      </c>
    </row>
    <row r="7179" spans="1:8" x14ac:dyDescent="0.15">
      <c r="A7179">
        <v>9651772</v>
      </c>
      <c r="B7179">
        <v>2</v>
      </c>
      <c r="C7179">
        <v>3461220</v>
      </c>
      <c r="D7179" t="s">
        <v>12860</v>
      </c>
      <c r="E7179" t="s">
        <v>12861</v>
      </c>
      <c r="F7179">
        <v>1</v>
      </c>
      <c r="G7179" t="s">
        <v>1138</v>
      </c>
      <c r="H7179" t="s">
        <v>13980</v>
      </c>
    </row>
    <row r="7180" spans="1:8" x14ac:dyDescent="0.15">
      <c r="A7180">
        <v>9651829</v>
      </c>
      <c r="B7180">
        <v>1</v>
      </c>
      <c r="C7180">
        <v>3470109</v>
      </c>
      <c r="D7180" t="s">
        <v>12862</v>
      </c>
      <c r="E7180" t="s">
        <v>12863</v>
      </c>
      <c r="F7180">
        <v>1</v>
      </c>
      <c r="G7180" t="s">
        <v>1804</v>
      </c>
      <c r="H7180" t="s">
        <v>14043</v>
      </c>
    </row>
    <row r="7181" spans="1:8" x14ac:dyDescent="0.15">
      <c r="A7181">
        <v>9651853</v>
      </c>
      <c r="B7181">
        <v>2</v>
      </c>
      <c r="C7181">
        <v>3470119</v>
      </c>
      <c r="D7181" t="s">
        <v>12864</v>
      </c>
      <c r="E7181" t="s">
        <v>12865</v>
      </c>
      <c r="F7181">
        <v>1</v>
      </c>
      <c r="G7181" t="s">
        <v>339</v>
      </c>
      <c r="H7181" t="s">
        <v>15953</v>
      </c>
    </row>
    <row r="7182" spans="1:8" x14ac:dyDescent="0.15">
      <c r="A7182">
        <v>9651861</v>
      </c>
      <c r="B7182">
        <v>2</v>
      </c>
      <c r="C7182">
        <v>3470317</v>
      </c>
      <c r="D7182" t="s">
        <v>12866</v>
      </c>
      <c r="E7182" t="s">
        <v>12867</v>
      </c>
      <c r="F7182">
        <v>1</v>
      </c>
      <c r="G7182" t="s">
        <v>2289</v>
      </c>
      <c r="H7182" t="s">
        <v>14081</v>
      </c>
    </row>
    <row r="7183" spans="1:8" x14ac:dyDescent="0.15">
      <c r="A7183">
        <v>9651870</v>
      </c>
      <c r="B7183">
        <v>2</v>
      </c>
      <c r="C7183">
        <v>3470321</v>
      </c>
      <c r="D7183" t="s">
        <v>12868</v>
      </c>
      <c r="E7183" t="s">
        <v>12869</v>
      </c>
      <c r="F7183">
        <v>1</v>
      </c>
      <c r="G7183" t="s">
        <v>630</v>
      </c>
      <c r="H7183" t="s">
        <v>13916</v>
      </c>
    </row>
    <row r="7184" spans="1:8" x14ac:dyDescent="0.15">
      <c r="A7184">
        <v>9651896</v>
      </c>
      <c r="B7184">
        <v>2</v>
      </c>
      <c r="C7184">
        <v>3470407</v>
      </c>
      <c r="D7184" t="s">
        <v>12870</v>
      </c>
      <c r="E7184" t="s">
        <v>6858</v>
      </c>
      <c r="F7184">
        <v>1</v>
      </c>
      <c r="G7184" t="s">
        <v>221</v>
      </c>
      <c r="H7184" t="s">
        <v>13844</v>
      </c>
    </row>
    <row r="7185" spans="1:8" x14ac:dyDescent="0.15">
      <c r="A7185">
        <v>9651900</v>
      </c>
      <c r="B7185">
        <v>2</v>
      </c>
      <c r="C7185">
        <v>3470502</v>
      </c>
      <c r="D7185" t="s">
        <v>12871</v>
      </c>
      <c r="E7185" t="s">
        <v>12872</v>
      </c>
      <c r="F7185">
        <v>1</v>
      </c>
      <c r="G7185" t="s">
        <v>387</v>
      </c>
      <c r="H7185" t="s">
        <v>13877</v>
      </c>
    </row>
    <row r="7186" spans="1:8" x14ac:dyDescent="0.15">
      <c r="A7186">
        <v>9651918</v>
      </c>
      <c r="B7186">
        <v>1</v>
      </c>
      <c r="C7186">
        <v>3470522</v>
      </c>
      <c r="D7186" t="s">
        <v>12873</v>
      </c>
      <c r="E7186" t="s">
        <v>12874</v>
      </c>
      <c r="F7186">
        <v>1</v>
      </c>
      <c r="G7186" t="s">
        <v>361</v>
      </c>
      <c r="H7186" t="s">
        <v>13873</v>
      </c>
    </row>
    <row r="7187" spans="1:8" x14ac:dyDescent="0.15">
      <c r="A7187">
        <v>9651934</v>
      </c>
      <c r="B7187">
        <v>2</v>
      </c>
      <c r="C7187">
        <v>3470527</v>
      </c>
      <c r="D7187" t="s">
        <v>12875</v>
      </c>
      <c r="E7187" t="s">
        <v>12876</v>
      </c>
      <c r="F7187">
        <v>1</v>
      </c>
      <c r="G7187" t="s">
        <v>1395</v>
      </c>
      <c r="H7187" t="s">
        <v>14011</v>
      </c>
    </row>
    <row r="7188" spans="1:8" x14ac:dyDescent="0.15">
      <c r="A7188">
        <v>9651942</v>
      </c>
      <c r="B7188">
        <v>1</v>
      </c>
      <c r="C7188">
        <v>3470528</v>
      </c>
      <c r="D7188" t="s">
        <v>12877</v>
      </c>
      <c r="E7188" t="s">
        <v>12878</v>
      </c>
      <c r="F7188">
        <v>1</v>
      </c>
      <c r="G7188" t="s">
        <v>633</v>
      </c>
      <c r="H7188" t="s">
        <v>13917</v>
      </c>
    </row>
    <row r="7189" spans="1:8" x14ac:dyDescent="0.15">
      <c r="A7189">
        <v>9651951</v>
      </c>
      <c r="B7189">
        <v>1</v>
      </c>
      <c r="C7189">
        <v>3470602</v>
      </c>
      <c r="D7189" t="s">
        <v>12879</v>
      </c>
      <c r="E7189" t="s">
        <v>12880</v>
      </c>
      <c r="F7189">
        <v>1</v>
      </c>
      <c r="G7189" t="s">
        <v>353</v>
      </c>
      <c r="H7189" t="s">
        <v>13871</v>
      </c>
    </row>
    <row r="7190" spans="1:8" x14ac:dyDescent="0.15">
      <c r="A7190">
        <v>9651969</v>
      </c>
      <c r="B7190">
        <v>2</v>
      </c>
      <c r="C7190">
        <v>3470627</v>
      </c>
      <c r="D7190" t="s">
        <v>12881</v>
      </c>
      <c r="E7190" t="s">
        <v>12882</v>
      </c>
      <c r="F7190">
        <v>1</v>
      </c>
      <c r="G7190" t="s">
        <v>765</v>
      </c>
      <c r="H7190" t="s">
        <v>13935</v>
      </c>
    </row>
    <row r="7191" spans="1:8" x14ac:dyDescent="0.15">
      <c r="A7191">
        <v>9651977</v>
      </c>
      <c r="B7191">
        <v>1</v>
      </c>
      <c r="C7191">
        <v>3470701</v>
      </c>
      <c r="D7191" t="s">
        <v>12883</v>
      </c>
      <c r="E7191" t="s">
        <v>12884</v>
      </c>
      <c r="F7191">
        <v>1</v>
      </c>
      <c r="G7191" t="s">
        <v>738</v>
      </c>
      <c r="H7191" t="s">
        <v>13930</v>
      </c>
    </row>
    <row r="7192" spans="1:8" x14ac:dyDescent="0.15">
      <c r="A7192">
        <v>9651993</v>
      </c>
      <c r="B7192">
        <v>2</v>
      </c>
      <c r="C7192">
        <v>3470813</v>
      </c>
      <c r="D7192" t="s">
        <v>12885</v>
      </c>
      <c r="E7192" t="s">
        <v>12886</v>
      </c>
      <c r="F7192">
        <v>1</v>
      </c>
      <c r="G7192" t="s">
        <v>96</v>
      </c>
      <c r="H7192" t="s">
        <v>13813</v>
      </c>
    </row>
    <row r="7193" spans="1:8" x14ac:dyDescent="0.15">
      <c r="A7193">
        <v>9652001</v>
      </c>
      <c r="B7193">
        <v>1</v>
      </c>
      <c r="C7193">
        <v>3470819</v>
      </c>
      <c r="D7193" t="s">
        <v>12887</v>
      </c>
      <c r="E7193" t="s">
        <v>11573</v>
      </c>
      <c r="F7193">
        <v>1</v>
      </c>
      <c r="G7193" t="s">
        <v>322</v>
      </c>
      <c r="H7193" t="s">
        <v>13865</v>
      </c>
    </row>
    <row r="7194" spans="1:8" x14ac:dyDescent="0.15">
      <c r="A7194">
        <v>9652019</v>
      </c>
      <c r="B7194">
        <v>2</v>
      </c>
      <c r="C7194">
        <v>3470906</v>
      </c>
      <c r="D7194" t="s">
        <v>3050</v>
      </c>
      <c r="E7194" t="s">
        <v>3051</v>
      </c>
      <c r="F7194">
        <v>1</v>
      </c>
      <c r="G7194" t="s">
        <v>66</v>
      </c>
      <c r="H7194" t="s">
        <v>13802</v>
      </c>
    </row>
    <row r="7195" spans="1:8" x14ac:dyDescent="0.15">
      <c r="A7195">
        <v>9652043</v>
      </c>
      <c r="B7195">
        <v>1</v>
      </c>
      <c r="C7195">
        <v>3470930</v>
      </c>
      <c r="D7195" t="s">
        <v>12888</v>
      </c>
      <c r="E7195" t="s">
        <v>12889</v>
      </c>
      <c r="F7195">
        <v>1</v>
      </c>
      <c r="G7195" t="s">
        <v>164</v>
      </c>
      <c r="H7195" t="s">
        <v>13831</v>
      </c>
    </row>
    <row r="7196" spans="1:8" x14ac:dyDescent="0.15">
      <c r="A7196">
        <v>9652051</v>
      </c>
      <c r="B7196">
        <v>2</v>
      </c>
      <c r="C7196">
        <v>3471007</v>
      </c>
      <c r="D7196" t="s">
        <v>12890</v>
      </c>
      <c r="E7196" t="s">
        <v>12891</v>
      </c>
      <c r="F7196">
        <v>1</v>
      </c>
      <c r="G7196" t="s">
        <v>418</v>
      </c>
      <c r="H7196" t="s">
        <v>13880</v>
      </c>
    </row>
    <row r="7197" spans="1:8" x14ac:dyDescent="0.15">
      <c r="A7197">
        <v>9652060</v>
      </c>
      <c r="B7197">
        <v>2</v>
      </c>
      <c r="C7197">
        <v>3471008</v>
      </c>
      <c r="D7197" t="s">
        <v>12892</v>
      </c>
      <c r="E7197" t="s">
        <v>12893</v>
      </c>
      <c r="F7197">
        <v>1</v>
      </c>
      <c r="G7197" t="s">
        <v>1291</v>
      </c>
      <c r="H7197" t="s">
        <v>13999</v>
      </c>
    </row>
    <row r="7198" spans="1:8" x14ac:dyDescent="0.15">
      <c r="A7198">
        <v>9652078</v>
      </c>
      <c r="B7198">
        <v>2</v>
      </c>
      <c r="C7198">
        <v>3471021</v>
      </c>
      <c r="D7198" t="s">
        <v>12894</v>
      </c>
      <c r="E7198" t="s">
        <v>12895</v>
      </c>
      <c r="F7198">
        <v>1</v>
      </c>
      <c r="G7198" t="s">
        <v>322</v>
      </c>
      <c r="H7198" t="s">
        <v>13865</v>
      </c>
    </row>
    <row r="7199" spans="1:8" x14ac:dyDescent="0.15">
      <c r="A7199">
        <v>9652086</v>
      </c>
      <c r="B7199">
        <v>1</v>
      </c>
      <c r="C7199">
        <v>3471022</v>
      </c>
      <c r="D7199" t="s">
        <v>12896</v>
      </c>
      <c r="E7199" t="s">
        <v>12897</v>
      </c>
      <c r="F7199">
        <v>1</v>
      </c>
      <c r="G7199" t="s">
        <v>519</v>
      </c>
      <c r="H7199" t="s">
        <v>13899</v>
      </c>
    </row>
    <row r="7200" spans="1:8" x14ac:dyDescent="0.15">
      <c r="A7200">
        <v>9652094</v>
      </c>
      <c r="B7200">
        <v>1</v>
      </c>
      <c r="C7200">
        <v>3471029</v>
      </c>
      <c r="D7200" t="s">
        <v>12898</v>
      </c>
      <c r="E7200" t="s">
        <v>12899</v>
      </c>
      <c r="F7200">
        <v>1</v>
      </c>
      <c r="G7200" t="s">
        <v>4595</v>
      </c>
      <c r="H7200" t="s">
        <v>14159</v>
      </c>
    </row>
    <row r="7201" spans="1:8" x14ac:dyDescent="0.15">
      <c r="A7201">
        <v>9652108</v>
      </c>
      <c r="B7201">
        <v>2</v>
      </c>
      <c r="C7201">
        <v>3471109</v>
      </c>
      <c r="D7201" t="s">
        <v>12900</v>
      </c>
      <c r="E7201" t="s">
        <v>12901</v>
      </c>
      <c r="F7201">
        <v>1</v>
      </c>
      <c r="G7201" t="s">
        <v>221</v>
      </c>
      <c r="H7201" t="s">
        <v>13844</v>
      </c>
    </row>
    <row r="7202" spans="1:8" x14ac:dyDescent="0.15">
      <c r="A7202">
        <v>9652116</v>
      </c>
      <c r="B7202">
        <v>1</v>
      </c>
      <c r="C7202">
        <v>3480101</v>
      </c>
      <c r="D7202" t="s">
        <v>12902</v>
      </c>
      <c r="E7202" t="s">
        <v>12903</v>
      </c>
      <c r="F7202">
        <v>1</v>
      </c>
      <c r="G7202" t="s">
        <v>418</v>
      </c>
      <c r="H7202" t="s">
        <v>13880</v>
      </c>
    </row>
    <row r="7203" spans="1:8" x14ac:dyDescent="0.15">
      <c r="A7203">
        <v>9652124</v>
      </c>
      <c r="B7203">
        <v>2</v>
      </c>
      <c r="C7203">
        <v>3480107</v>
      </c>
      <c r="D7203" t="s">
        <v>12904</v>
      </c>
      <c r="E7203" t="s">
        <v>12905</v>
      </c>
      <c r="F7203">
        <v>1</v>
      </c>
      <c r="G7203" t="s">
        <v>689</v>
      </c>
      <c r="H7203" t="s">
        <v>13923</v>
      </c>
    </row>
    <row r="7204" spans="1:8" x14ac:dyDescent="0.15">
      <c r="A7204">
        <v>9652132</v>
      </c>
      <c r="B7204">
        <v>2</v>
      </c>
      <c r="C7204">
        <v>3480115</v>
      </c>
      <c r="D7204" t="s">
        <v>12906</v>
      </c>
      <c r="E7204" t="s">
        <v>12907</v>
      </c>
      <c r="F7204">
        <v>1</v>
      </c>
      <c r="G7204" t="s">
        <v>765</v>
      </c>
      <c r="H7204" t="s">
        <v>13935</v>
      </c>
    </row>
    <row r="7205" spans="1:8" x14ac:dyDescent="0.15">
      <c r="A7205">
        <v>9652141</v>
      </c>
      <c r="B7205">
        <v>2</v>
      </c>
      <c r="C7205">
        <v>3480116</v>
      </c>
      <c r="D7205" t="s">
        <v>12908</v>
      </c>
      <c r="E7205" t="s">
        <v>12909</v>
      </c>
      <c r="F7205">
        <v>1</v>
      </c>
      <c r="G7205" t="s">
        <v>107</v>
      </c>
      <c r="H7205" t="s">
        <v>13816</v>
      </c>
    </row>
    <row r="7206" spans="1:8" x14ac:dyDescent="0.15">
      <c r="A7206">
        <v>9652159</v>
      </c>
      <c r="B7206">
        <v>2</v>
      </c>
      <c r="C7206">
        <v>3480120</v>
      </c>
      <c r="D7206" t="s">
        <v>12910</v>
      </c>
      <c r="E7206" t="s">
        <v>12911</v>
      </c>
      <c r="F7206">
        <v>1</v>
      </c>
      <c r="G7206" t="s">
        <v>71</v>
      </c>
      <c r="H7206" t="s">
        <v>13803</v>
      </c>
    </row>
    <row r="7207" spans="1:8" x14ac:dyDescent="0.15">
      <c r="A7207">
        <v>9652167</v>
      </c>
      <c r="B7207">
        <v>2</v>
      </c>
      <c r="C7207">
        <v>3480126</v>
      </c>
      <c r="D7207" t="s">
        <v>12912</v>
      </c>
      <c r="E7207" t="s">
        <v>12913</v>
      </c>
      <c r="F7207">
        <v>1</v>
      </c>
      <c r="G7207" t="s">
        <v>384</v>
      </c>
      <c r="H7207" t="s">
        <v>13876</v>
      </c>
    </row>
    <row r="7208" spans="1:8" x14ac:dyDescent="0.15">
      <c r="A7208">
        <v>9652175</v>
      </c>
      <c r="B7208">
        <v>1</v>
      </c>
      <c r="C7208">
        <v>3480201</v>
      </c>
      <c r="D7208" t="s">
        <v>12914</v>
      </c>
      <c r="E7208" t="s">
        <v>12915</v>
      </c>
      <c r="F7208">
        <v>1</v>
      </c>
      <c r="G7208" t="s">
        <v>104</v>
      </c>
      <c r="H7208" t="s">
        <v>13815</v>
      </c>
    </row>
    <row r="7209" spans="1:8" x14ac:dyDescent="0.15">
      <c r="A7209">
        <v>9652183</v>
      </c>
      <c r="B7209">
        <v>1</v>
      </c>
      <c r="C7209">
        <v>3480223</v>
      </c>
      <c r="D7209" t="s">
        <v>12916</v>
      </c>
      <c r="E7209" t="s">
        <v>12917</v>
      </c>
      <c r="F7209">
        <v>1</v>
      </c>
      <c r="G7209" t="s">
        <v>384</v>
      </c>
      <c r="H7209" t="s">
        <v>13876</v>
      </c>
    </row>
    <row r="7210" spans="1:8" x14ac:dyDescent="0.15">
      <c r="A7210">
        <v>9652213</v>
      </c>
      <c r="B7210">
        <v>2</v>
      </c>
      <c r="C7210">
        <v>3480309</v>
      </c>
      <c r="D7210" t="s">
        <v>12918</v>
      </c>
      <c r="E7210" t="s">
        <v>12919</v>
      </c>
      <c r="F7210">
        <v>1</v>
      </c>
      <c r="G7210" t="s">
        <v>252</v>
      </c>
      <c r="H7210" t="s">
        <v>13849</v>
      </c>
    </row>
    <row r="7211" spans="1:8" x14ac:dyDescent="0.15">
      <c r="A7211">
        <v>9652221</v>
      </c>
      <c r="B7211">
        <v>2</v>
      </c>
      <c r="C7211">
        <v>3480318</v>
      </c>
      <c r="D7211" t="s">
        <v>3967</v>
      </c>
      <c r="E7211" t="s">
        <v>3968</v>
      </c>
      <c r="F7211">
        <v>1</v>
      </c>
      <c r="G7211" t="s">
        <v>66</v>
      </c>
      <c r="H7211" t="s">
        <v>13802</v>
      </c>
    </row>
    <row r="7212" spans="1:8" x14ac:dyDescent="0.15">
      <c r="A7212">
        <v>9652230</v>
      </c>
      <c r="B7212">
        <v>2</v>
      </c>
      <c r="C7212">
        <v>3480407</v>
      </c>
      <c r="D7212" t="s">
        <v>12920</v>
      </c>
      <c r="E7212" t="s">
        <v>12921</v>
      </c>
      <c r="F7212">
        <v>1</v>
      </c>
      <c r="G7212" t="s">
        <v>277</v>
      </c>
      <c r="H7212" t="s">
        <v>13854</v>
      </c>
    </row>
    <row r="7213" spans="1:8" x14ac:dyDescent="0.15">
      <c r="A7213">
        <v>9652248</v>
      </c>
      <c r="B7213">
        <v>2</v>
      </c>
      <c r="C7213">
        <v>3480413</v>
      </c>
      <c r="D7213" t="s">
        <v>12922</v>
      </c>
      <c r="E7213" t="s">
        <v>12923</v>
      </c>
      <c r="F7213">
        <v>1</v>
      </c>
      <c r="G7213" t="s">
        <v>768</v>
      </c>
      <c r="H7213" t="s">
        <v>13936</v>
      </c>
    </row>
    <row r="7214" spans="1:8" x14ac:dyDescent="0.15">
      <c r="A7214">
        <v>9652264</v>
      </c>
      <c r="B7214">
        <v>2</v>
      </c>
      <c r="C7214">
        <v>3480419</v>
      </c>
      <c r="D7214" t="s">
        <v>12924</v>
      </c>
      <c r="E7214" t="s">
        <v>12925</v>
      </c>
      <c r="F7214">
        <v>1</v>
      </c>
      <c r="G7214" t="s">
        <v>2445</v>
      </c>
      <c r="H7214" t="s">
        <v>14090</v>
      </c>
    </row>
    <row r="7215" spans="1:8" x14ac:dyDescent="0.15">
      <c r="A7215">
        <v>9652272</v>
      </c>
      <c r="B7215">
        <v>2</v>
      </c>
      <c r="C7215">
        <v>3480420</v>
      </c>
      <c r="D7215" t="s">
        <v>12926</v>
      </c>
      <c r="E7215" t="s">
        <v>12927</v>
      </c>
      <c r="F7215">
        <v>1</v>
      </c>
      <c r="G7215" t="s">
        <v>3318</v>
      </c>
      <c r="H7215" t="s">
        <v>14130</v>
      </c>
    </row>
    <row r="7216" spans="1:8" x14ac:dyDescent="0.15">
      <c r="A7216">
        <v>9652281</v>
      </c>
      <c r="B7216">
        <v>1</v>
      </c>
      <c r="C7216">
        <v>3480421</v>
      </c>
      <c r="D7216" t="s">
        <v>12928</v>
      </c>
      <c r="E7216" t="s">
        <v>12929</v>
      </c>
      <c r="F7216">
        <v>1</v>
      </c>
      <c r="G7216" t="s">
        <v>714</v>
      </c>
      <c r="H7216" t="s">
        <v>13926</v>
      </c>
    </row>
    <row r="7217" spans="1:8" x14ac:dyDescent="0.15">
      <c r="A7217">
        <v>9652299</v>
      </c>
      <c r="B7217">
        <v>1</v>
      </c>
      <c r="C7217">
        <v>3480502</v>
      </c>
      <c r="D7217" t="s">
        <v>12930</v>
      </c>
      <c r="E7217" t="s">
        <v>12931</v>
      </c>
      <c r="F7217">
        <v>1</v>
      </c>
      <c r="G7217" t="s">
        <v>300</v>
      </c>
      <c r="H7217" t="s">
        <v>13859</v>
      </c>
    </row>
    <row r="7218" spans="1:8" x14ac:dyDescent="0.15">
      <c r="A7218">
        <v>9652302</v>
      </c>
      <c r="B7218">
        <v>2</v>
      </c>
      <c r="C7218">
        <v>3480505</v>
      </c>
      <c r="D7218" t="s">
        <v>12932</v>
      </c>
      <c r="E7218" t="s">
        <v>12933</v>
      </c>
      <c r="F7218">
        <v>1</v>
      </c>
      <c r="G7218" t="s">
        <v>152</v>
      </c>
      <c r="H7218" t="s">
        <v>13827</v>
      </c>
    </row>
    <row r="7219" spans="1:8" x14ac:dyDescent="0.15">
      <c r="A7219">
        <v>9652329</v>
      </c>
      <c r="B7219">
        <v>2</v>
      </c>
      <c r="C7219">
        <v>3480618</v>
      </c>
      <c r="D7219" t="s">
        <v>12934</v>
      </c>
      <c r="E7219" t="s">
        <v>12935</v>
      </c>
      <c r="F7219">
        <v>1</v>
      </c>
      <c r="G7219" t="s">
        <v>155</v>
      </c>
      <c r="H7219" t="s">
        <v>13828</v>
      </c>
    </row>
    <row r="7220" spans="1:8" x14ac:dyDescent="0.15">
      <c r="A7220">
        <v>9652337</v>
      </c>
      <c r="B7220">
        <v>1</v>
      </c>
      <c r="C7220">
        <v>3480720</v>
      </c>
      <c r="D7220" t="s">
        <v>12936</v>
      </c>
      <c r="E7220" t="s">
        <v>12937</v>
      </c>
      <c r="F7220">
        <v>1</v>
      </c>
      <c r="G7220" t="s">
        <v>107</v>
      </c>
      <c r="H7220" t="s">
        <v>13816</v>
      </c>
    </row>
    <row r="7221" spans="1:8" x14ac:dyDescent="0.15">
      <c r="A7221">
        <v>9652345</v>
      </c>
      <c r="B7221">
        <v>1</v>
      </c>
      <c r="C7221">
        <v>3480722</v>
      </c>
      <c r="D7221" t="s">
        <v>12938</v>
      </c>
      <c r="E7221" t="s">
        <v>12939</v>
      </c>
      <c r="F7221">
        <v>1</v>
      </c>
      <c r="G7221" t="s">
        <v>104</v>
      </c>
      <c r="H7221" t="s">
        <v>13815</v>
      </c>
    </row>
    <row r="7222" spans="1:8" x14ac:dyDescent="0.15">
      <c r="A7222">
        <v>9652353</v>
      </c>
      <c r="B7222">
        <v>2</v>
      </c>
      <c r="C7222">
        <v>3480728</v>
      </c>
      <c r="D7222" t="s">
        <v>12940</v>
      </c>
      <c r="E7222" t="s">
        <v>12941</v>
      </c>
      <c r="F7222">
        <v>1</v>
      </c>
      <c r="G7222" t="s">
        <v>2725</v>
      </c>
      <c r="H7222" t="s">
        <v>14109</v>
      </c>
    </row>
    <row r="7223" spans="1:8" x14ac:dyDescent="0.15">
      <c r="A7223">
        <v>9652370</v>
      </c>
      <c r="B7223">
        <v>2</v>
      </c>
      <c r="C7223">
        <v>3480831</v>
      </c>
      <c r="D7223" t="s">
        <v>12942</v>
      </c>
      <c r="E7223" t="s">
        <v>12943</v>
      </c>
      <c r="F7223">
        <v>1</v>
      </c>
      <c r="G7223" t="s">
        <v>588</v>
      </c>
      <c r="H7223" t="s">
        <v>13908</v>
      </c>
    </row>
    <row r="7224" spans="1:8" x14ac:dyDescent="0.15">
      <c r="A7224">
        <v>9652388</v>
      </c>
      <c r="B7224">
        <v>2</v>
      </c>
      <c r="C7224">
        <v>3480919</v>
      </c>
      <c r="D7224" t="s">
        <v>12944</v>
      </c>
      <c r="E7224" t="s">
        <v>12945</v>
      </c>
      <c r="F7224">
        <v>1</v>
      </c>
      <c r="G7224" t="s">
        <v>795</v>
      </c>
      <c r="H7224" t="s">
        <v>13941</v>
      </c>
    </row>
    <row r="7225" spans="1:8" x14ac:dyDescent="0.15">
      <c r="A7225">
        <v>9652396</v>
      </c>
      <c r="B7225">
        <v>2</v>
      </c>
      <c r="C7225">
        <v>3481105</v>
      </c>
      <c r="D7225" t="s">
        <v>12946</v>
      </c>
      <c r="E7225" t="s">
        <v>12947</v>
      </c>
      <c r="F7225">
        <v>1</v>
      </c>
      <c r="G7225" t="s">
        <v>633</v>
      </c>
      <c r="H7225" t="s">
        <v>13917</v>
      </c>
    </row>
    <row r="7226" spans="1:8" x14ac:dyDescent="0.15">
      <c r="A7226">
        <v>9652400</v>
      </c>
      <c r="B7226">
        <v>2</v>
      </c>
      <c r="C7226">
        <v>3481123</v>
      </c>
      <c r="D7226" t="s">
        <v>12948</v>
      </c>
      <c r="E7226" t="s">
        <v>12949</v>
      </c>
      <c r="F7226">
        <v>1</v>
      </c>
      <c r="G7226" t="s">
        <v>941</v>
      </c>
      <c r="H7226" t="s">
        <v>13956</v>
      </c>
    </row>
    <row r="7227" spans="1:8" x14ac:dyDescent="0.15">
      <c r="A7227">
        <v>9652426</v>
      </c>
      <c r="B7227">
        <v>2</v>
      </c>
      <c r="C7227">
        <v>3481219</v>
      </c>
      <c r="D7227" t="s">
        <v>12950</v>
      </c>
      <c r="E7227" t="s">
        <v>9196</v>
      </c>
      <c r="F7227">
        <v>1</v>
      </c>
      <c r="G7227" t="s">
        <v>221</v>
      </c>
      <c r="H7227" t="s">
        <v>13844</v>
      </c>
    </row>
    <row r="7228" spans="1:8" x14ac:dyDescent="0.15">
      <c r="A7228">
        <v>9652434</v>
      </c>
      <c r="B7228">
        <v>2</v>
      </c>
      <c r="C7228">
        <v>3481225</v>
      </c>
      <c r="D7228" t="s">
        <v>12951</v>
      </c>
      <c r="E7228" t="s">
        <v>12952</v>
      </c>
      <c r="F7228">
        <v>1</v>
      </c>
      <c r="G7228" t="s">
        <v>215</v>
      </c>
      <c r="H7228" t="s">
        <v>13842</v>
      </c>
    </row>
    <row r="7229" spans="1:8" x14ac:dyDescent="0.15">
      <c r="A7229">
        <v>9652442</v>
      </c>
      <c r="B7229">
        <v>1</v>
      </c>
      <c r="C7229">
        <v>3490110</v>
      </c>
      <c r="D7229" t="s">
        <v>12953</v>
      </c>
      <c r="E7229" t="s">
        <v>12954</v>
      </c>
      <c r="F7229">
        <v>1</v>
      </c>
      <c r="G7229" t="s">
        <v>364</v>
      </c>
      <c r="H7229" t="s">
        <v>13874</v>
      </c>
    </row>
    <row r="7230" spans="1:8" x14ac:dyDescent="0.15">
      <c r="A7230">
        <v>9652451</v>
      </c>
      <c r="B7230">
        <v>2</v>
      </c>
      <c r="C7230">
        <v>3490117</v>
      </c>
      <c r="D7230" t="s">
        <v>12955</v>
      </c>
      <c r="E7230" t="s">
        <v>12956</v>
      </c>
      <c r="F7230">
        <v>1</v>
      </c>
      <c r="G7230" t="s">
        <v>71</v>
      </c>
      <c r="H7230" t="s">
        <v>13803</v>
      </c>
    </row>
    <row r="7231" spans="1:8" x14ac:dyDescent="0.15">
      <c r="A7231">
        <v>9652469</v>
      </c>
      <c r="B7231">
        <v>2</v>
      </c>
      <c r="C7231">
        <v>3490124</v>
      </c>
      <c r="D7231" t="s">
        <v>12957</v>
      </c>
      <c r="E7231" t="s">
        <v>12958</v>
      </c>
      <c r="F7231">
        <v>1</v>
      </c>
      <c r="G7231" t="s">
        <v>66</v>
      </c>
      <c r="H7231" t="s">
        <v>13802</v>
      </c>
    </row>
    <row r="7232" spans="1:8" x14ac:dyDescent="0.15">
      <c r="A7232">
        <v>9652477</v>
      </c>
      <c r="B7232">
        <v>2</v>
      </c>
      <c r="C7232">
        <v>3490131</v>
      </c>
      <c r="D7232" t="s">
        <v>12959</v>
      </c>
      <c r="E7232" t="s">
        <v>12960</v>
      </c>
      <c r="F7232">
        <v>1</v>
      </c>
      <c r="G7232" t="s">
        <v>998</v>
      </c>
      <c r="H7232" t="s">
        <v>13960</v>
      </c>
    </row>
    <row r="7233" spans="1:8" x14ac:dyDescent="0.15">
      <c r="A7233">
        <v>9652485</v>
      </c>
      <c r="B7233">
        <v>2</v>
      </c>
      <c r="C7233">
        <v>3490204</v>
      </c>
      <c r="D7233" t="s">
        <v>12961</v>
      </c>
      <c r="E7233" t="s">
        <v>12962</v>
      </c>
      <c r="F7233">
        <v>1</v>
      </c>
      <c r="G7233" t="s">
        <v>71</v>
      </c>
      <c r="H7233" t="s">
        <v>13803</v>
      </c>
    </row>
    <row r="7234" spans="1:8" x14ac:dyDescent="0.15">
      <c r="A7234">
        <v>9652493</v>
      </c>
      <c r="B7234">
        <v>2</v>
      </c>
      <c r="C7234">
        <v>3490215</v>
      </c>
      <c r="D7234" t="s">
        <v>12963</v>
      </c>
      <c r="E7234" t="s">
        <v>5404</v>
      </c>
      <c r="F7234">
        <v>1</v>
      </c>
      <c r="G7234" t="s">
        <v>149</v>
      </c>
      <c r="H7234" t="s">
        <v>13826</v>
      </c>
    </row>
    <row r="7235" spans="1:8" x14ac:dyDescent="0.15">
      <c r="A7235">
        <v>9652507</v>
      </c>
      <c r="B7235">
        <v>1</v>
      </c>
      <c r="C7235">
        <v>3490223</v>
      </c>
      <c r="D7235" t="s">
        <v>12964</v>
      </c>
      <c r="E7235" t="s">
        <v>12965</v>
      </c>
      <c r="F7235">
        <v>1</v>
      </c>
      <c r="G7235" t="s">
        <v>77</v>
      </c>
      <c r="H7235" t="s">
        <v>13805</v>
      </c>
    </row>
    <row r="7236" spans="1:8" x14ac:dyDescent="0.15">
      <c r="A7236">
        <v>9652531</v>
      </c>
      <c r="B7236">
        <v>1</v>
      </c>
      <c r="C7236">
        <v>3500206</v>
      </c>
      <c r="D7236" t="s">
        <v>12966</v>
      </c>
      <c r="E7236" t="s">
        <v>12967</v>
      </c>
      <c r="F7236">
        <v>1</v>
      </c>
      <c r="G7236" t="s">
        <v>448</v>
      </c>
      <c r="H7236" t="s">
        <v>13884</v>
      </c>
    </row>
    <row r="7237" spans="1:8" x14ac:dyDescent="0.15">
      <c r="A7237">
        <v>9652540</v>
      </c>
      <c r="B7237">
        <v>2</v>
      </c>
      <c r="C7237">
        <v>3500608</v>
      </c>
      <c r="D7237" t="s">
        <v>12968</v>
      </c>
      <c r="E7237" t="s">
        <v>12969</v>
      </c>
      <c r="F7237">
        <v>1</v>
      </c>
      <c r="G7237" t="s">
        <v>1394</v>
      </c>
      <c r="H7237" t="s">
        <v>14010</v>
      </c>
    </row>
    <row r="7238" spans="1:8" x14ac:dyDescent="0.15">
      <c r="A7238">
        <v>9652558</v>
      </c>
      <c r="B7238">
        <v>2</v>
      </c>
      <c r="C7238">
        <v>3510222</v>
      </c>
      <c r="D7238" t="s">
        <v>12970</v>
      </c>
      <c r="E7238" t="s">
        <v>9948</v>
      </c>
      <c r="F7238">
        <v>1</v>
      </c>
      <c r="G7238" t="s">
        <v>969</v>
      </c>
      <c r="H7238" t="s">
        <v>13958</v>
      </c>
    </row>
    <row r="7239" spans="1:8" x14ac:dyDescent="0.15">
      <c r="A7239">
        <v>9652574</v>
      </c>
      <c r="B7239">
        <v>2</v>
      </c>
      <c r="C7239">
        <v>3440619</v>
      </c>
      <c r="D7239" t="s">
        <v>12971</v>
      </c>
      <c r="E7239" t="s">
        <v>12972</v>
      </c>
      <c r="F7239">
        <v>1</v>
      </c>
      <c r="G7239" t="s">
        <v>418</v>
      </c>
      <c r="H7239" t="s">
        <v>13880</v>
      </c>
    </row>
    <row r="7240" spans="1:8" x14ac:dyDescent="0.15">
      <c r="A7240">
        <v>9652582</v>
      </c>
      <c r="B7240">
        <v>1</v>
      </c>
      <c r="C7240">
        <v>3470708</v>
      </c>
      <c r="D7240" t="s">
        <v>12973</v>
      </c>
      <c r="E7240" t="s">
        <v>12974</v>
      </c>
      <c r="F7240">
        <v>1</v>
      </c>
      <c r="G7240" t="s">
        <v>1325</v>
      </c>
      <c r="H7240" t="s">
        <v>14002</v>
      </c>
    </row>
    <row r="7241" spans="1:8" x14ac:dyDescent="0.15">
      <c r="A7241">
        <v>9652591</v>
      </c>
      <c r="B7241">
        <v>2</v>
      </c>
      <c r="C7241">
        <v>3470712</v>
      </c>
      <c r="D7241" t="s">
        <v>12975</v>
      </c>
      <c r="E7241" t="s">
        <v>12976</v>
      </c>
      <c r="F7241">
        <v>1</v>
      </c>
      <c r="G7241" t="s">
        <v>1022</v>
      </c>
      <c r="H7241" t="s">
        <v>13964</v>
      </c>
    </row>
    <row r="7242" spans="1:8" x14ac:dyDescent="0.15">
      <c r="A7242">
        <v>9652604</v>
      </c>
      <c r="B7242">
        <v>2</v>
      </c>
      <c r="C7242">
        <v>3480922</v>
      </c>
      <c r="D7242" t="s">
        <v>12977</v>
      </c>
      <c r="E7242" t="s">
        <v>12978</v>
      </c>
      <c r="F7242">
        <v>1</v>
      </c>
      <c r="G7242" t="s">
        <v>1479</v>
      </c>
      <c r="H7242" t="s">
        <v>14017</v>
      </c>
    </row>
    <row r="7243" spans="1:8" x14ac:dyDescent="0.15">
      <c r="A7243">
        <v>9652612</v>
      </c>
      <c r="B7243">
        <v>2</v>
      </c>
      <c r="C7243">
        <v>3481224</v>
      </c>
      <c r="D7243" t="s">
        <v>12979</v>
      </c>
      <c r="E7243" t="s">
        <v>12980</v>
      </c>
      <c r="F7243">
        <v>1</v>
      </c>
      <c r="G7243" t="s">
        <v>1656</v>
      </c>
      <c r="H7243" t="s">
        <v>14031</v>
      </c>
    </row>
    <row r="7244" spans="1:8" x14ac:dyDescent="0.15">
      <c r="A7244">
        <v>9652621</v>
      </c>
      <c r="B7244">
        <v>2</v>
      </c>
      <c r="C7244">
        <v>3460214</v>
      </c>
      <c r="D7244" t="s">
        <v>12981</v>
      </c>
      <c r="E7244" t="s">
        <v>12982</v>
      </c>
      <c r="F7244">
        <v>1</v>
      </c>
      <c r="G7244" t="s">
        <v>1825</v>
      </c>
      <c r="H7244" t="s">
        <v>14046</v>
      </c>
    </row>
    <row r="7245" spans="1:8" x14ac:dyDescent="0.15">
      <c r="A7245">
        <v>9703063</v>
      </c>
      <c r="B7245">
        <v>2</v>
      </c>
      <c r="C7245">
        <v>3490730</v>
      </c>
      <c r="D7245" t="s">
        <v>12983</v>
      </c>
      <c r="E7245" t="s">
        <v>12984</v>
      </c>
      <c r="F7245">
        <v>101</v>
      </c>
      <c r="G7245" t="s">
        <v>50</v>
      </c>
      <c r="H7245" t="s">
        <v>13798</v>
      </c>
    </row>
    <row r="7246" spans="1:8" x14ac:dyDescent="0.15">
      <c r="A7246">
        <v>9703071</v>
      </c>
      <c r="B7246">
        <v>2</v>
      </c>
      <c r="C7246">
        <v>3491109</v>
      </c>
      <c r="D7246" t="s">
        <v>12985</v>
      </c>
      <c r="E7246" t="s">
        <v>12986</v>
      </c>
      <c r="F7246">
        <v>101</v>
      </c>
      <c r="G7246" t="s">
        <v>8573</v>
      </c>
      <c r="H7246" t="s">
        <v>14190</v>
      </c>
    </row>
    <row r="7247" spans="1:8" x14ac:dyDescent="0.15">
      <c r="A7247">
        <v>9703080</v>
      </c>
      <c r="B7247">
        <v>2</v>
      </c>
      <c r="C7247">
        <v>3460310</v>
      </c>
      <c r="D7247" t="s">
        <v>12987</v>
      </c>
      <c r="E7247" t="s">
        <v>6836</v>
      </c>
      <c r="F7247">
        <v>101</v>
      </c>
      <c r="G7247" t="s">
        <v>47</v>
      </c>
      <c r="H7247" t="s">
        <v>13797</v>
      </c>
    </row>
    <row r="7248" spans="1:8" x14ac:dyDescent="0.15">
      <c r="A7248">
        <v>9703098</v>
      </c>
      <c r="B7248">
        <v>2</v>
      </c>
      <c r="C7248">
        <v>3400524</v>
      </c>
      <c r="D7248" t="s">
        <v>12988</v>
      </c>
      <c r="E7248" t="s">
        <v>12989</v>
      </c>
      <c r="F7248">
        <v>2</v>
      </c>
      <c r="G7248" t="s">
        <v>2151</v>
      </c>
      <c r="H7248" t="s">
        <v>14068</v>
      </c>
    </row>
    <row r="7249" spans="1:8" x14ac:dyDescent="0.15">
      <c r="A7249">
        <v>9703144</v>
      </c>
      <c r="B7249">
        <v>2</v>
      </c>
      <c r="C7249">
        <v>3430830</v>
      </c>
      <c r="D7249" t="s">
        <v>12990</v>
      </c>
      <c r="E7249" t="s">
        <v>12991</v>
      </c>
      <c r="F7249">
        <v>101</v>
      </c>
      <c r="G7249" t="s">
        <v>418</v>
      </c>
      <c r="H7249" t="s">
        <v>13880</v>
      </c>
    </row>
    <row r="7250" spans="1:8" x14ac:dyDescent="0.15">
      <c r="A7250">
        <v>9703152</v>
      </c>
      <c r="B7250">
        <v>2</v>
      </c>
      <c r="C7250">
        <v>3491217</v>
      </c>
      <c r="D7250" t="s">
        <v>12992</v>
      </c>
      <c r="E7250" t="s">
        <v>12993</v>
      </c>
      <c r="F7250">
        <v>5</v>
      </c>
      <c r="G7250" t="s">
        <v>4837</v>
      </c>
      <c r="H7250" t="s">
        <v>14169</v>
      </c>
    </row>
    <row r="7251" spans="1:8" x14ac:dyDescent="0.15">
      <c r="A7251">
        <v>9703161</v>
      </c>
      <c r="B7251">
        <v>2</v>
      </c>
      <c r="C7251">
        <v>3450107</v>
      </c>
      <c r="D7251" t="s">
        <v>12994</v>
      </c>
      <c r="E7251" t="s">
        <v>12995</v>
      </c>
      <c r="F7251">
        <v>13</v>
      </c>
      <c r="G7251" t="s">
        <v>358</v>
      </c>
      <c r="H7251" t="s">
        <v>13872</v>
      </c>
    </row>
    <row r="7252" spans="1:8" x14ac:dyDescent="0.15">
      <c r="A7252">
        <v>9703250</v>
      </c>
      <c r="B7252">
        <v>2</v>
      </c>
      <c r="C7252">
        <v>3480422</v>
      </c>
      <c r="D7252" t="s">
        <v>12996</v>
      </c>
      <c r="E7252" t="s">
        <v>12997</v>
      </c>
      <c r="F7252">
        <v>101</v>
      </c>
      <c r="G7252" t="s">
        <v>63</v>
      </c>
      <c r="H7252" t="s">
        <v>13801</v>
      </c>
    </row>
    <row r="7253" spans="1:8" x14ac:dyDescent="0.15">
      <c r="A7253">
        <v>9703268</v>
      </c>
      <c r="B7253">
        <v>1</v>
      </c>
      <c r="C7253">
        <v>3420720</v>
      </c>
      <c r="D7253" t="s">
        <v>12998</v>
      </c>
      <c r="E7253" t="s">
        <v>12999</v>
      </c>
      <c r="F7253">
        <v>101</v>
      </c>
      <c r="G7253" t="s">
        <v>519</v>
      </c>
      <c r="H7253" t="s">
        <v>13899</v>
      </c>
    </row>
    <row r="7254" spans="1:8" x14ac:dyDescent="0.15">
      <c r="A7254">
        <v>9703276</v>
      </c>
      <c r="B7254">
        <v>1</v>
      </c>
      <c r="C7254">
        <v>3421223</v>
      </c>
      <c r="D7254" t="s">
        <v>13000</v>
      </c>
      <c r="E7254" t="s">
        <v>13001</v>
      </c>
      <c r="F7254">
        <v>101</v>
      </c>
      <c r="G7254" t="s">
        <v>418</v>
      </c>
      <c r="H7254" t="s">
        <v>13880</v>
      </c>
    </row>
    <row r="7255" spans="1:8" x14ac:dyDescent="0.15">
      <c r="A7255">
        <v>9703284</v>
      </c>
      <c r="B7255">
        <v>1</v>
      </c>
      <c r="C7255">
        <v>3440805</v>
      </c>
      <c r="D7255" t="s">
        <v>13002</v>
      </c>
      <c r="E7255" t="s">
        <v>13003</v>
      </c>
      <c r="F7255">
        <v>101</v>
      </c>
      <c r="G7255" t="s">
        <v>1297</v>
      </c>
      <c r="H7255" t="s">
        <v>14000</v>
      </c>
    </row>
    <row r="7256" spans="1:8" x14ac:dyDescent="0.15">
      <c r="A7256">
        <v>9703292</v>
      </c>
      <c r="B7256">
        <v>2</v>
      </c>
      <c r="C7256">
        <v>3500806</v>
      </c>
      <c r="D7256" t="s">
        <v>13004</v>
      </c>
      <c r="E7256" t="s">
        <v>13005</v>
      </c>
      <c r="F7256">
        <v>101</v>
      </c>
      <c r="G7256" t="s">
        <v>519</v>
      </c>
      <c r="H7256" t="s">
        <v>13899</v>
      </c>
    </row>
    <row r="7257" spans="1:8" x14ac:dyDescent="0.15">
      <c r="A7257">
        <v>9703462</v>
      </c>
      <c r="B7257">
        <v>2</v>
      </c>
      <c r="C7257">
        <v>3481211</v>
      </c>
      <c r="D7257" t="s">
        <v>13006</v>
      </c>
      <c r="E7257" t="s">
        <v>13007</v>
      </c>
      <c r="F7257">
        <v>101</v>
      </c>
      <c r="G7257" t="s">
        <v>2287</v>
      </c>
      <c r="H7257" t="s">
        <v>14080</v>
      </c>
    </row>
    <row r="7258" spans="1:8" x14ac:dyDescent="0.15">
      <c r="A7258">
        <v>9703471</v>
      </c>
      <c r="B7258">
        <v>1</v>
      </c>
      <c r="C7258">
        <v>3470824</v>
      </c>
      <c r="D7258" t="s">
        <v>13008</v>
      </c>
      <c r="E7258" t="s">
        <v>13009</v>
      </c>
      <c r="F7258">
        <v>101</v>
      </c>
      <c r="G7258" t="s">
        <v>651</v>
      </c>
      <c r="H7258" t="s">
        <v>13919</v>
      </c>
    </row>
    <row r="7259" spans="1:8" x14ac:dyDescent="0.15">
      <c r="A7259">
        <v>9703489</v>
      </c>
      <c r="B7259">
        <v>2</v>
      </c>
      <c r="C7259">
        <v>3480315</v>
      </c>
      <c r="D7259" t="s">
        <v>13010</v>
      </c>
      <c r="E7259" t="s">
        <v>13011</v>
      </c>
      <c r="F7259">
        <v>101</v>
      </c>
      <c r="G7259" t="s">
        <v>1849</v>
      </c>
      <c r="H7259" t="s">
        <v>14050</v>
      </c>
    </row>
    <row r="7260" spans="1:8" x14ac:dyDescent="0.15">
      <c r="A7260">
        <v>9703497</v>
      </c>
      <c r="B7260">
        <v>2</v>
      </c>
      <c r="C7260">
        <v>3450504</v>
      </c>
      <c r="D7260" t="s">
        <v>13012</v>
      </c>
      <c r="E7260" t="s">
        <v>13013</v>
      </c>
      <c r="F7260">
        <v>101</v>
      </c>
      <c r="G7260" t="s">
        <v>361</v>
      </c>
      <c r="H7260" t="s">
        <v>13873</v>
      </c>
    </row>
    <row r="7261" spans="1:8" x14ac:dyDescent="0.15">
      <c r="A7261">
        <v>9703501</v>
      </c>
      <c r="B7261">
        <v>2</v>
      </c>
      <c r="C7261">
        <v>3491107</v>
      </c>
      <c r="D7261" t="s">
        <v>13014</v>
      </c>
      <c r="E7261" t="s">
        <v>13015</v>
      </c>
      <c r="F7261">
        <v>101</v>
      </c>
      <c r="G7261" t="s">
        <v>1777</v>
      </c>
      <c r="H7261" t="s">
        <v>14040</v>
      </c>
    </row>
    <row r="7262" spans="1:8" x14ac:dyDescent="0.15">
      <c r="A7262">
        <v>9703519</v>
      </c>
      <c r="B7262">
        <v>2</v>
      </c>
      <c r="C7262">
        <v>3490627</v>
      </c>
      <c r="D7262" t="s">
        <v>13016</v>
      </c>
      <c r="E7262" t="s">
        <v>13017</v>
      </c>
      <c r="F7262">
        <v>101</v>
      </c>
      <c r="G7262" t="s">
        <v>1844</v>
      </c>
      <c r="H7262" t="s">
        <v>14049</v>
      </c>
    </row>
    <row r="7263" spans="1:8" x14ac:dyDescent="0.15">
      <c r="A7263">
        <v>9703527</v>
      </c>
      <c r="B7263">
        <v>2</v>
      </c>
      <c r="C7263">
        <v>3480708</v>
      </c>
      <c r="D7263" t="s">
        <v>13018</v>
      </c>
      <c r="E7263" t="s">
        <v>13019</v>
      </c>
      <c r="F7263">
        <v>101</v>
      </c>
      <c r="G7263" t="s">
        <v>269</v>
      </c>
      <c r="H7263" t="s">
        <v>13852</v>
      </c>
    </row>
    <row r="7264" spans="1:8" x14ac:dyDescent="0.15">
      <c r="A7264">
        <v>9703586</v>
      </c>
      <c r="B7264">
        <v>1</v>
      </c>
      <c r="C7264">
        <v>3350921</v>
      </c>
      <c r="D7264" t="s">
        <v>13020</v>
      </c>
      <c r="E7264" t="s">
        <v>13021</v>
      </c>
      <c r="F7264">
        <v>2</v>
      </c>
      <c r="G7264" t="s">
        <v>633</v>
      </c>
      <c r="H7264" t="s">
        <v>13917</v>
      </c>
    </row>
    <row r="7265" spans="1:8" x14ac:dyDescent="0.15">
      <c r="A7265">
        <v>9710299</v>
      </c>
      <c r="B7265">
        <v>2</v>
      </c>
      <c r="C7265">
        <v>3480323</v>
      </c>
      <c r="D7265" t="s">
        <v>13022</v>
      </c>
      <c r="E7265" t="s">
        <v>13023</v>
      </c>
      <c r="F7265">
        <v>1</v>
      </c>
      <c r="G7265" t="s">
        <v>112</v>
      </c>
      <c r="H7265" t="s">
        <v>13817</v>
      </c>
    </row>
    <row r="7266" spans="1:8" x14ac:dyDescent="0.15">
      <c r="A7266">
        <v>9710841</v>
      </c>
      <c r="B7266">
        <v>1</v>
      </c>
      <c r="C7266">
        <v>3520416</v>
      </c>
      <c r="D7266" t="s">
        <v>15938</v>
      </c>
      <c r="E7266" t="s">
        <v>15939</v>
      </c>
      <c r="F7266">
        <v>1</v>
      </c>
      <c r="G7266" t="s">
        <v>174</v>
      </c>
      <c r="H7266" t="s">
        <v>13833</v>
      </c>
    </row>
    <row r="7267" spans="1:8" x14ac:dyDescent="0.15">
      <c r="A7267">
        <v>9750312</v>
      </c>
      <c r="B7267">
        <v>1</v>
      </c>
      <c r="C7267">
        <v>3350115</v>
      </c>
      <c r="D7267" t="s">
        <v>13024</v>
      </c>
      <c r="E7267" t="s">
        <v>13025</v>
      </c>
      <c r="F7267">
        <v>1</v>
      </c>
      <c r="G7267" t="s">
        <v>448</v>
      </c>
      <c r="H7267" t="s">
        <v>13884</v>
      </c>
    </row>
    <row r="7268" spans="1:8" x14ac:dyDescent="0.15">
      <c r="A7268">
        <v>9750339</v>
      </c>
      <c r="B7268">
        <v>1</v>
      </c>
      <c r="C7268">
        <v>3370215</v>
      </c>
      <c r="D7268" t="s">
        <v>13026</v>
      </c>
      <c r="E7268" t="s">
        <v>13027</v>
      </c>
      <c r="F7268">
        <v>1</v>
      </c>
      <c r="G7268" t="s">
        <v>152</v>
      </c>
      <c r="H7268" t="s">
        <v>13827</v>
      </c>
    </row>
    <row r="7269" spans="1:8" x14ac:dyDescent="0.15">
      <c r="A7269">
        <v>9750347</v>
      </c>
      <c r="B7269">
        <v>1</v>
      </c>
      <c r="C7269">
        <v>3371208</v>
      </c>
      <c r="D7269" t="s">
        <v>13028</v>
      </c>
      <c r="E7269" t="s">
        <v>13029</v>
      </c>
      <c r="F7269">
        <v>1</v>
      </c>
      <c r="G7269" t="s">
        <v>123</v>
      </c>
      <c r="H7269" t="s">
        <v>13820</v>
      </c>
    </row>
    <row r="7270" spans="1:8" x14ac:dyDescent="0.15">
      <c r="A7270">
        <v>9750355</v>
      </c>
      <c r="B7270">
        <v>2</v>
      </c>
      <c r="C7270">
        <v>3390212</v>
      </c>
      <c r="D7270" t="s">
        <v>13030</v>
      </c>
      <c r="E7270" t="s">
        <v>13031</v>
      </c>
      <c r="F7270">
        <v>1</v>
      </c>
      <c r="G7270" t="s">
        <v>149</v>
      </c>
      <c r="H7270" t="s">
        <v>13826</v>
      </c>
    </row>
    <row r="7271" spans="1:8" x14ac:dyDescent="0.15">
      <c r="A7271">
        <v>9750363</v>
      </c>
      <c r="B7271">
        <v>1</v>
      </c>
      <c r="C7271">
        <v>3390213</v>
      </c>
      <c r="D7271" t="s">
        <v>13032</v>
      </c>
      <c r="E7271" t="s">
        <v>13033</v>
      </c>
      <c r="F7271">
        <v>1</v>
      </c>
      <c r="G7271" t="s">
        <v>212</v>
      </c>
      <c r="H7271" t="s">
        <v>13841</v>
      </c>
    </row>
    <row r="7272" spans="1:8" x14ac:dyDescent="0.15">
      <c r="A7272">
        <v>9750371</v>
      </c>
      <c r="B7272">
        <v>2</v>
      </c>
      <c r="C7272">
        <v>3401008</v>
      </c>
      <c r="D7272" t="s">
        <v>13034</v>
      </c>
      <c r="E7272" t="s">
        <v>13035</v>
      </c>
      <c r="F7272">
        <v>1</v>
      </c>
      <c r="G7272" t="s">
        <v>615</v>
      </c>
      <c r="H7272" t="s">
        <v>13913</v>
      </c>
    </row>
    <row r="7273" spans="1:8" x14ac:dyDescent="0.15">
      <c r="A7273">
        <v>9750398</v>
      </c>
      <c r="B7273">
        <v>1</v>
      </c>
      <c r="C7273">
        <v>3420424</v>
      </c>
      <c r="D7273" t="s">
        <v>13036</v>
      </c>
      <c r="E7273" t="s">
        <v>13037</v>
      </c>
      <c r="F7273">
        <v>1</v>
      </c>
      <c r="G7273" t="s">
        <v>1548</v>
      </c>
      <c r="H7273" t="s">
        <v>14023</v>
      </c>
    </row>
    <row r="7274" spans="1:8" x14ac:dyDescent="0.15">
      <c r="A7274">
        <v>9750401</v>
      </c>
      <c r="B7274">
        <v>2</v>
      </c>
      <c r="C7274">
        <v>3420527</v>
      </c>
      <c r="D7274" t="s">
        <v>13038</v>
      </c>
      <c r="E7274" t="s">
        <v>13039</v>
      </c>
      <c r="F7274">
        <v>1</v>
      </c>
      <c r="G7274" t="s">
        <v>269</v>
      </c>
      <c r="H7274" t="s">
        <v>13852</v>
      </c>
    </row>
    <row r="7275" spans="1:8" x14ac:dyDescent="0.15">
      <c r="A7275">
        <v>9750410</v>
      </c>
      <c r="B7275">
        <v>1</v>
      </c>
      <c r="C7275">
        <v>3420630</v>
      </c>
      <c r="D7275" t="s">
        <v>13040</v>
      </c>
      <c r="E7275" t="s">
        <v>13041</v>
      </c>
      <c r="F7275">
        <v>1</v>
      </c>
      <c r="G7275" t="s">
        <v>2265</v>
      </c>
      <c r="H7275" t="s">
        <v>13841</v>
      </c>
    </row>
    <row r="7276" spans="1:8" x14ac:dyDescent="0.15">
      <c r="A7276">
        <v>9750428</v>
      </c>
      <c r="B7276">
        <v>2</v>
      </c>
      <c r="C7276">
        <v>3420801</v>
      </c>
      <c r="D7276" t="s">
        <v>13042</v>
      </c>
      <c r="E7276" t="s">
        <v>13043</v>
      </c>
      <c r="F7276">
        <v>1</v>
      </c>
      <c r="G7276" t="s">
        <v>733</v>
      </c>
      <c r="H7276" t="s">
        <v>13929</v>
      </c>
    </row>
    <row r="7277" spans="1:8" x14ac:dyDescent="0.15">
      <c r="A7277">
        <v>9750436</v>
      </c>
      <c r="B7277">
        <v>2</v>
      </c>
      <c r="C7277">
        <v>3420815</v>
      </c>
      <c r="D7277" t="s">
        <v>13044</v>
      </c>
      <c r="E7277" t="s">
        <v>13045</v>
      </c>
      <c r="F7277">
        <v>1</v>
      </c>
      <c r="G7277" t="s">
        <v>66</v>
      </c>
      <c r="H7277" t="s">
        <v>13802</v>
      </c>
    </row>
    <row r="7278" spans="1:8" x14ac:dyDescent="0.15">
      <c r="A7278">
        <v>9750444</v>
      </c>
      <c r="B7278">
        <v>1</v>
      </c>
      <c r="C7278">
        <v>3420916</v>
      </c>
      <c r="D7278" t="s">
        <v>13046</v>
      </c>
      <c r="E7278" t="s">
        <v>13047</v>
      </c>
      <c r="F7278">
        <v>1</v>
      </c>
      <c r="G7278" t="s">
        <v>149</v>
      </c>
      <c r="H7278" t="s">
        <v>13826</v>
      </c>
    </row>
    <row r="7279" spans="1:8" x14ac:dyDescent="0.15">
      <c r="A7279">
        <v>9750461</v>
      </c>
      <c r="B7279">
        <v>1</v>
      </c>
      <c r="C7279">
        <v>3421019</v>
      </c>
      <c r="D7279" t="s">
        <v>13048</v>
      </c>
      <c r="E7279" t="s">
        <v>13049</v>
      </c>
      <c r="F7279">
        <v>1</v>
      </c>
      <c r="G7279" t="s">
        <v>956</v>
      </c>
      <c r="H7279" t="s">
        <v>13957</v>
      </c>
    </row>
    <row r="7280" spans="1:8" x14ac:dyDescent="0.15">
      <c r="A7280">
        <v>9750479</v>
      </c>
      <c r="B7280">
        <v>2</v>
      </c>
      <c r="C7280">
        <v>3421116</v>
      </c>
      <c r="D7280" t="s">
        <v>13050</v>
      </c>
      <c r="E7280" t="s">
        <v>13051</v>
      </c>
      <c r="F7280">
        <v>1</v>
      </c>
      <c r="G7280" t="s">
        <v>1308</v>
      </c>
      <c r="H7280" t="s">
        <v>14001</v>
      </c>
    </row>
    <row r="7281" spans="1:8" x14ac:dyDescent="0.15">
      <c r="A7281">
        <v>9750487</v>
      </c>
      <c r="B7281">
        <v>1</v>
      </c>
      <c r="C7281">
        <v>3421118</v>
      </c>
      <c r="D7281" t="s">
        <v>13052</v>
      </c>
      <c r="E7281" t="s">
        <v>13053</v>
      </c>
      <c r="F7281">
        <v>1</v>
      </c>
      <c r="G7281" t="s">
        <v>1006</v>
      </c>
      <c r="H7281" t="s">
        <v>13962</v>
      </c>
    </row>
    <row r="7282" spans="1:8" x14ac:dyDescent="0.15">
      <c r="A7282">
        <v>9750495</v>
      </c>
      <c r="B7282">
        <v>2</v>
      </c>
      <c r="C7282">
        <v>3421124</v>
      </c>
      <c r="D7282" t="s">
        <v>13054</v>
      </c>
      <c r="E7282" t="s">
        <v>13055</v>
      </c>
      <c r="F7282">
        <v>1</v>
      </c>
      <c r="G7282" t="s">
        <v>630</v>
      </c>
      <c r="H7282" t="s">
        <v>13916</v>
      </c>
    </row>
    <row r="7283" spans="1:8" x14ac:dyDescent="0.15">
      <c r="A7283">
        <v>9750509</v>
      </c>
      <c r="B7283">
        <v>1</v>
      </c>
      <c r="C7283">
        <v>3430104</v>
      </c>
      <c r="D7283" t="s">
        <v>13056</v>
      </c>
      <c r="E7283" t="s">
        <v>13057</v>
      </c>
      <c r="F7283">
        <v>1</v>
      </c>
      <c r="G7283" t="s">
        <v>4181</v>
      </c>
      <c r="H7283" t="s">
        <v>14150</v>
      </c>
    </row>
    <row r="7284" spans="1:8" x14ac:dyDescent="0.15">
      <c r="A7284">
        <v>9750517</v>
      </c>
      <c r="B7284">
        <v>2</v>
      </c>
      <c r="C7284">
        <v>3430122</v>
      </c>
      <c r="D7284" t="s">
        <v>13058</v>
      </c>
      <c r="E7284" t="s">
        <v>13059</v>
      </c>
      <c r="F7284">
        <v>1</v>
      </c>
      <c r="G7284" t="s">
        <v>183</v>
      </c>
      <c r="H7284" t="s">
        <v>13836</v>
      </c>
    </row>
    <row r="7285" spans="1:8" x14ac:dyDescent="0.15">
      <c r="A7285">
        <v>9750525</v>
      </c>
      <c r="B7285">
        <v>2</v>
      </c>
      <c r="C7285">
        <v>3430205</v>
      </c>
      <c r="D7285" t="s">
        <v>13060</v>
      </c>
      <c r="E7285" t="s">
        <v>13061</v>
      </c>
      <c r="F7285">
        <v>1</v>
      </c>
      <c r="G7285" t="s">
        <v>2380</v>
      </c>
      <c r="H7285" t="s">
        <v>14086</v>
      </c>
    </row>
    <row r="7286" spans="1:8" x14ac:dyDescent="0.15">
      <c r="A7286">
        <v>9750541</v>
      </c>
      <c r="B7286">
        <v>2</v>
      </c>
      <c r="C7286">
        <v>3430317</v>
      </c>
      <c r="D7286" t="s">
        <v>15940</v>
      </c>
      <c r="E7286" t="s">
        <v>15941</v>
      </c>
      <c r="F7286">
        <v>1</v>
      </c>
      <c r="G7286" t="s">
        <v>2380</v>
      </c>
      <c r="H7286" t="s">
        <v>14086</v>
      </c>
    </row>
    <row r="7287" spans="1:8" x14ac:dyDescent="0.15">
      <c r="A7287">
        <v>9750568</v>
      </c>
      <c r="B7287">
        <v>2</v>
      </c>
      <c r="C7287">
        <v>3430413</v>
      </c>
      <c r="D7287" t="s">
        <v>13062</v>
      </c>
      <c r="E7287" t="s">
        <v>13063</v>
      </c>
      <c r="F7287">
        <v>1</v>
      </c>
      <c r="G7287" t="s">
        <v>738</v>
      </c>
      <c r="H7287" t="s">
        <v>13930</v>
      </c>
    </row>
    <row r="7288" spans="1:8" x14ac:dyDescent="0.15">
      <c r="A7288">
        <v>9750576</v>
      </c>
      <c r="B7288">
        <v>2</v>
      </c>
      <c r="C7288">
        <v>3430511</v>
      </c>
      <c r="D7288" t="s">
        <v>13064</v>
      </c>
      <c r="E7288" t="s">
        <v>13065</v>
      </c>
      <c r="F7288">
        <v>1</v>
      </c>
      <c r="G7288" t="s">
        <v>519</v>
      </c>
      <c r="H7288" t="s">
        <v>13899</v>
      </c>
    </row>
    <row r="7289" spans="1:8" x14ac:dyDescent="0.15">
      <c r="A7289">
        <v>9750584</v>
      </c>
      <c r="B7289">
        <v>1</v>
      </c>
      <c r="C7289">
        <v>3430522</v>
      </c>
      <c r="D7289" t="s">
        <v>13066</v>
      </c>
      <c r="E7289" t="s">
        <v>13067</v>
      </c>
      <c r="F7289">
        <v>1</v>
      </c>
      <c r="G7289" t="s">
        <v>63</v>
      </c>
      <c r="H7289" t="s">
        <v>13801</v>
      </c>
    </row>
    <row r="7290" spans="1:8" x14ac:dyDescent="0.15">
      <c r="A7290">
        <v>9750592</v>
      </c>
      <c r="B7290">
        <v>1</v>
      </c>
      <c r="C7290">
        <v>3430626</v>
      </c>
      <c r="D7290" t="s">
        <v>4175</v>
      </c>
      <c r="E7290" t="s">
        <v>4176</v>
      </c>
      <c r="F7290">
        <v>1</v>
      </c>
      <c r="G7290" t="s">
        <v>847</v>
      </c>
      <c r="H7290" t="s">
        <v>13948</v>
      </c>
    </row>
    <row r="7291" spans="1:8" x14ac:dyDescent="0.15">
      <c r="A7291">
        <v>9750606</v>
      </c>
      <c r="B7291">
        <v>2</v>
      </c>
      <c r="C7291">
        <v>3430702</v>
      </c>
      <c r="D7291" t="s">
        <v>15942</v>
      </c>
      <c r="E7291" t="s">
        <v>15943</v>
      </c>
      <c r="F7291">
        <v>1</v>
      </c>
      <c r="G7291" t="s">
        <v>189</v>
      </c>
      <c r="H7291" t="s">
        <v>13838</v>
      </c>
    </row>
    <row r="7292" spans="1:8" x14ac:dyDescent="0.15">
      <c r="A7292">
        <v>9750614</v>
      </c>
      <c r="B7292">
        <v>1</v>
      </c>
      <c r="C7292">
        <v>3430724</v>
      </c>
      <c r="D7292" t="s">
        <v>13068</v>
      </c>
      <c r="E7292" t="s">
        <v>13069</v>
      </c>
      <c r="F7292">
        <v>1</v>
      </c>
      <c r="G7292" t="s">
        <v>149</v>
      </c>
      <c r="H7292" t="s">
        <v>13826</v>
      </c>
    </row>
    <row r="7293" spans="1:8" x14ac:dyDescent="0.15">
      <c r="A7293">
        <v>9750622</v>
      </c>
      <c r="B7293">
        <v>2</v>
      </c>
      <c r="C7293">
        <v>3430813</v>
      </c>
      <c r="D7293" t="s">
        <v>13070</v>
      </c>
      <c r="E7293" t="s">
        <v>13071</v>
      </c>
      <c r="F7293">
        <v>1</v>
      </c>
      <c r="G7293" t="s">
        <v>290</v>
      </c>
      <c r="H7293" t="s">
        <v>13857</v>
      </c>
    </row>
    <row r="7294" spans="1:8" x14ac:dyDescent="0.15">
      <c r="A7294">
        <v>9750631</v>
      </c>
      <c r="B7294">
        <v>2</v>
      </c>
      <c r="C7294">
        <v>3430828</v>
      </c>
      <c r="D7294" t="s">
        <v>13072</v>
      </c>
      <c r="E7294" t="s">
        <v>13073</v>
      </c>
      <c r="F7294">
        <v>1</v>
      </c>
      <c r="G7294" t="s">
        <v>1097</v>
      </c>
      <c r="H7294" t="s">
        <v>13975</v>
      </c>
    </row>
    <row r="7295" spans="1:8" x14ac:dyDescent="0.15">
      <c r="A7295">
        <v>9750649</v>
      </c>
      <c r="B7295">
        <v>2</v>
      </c>
      <c r="C7295">
        <v>3430831</v>
      </c>
      <c r="D7295" t="s">
        <v>13074</v>
      </c>
      <c r="E7295" t="s">
        <v>13075</v>
      </c>
      <c r="F7295">
        <v>1</v>
      </c>
      <c r="G7295" t="s">
        <v>117</v>
      </c>
      <c r="H7295" t="s">
        <v>13818</v>
      </c>
    </row>
    <row r="7296" spans="1:8" x14ac:dyDescent="0.15">
      <c r="A7296">
        <v>9750665</v>
      </c>
      <c r="B7296">
        <v>1</v>
      </c>
      <c r="C7296">
        <v>3430906</v>
      </c>
      <c r="D7296" t="s">
        <v>13076</v>
      </c>
      <c r="E7296" t="s">
        <v>13077</v>
      </c>
      <c r="F7296">
        <v>1</v>
      </c>
      <c r="G7296" t="s">
        <v>2944</v>
      </c>
      <c r="H7296" t="s">
        <v>14119</v>
      </c>
    </row>
    <row r="7297" spans="1:8" x14ac:dyDescent="0.15">
      <c r="A7297">
        <v>9750681</v>
      </c>
      <c r="B7297">
        <v>1</v>
      </c>
      <c r="C7297">
        <v>3430915</v>
      </c>
      <c r="D7297" t="s">
        <v>13078</v>
      </c>
      <c r="E7297" t="s">
        <v>13079</v>
      </c>
      <c r="F7297">
        <v>1</v>
      </c>
      <c r="G7297" t="s">
        <v>252</v>
      </c>
      <c r="H7297" t="s">
        <v>13849</v>
      </c>
    </row>
    <row r="7298" spans="1:8" x14ac:dyDescent="0.15">
      <c r="A7298">
        <v>9750690</v>
      </c>
      <c r="B7298">
        <v>1</v>
      </c>
      <c r="C7298">
        <v>3430915</v>
      </c>
      <c r="D7298" t="s">
        <v>13080</v>
      </c>
      <c r="E7298" t="s">
        <v>13081</v>
      </c>
      <c r="F7298">
        <v>1</v>
      </c>
      <c r="G7298" t="s">
        <v>325</v>
      </c>
      <c r="H7298" t="s">
        <v>13866</v>
      </c>
    </row>
    <row r="7299" spans="1:8" x14ac:dyDescent="0.15">
      <c r="A7299">
        <v>9750703</v>
      </c>
      <c r="B7299">
        <v>1</v>
      </c>
      <c r="C7299">
        <v>3430919</v>
      </c>
      <c r="D7299" t="s">
        <v>13082</v>
      </c>
      <c r="E7299" t="s">
        <v>13083</v>
      </c>
      <c r="F7299">
        <v>1</v>
      </c>
      <c r="G7299" t="s">
        <v>747</v>
      </c>
      <c r="H7299" t="s">
        <v>13931</v>
      </c>
    </row>
    <row r="7300" spans="1:8" x14ac:dyDescent="0.15">
      <c r="A7300">
        <v>9750711</v>
      </c>
      <c r="B7300">
        <v>1</v>
      </c>
      <c r="C7300">
        <v>3430919</v>
      </c>
      <c r="D7300" t="s">
        <v>13084</v>
      </c>
      <c r="E7300" t="s">
        <v>13085</v>
      </c>
      <c r="F7300">
        <v>1</v>
      </c>
      <c r="G7300" t="s">
        <v>800</v>
      </c>
      <c r="H7300" t="s">
        <v>13942</v>
      </c>
    </row>
    <row r="7301" spans="1:8" x14ac:dyDescent="0.15">
      <c r="A7301">
        <v>9750720</v>
      </c>
      <c r="B7301">
        <v>2</v>
      </c>
      <c r="C7301">
        <v>3430930</v>
      </c>
      <c r="D7301" t="s">
        <v>13086</v>
      </c>
      <c r="E7301" t="s">
        <v>13087</v>
      </c>
      <c r="F7301">
        <v>1</v>
      </c>
      <c r="G7301" t="s">
        <v>221</v>
      </c>
      <c r="H7301" t="s">
        <v>13844</v>
      </c>
    </row>
    <row r="7302" spans="1:8" x14ac:dyDescent="0.15">
      <c r="A7302">
        <v>9750738</v>
      </c>
      <c r="B7302">
        <v>1</v>
      </c>
      <c r="C7302">
        <v>3431001</v>
      </c>
      <c r="D7302" t="s">
        <v>13088</v>
      </c>
      <c r="E7302" t="s">
        <v>13089</v>
      </c>
      <c r="F7302">
        <v>1</v>
      </c>
      <c r="G7302" t="s">
        <v>249</v>
      </c>
      <c r="H7302" t="s">
        <v>13848</v>
      </c>
    </row>
    <row r="7303" spans="1:8" x14ac:dyDescent="0.15">
      <c r="A7303">
        <v>9750746</v>
      </c>
      <c r="B7303">
        <v>1</v>
      </c>
      <c r="C7303">
        <v>3431023</v>
      </c>
      <c r="D7303" t="s">
        <v>13090</v>
      </c>
      <c r="E7303" t="s">
        <v>13091</v>
      </c>
      <c r="F7303">
        <v>1</v>
      </c>
      <c r="G7303" t="s">
        <v>358</v>
      </c>
      <c r="H7303" t="s">
        <v>13872</v>
      </c>
    </row>
    <row r="7304" spans="1:8" x14ac:dyDescent="0.15">
      <c r="A7304">
        <v>9750762</v>
      </c>
      <c r="B7304">
        <v>1</v>
      </c>
      <c r="C7304">
        <v>3431103</v>
      </c>
      <c r="D7304" t="s">
        <v>13092</v>
      </c>
      <c r="E7304" t="s">
        <v>13093</v>
      </c>
      <c r="F7304">
        <v>1</v>
      </c>
      <c r="G7304" t="s">
        <v>3171</v>
      </c>
      <c r="H7304" t="s">
        <v>14125</v>
      </c>
    </row>
    <row r="7305" spans="1:8" x14ac:dyDescent="0.15">
      <c r="A7305">
        <v>9750771</v>
      </c>
      <c r="B7305">
        <v>1</v>
      </c>
      <c r="C7305">
        <v>3440129</v>
      </c>
      <c r="D7305" t="s">
        <v>13094</v>
      </c>
      <c r="E7305" t="s">
        <v>13095</v>
      </c>
      <c r="F7305">
        <v>1</v>
      </c>
      <c r="G7305" t="s">
        <v>1479</v>
      </c>
      <c r="H7305" t="s">
        <v>14017</v>
      </c>
    </row>
    <row r="7306" spans="1:8" x14ac:dyDescent="0.15">
      <c r="A7306">
        <v>9750789</v>
      </c>
      <c r="B7306">
        <v>2</v>
      </c>
      <c r="C7306">
        <v>3440215</v>
      </c>
      <c r="D7306" t="s">
        <v>13096</v>
      </c>
      <c r="E7306" t="s">
        <v>13097</v>
      </c>
      <c r="F7306">
        <v>1</v>
      </c>
      <c r="G7306" t="s">
        <v>747</v>
      </c>
      <c r="H7306" t="s">
        <v>13931</v>
      </c>
    </row>
    <row r="7307" spans="1:8" x14ac:dyDescent="0.15">
      <c r="A7307">
        <v>9750797</v>
      </c>
      <c r="B7307">
        <v>1</v>
      </c>
      <c r="C7307">
        <v>3440222</v>
      </c>
      <c r="D7307" t="s">
        <v>13098</v>
      </c>
      <c r="E7307" t="s">
        <v>13099</v>
      </c>
      <c r="F7307">
        <v>1</v>
      </c>
      <c r="G7307" t="s">
        <v>277</v>
      </c>
      <c r="H7307" t="s">
        <v>13854</v>
      </c>
    </row>
    <row r="7308" spans="1:8" x14ac:dyDescent="0.15">
      <c r="A7308">
        <v>9750801</v>
      </c>
      <c r="B7308">
        <v>2</v>
      </c>
      <c r="C7308">
        <v>3440225</v>
      </c>
      <c r="D7308" t="s">
        <v>13100</v>
      </c>
      <c r="E7308" t="s">
        <v>13101</v>
      </c>
      <c r="F7308">
        <v>1</v>
      </c>
      <c r="G7308" t="s">
        <v>212</v>
      </c>
      <c r="H7308" t="s">
        <v>13841</v>
      </c>
    </row>
    <row r="7309" spans="1:8" x14ac:dyDescent="0.15">
      <c r="A7309">
        <v>9750819</v>
      </c>
      <c r="B7309">
        <v>1</v>
      </c>
      <c r="C7309">
        <v>3440303</v>
      </c>
      <c r="D7309" t="s">
        <v>13102</v>
      </c>
      <c r="E7309" t="s">
        <v>13103</v>
      </c>
      <c r="F7309">
        <v>1</v>
      </c>
      <c r="G7309" t="s">
        <v>186</v>
      </c>
      <c r="H7309" t="s">
        <v>13837</v>
      </c>
    </row>
    <row r="7310" spans="1:8" x14ac:dyDescent="0.15">
      <c r="A7310">
        <v>9750843</v>
      </c>
      <c r="B7310">
        <v>1</v>
      </c>
      <c r="C7310">
        <v>3440324</v>
      </c>
      <c r="D7310" t="s">
        <v>13104</v>
      </c>
      <c r="E7310" t="s">
        <v>13105</v>
      </c>
      <c r="F7310">
        <v>1</v>
      </c>
      <c r="G7310" t="s">
        <v>1257</v>
      </c>
      <c r="H7310" t="s">
        <v>13997</v>
      </c>
    </row>
    <row r="7311" spans="1:8" x14ac:dyDescent="0.15">
      <c r="A7311">
        <v>9750851</v>
      </c>
      <c r="B7311">
        <v>1</v>
      </c>
      <c r="C7311">
        <v>3440427</v>
      </c>
      <c r="D7311" t="s">
        <v>13106</v>
      </c>
      <c r="E7311" t="s">
        <v>13107</v>
      </c>
      <c r="F7311">
        <v>1</v>
      </c>
      <c r="G7311" t="s">
        <v>104</v>
      </c>
      <c r="H7311" t="s">
        <v>13815</v>
      </c>
    </row>
    <row r="7312" spans="1:8" x14ac:dyDescent="0.15">
      <c r="A7312">
        <v>9750878</v>
      </c>
      <c r="B7312">
        <v>2</v>
      </c>
      <c r="C7312">
        <v>3440625</v>
      </c>
      <c r="D7312" t="s">
        <v>13108</v>
      </c>
      <c r="E7312" t="s">
        <v>13109</v>
      </c>
      <c r="F7312">
        <v>1</v>
      </c>
      <c r="G7312" t="s">
        <v>269</v>
      </c>
      <c r="H7312" t="s">
        <v>13852</v>
      </c>
    </row>
    <row r="7313" spans="1:8" x14ac:dyDescent="0.15">
      <c r="A7313">
        <v>9750886</v>
      </c>
      <c r="B7313">
        <v>2</v>
      </c>
      <c r="C7313">
        <v>3440704</v>
      </c>
      <c r="D7313" t="s">
        <v>13110</v>
      </c>
      <c r="E7313" t="s">
        <v>13111</v>
      </c>
      <c r="F7313">
        <v>1</v>
      </c>
      <c r="G7313" t="s">
        <v>221</v>
      </c>
      <c r="H7313" t="s">
        <v>13844</v>
      </c>
    </row>
    <row r="7314" spans="1:8" x14ac:dyDescent="0.15">
      <c r="A7314">
        <v>9750894</v>
      </c>
      <c r="B7314">
        <v>2</v>
      </c>
      <c r="C7314">
        <v>3440705</v>
      </c>
      <c r="D7314" t="s">
        <v>13112</v>
      </c>
      <c r="E7314" t="s">
        <v>13113</v>
      </c>
      <c r="F7314">
        <v>1</v>
      </c>
      <c r="G7314" t="s">
        <v>212</v>
      </c>
      <c r="H7314" t="s">
        <v>13841</v>
      </c>
    </row>
    <row r="7315" spans="1:8" x14ac:dyDescent="0.15">
      <c r="A7315">
        <v>9750908</v>
      </c>
      <c r="B7315">
        <v>2</v>
      </c>
      <c r="C7315">
        <v>3440712</v>
      </c>
      <c r="D7315" t="s">
        <v>13114</v>
      </c>
      <c r="E7315" t="s">
        <v>13115</v>
      </c>
      <c r="F7315">
        <v>1</v>
      </c>
      <c r="G7315" t="s">
        <v>139</v>
      </c>
      <c r="H7315" t="s">
        <v>13824</v>
      </c>
    </row>
    <row r="7316" spans="1:8" x14ac:dyDescent="0.15">
      <c r="A7316">
        <v>9750916</v>
      </c>
      <c r="B7316">
        <v>1</v>
      </c>
      <c r="C7316">
        <v>3440717</v>
      </c>
      <c r="D7316" t="s">
        <v>13116</v>
      </c>
      <c r="E7316" t="s">
        <v>13117</v>
      </c>
      <c r="F7316">
        <v>1</v>
      </c>
      <c r="G7316" t="s">
        <v>1045</v>
      </c>
      <c r="H7316" t="s">
        <v>13967</v>
      </c>
    </row>
    <row r="7317" spans="1:8" x14ac:dyDescent="0.15">
      <c r="A7317">
        <v>9750924</v>
      </c>
      <c r="B7317">
        <v>1</v>
      </c>
      <c r="C7317">
        <v>3440723</v>
      </c>
      <c r="D7317" t="s">
        <v>13118</v>
      </c>
      <c r="E7317" t="s">
        <v>13119</v>
      </c>
      <c r="F7317">
        <v>1</v>
      </c>
      <c r="G7317" t="s">
        <v>738</v>
      </c>
      <c r="H7317" t="s">
        <v>13930</v>
      </c>
    </row>
    <row r="7318" spans="1:8" x14ac:dyDescent="0.15">
      <c r="A7318">
        <v>9750941</v>
      </c>
      <c r="B7318">
        <v>2</v>
      </c>
      <c r="C7318">
        <v>3441005</v>
      </c>
      <c r="D7318" t="s">
        <v>13120</v>
      </c>
      <c r="E7318" t="s">
        <v>13121</v>
      </c>
      <c r="F7318">
        <v>1</v>
      </c>
      <c r="G7318" t="s">
        <v>3318</v>
      </c>
      <c r="H7318" t="s">
        <v>14130</v>
      </c>
    </row>
    <row r="7319" spans="1:8" x14ac:dyDescent="0.15">
      <c r="A7319">
        <v>9750967</v>
      </c>
      <c r="B7319">
        <v>2</v>
      </c>
      <c r="C7319">
        <v>3441028</v>
      </c>
      <c r="D7319" t="s">
        <v>13122</v>
      </c>
      <c r="E7319" t="s">
        <v>13123</v>
      </c>
      <c r="F7319">
        <v>1</v>
      </c>
      <c r="G7319" t="s">
        <v>765</v>
      </c>
      <c r="H7319" t="s">
        <v>13935</v>
      </c>
    </row>
    <row r="7320" spans="1:8" x14ac:dyDescent="0.15">
      <c r="A7320">
        <v>9750975</v>
      </c>
      <c r="B7320">
        <v>1</v>
      </c>
      <c r="C7320">
        <v>3441207</v>
      </c>
      <c r="D7320" t="s">
        <v>13124</v>
      </c>
      <c r="E7320" t="s">
        <v>13125</v>
      </c>
      <c r="F7320">
        <v>1</v>
      </c>
      <c r="G7320" t="s">
        <v>1194</v>
      </c>
      <c r="H7320" t="s">
        <v>13986</v>
      </c>
    </row>
    <row r="7321" spans="1:8" x14ac:dyDescent="0.15">
      <c r="A7321">
        <v>9750983</v>
      </c>
      <c r="B7321">
        <v>2</v>
      </c>
      <c r="C7321">
        <v>3441225</v>
      </c>
      <c r="D7321" t="s">
        <v>13126</v>
      </c>
      <c r="E7321" t="s">
        <v>13127</v>
      </c>
      <c r="F7321">
        <v>1</v>
      </c>
      <c r="G7321" t="s">
        <v>3269</v>
      </c>
      <c r="H7321" t="s">
        <v>14127</v>
      </c>
    </row>
    <row r="7322" spans="1:8" x14ac:dyDescent="0.15">
      <c r="A7322">
        <v>9750991</v>
      </c>
      <c r="B7322">
        <v>2</v>
      </c>
      <c r="C7322">
        <v>3450121</v>
      </c>
      <c r="D7322" t="s">
        <v>13128</v>
      </c>
      <c r="E7322" t="s">
        <v>13129</v>
      </c>
      <c r="F7322">
        <v>1</v>
      </c>
      <c r="G7322" t="s">
        <v>795</v>
      </c>
      <c r="H7322" t="s">
        <v>13941</v>
      </c>
    </row>
    <row r="7323" spans="1:8" x14ac:dyDescent="0.15">
      <c r="A7323">
        <v>9751009</v>
      </c>
      <c r="B7323">
        <v>2</v>
      </c>
      <c r="C7323">
        <v>3450202</v>
      </c>
      <c r="D7323" t="s">
        <v>13130</v>
      </c>
      <c r="E7323" t="s">
        <v>13131</v>
      </c>
      <c r="F7323">
        <v>1</v>
      </c>
      <c r="G7323" t="s">
        <v>83</v>
      </c>
      <c r="H7323" t="s">
        <v>13807</v>
      </c>
    </row>
    <row r="7324" spans="1:8" x14ac:dyDescent="0.15">
      <c r="A7324">
        <v>9751017</v>
      </c>
      <c r="B7324">
        <v>2</v>
      </c>
      <c r="C7324">
        <v>3450219</v>
      </c>
      <c r="D7324" t="s">
        <v>13132</v>
      </c>
      <c r="E7324" t="s">
        <v>13133</v>
      </c>
      <c r="F7324">
        <v>1</v>
      </c>
      <c r="G7324" t="s">
        <v>131</v>
      </c>
      <c r="H7324" t="s">
        <v>13822</v>
      </c>
    </row>
    <row r="7325" spans="1:8" x14ac:dyDescent="0.15">
      <c r="A7325">
        <v>9751025</v>
      </c>
      <c r="B7325">
        <v>2</v>
      </c>
      <c r="C7325">
        <v>3450323</v>
      </c>
      <c r="D7325" t="s">
        <v>13134</v>
      </c>
      <c r="E7325" t="s">
        <v>8889</v>
      </c>
      <c r="F7325">
        <v>1</v>
      </c>
      <c r="G7325" t="s">
        <v>620</v>
      </c>
      <c r="H7325" t="s">
        <v>13914</v>
      </c>
    </row>
    <row r="7326" spans="1:8" x14ac:dyDescent="0.15">
      <c r="A7326">
        <v>9751041</v>
      </c>
      <c r="B7326">
        <v>2</v>
      </c>
      <c r="C7326">
        <v>3450505</v>
      </c>
      <c r="D7326" t="s">
        <v>13135</v>
      </c>
      <c r="E7326" t="s">
        <v>13136</v>
      </c>
      <c r="F7326">
        <v>1</v>
      </c>
      <c r="G7326" t="s">
        <v>342</v>
      </c>
      <c r="H7326" t="s">
        <v>13868</v>
      </c>
    </row>
    <row r="7327" spans="1:8" x14ac:dyDescent="0.15">
      <c r="A7327">
        <v>9751076</v>
      </c>
      <c r="B7327">
        <v>2</v>
      </c>
      <c r="C7327">
        <v>3450624</v>
      </c>
      <c r="D7327" t="s">
        <v>13137</v>
      </c>
      <c r="E7327" t="s">
        <v>13138</v>
      </c>
      <c r="F7327">
        <v>1</v>
      </c>
      <c r="G7327" t="s">
        <v>1054</v>
      </c>
      <c r="H7327" t="s">
        <v>13968</v>
      </c>
    </row>
    <row r="7328" spans="1:8" x14ac:dyDescent="0.15">
      <c r="A7328">
        <v>9751084</v>
      </c>
      <c r="B7328">
        <v>1</v>
      </c>
      <c r="C7328">
        <v>3450702</v>
      </c>
      <c r="D7328" t="s">
        <v>13139</v>
      </c>
      <c r="E7328" t="s">
        <v>13140</v>
      </c>
      <c r="F7328">
        <v>1</v>
      </c>
      <c r="G7328" t="s">
        <v>149</v>
      </c>
      <c r="H7328" t="s">
        <v>13826</v>
      </c>
    </row>
    <row r="7329" spans="1:8" x14ac:dyDescent="0.15">
      <c r="A7329">
        <v>9751092</v>
      </c>
      <c r="B7329">
        <v>2</v>
      </c>
      <c r="C7329">
        <v>3450715</v>
      </c>
      <c r="D7329" t="s">
        <v>13141</v>
      </c>
      <c r="E7329" t="s">
        <v>13142</v>
      </c>
      <c r="F7329">
        <v>1</v>
      </c>
      <c r="G7329" t="s">
        <v>3664</v>
      </c>
      <c r="H7329" t="s">
        <v>14143</v>
      </c>
    </row>
    <row r="7330" spans="1:8" x14ac:dyDescent="0.15">
      <c r="A7330">
        <v>9751106</v>
      </c>
      <c r="B7330">
        <v>2</v>
      </c>
      <c r="C7330">
        <v>3450717</v>
      </c>
      <c r="D7330" t="s">
        <v>13143</v>
      </c>
      <c r="E7330" t="s">
        <v>13144</v>
      </c>
      <c r="F7330">
        <v>1</v>
      </c>
      <c r="G7330" t="s">
        <v>1215</v>
      </c>
      <c r="H7330" t="s">
        <v>13991</v>
      </c>
    </row>
    <row r="7331" spans="1:8" x14ac:dyDescent="0.15">
      <c r="A7331">
        <v>9751114</v>
      </c>
      <c r="B7331">
        <v>1</v>
      </c>
      <c r="C7331">
        <v>3450722</v>
      </c>
      <c r="D7331" t="s">
        <v>13145</v>
      </c>
      <c r="E7331" t="s">
        <v>13146</v>
      </c>
      <c r="F7331">
        <v>1</v>
      </c>
      <c r="G7331" t="s">
        <v>1479</v>
      </c>
      <c r="H7331" t="s">
        <v>14017</v>
      </c>
    </row>
    <row r="7332" spans="1:8" x14ac:dyDescent="0.15">
      <c r="A7332">
        <v>9751165</v>
      </c>
      <c r="B7332">
        <v>1</v>
      </c>
      <c r="C7332">
        <v>3450915</v>
      </c>
      <c r="D7332" t="s">
        <v>13147</v>
      </c>
      <c r="E7332" t="s">
        <v>13148</v>
      </c>
      <c r="F7332">
        <v>1</v>
      </c>
      <c r="G7332" t="s">
        <v>1584</v>
      </c>
      <c r="H7332" t="s">
        <v>14025</v>
      </c>
    </row>
    <row r="7333" spans="1:8" x14ac:dyDescent="0.15">
      <c r="A7333">
        <v>9751173</v>
      </c>
      <c r="B7333">
        <v>1</v>
      </c>
      <c r="C7333">
        <v>3450924</v>
      </c>
      <c r="D7333" t="s">
        <v>13149</v>
      </c>
      <c r="E7333" t="s">
        <v>13150</v>
      </c>
      <c r="F7333">
        <v>1</v>
      </c>
      <c r="G7333" t="s">
        <v>155</v>
      </c>
      <c r="H7333" t="s">
        <v>13828</v>
      </c>
    </row>
    <row r="7334" spans="1:8" x14ac:dyDescent="0.15">
      <c r="A7334">
        <v>9751181</v>
      </c>
      <c r="B7334">
        <v>2</v>
      </c>
      <c r="C7334">
        <v>3451026</v>
      </c>
      <c r="D7334" t="s">
        <v>13151</v>
      </c>
      <c r="E7334" t="s">
        <v>13152</v>
      </c>
      <c r="F7334">
        <v>1</v>
      </c>
      <c r="G7334" t="s">
        <v>401</v>
      </c>
      <c r="H7334" t="s">
        <v>13879</v>
      </c>
    </row>
    <row r="7335" spans="1:8" x14ac:dyDescent="0.15">
      <c r="A7335">
        <v>9751190</v>
      </c>
      <c r="B7335">
        <v>2</v>
      </c>
      <c r="C7335">
        <v>3451027</v>
      </c>
      <c r="D7335" t="s">
        <v>13153</v>
      </c>
      <c r="E7335" t="s">
        <v>13154</v>
      </c>
      <c r="F7335">
        <v>1</v>
      </c>
      <c r="G7335" t="s">
        <v>1017</v>
      </c>
      <c r="H7335" t="s">
        <v>13963</v>
      </c>
    </row>
    <row r="7336" spans="1:8" x14ac:dyDescent="0.15">
      <c r="A7336">
        <v>9751203</v>
      </c>
      <c r="B7336">
        <v>2</v>
      </c>
      <c r="C7336">
        <v>3451029</v>
      </c>
      <c r="D7336" t="s">
        <v>13155</v>
      </c>
      <c r="E7336" t="s">
        <v>13156</v>
      </c>
      <c r="F7336">
        <v>1</v>
      </c>
      <c r="G7336" t="s">
        <v>1794</v>
      </c>
      <c r="H7336" t="s">
        <v>14041</v>
      </c>
    </row>
    <row r="7337" spans="1:8" x14ac:dyDescent="0.15">
      <c r="A7337">
        <v>9751220</v>
      </c>
      <c r="B7337">
        <v>1</v>
      </c>
      <c r="C7337">
        <v>3460203</v>
      </c>
      <c r="D7337" t="s">
        <v>13157</v>
      </c>
      <c r="E7337" t="s">
        <v>13158</v>
      </c>
      <c r="F7337">
        <v>1</v>
      </c>
      <c r="G7337" t="s">
        <v>152</v>
      </c>
      <c r="H7337" t="s">
        <v>13827</v>
      </c>
    </row>
    <row r="7338" spans="1:8" x14ac:dyDescent="0.15">
      <c r="A7338">
        <v>9751246</v>
      </c>
      <c r="B7338">
        <v>2</v>
      </c>
      <c r="C7338">
        <v>3460305</v>
      </c>
      <c r="D7338" t="s">
        <v>13159</v>
      </c>
      <c r="E7338" t="s">
        <v>13160</v>
      </c>
      <c r="F7338">
        <v>1</v>
      </c>
      <c r="G7338" t="s">
        <v>325</v>
      </c>
      <c r="H7338" t="s">
        <v>13866</v>
      </c>
    </row>
    <row r="7339" spans="1:8" x14ac:dyDescent="0.15">
      <c r="A7339">
        <v>9751254</v>
      </c>
      <c r="B7339">
        <v>1</v>
      </c>
      <c r="C7339">
        <v>3460406</v>
      </c>
      <c r="D7339" t="s">
        <v>13161</v>
      </c>
      <c r="E7339" t="s">
        <v>13162</v>
      </c>
      <c r="F7339">
        <v>1</v>
      </c>
      <c r="G7339" t="s">
        <v>998</v>
      </c>
      <c r="H7339" t="s">
        <v>13960</v>
      </c>
    </row>
    <row r="7340" spans="1:8" x14ac:dyDescent="0.15">
      <c r="A7340">
        <v>9751262</v>
      </c>
      <c r="B7340">
        <v>2</v>
      </c>
      <c r="C7340">
        <v>3460514</v>
      </c>
      <c r="D7340" t="s">
        <v>13163</v>
      </c>
      <c r="E7340" t="s">
        <v>13164</v>
      </c>
      <c r="F7340">
        <v>1</v>
      </c>
      <c r="G7340" t="s">
        <v>189</v>
      </c>
      <c r="H7340" t="s">
        <v>13838</v>
      </c>
    </row>
    <row r="7341" spans="1:8" x14ac:dyDescent="0.15">
      <c r="A7341">
        <v>9751289</v>
      </c>
      <c r="B7341">
        <v>2</v>
      </c>
      <c r="C7341">
        <v>3460522</v>
      </c>
      <c r="D7341" t="s">
        <v>7903</v>
      </c>
      <c r="E7341" t="s">
        <v>7904</v>
      </c>
      <c r="F7341">
        <v>1</v>
      </c>
      <c r="G7341" t="s">
        <v>656</v>
      </c>
      <c r="H7341" t="s">
        <v>13920</v>
      </c>
    </row>
    <row r="7342" spans="1:8" x14ac:dyDescent="0.15">
      <c r="A7342">
        <v>9751297</v>
      </c>
      <c r="B7342">
        <v>1</v>
      </c>
      <c r="C7342">
        <v>3460603</v>
      </c>
      <c r="D7342" t="s">
        <v>13165</v>
      </c>
      <c r="E7342" t="s">
        <v>13166</v>
      </c>
      <c r="F7342">
        <v>1</v>
      </c>
      <c r="G7342" t="s">
        <v>316</v>
      </c>
      <c r="H7342" t="s">
        <v>13863</v>
      </c>
    </row>
    <row r="7343" spans="1:8" x14ac:dyDescent="0.15">
      <c r="A7343">
        <v>9751301</v>
      </c>
      <c r="B7343">
        <v>1</v>
      </c>
      <c r="C7343">
        <v>3460619</v>
      </c>
      <c r="D7343" t="s">
        <v>13167</v>
      </c>
      <c r="E7343" t="s">
        <v>12692</v>
      </c>
      <c r="F7343">
        <v>1</v>
      </c>
      <c r="G7343" t="s">
        <v>1206</v>
      </c>
      <c r="H7343" t="s">
        <v>13990</v>
      </c>
    </row>
    <row r="7344" spans="1:8" x14ac:dyDescent="0.15">
      <c r="A7344">
        <v>9751327</v>
      </c>
      <c r="B7344">
        <v>2</v>
      </c>
      <c r="C7344">
        <v>3460722</v>
      </c>
      <c r="D7344" t="s">
        <v>13168</v>
      </c>
      <c r="E7344" t="s">
        <v>13169</v>
      </c>
      <c r="F7344">
        <v>1</v>
      </c>
      <c r="G7344" t="s">
        <v>2287</v>
      </c>
      <c r="H7344" t="s">
        <v>14080</v>
      </c>
    </row>
    <row r="7345" spans="1:8" x14ac:dyDescent="0.15">
      <c r="A7345">
        <v>9751335</v>
      </c>
      <c r="B7345">
        <v>1</v>
      </c>
      <c r="C7345">
        <v>3460904</v>
      </c>
      <c r="D7345" t="s">
        <v>13170</v>
      </c>
      <c r="E7345" t="s">
        <v>13171</v>
      </c>
      <c r="F7345">
        <v>1</v>
      </c>
      <c r="G7345" t="s">
        <v>2725</v>
      </c>
      <c r="H7345" t="s">
        <v>14109</v>
      </c>
    </row>
    <row r="7346" spans="1:8" x14ac:dyDescent="0.15">
      <c r="A7346">
        <v>9751343</v>
      </c>
      <c r="B7346">
        <v>2</v>
      </c>
      <c r="C7346">
        <v>3460905</v>
      </c>
      <c r="D7346" t="s">
        <v>13172</v>
      </c>
      <c r="E7346" t="s">
        <v>13173</v>
      </c>
      <c r="F7346">
        <v>1</v>
      </c>
      <c r="G7346" t="s">
        <v>2353</v>
      </c>
      <c r="H7346" t="s">
        <v>14085</v>
      </c>
    </row>
    <row r="7347" spans="1:8" x14ac:dyDescent="0.15">
      <c r="A7347">
        <v>9751351</v>
      </c>
      <c r="B7347">
        <v>2</v>
      </c>
      <c r="C7347">
        <v>3460920</v>
      </c>
      <c r="D7347" t="s">
        <v>13174</v>
      </c>
      <c r="E7347" t="s">
        <v>13175</v>
      </c>
      <c r="F7347">
        <v>1</v>
      </c>
      <c r="G7347" t="s">
        <v>1825</v>
      </c>
      <c r="H7347" t="s">
        <v>14046</v>
      </c>
    </row>
    <row r="7348" spans="1:8" x14ac:dyDescent="0.15">
      <c r="A7348">
        <v>9751360</v>
      </c>
      <c r="B7348">
        <v>1</v>
      </c>
      <c r="C7348">
        <v>3460927</v>
      </c>
      <c r="D7348" t="s">
        <v>13176</v>
      </c>
      <c r="E7348" t="s">
        <v>13177</v>
      </c>
      <c r="F7348">
        <v>1</v>
      </c>
      <c r="G7348" t="s">
        <v>375</v>
      </c>
      <c r="H7348" t="s">
        <v>13875</v>
      </c>
    </row>
    <row r="7349" spans="1:8" x14ac:dyDescent="0.15">
      <c r="A7349">
        <v>9751378</v>
      </c>
      <c r="B7349">
        <v>2</v>
      </c>
      <c r="C7349">
        <v>3461007</v>
      </c>
      <c r="D7349" t="s">
        <v>13178</v>
      </c>
      <c r="E7349" t="s">
        <v>13179</v>
      </c>
      <c r="F7349">
        <v>1</v>
      </c>
      <c r="G7349" t="s">
        <v>1236</v>
      </c>
      <c r="H7349" t="s">
        <v>13994</v>
      </c>
    </row>
    <row r="7350" spans="1:8" x14ac:dyDescent="0.15">
      <c r="A7350">
        <v>9751386</v>
      </c>
      <c r="B7350">
        <v>2</v>
      </c>
      <c r="C7350">
        <v>3461014</v>
      </c>
      <c r="D7350" t="s">
        <v>13180</v>
      </c>
      <c r="E7350" t="s">
        <v>13181</v>
      </c>
      <c r="F7350">
        <v>1</v>
      </c>
      <c r="G7350" t="s">
        <v>2708</v>
      </c>
      <c r="H7350" t="s">
        <v>14108</v>
      </c>
    </row>
    <row r="7351" spans="1:8" x14ac:dyDescent="0.15">
      <c r="A7351">
        <v>9751394</v>
      </c>
      <c r="B7351">
        <v>2</v>
      </c>
      <c r="C7351">
        <v>3461020</v>
      </c>
      <c r="D7351" t="s">
        <v>13182</v>
      </c>
      <c r="E7351" t="s">
        <v>13183</v>
      </c>
      <c r="F7351">
        <v>1</v>
      </c>
      <c r="G7351" t="s">
        <v>1359</v>
      </c>
      <c r="H7351" t="s">
        <v>14006</v>
      </c>
    </row>
    <row r="7352" spans="1:8" x14ac:dyDescent="0.15">
      <c r="A7352">
        <v>9751408</v>
      </c>
      <c r="B7352">
        <v>1</v>
      </c>
      <c r="C7352">
        <v>3461107</v>
      </c>
      <c r="D7352" t="s">
        <v>13184</v>
      </c>
      <c r="E7352" t="s">
        <v>13185</v>
      </c>
      <c r="F7352">
        <v>1</v>
      </c>
      <c r="G7352" t="s">
        <v>445</v>
      </c>
      <c r="H7352" t="s">
        <v>13883</v>
      </c>
    </row>
    <row r="7353" spans="1:8" x14ac:dyDescent="0.15">
      <c r="A7353">
        <v>9751416</v>
      </c>
      <c r="B7353">
        <v>2</v>
      </c>
      <c r="C7353">
        <v>3461113</v>
      </c>
      <c r="D7353" t="s">
        <v>13186</v>
      </c>
      <c r="E7353" t="s">
        <v>13187</v>
      </c>
      <c r="F7353">
        <v>1</v>
      </c>
      <c r="G7353" t="s">
        <v>1297</v>
      </c>
      <c r="H7353" t="s">
        <v>14000</v>
      </c>
    </row>
    <row r="7354" spans="1:8" x14ac:dyDescent="0.15">
      <c r="A7354">
        <v>9751424</v>
      </c>
      <c r="B7354">
        <v>2</v>
      </c>
      <c r="C7354">
        <v>3461118</v>
      </c>
      <c r="D7354" t="s">
        <v>13188</v>
      </c>
      <c r="E7354" t="s">
        <v>13189</v>
      </c>
      <c r="F7354">
        <v>1</v>
      </c>
      <c r="G7354" t="s">
        <v>2817</v>
      </c>
      <c r="H7354" t="s">
        <v>14111</v>
      </c>
    </row>
    <row r="7355" spans="1:8" x14ac:dyDescent="0.15">
      <c r="A7355">
        <v>9751432</v>
      </c>
      <c r="B7355">
        <v>2</v>
      </c>
      <c r="C7355">
        <v>3461120</v>
      </c>
      <c r="D7355" t="s">
        <v>13190</v>
      </c>
      <c r="E7355" t="s">
        <v>13191</v>
      </c>
      <c r="F7355">
        <v>1</v>
      </c>
      <c r="G7355" t="s">
        <v>1182</v>
      </c>
      <c r="H7355" t="s">
        <v>13984</v>
      </c>
    </row>
    <row r="7356" spans="1:8" x14ac:dyDescent="0.15">
      <c r="A7356">
        <v>9751441</v>
      </c>
      <c r="B7356">
        <v>1</v>
      </c>
      <c r="C7356">
        <v>3461122</v>
      </c>
      <c r="D7356" t="s">
        <v>13192</v>
      </c>
      <c r="E7356" t="s">
        <v>13193</v>
      </c>
      <c r="F7356">
        <v>1</v>
      </c>
      <c r="G7356" t="s">
        <v>183</v>
      </c>
      <c r="H7356" t="s">
        <v>13836</v>
      </c>
    </row>
    <row r="7357" spans="1:8" x14ac:dyDescent="0.15">
      <c r="A7357">
        <v>9751459</v>
      </c>
      <c r="B7357">
        <v>2</v>
      </c>
      <c r="C7357">
        <v>3461129</v>
      </c>
      <c r="D7357" t="s">
        <v>13194</v>
      </c>
      <c r="E7357" t="s">
        <v>13195</v>
      </c>
      <c r="F7357">
        <v>1</v>
      </c>
      <c r="G7357" t="s">
        <v>1735</v>
      </c>
      <c r="H7357" t="s">
        <v>14036</v>
      </c>
    </row>
    <row r="7358" spans="1:8" x14ac:dyDescent="0.15">
      <c r="A7358">
        <v>9751467</v>
      </c>
      <c r="B7358">
        <v>1</v>
      </c>
      <c r="C7358">
        <v>3461202</v>
      </c>
      <c r="D7358" t="s">
        <v>13196</v>
      </c>
      <c r="E7358" t="s">
        <v>13197</v>
      </c>
      <c r="F7358">
        <v>1</v>
      </c>
      <c r="G7358" t="s">
        <v>1774</v>
      </c>
      <c r="H7358" t="s">
        <v>14039</v>
      </c>
    </row>
    <row r="7359" spans="1:8" x14ac:dyDescent="0.15">
      <c r="A7359">
        <v>9751475</v>
      </c>
      <c r="B7359">
        <v>2</v>
      </c>
      <c r="C7359">
        <v>3461202</v>
      </c>
      <c r="D7359" t="s">
        <v>13198</v>
      </c>
      <c r="E7359" t="s">
        <v>13199</v>
      </c>
      <c r="F7359">
        <v>1</v>
      </c>
      <c r="G7359" t="s">
        <v>1045</v>
      </c>
      <c r="H7359" t="s">
        <v>13967</v>
      </c>
    </row>
    <row r="7360" spans="1:8" x14ac:dyDescent="0.15">
      <c r="A7360">
        <v>9751491</v>
      </c>
      <c r="B7360">
        <v>1</v>
      </c>
      <c r="C7360">
        <v>3461218</v>
      </c>
      <c r="D7360" t="s">
        <v>13200</v>
      </c>
      <c r="E7360" t="s">
        <v>13201</v>
      </c>
      <c r="F7360">
        <v>1</v>
      </c>
      <c r="G7360" t="s">
        <v>418</v>
      </c>
      <c r="H7360" t="s">
        <v>13880</v>
      </c>
    </row>
    <row r="7361" spans="1:8" x14ac:dyDescent="0.15">
      <c r="A7361">
        <v>9751505</v>
      </c>
      <c r="B7361">
        <v>2</v>
      </c>
      <c r="C7361">
        <v>3461221</v>
      </c>
      <c r="D7361" t="s">
        <v>15944</v>
      </c>
      <c r="E7361" t="s">
        <v>15945</v>
      </c>
      <c r="F7361">
        <v>1</v>
      </c>
      <c r="G7361" t="s">
        <v>120</v>
      </c>
      <c r="H7361" t="s">
        <v>13819</v>
      </c>
    </row>
    <row r="7362" spans="1:8" x14ac:dyDescent="0.15">
      <c r="A7362">
        <v>9751513</v>
      </c>
      <c r="B7362">
        <v>2</v>
      </c>
      <c r="C7362">
        <v>3461227</v>
      </c>
      <c r="D7362" t="s">
        <v>13202</v>
      </c>
      <c r="E7362" t="s">
        <v>13203</v>
      </c>
      <c r="F7362">
        <v>1</v>
      </c>
      <c r="G7362" t="s">
        <v>548</v>
      </c>
      <c r="H7362" t="s">
        <v>13906</v>
      </c>
    </row>
    <row r="7363" spans="1:8" x14ac:dyDescent="0.15">
      <c r="A7363">
        <v>9751521</v>
      </c>
      <c r="B7363">
        <v>2</v>
      </c>
      <c r="C7363">
        <v>3470114</v>
      </c>
      <c r="D7363" t="s">
        <v>13204</v>
      </c>
      <c r="E7363" t="s">
        <v>13205</v>
      </c>
      <c r="F7363">
        <v>1</v>
      </c>
      <c r="G7363" t="s">
        <v>1735</v>
      </c>
      <c r="H7363" t="s">
        <v>14036</v>
      </c>
    </row>
    <row r="7364" spans="1:8" x14ac:dyDescent="0.15">
      <c r="A7364">
        <v>9751530</v>
      </c>
      <c r="B7364">
        <v>2</v>
      </c>
      <c r="C7364">
        <v>3470127</v>
      </c>
      <c r="D7364" t="s">
        <v>13206</v>
      </c>
      <c r="E7364" t="s">
        <v>13207</v>
      </c>
      <c r="F7364">
        <v>1</v>
      </c>
      <c r="G7364" t="s">
        <v>1584</v>
      </c>
      <c r="H7364" t="s">
        <v>14025</v>
      </c>
    </row>
    <row r="7365" spans="1:8" x14ac:dyDescent="0.15">
      <c r="A7365">
        <v>9751548</v>
      </c>
      <c r="B7365">
        <v>1</v>
      </c>
      <c r="C7365">
        <v>3470214</v>
      </c>
      <c r="D7365" t="s">
        <v>13208</v>
      </c>
      <c r="E7365" t="s">
        <v>13209</v>
      </c>
      <c r="F7365">
        <v>1</v>
      </c>
      <c r="G7365" t="s">
        <v>174</v>
      </c>
      <c r="H7365" t="s">
        <v>13833</v>
      </c>
    </row>
    <row r="7366" spans="1:8" x14ac:dyDescent="0.15">
      <c r="A7366">
        <v>9751556</v>
      </c>
      <c r="B7366">
        <v>2</v>
      </c>
      <c r="C7366">
        <v>3470216</v>
      </c>
      <c r="D7366" t="s">
        <v>13210</v>
      </c>
      <c r="E7366" t="s">
        <v>13211</v>
      </c>
      <c r="F7366">
        <v>1</v>
      </c>
      <c r="G7366" t="s">
        <v>1407</v>
      </c>
      <c r="H7366" t="s">
        <v>14013</v>
      </c>
    </row>
    <row r="7367" spans="1:8" x14ac:dyDescent="0.15">
      <c r="A7367">
        <v>9751581</v>
      </c>
      <c r="B7367">
        <v>1</v>
      </c>
      <c r="C7367">
        <v>3470228</v>
      </c>
      <c r="D7367" t="s">
        <v>13212</v>
      </c>
      <c r="E7367" t="s">
        <v>13213</v>
      </c>
      <c r="F7367">
        <v>1</v>
      </c>
      <c r="G7367" t="s">
        <v>249</v>
      </c>
      <c r="H7367" t="s">
        <v>13848</v>
      </c>
    </row>
    <row r="7368" spans="1:8" x14ac:dyDescent="0.15">
      <c r="A7368">
        <v>9751599</v>
      </c>
      <c r="B7368">
        <v>1</v>
      </c>
      <c r="C7368">
        <v>3470319</v>
      </c>
      <c r="D7368" t="s">
        <v>13214</v>
      </c>
      <c r="E7368" t="s">
        <v>13215</v>
      </c>
      <c r="F7368">
        <v>1</v>
      </c>
      <c r="G7368" t="s">
        <v>1659</v>
      </c>
      <c r="H7368" t="s">
        <v>14032</v>
      </c>
    </row>
    <row r="7369" spans="1:8" x14ac:dyDescent="0.15">
      <c r="A7369">
        <v>9751611</v>
      </c>
      <c r="B7369">
        <v>1</v>
      </c>
      <c r="C7369">
        <v>3470326</v>
      </c>
      <c r="D7369" t="s">
        <v>13216</v>
      </c>
      <c r="E7369" t="s">
        <v>13217</v>
      </c>
      <c r="F7369">
        <v>1</v>
      </c>
      <c r="G7369" t="s">
        <v>322</v>
      </c>
      <c r="H7369" t="s">
        <v>13865</v>
      </c>
    </row>
    <row r="7370" spans="1:8" x14ac:dyDescent="0.15">
      <c r="A7370">
        <v>9751645</v>
      </c>
      <c r="B7370">
        <v>2</v>
      </c>
      <c r="C7370">
        <v>3470405</v>
      </c>
      <c r="D7370" t="s">
        <v>13218</v>
      </c>
      <c r="E7370" t="s">
        <v>13219</v>
      </c>
      <c r="F7370">
        <v>1</v>
      </c>
      <c r="G7370" t="s">
        <v>221</v>
      </c>
      <c r="H7370" t="s">
        <v>13844</v>
      </c>
    </row>
    <row r="7371" spans="1:8" x14ac:dyDescent="0.15">
      <c r="A7371">
        <v>9751653</v>
      </c>
      <c r="B7371">
        <v>2</v>
      </c>
      <c r="C7371">
        <v>3470424</v>
      </c>
      <c r="D7371" t="s">
        <v>13220</v>
      </c>
      <c r="E7371" t="s">
        <v>13221</v>
      </c>
      <c r="F7371">
        <v>1</v>
      </c>
      <c r="G7371" t="s">
        <v>83</v>
      </c>
      <c r="H7371" t="s">
        <v>13807</v>
      </c>
    </row>
    <row r="7372" spans="1:8" x14ac:dyDescent="0.15">
      <c r="A7372">
        <v>9751661</v>
      </c>
      <c r="B7372">
        <v>2</v>
      </c>
      <c r="C7372">
        <v>3470514</v>
      </c>
      <c r="D7372" t="s">
        <v>13222</v>
      </c>
      <c r="E7372" t="s">
        <v>13223</v>
      </c>
      <c r="F7372">
        <v>1</v>
      </c>
      <c r="G7372" t="s">
        <v>221</v>
      </c>
      <c r="H7372" t="s">
        <v>13844</v>
      </c>
    </row>
    <row r="7373" spans="1:8" x14ac:dyDescent="0.15">
      <c r="A7373">
        <v>9751670</v>
      </c>
      <c r="B7373">
        <v>1</v>
      </c>
      <c r="C7373">
        <v>3470608</v>
      </c>
      <c r="D7373" t="s">
        <v>13224</v>
      </c>
      <c r="E7373" t="s">
        <v>13225</v>
      </c>
      <c r="F7373">
        <v>1</v>
      </c>
      <c r="G7373" t="s">
        <v>2254</v>
      </c>
      <c r="H7373" t="s">
        <v>14078</v>
      </c>
    </row>
    <row r="7374" spans="1:8" x14ac:dyDescent="0.15">
      <c r="A7374">
        <v>9751688</v>
      </c>
      <c r="B7374">
        <v>2</v>
      </c>
      <c r="C7374">
        <v>3470616</v>
      </c>
      <c r="D7374" t="s">
        <v>13226</v>
      </c>
      <c r="E7374" t="s">
        <v>13227</v>
      </c>
      <c r="F7374">
        <v>1</v>
      </c>
      <c r="G7374" t="s">
        <v>80</v>
      </c>
      <c r="H7374" t="s">
        <v>13806</v>
      </c>
    </row>
    <row r="7375" spans="1:8" x14ac:dyDescent="0.15">
      <c r="A7375">
        <v>9751696</v>
      </c>
      <c r="B7375">
        <v>1</v>
      </c>
      <c r="C7375">
        <v>3470620</v>
      </c>
      <c r="D7375" t="s">
        <v>13228</v>
      </c>
      <c r="E7375" t="s">
        <v>13229</v>
      </c>
      <c r="F7375">
        <v>1</v>
      </c>
      <c r="G7375" t="s">
        <v>519</v>
      </c>
      <c r="H7375" t="s">
        <v>13899</v>
      </c>
    </row>
    <row r="7376" spans="1:8" x14ac:dyDescent="0.15">
      <c r="A7376">
        <v>9751700</v>
      </c>
      <c r="B7376">
        <v>2</v>
      </c>
      <c r="C7376">
        <v>3470621</v>
      </c>
      <c r="D7376" t="s">
        <v>13230</v>
      </c>
      <c r="E7376" t="s">
        <v>13231</v>
      </c>
      <c r="F7376">
        <v>1</v>
      </c>
      <c r="G7376" t="s">
        <v>277</v>
      </c>
      <c r="H7376" t="s">
        <v>13854</v>
      </c>
    </row>
    <row r="7377" spans="1:8" x14ac:dyDescent="0.15">
      <c r="A7377">
        <v>9751718</v>
      </c>
      <c r="B7377">
        <v>2</v>
      </c>
      <c r="C7377">
        <v>3470629</v>
      </c>
      <c r="D7377" t="s">
        <v>13232</v>
      </c>
      <c r="E7377" t="s">
        <v>13233</v>
      </c>
      <c r="F7377">
        <v>1</v>
      </c>
      <c r="G7377" t="s">
        <v>998</v>
      </c>
      <c r="H7377" t="s">
        <v>13960</v>
      </c>
    </row>
    <row r="7378" spans="1:8" x14ac:dyDescent="0.15">
      <c r="A7378">
        <v>9751734</v>
      </c>
      <c r="B7378">
        <v>2</v>
      </c>
      <c r="C7378">
        <v>3470719</v>
      </c>
      <c r="D7378" t="s">
        <v>13234</v>
      </c>
      <c r="E7378" t="s">
        <v>13235</v>
      </c>
      <c r="F7378">
        <v>1</v>
      </c>
      <c r="G7378" t="s">
        <v>14204</v>
      </c>
      <c r="H7378" t="s">
        <v>15952</v>
      </c>
    </row>
    <row r="7379" spans="1:8" x14ac:dyDescent="0.15">
      <c r="A7379">
        <v>9751742</v>
      </c>
      <c r="B7379">
        <v>1</v>
      </c>
      <c r="C7379">
        <v>3470814</v>
      </c>
      <c r="D7379" t="s">
        <v>13236</v>
      </c>
      <c r="E7379" t="s">
        <v>13237</v>
      </c>
      <c r="F7379">
        <v>1</v>
      </c>
      <c r="G7379" t="s">
        <v>1706</v>
      </c>
      <c r="H7379" t="s">
        <v>14033</v>
      </c>
    </row>
    <row r="7380" spans="1:8" x14ac:dyDescent="0.15">
      <c r="A7380">
        <v>9751751</v>
      </c>
      <c r="B7380">
        <v>2</v>
      </c>
      <c r="C7380">
        <v>3470815</v>
      </c>
      <c r="D7380" t="s">
        <v>13238</v>
      </c>
      <c r="E7380" t="s">
        <v>13239</v>
      </c>
      <c r="F7380">
        <v>1</v>
      </c>
      <c r="G7380" t="s">
        <v>83</v>
      </c>
      <c r="H7380" t="s">
        <v>13807</v>
      </c>
    </row>
    <row r="7381" spans="1:8" x14ac:dyDescent="0.15">
      <c r="A7381">
        <v>9751769</v>
      </c>
      <c r="B7381">
        <v>2</v>
      </c>
      <c r="C7381">
        <v>3470816</v>
      </c>
      <c r="D7381" t="s">
        <v>1298</v>
      </c>
      <c r="E7381" t="s">
        <v>1299</v>
      </c>
      <c r="F7381">
        <v>1</v>
      </c>
      <c r="G7381" t="s">
        <v>418</v>
      </c>
      <c r="H7381" t="s">
        <v>13880</v>
      </c>
    </row>
    <row r="7382" spans="1:8" x14ac:dyDescent="0.15">
      <c r="A7382">
        <v>9751777</v>
      </c>
      <c r="B7382">
        <v>2</v>
      </c>
      <c r="C7382">
        <v>3470817</v>
      </c>
      <c r="D7382" t="s">
        <v>13240</v>
      </c>
      <c r="E7382" t="s">
        <v>13241</v>
      </c>
      <c r="F7382">
        <v>1</v>
      </c>
      <c r="G7382" t="s">
        <v>869</v>
      </c>
      <c r="H7382" t="s">
        <v>13950</v>
      </c>
    </row>
    <row r="7383" spans="1:8" x14ac:dyDescent="0.15">
      <c r="A7383">
        <v>9751785</v>
      </c>
      <c r="B7383">
        <v>2</v>
      </c>
      <c r="C7383">
        <v>3470822</v>
      </c>
      <c r="D7383" t="s">
        <v>13242</v>
      </c>
      <c r="E7383" t="s">
        <v>6791</v>
      </c>
      <c r="F7383">
        <v>1</v>
      </c>
      <c r="G7383" t="s">
        <v>164</v>
      </c>
      <c r="H7383" t="s">
        <v>13831</v>
      </c>
    </row>
    <row r="7384" spans="1:8" x14ac:dyDescent="0.15">
      <c r="A7384">
        <v>9751793</v>
      </c>
      <c r="B7384">
        <v>2</v>
      </c>
      <c r="C7384">
        <v>3471017</v>
      </c>
      <c r="D7384" t="s">
        <v>13243</v>
      </c>
      <c r="E7384" t="s">
        <v>13244</v>
      </c>
      <c r="F7384">
        <v>1</v>
      </c>
      <c r="G7384" t="s">
        <v>74</v>
      </c>
      <c r="H7384" t="s">
        <v>13804</v>
      </c>
    </row>
    <row r="7385" spans="1:8" x14ac:dyDescent="0.15">
      <c r="A7385">
        <v>9751815</v>
      </c>
      <c r="B7385">
        <v>2</v>
      </c>
      <c r="C7385">
        <v>3471115</v>
      </c>
      <c r="D7385" t="s">
        <v>13245</v>
      </c>
      <c r="E7385" t="s">
        <v>13246</v>
      </c>
      <c r="F7385">
        <v>1</v>
      </c>
      <c r="G7385" t="s">
        <v>1917</v>
      </c>
      <c r="H7385" t="s">
        <v>14062</v>
      </c>
    </row>
    <row r="7386" spans="1:8" x14ac:dyDescent="0.15">
      <c r="A7386">
        <v>9751823</v>
      </c>
      <c r="B7386">
        <v>2</v>
      </c>
      <c r="C7386">
        <v>3471122</v>
      </c>
      <c r="D7386" t="s">
        <v>13247</v>
      </c>
      <c r="E7386" t="s">
        <v>13248</v>
      </c>
      <c r="F7386">
        <v>1</v>
      </c>
      <c r="G7386" t="s">
        <v>1093</v>
      </c>
      <c r="H7386" t="s">
        <v>13973</v>
      </c>
    </row>
    <row r="7387" spans="1:8" x14ac:dyDescent="0.15">
      <c r="A7387">
        <v>9751858</v>
      </c>
      <c r="B7387">
        <v>1</v>
      </c>
      <c r="C7387">
        <v>3471216</v>
      </c>
      <c r="D7387" t="s">
        <v>13249</v>
      </c>
      <c r="E7387" t="s">
        <v>13250</v>
      </c>
      <c r="F7387">
        <v>1</v>
      </c>
      <c r="G7387" t="s">
        <v>588</v>
      </c>
      <c r="H7387" t="s">
        <v>13908</v>
      </c>
    </row>
    <row r="7388" spans="1:8" x14ac:dyDescent="0.15">
      <c r="A7388">
        <v>9751866</v>
      </c>
      <c r="B7388">
        <v>2</v>
      </c>
      <c r="C7388">
        <v>3471230</v>
      </c>
      <c r="D7388" t="s">
        <v>13251</v>
      </c>
      <c r="E7388" t="s">
        <v>13252</v>
      </c>
      <c r="F7388">
        <v>1</v>
      </c>
      <c r="G7388" t="s">
        <v>522</v>
      </c>
      <c r="H7388" t="s">
        <v>13900</v>
      </c>
    </row>
    <row r="7389" spans="1:8" x14ac:dyDescent="0.15">
      <c r="A7389">
        <v>9751874</v>
      </c>
      <c r="B7389">
        <v>2</v>
      </c>
      <c r="C7389">
        <v>3480116</v>
      </c>
      <c r="D7389" t="s">
        <v>13253</v>
      </c>
      <c r="E7389" t="s">
        <v>13254</v>
      </c>
      <c r="F7389">
        <v>1</v>
      </c>
      <c r="G7389" t="s">
        <v>146</v>
      </c>
      <c r="H7389" t="s">
        <v>13825</v>
      </c>
    </row>
    <row r="7390" spans="1:8" x14ac:dyDescent="0.15">
      <c r="A7390">
        <v>9751882</v>
      </c>
      <c r="B7390">
        <v>2</v>
      </c>
      <c r="C7390">
        <v>3480120</v>
      </c>
      <c r="D7390" t="s">
        <v>13255</v>
      </c>
      <c r="E7390" t="s">
        <v>13256</v>
      </c>
      <c r="F7390">
        <v>1</v>
      </c>
      <c r="G7390" t="s">
        <v>221</v>
      </c>
      <c r="H7390" t="s">
        <v>13844</v>
      </c>
    </row>
    <row r="7391" spans="1:8" x14ac:dyDescent="0.15">
      <c r="A7391">
        <v>9751891</v>
      </c>
      <c r="B7391">
        <v>2</v>
      </c>
      <c r="C7391">
        <v>3480127</v>
      </c>
      <c r="D7391" t="s">
        <v>12092</v>
      </c>
      <c r="E7391" t="s">
        <v>11534</v>
      </c>
      <c r="F7391">
        <v>1</v>
      </c>
      <c r="G7391" t="s">
        <v>881</v>
      </c>
      <c r="H7391" t="s">
        <v>13952</v>
      </c>
    </row>
    <row r="7392" spans="1:8" x14ac:dyDescent="0.15">
      <c r="A7392">
        <v>9751904</v>
      </c>
      <c r="B7392">
        <v>2</v>
      </c>
      <c r="C7392">
        <v>3480228</v>
      </c>
      <c r="D7392" t="s">
        <v>13257</v>
      </c>
      <c r="E7392" t="s">
        <v>13258</v>
      </c>
      <c r="F7392">
        <v>1</v>
      </c>
      <c r="G7392" t="s">
        <v>139</v>
      </c>
      <c r="H7392" t="s">
        <v>13824</v>
      </c>
    </row>
    <row r="7393" spans="1:8" x14ac:dyDescent="0.15">
      <c r="A7393">
        <v>9751912</v>
      </c>
      <c r="B7393">
        <v>1</v>
      </c>
      <c r="C7393">
        <v>3480308</v>
      </c>
      <c r="D7393" t="s">
        <v>13259</v>
      </c>
      <c r="E7393" t="s">
        <v>13260</v>
      </c>
      <c r="F7393">
        <v>1</v>
      </c>
      <c r="G7393" t="s">
        <v>339</v>
      </c>
      <c r="H7393" t="s">
        <v>15953</v>
      </c>
    </row>
    <row r="7394" spans="1:8" x14ac:dyDescent="0.15">
      <c r="A7394">
        <v>9751921</v>
      </c>
      <c r="B7394">
        <v>2</v>
      </c>
      <c r="C7394">
        <v>3480403</v>
      </c>
      <c r="D7394" t="s">
        <v>13261</v>
      </c>
      <c r="E7394" t="s">
        <v>13262</v>
      </c>
      <c r="F7394">
        <v>1</v>
      </c>
      <c r="G7394" t="s">
        <v>309</v>
      </c>
      <c r="H7394" t="s">
        <v>13862</v>
      </c>
    </row>
    <row r="7395" spans="1:8" x14ac:dyDescent="0.15">
      <c r="A7395">
        <v>9751947</v>
      </c>
      <c r="B7395">
        <v>1</v>
      </c>
      <c r="C7395">
        <v>3480608</v>
      </c>
      <c r="D7395" t="s">
        <v>13263</v>
      </c>
      <c r="E7395" t="s">
        <v>13264</v>
      </c>
      <c r="F7395">
        <v>1</v>
      </c>
      <c r="G7395" t="s">
        <v>174</v>
      </c>
      <c r="H7395" t="s">
        <v>13833</v>
      </c>
    </row>
    <row r="7396" spans="1:8" x14ac:dyDescent="0.15">
      <c r="A7396">
        <v>9751955</v>
      </c>
      <c r="B7396">
        <v>2</v>
      </c>
      <c r="C7396">
        <v>3480801</v>
      </c>
      <c r="D7396" t="s">
        <v>13265</v>
      </c>
      <c r="E7396" t="s">
        <v>13266</v>
      </c>
      <c r="F7396">
        <v>1</v>
      </c>
      <c r="G7396" t="s">
        <v>149</v>
      </c>
      <c r="H7396" t="s">
        <v>13826</v>
      </c>
    </row>
    <row r="7397" spans="1:8" x14ac:dyDescent="0.15">
      <c r="A7397">
        <v>9751971</v>
      </c>
      <c r="B7397">
        <v>2</v>
      </c>
      <c r="C7397">
        <v>3480811</v>
      </c>
      <c r="D7397" t="s">
        <v>13267</v>
      </c>
      <c r="E7397" t="s">
        <v>13268</v>
      </c>
      <c r="F7397">
        <v>101</v>
      </c>
      <c r="G7397" t="s">
        <v>226</v>
      </c>
      <c r="H7397" t="s">
        <v>13845</v>
      </c>
    </row>
    <row r="7398" spans="1:8" x14ac:dyDescent="0.15">
      <c r="A7398">
        <v>9751980</v>
      </c>
      <c r="B7398">
        <v>1</v>
      </c>
      <c r="C7398">
        <v>3480815</v>
      </c>
      <c r="D7398" t="s">
        <v>13269</v>
      </c>
      <c r="E7398" t="s">
        <v>13270</v>
      </c>
      <c r="F7398">
        <v>1</v>
      </c>
      <c r="G7398" t="s">
        <v>83</v>
      </c>
      <c r="H7398" t="s">
        <v>13807</v>
      </c>
    </row>
    <row r="7399" spans="1:8" x14ac:dyDescent="0.15">
      <c r="A7399">
        <v>9751998</v>
      </c>
      <c r="B7399">
        <v>2</v>
      </c>
      <c r="C7399">
        <v>3480821</v>
      </c>
      <c r="D7399" t="s">
        <v>13271</v>
      </c>
      <c r="E7399" t="s">
        <v>13272</v>
      </c>
      <c r="F7399">
        <v>1</v>
      </c>
      <c r="G7399" t="s">
        <v>183</v>
      </c>
      <c r="H7399" t="s">
        <v>13836</v>
      </c>
    </row>
    <row r="7400" spans="1:8" x14ac:dyDescent="0.15">
      <c r="A7400">
        <v>9752005</v>
      </c>
      <c r="B7400">
        <v>2</v>
      </c>
      <c r="C7400">
        <v>3480830</v>
      </c>
      <c r="D7400" t="s">
        <v>13273</v>
      </c>
      <c r="E7400" t="s">
        <v>13274</v>
      </c>
      <c r="F7400">
        <v>1</v>
      </c>
      <c r="G7400" t="s">
        <v>530</v>
      </c>
      <c r="H7400" t="s">
        <v>13902</v>
      </c>
    </row>
    <row r="7401" spans="1:8" x14ac:dyDescent="0.15">
      <c r="A7401">
        <v>9752013</v>
      </c>
      <c r="B7401">
        <v>2</v>
      </c>
      <c r="C7401">
        <v>3480901</v>
      </c>
      <c r="D7401" t="s">
        <v>13275</v>
      </c>
      <c r="E7401" t="s">
        <v>13276</v>
      </c>
      <c r="F7401">
        <v>1</v>
      </c>
      <c r="G7401" t="s">
        <v>2885</v>
      </c>
      <c r="H7401" t="s">
        <v>14113</v>
      </c>
    </row>
    <row r="7402" spans="1:8" x14ac:dyDescent="0.15">
      <c r="A7402">
        <v>9752021</v>
      </c>
      <c r="B7402">
        <v>1</v>
      </c>
      <c r="C7402">
        <v>3480901</v>
      </c>
      <c r="D7402" t="s">
        <v>13277</v>
      </c>
      <c r="E7402" t="s">
        <v>13278</v>
      </c>
      <c r="F7402">
        <v>1</v>
      </c>
      <c r="G7402" t="s">
        <v>123</v>
      </c>
      <c r="H7402" t="s">
        <v>13820</v>
      </c>
    </row>
    <row r="7403" spans="1:8" x14ac:dyDescent="0.15">
      <c r="A7403">
        <v>9752030</v>
      </c>
      <c r="B7403">
        <v>2</v>
      </c>
      <c r="C7403">
        <v>3480905</v>
      </c>
      <c r="D7403" t="s">
        <v>13279</v>
      </c>
      <c r="E7403" t="s">
        <v>13280</v>
      </c>
      <c r="F7403">
        <v>1</v>
      </c>
      <c r="G7403" t="s">
        <v>131</v>
      </c>
      <c r="H7403" t="s">
        <v>13822</v>
      </c>
    </row>
    <row r="7404" spans="1:8" x14ac:dyDescent="0.15">
      <c r="A7404">
        <v>9752048</v>
      </c>
      <c r="B7404">
        <v>1</v>
      </c>
      <c r="C7404">
        <v>3480912</v>
      </c>
      <c r="D7404" t="s">
        <v>13281</v>
      </c>
      <c r="E7404" t="s">
        <v>13282</v>
      </c>
      <c r="F7404">
        <v>1</v>
      </c>
      <c r="G7404" t="s">
        <v>1354</v>
      </c>
      <c r="H7404" t="s">
        <v>14005</v>
      </c>
    </row>
    <row r="7405" spans="1:8" x14ac:dyDescent="0.15">
      <c r="A7405">
        <v>9752056</v>
      </c>
      <c r="B7405">
        <v>2</v>
      </c>
      <c r="C7405">
        <v>3480921</v>
      </c>
      <c r="D7405" t="s">
        <v>13283</v>
      </c>
      <c r="E7405" t="s">
        <v>13284</v>
      </c>
      <c r="F7405">
        <v>1</v>
      </c>
      <c r="G7405" t="s">
        <v>215</v>
      </c>
      <c r="H7405" t="s">
        <v>13842</v>
      </c>
    </row>
    <row r="7406" spans="1:8" x14ac:dyDescent="0.15">
      <c r="A7406">
        <v>9752064</v>
      </c>
      <c r="B7406">
        <v>1</v>
      </c>
      <c r="C7406">
        <v>3480927</v>
      </c>
      <c r="D7406" t="s">
        <v>13285</v>
      </c>
      <c r="E7406" t="s">
        <v>7892</v>
      </c>
      <c r="F7406">
        <v>1</v>
      </c>
      <c r="G7406" t="s">
        <v>161</v>
      </c>
      <c r="H7406" t="s">
        <v>13830</v>
      </c>
    </row>
    <row r="7407" spans="1:8" x14ac:dyDescent="0.15">
      <c r="A7407">
        <v>9752072</v>
      </c>
      <c r="B7407">
        <v>2</v>
      </c>
      <c r="C7407">
        <v>3481018</v>
      </c>
      <c r="D7407" t="s">
        <v>13286</v>
      </c>
      <c r="E7407" t="s">
        <v>13287</v>
      </c>
      <c r="F7407">
        <v>1</v>
      </c>
      <c r="G7407" t="s">
        <v>350</v>
      </c>
      <c r="H7407" t="s">
        <v>13870</v>
      </c>
    </row>
    <row r="7408" spans="1:8" x14ac:dyDescent="0.15">
      <c r="A7408">
        <v>9752081</v>
      </c>
      <c r="B7408">
        <v>2</v>
      </c>
      <c r="C7408">
        <v>3481022</v>
      </c>
      <c r="D7408" t="s">
        <v>13288</v>
      </c>
      <c r="E7408" t="s">
        <v>13289</v>
      </c>
      <c r="F7408">
        <v>1</v>
      </c>
      <c r="G7408" t="s">
        <v>107</v>
      </c>
      <c r="H7408" t="s">
        <v>13816</v>
      </c>
    </row>
    <row r="7409" spans="1:8" x14ac:dyDescent="0.15">
      <c r="A7409">
        <v>9752111</v>
      </c>
      <c r="B7409">
        <v>2</v>
      </c>
      <c r="C7409">
        <v>3481123</v>
      </c>
      <c r="D7409" t="s">
        <v>13290</v>
      </c>
      <c r="E7409" t="s">
        <v>13291</v>
      </c>
      <c r="F7409">
        <v>1</v>
      </c>
      <c r="G7409" t="s">
        <v>96</v>
      </c>
      <c r="H7409" t="s">
        <v>13813</v>
      </c>
    </row>
    <row r="7410" spans="1:8" x14ac:dyDescent="0.15">
      <c r="A7410">
        <v>9752145</v>
      </c>
      <c r="B7410">
        <v>2</v>
      </c>
      <c r="C7410">
        <v>3490105</v>
      </c>
      <c r="D7410" t="s">
        <v>13292</v>
      </c>
      <c r="E7410" t="s">
        <v>13293</v>
      </c>
      <c r="F7410">
        <v>1</v>
      </c>
      <c r="G7410" t="s">
        <v>212</v>
      </c>
      <c r="H7410" t="s">
        <v>13841</v>
      </c>
    </row>
    <row r="7411" spans="1:8" x14ac:dyDescent="0.15">
      <c r="A7411">
        <v>9752170</v>
      </c>
      <c r="B7411">
        <v>2</v>
      </c>
      <c r="C7411">
        <v>3490122</v>
      </c>
      <c r="D7411" t="s">
        <v>13294</v>
      </c>
      <c r="E7411" t="s">
        <v>13295</v>
      </c>
      <c r="F7411">
        <v>1</v>
      </c>
      <c r="G7411" t="s">
        <v>131</v>
      </c>
      <c r="H7411" t="s">
        <v>13822</v>
      </c>
    </row>
    <row r="7412" spans="1:8" x14ac:dyDescent="0.15">
      <c r="A7412">
        <v>9752188</v>
      </c>
      <c r="B7412">
        <v>1</v>
      </c>
      <c r="C7412">
        <v>3490213</v>
      </c>
      <c r="D7412" t="s">
        <v>13296</v>
      </c>
      <c r="E7412" t="s">
        <v>13297</v>
      </c>
      <c r="F7412">
        <v>1</v>
      </c>
      <c r="G7412" t="s">
        <v>325</v>
      </c>
      <c r="H7412" t="s">
        <v>13866</v>
      </c>
    </row>
    <row r="7413" spans="1:8" x14ac:dyDescent="0.15">
      <c r="A7413">
        <v>9752218</v>
      </c>
      <c r="B7413">
        <v>2</v>
      </c>
      <c r="C7413">
        <v>3490313</v>
      </c>
      <c r="D7413" t="s">
        <v>13298</v>
      </c>
      <c r="E7413" t="s">
        <v>13299</v>
      </c>
      <c r="F7413">
        <v>1</v>
      </c>
      <c r="G7413" t="s">
        <v>2496</v>
      </c>
      <c r="H7413" t="s">
        <v>14097</v>
      </c>
    </row>
    <row r="7414" spans="1:8" x14ac:dyDescent="0.15">
      <c r="A7414">
        <v>9752226</v>
      </c>
      <c r="B7414">
        <v>2</v>
      </c>
      <c r="C7414">
        <v>3490404</v>
      </c>
      <c r="D7414" t="s">
        <v>13300</v>
      </c>
      <c r="E7414" t="s">
        <v>13301</v>
      </c>
      <c r="F7414">
        <v>1</v>
      </c>
      <c r="G7414" t="s">
        <v>3075</v>
      </c>
      <c r="H7414" t="s">
        <v>14123</v>
      </c>
    </row>
    <row r="7415" spans="1:8" x14ac:dyDescent="0.15">
      <c r="A7415">
        <v>9752234</v>
      </c>
      <c r="B7415">
        <v>2</v>
      </c>
      <c r="C7415">
        <v>3490409</v>
      </c>
      <c r="D7415" t="s">
        <v>13302</v>
      </c>
      <c r="E7415" t="s">
        <v>13303</v>
      </c>
      <c r="F7415">
        <v>1</v>
      </c>
      <c r="G7415" t="s">
        <v>1732</v>
      </c>
      <c r="H7415" t="s">
        <v>14035</v>
      </c>
    </row>
    <row r="7416" spans="1:8" x14ac:dyDescent="0.15">
      <c r="A7416">
        <v>9752242</v>
      </c>
      <c r="B7416">
        <v>2</v>
      </c>
      <c r="C7416">
        <v>3490524</v>
      </c>
      <c r="D7416" t="s">
        <v>13304</v>
      </c>
      <c r="E7416" t="s">
        <v>13305</v>
      </c>
      <c r="F7416">
        <v>1</v>
      </c>
      <c r="G7416" t="s">
        <v>246</v>
      </c>
      <c r="H7416" t="s">
        <v>13847</v>
      </c>
    </row>
    <row r="7417" spans="1:8" x14ac:dyDescent="0.15">
      <c r="A7417">
        <v>9752251</v>
      </c>
      <c r="B7417">
        <v>2</v>
      </c>
      <c r="C7417">
        <v>3490603</v>
      </c>
      <c r="D7417" t="s">
        <v>13306</v>
      </c>
      <c r="E7417" t="s">
        <v>13307</v>
      </c>
      <c r="F7417">
        <v>1</v>
      </c>
      <c r="G7417" t="s">
        <v>3269</v>
      </c>
      <c r="H7417" t="s">
        <v>14127</v>
      </c>
    </row>
    <row r="7418" spans="1:8" x14ac:dyDescent="0.15">
      <c r="A7418">
        <v>9752269</v>
      </c>
      <c r="B7418">
        <v>1</v>
      </c>
      <c r="C7418">
        <v>3490611</v>
      </c>
      <c r="D7418" t="s">
        <v>13308</v>
      </c>
      <c r="E7418" t="s">
        <v>13309</v>
      </c>
      <c r="F7418">
        <v>1</v>
      </c>
      <c r="G7418" t="s">
        <v>881</v>
      </c>
      <c r="H7418" t="s">
        <v>13952</v>
      </c>
    </row>
    <row r="7419" spans="1:8" x14ac:dyDescent="0.15">
      <c r="A7419">
        <v>9752285</v>
      </c>
      <c r="B7419">
        <v>2</v>
      </c>
      <c r="C7419">
        <v>3490704</v>
      </c>
      <c r="D7419" t="s">
        <v>13310</v>
      </c>
      <c r="E7419" t="s">
        <v>13311</v>
      </c>
      <c r="F7419">
        <v>1</v>
      </c>
      <c r="G7419" t="s">
        <v>2319</v>
      </c>
      <c r="H7419" t="s">
        <v>14083</v>
      </c>
    </row>
    <row r="7420" spans="1:8" x14ac:dyDescent="0.15">
      <c r="A7420">
        <v>9752293</v>
      </c>
      <c r="B7420">
        <v>2</v>
      </c>
      <c r="C7420">
        <v>3490704</v>
      </c>
      <c r="D7420" t="s">
        <v>13312</v>
      </c>
      <c r="E7420" t="s">
        <v>13313</v>
      </c>
      <c r="F7420">
        <v>1</v>
      </c>
      <c r="G7420" t="s">
        <v>838</v>
      </c>
      <c r="H7420" t="s">
        <v>13947</v>
      </c>
    </row>
    <row r="7421" spans="1:8" x14ac:dyDescent="0.15">
      <c r="A7421">
        <v>9752307</v>
      </c>
      <c r="B7421">
        <v>2</v>
      </c>
      <c r="C7421">
        <v>3490804</v>
      </c>
      <c r="D7421" t="s">
        <v>13314</v>
      </c>
      <c r="E7421" t="s">
        <v>13315</v>
      </c>
      <c r="F7421">
        <v>1</v>
      </c>
      <c r="G7421" t="s">
        <v>2024</v>
      </c>
      <c r="H7421" t="s">
        <v>14066</v>
      </c>
    </row>
    <row r="7422" spans="1:8" x14ac:dyDescent="0.15">
      <c r="A7422">
        <v>9752315</v>
      </c>
      <c r="B7422">
        <v>2</v>
      </c>
      <c r="C7422">
        <v>3490828</v>
      </c>
      <c r="D7422" t="s">
        <v>13316</v>
      </c>
      <c r="E7422" t="s">
        <v>13317</v>
      </c>
      <c r="F7422">
        <v>1</v>
      </c>
      <c r="G7422" t="s">
        <v>2531</v>
      </c>
      <c r="H7422" t="s">
        <v>14104</v>
      </c>
    </row>
    <row r="7423" spans="1:8" x14ac:dyDescent="0.15">
      <c r="A7423">
        <v>9752323</v>
      </c>
      <c r="B7423">
        <v>2</v>
      </c>
      <c r="C7423">
        <v>3490910</v>
      </c>
      <c r="D7423" t="s">
        <v>13318</v>
      </c>
      <c r="E7423" t="s">
        <v>13319</v>
      </c>
      <c r="F7423">
        <v>1</v>
      </c>
      <c r="G7423" t="s">
        <v>71</v>
      </c>
      <c r="H7423" t="s">
        <v>13803</v>
      </c>
    </row>
    <row r="7424" spans="1:8" x14ac:dyDescent="0.15">
      <c r="A7424">
        <v>9752331</v>
      </c>
      <c r="B7424">
        <v>2</v>
      </c>
      <c r="C7424">
        <v>3490924</v>
      </c>
      <c r="D7424" t="s">
        <v>13320</v>
      </c>
      <c r="E7424" t="s">
        <v>13321</v>
      </c>
      <c r="F7424">
        <v>1</v>
      </c>
      <c r="G7424" t="s">
        <v>221</v>
      </c>
      <c r="H7424" t="s">
        <v>13844</v>
      </c>
    </row>
    <row r="7425" spans="1:8" x14ac:dyDescent="0.15">
      <c r="A7425">
        <v>9752358</v>
      </c>
      <c r="B7425">
        <v>1</v>
      </c>
      <c r="C7425">
        <v>3491007</v>
      </c>
      <c r="D7425" t="s">
        <v>13322</v>
      </c>
      <c r="E7425" t="s">
        <v>13323</v>
      </c>
      <c r="F7425">
        <v>1</v>
      </c>
      <c r="G7425" t="s">
        <v>246</v>
      </c>
      <c r="H7425" t="s">
        <v>13847</v>
      </c>
    </row>
    <row r="7426" spans="1:8" x14ac:dyDescent="0.15">
      <c r="A7426">
        <v>9752366</v>
      </c>
      <c r="B7426">
        <v>2</v>
      </c>
      <c r="C7426">
        <v>3491021</v>
      </c>
      <c r="D7426" t="s">
        <v>15946</v>
      </c>
      <c r="E7426" t="s">
        <v>15947</v>
      </c>
      <c r="F7426">
        <v>1</v>
      </c>
      <c r="G7426" t="s">
        <v>2453</v>
      </c>
      <c r="H7426" t="s">
        <v>14092</v>
      </c>
    </row>
    <row r="7427" spans="1:8" x14ac:dyDescent="0.15">
      <c r="A7427">
        <v>9752374</v>
      </c>
      <c r="B7427">
        <v>2</v>
      </c>
      <c r="C7427">
        <v>3491028</v>
      </c>
      <c r="D7427" t="s">
        <v>13324</v>
      </c>
      <c r="E7427" t="s">
        <v>13325</v>
      </c>
      <c r="F7427">
        <v>1</v>
      </c>
      <c r="G7427" t="s">
        <v>1035</v>
      </c>
      <c r="H7427" t="s">
        <v>13965</v>
      </c>
    </row>
    <row r="7428" spans="1:8" x14ac:dyDescent="0.15">
      <c r="A7428">
        <v>9752382</v>
      </c>
      <c r="B7428">
        <v>1</v>
      </c>
      <c r="C7428">
        <v>3491202</v>
      </c>
      <c r="D7428" t="s">
        <v>13326</v>
      </c>
      <c r="E7428" t="s">
        <v>13327</v>
      </c>
      <c r="F7428">
        <v>1</v>
      </c>
      <c r="G7428" t="s">
        <v>1584</v>
      </c>
      <c r="H7428" t="s">
        <v>14025</v>
      </c>
    </row>
    <row r="7429" spans="1:8" x14ac:dyDescent="0.15">
      <c r="A7429">
        <v>9752391</v>
      </c>
      <c r="B7429">
        <v>1</v>
      </c>
      <c r="C7429">
        <v>3491220</v>
      </c>
      <c r="D7429" t="s">
        <v>13328</v>
      </c>
      <c r="E7429" t="s">
        <v>13329</v>
      </c>
      <c r="F7429">
        <v>1</v>
      </c>
      <c r="G7429" t="s">
        <v>149</v>
      </c>
      <c r="H7429" t="s">
        <v>13826</v>
      </c>
    </row>
    <row r="7430" spans="1:8" x14ac:dyDescent="0.15">
      <c r="A7430">
        <v>9752404</v>
      </c>
      <c r="B7430">
        <v>2</v>
      </c>
      <c r="C7430">
        <v>3500101</v>
      </c>
      <c r="D7430" t="s">
        <v>13330</v>
      </c>
      <c r="E7430" t="s">
        <v>13331</v>
      </c>
      <c r="F7430">
        <v>1</v>
      </c>
      <c r="G7430" t="s">
        <v>221</v>
      </c>
      <c r="H7430" t="s">
        <v>13844</v>
      </c>
    </row>
    <row r="7431" spans="1:8" x14ac:dyDescent="0.15">
      <c r="A7431">
        <v>9752412</v>
      </c>
      <c r="B7431">
        <v>2</v>
      </c>
      <c r="C7431">
        <v>3500113</v>
      </c>
      <c r="D7431" t="s">
        <v>13332</v>
      </c>
      <c r="E7431" t="s">
        <v>13333</v>
      </c>
      <c r="F7431">
        <v>1</v>
      </c>
      <c r="G7431" t="s">
        <v>1917</v>
      </c>
      <c r="H7431" t="s">
        <v>14062</v>
      </c>
    </row>
    <row r="7432" spans="1:8" x14ac:dyDescent="0.15">
      <c r="A7432">
        <v>9752421</v>
      </c>
      <c r="B7432">
        <v>1</v>
      </c>
      <c r="C7432">
        <v>3500204</v>
      </c>
      <c r="D7432" t="s">
        <v>13334</v>
      </c>
      <c r="E7432" t="s">
        <v>5633</v>
      </c>
      <c r="F7432">
        <v>1</v>
      </c>
      <c r="G7432" t="s">
        <v>7162</v>
      </c>
      <c r="H7432" t="s">
        <v>14186</v>
      </c>
    </row>
    <row r="7433" spans="1:8" x14ac:dyDescent="0.15">
      <c r="A7433">
        <v>9752439</v>
      </c>
      <c r="B7433">
        <v>2</v>
      </c>
      <c r="C7433">
        <v>3500311</v>
      </c>
      <c r="D7433" t="s">
        <v>13335</v>
      </c>
      <c r="E7433" t="s">
        <v>13336</v>
      </c>
      <c r="F7433">
        <v>1</v>
      </c>
      <c r="G7433" t="s">
        <v>522</v>
      </c>
      <c r="H7433" t="s">
        <v>13900</v>
      </c>
    </row>
    <row r="7434" spans="1:8" x14ac:dyDescent="0.15">
      <c r="A7434">
        <v>9752447</v>
      </c>
      <c r="B7434">
        <v>1</v>
      </c>
      <c r="C7434">
        <v>3500928</v>
      </c>
      <c r="D7434" t="s">
        <v>13337</v>
      </c>
      <c r="E7434" t="s">
        <v>13338</v>
      </c>
      <c r="F7434">
        <v>1</v>
      </c>
      <c r="G7434" t="s">
        <v>384</v>
      </c>
      <c r="H7434" t="s">
        <v>13876</v>
      </c>
    </row>
    <row r="7435" spans="1:8" x14ac:dyDescent="0.15">
      <c r="A7435">
        <v>9752471</v>
      </c>
      <c r="B7435">
        <v>1</v>
      </c>
      <c r="C7435">
        <v>3511126</v>
      </c>
      <c r="D7435" t="s">
        <v>13339</v>
      </c>
      <c r="E7435" t="s">
        <v>13340</v>
      </c>
      <c r="F7435">
        <v>1</v>
      </c>
      <c r="G7435" t="s">
        <v>149</v>
      </c>
      <c r="H7435" t="s">
        <v>13826</v>
      </c>
    </row>
    <row r="7436" spans="1:8" x14ac:dyDescent="0.15">
      <c r="A7436">
        <v>9752498</v>
      </c>
      <c r="B7436">
        <v>2</v>
      </c>
      <c r="C7436">
        <v>3520125</v>
      </c>
      <c r="D7436" t="s">
        <v>13341</v>
      </c>
      <c r="E7436" t="s">
        <v>13342</v>
      </c>
      <c r="F7436">
        <v>1</v>
      </c>
      <c r="G7436" t="s">
        <v>290</v>
      </c>
      <c r="H7436" t="s">
        <v>13857</v>
      </c>
    </row>
    <row r="7437" spans="1:8" x14ac:dyDescent="0.15">
      <c r="A7437">
        <v>9752501</v>
      </c>
      <c r="B7437">
        <v>2</v>
      </c>
      <c r="C7437">
        <v>3521107</v>
      </c>
      <c r="D7437" t="s">
        <v>13343</v>
      </c>
      <c r="E7437" t="s">
        <v>13344</v>
      </c>
      <c r="F7437">
        <v>1</v>
      </c>
      <c r="G7437" t="s">
        <v>714</v>
      </c>
      <c r="H7437" t="s">
        <v>13926</v>
      </c>
    </row>
    <row r="7438" spans="1:8" x14ac:dyDescent="0.15">
      <c r="A7438">
        <v>9752510</v>
      </c>
      <c r="B7438">
        <v>1</v>
      </c>
      <c r="C7438">
        <v>3530814</v>
      </c>
      <c r="D7438" t="s">
        <v>13345</v>
      </c>
      <c r="E7438" t="s">
        <v>13346</v>
      </c>
      <c r="F7438">
        <v>1</v>
      </c>
      <c r="G7438" t="s">
        <v>131</v>
      </c>
      <c r="H7438" t="s">
        <v>13822</v>
      </c>
    </row>
    <row r="7439" spans="1:8" x14ac:dyDescent="0.15">
      <c r="A7439">
        <v>9752536</v>
      </c>
      <c r="B7439">
        <v>1</v>
      </c>
      <c r="C7439">
        <v>3440120</v>
      </c>
      <c r="D7439" t="s">
        <v>13347</v>
      </c>
      <c r="E7439" t="s">
        <v>13348</v>
      </c>
      <c r="F7439">
        <v>1</v>
      </c>
      <c r="G7439" t="s">
        <v>1077</v>
      </c>
      <c r="H7439" t="s">
        <v>13969</v>
      </c>
    </row>
    <row r="7440" spans="1:8" x14ac:dyDescent="0.15">
      <c r="A7440">
        <v>9752544</v>
      </c>
      <c r="B7440">
        <v>2</v>
      </c>
      <c r="C7440">
        <v>3461123</v>
      </c>
      <c r="D7440" t="s">
        <v>13349</v>
      </c>
      <c r="E7440" t="s">
        <v>13350</v>
      </c>
      <c r="F7440">
        <v>1</v>
      </c>
      <c r="G7440" t="s">
        <v>1077</v>
      </c>
      <c r="H7440" t="s">
        <v>13969</v>
      </c>
    </row>
    <row r="7441" spans="1:8" x14ac:dyDescent="0.15">
      <c r="A7441">
        <v>9752552</v>
      </c>
      <c r="B7441">
        <v>2</v>
      </c>
      <c r="C7441">
        <v>3481127</v>
      </c>
      <c r="D7441" t="s">
        <v>13351</v>
      </c>
      <c r="E7441" t="s">
        <v>13352</v>
      </c>
      <c r="F7441">
        <v>1</v>
      </c>
      <c r="G7441" t="s">
        <v>1512</v>
      </c>
      <c r="H7441" t="s">
        <v>14021</v>
      </c>
    </row>
    <row r="7442" spans="1:8" x14ac:dyDescent="0.15">
      <c r="A7442">
        <v>9752579</v>
      </c>
      <c r="B7442">
        <v>2</v>
      </c>
      <c r="C7442">
        <v>3430410</v>
      </c>
      <c r="D7442" t="s">
        <v>13353</v>
      </c>
      <c r="E7442" t="s">
        <v>13354</v>
      </c>
      <c r="F7442">
        <v>1</v>
      </c>
      <c r="G7442" t="s">
        <v>1245</v>
      </c>
      <c r="H7442" t="s">
        <v>13995</v>
      </c>
    </row>
    <row r="7443" spans="1:8" x14ac:dyDescent="0.15">
      <c r="A7443">
        <v>9752587</v>
      </c>
      <c r="B7443">
        <v>2</v>
      </c>
      <c r="C7443">
        <v>3441229</v>
      </c>
      <c r="D7443" t="s">
        <v>13355</v>
      </c>
      <c r="E7443" t="s">
        <v>13356</v>
      </c>
      <c r="F7443">
        <v>1</v>
      </c>
      <c r="G7443" t="s">
        <v>884</v>
      </c>
      <c r="H7443" t="s">
        <v>13953</v>
      </c>
    </row>
    <row r="7444" spans="1:8" x14ac:dyDescent="0.15">
      <c r="A7444">
        <v>9752595</v>
      </c>
      <c r="B7444">
        <v>2</v>
      </c>
      <c r="C7444">
        <v>3471020</v>
      </c>
      <c r="D7444" t="s">
        <v>13357</v>
      </c>
      <c r="E7444" t="s">
        <v>13358</v>
      </c>
      <c r="F7444">
        <v>1</v>
      </c>
      <c r="G7444" t="s">
        <v>1110</v>
      </c>
      <c r="H7444" t="s">
        <v>13978</v>
      </c>
    </row>
    <row r="7445" spans="1:8" x14ac:dyDescent="0.15">
      <c r="A7445">
        <v>9803033</v>
      </c>
      <c r="B7445">
        <v>2</v>
      </c>
      <c r="C7445">
        <v>3400320</v>
      </c>
      <c r="D7445" t="s">
        <v>13359</v>
      </c>
      <c r="E7445" t="s">
        <v>13360</v>
      </c>
      <c r="F7445">
        <v>101</v>
      </c>
      <c r="G7445" t="s">
        <v>722</v>
      </c>
      <c r="H7445" t="s">
        <v>13928</v>
      </c>
    </row>
    <row r="7446" spans="1:8" x14ac:dyDescent="0.15">
      <c r="A7446">
        <v>9803041</v>
      </c>
      <c r="B7446">
        <v>2</v>
      </c>
      <c r="C7446">
        <v>3390104</v>
      </c>
      <c r="D7446" t="s">
        <v>13361</v>
      </c>
      <c r="E7446" t="s">
        <v>13362</v>
      </c>
      <c r="F7446">
        <v>101</v>
      </c>
      <c r="G7446" t="s">
        <v>651</v>
      </c>
      <c r="H7446" t="s">
        <v>13919</v>
      </c>
    </row>
    <row r="7447" spans="1:8" x14ac:dyDescent="0.15">
      <c r="A7447">
        <v>9803050</v>
      </c>
      <c r="B7447">
        <v>1</v>
      </c>
      <c r="C7447">
        <v>3380506</v>
      </c>
      <c r="D7447" t="s">
        <v>13363</v>
      </c>
      <c r="E7447" t="s">
        <v>13364</v>
      </c>
      <c r="F7447">
        <v>101</v>
      </c>
      <c r="G7447" t="s">
        <v>800</v>
      </c>
      <c r="H7447" t="s">
        <v>13942</v>
      </c>
    </row>
    <row r="7448" spans="1:8" x14ac:dyDescent="0.15">
      <c r="A7448">
        <v>9803076</v>
      </c>
      <c r="B7448">
        <v>2</v>
      </c>
      <c r="C7448">
        <v>3391206</v>
      </c>
      <c r="D7448" t="s">
        <v>13365</v>
      </c>
      <c r="E7448" t="s">
        <v>13366</v>
      </c>
      <c r="F7448">
        <v>101</v>
      </c>
      <c r="G7448" t="s">
        <v>998</v>
      </c>
      <c r="H7448" t="s">
        <v>13960</v>
      </c>
    </row>
    <row r="7449" spans="1:8" x14ac:dyDescent="0.15">
      <c r="A7449">
        <v>9803084</v>
      </c>
      <c r="B7449">
        <v>2</v>
      </c>
      <c r="C7449">
        <v>3500507</v>
      </c>
      <c r="D7449" t="s">
        <v>13367</v>
      </c>
      <c r="E7449" t="s">
        <v>13368</v>
      </c>
      <c r="F7449">
        <v>101</v>
      </c>
      <c r="G7449" t="s">
        <v>757</v>
      </c>
      <c r="H7449" t="s">
        <v>13933</v>
      </c>
    </row>
    <row r="7450" spans="1:8" x14ac:dyDescent="0.15">
      <c r="A7450">
        <v>9803092</v>
      </c>
      <c r="B7450">
        <v>1</v>
      </c>
      <c r="C7450">
        <v>3410217</v>
      </c>
      <c r="D7450" t="s">
        <v>13369</v>
      </c>
      <c r="E7450" t="s">
        <v>13370</v>
      </c>
      <c r="F7450">
        <v>101</v>
      </c>
      <c r="G7450" t="s">
        <v>714</v>
      </c>
      <c r="H7450" t="s">
        <v>13926</v>
      </c>
    </row>
    <row r="7451" spans="1:8" x14ac:dyDescent="0.15">
      <c r="A7451">
        <v>9803149</v>
      </c>
      <c r="B7451">
        <v>1</v>
      </c>
      <c r="C7451">
        <v>3450826</v>
      </c>
      <c r="D7451" t="s">
        <v>13371</v>
      </c>
      <c r="E7451" t="s">
        <v>13372</v>
      </c>
      <c r="F7451">
        <v>6</v>
      </c>
      <c r="G7451" t="s">
        <v>881</v>
      </c>
      <c r="H7451" t="s">
        <v>13952</v>
      </c>
    </row>
    <row r="7452" spans="1:8" x14ac:dyDescent="0.15">
      <c r="A7452">
        <v>9803262</v>
      </c>
      <c r="B7452">
        <v>2</v>
      </c>
      <c r="C7452">
        <v>3530623</v>
      </c>
      <c r="D7452" t="s">
        <v>13373</v>
      </c>
      <c r="E7452" t="s">
        <v>3736</v>
      </c>
      <c r="F7452">
        <v>101</v>
      </c>
      <c r="G7452" t="s">
        <v>277</v>
      </c>
      <c r="H7452" t="s">
        <v>13854</v>
      </c>
    </row>
    <row r="7453" spans="1:8" x14ac:dyDescent="0.15">
      <c r="A7453">
        <v>9803271</v>
      </c>
      <c r="B7453">
        <v>2</v>
      </c>
      <c r="C7453">
        <v>3480827</v>
      </c>
      <c r="D7453" t="s">
        <v>13374</v>
      </c>
      <c r="E7453" t="s">
        <v>12483</v>
      </c>
      <c r="F7453">
        <v>101</v>
      </c>
      <c r="G7453" t="s">
        <v>765</v>
      </c>
      <c r="H7453" t="s">
        <v>13935</v>
      </c>
    </row>
    <row r="7454" spans="1:8" x14ac:dyDescent="0.15">
      <c r="A7454">
        <v>9803289</v>
      </c>
      <c r="B7454">
        <v>2</v>
      </c>
      <c r="C7454">
        <v>3481013</v>
      </c>
      <c r="D7454" t="s">
        <v>13375</v>
      </c>
      <c r="E7454" t="s">
        <v>13376</v>
      </c>
      <c r="F7454">
        <v>101</v>
      </c>
      <c r="G7454" t="s">
        <v>126</v>
      </c>
      <c r="H7454" t="s">
        <v>13821</v>
      </c>
    </row>
    <row r="7455" spans="1:8" x14ac:dyDescent="0.15">
      <c r="A7455">
        <v>9803297</v>
      </c>
      <c r="B7455">
        <v>2</v>
      </c>
      <c r="C7455">
        <v>3491215</v>
      </c>
      <c r="D7455" t="s">
        <v>13377</v>
      </c>
      <c r="E7455" t="s">
        <v>13378</v>
      </c>
      <c r="F7455">
        <v>101</v>
      </c>
      <c r="G7455" t="s">
        <v>364</v>
      </c>
      <c r="H7455" t="s">
        <v>13874</v>
      </c>
    </row>
    <row r="7456" spans="1:8" x14ac:dyDescent="0.15">
      <c r="A7456">
        <v>9803327</v>
      </c>
      <c r="B7456">
        <v>2</v>
      </c>
      <c r="C7456">
        <v>3360812</v>
      </c>
      <c r="D7456" t="s">
        <v>13380</v>
      </c>
      <c r="E7456" t="s">
        <v>13381</v>
      </c>
      <c r="F7456">
        <v>6</v>
      </c>
      <c r="G7456" t="s">
        <v>5234</v>
      </c>
      <c r="H7456" t="s">
        <v>14172</v>
      </c>
    </row>
    <row r="7457" spans="1:8" x14ac:dyDescent="0.15">
      <c r="A7457">
        <v>9810137</v>
      </c>
      <c r="B7457">
        <v>1</v>
      </c>
      <c r="C7457">
        <v>3481016</v>
      </c>
      <c r="D7457" t="s">
        <v>13382</v>
      </c>
      <c r="E7457" t="s">
        <v>13383</v>
      </c>
      <c r="F7457">
        <v>1</v>
      </c>
      <c r="G7457" t="s">
        <v>14204</v>
      </c>
      <c r="H7457" t="s">
        <v>15952</v>
      </c>
    </row>
    <row r="7458" spans="1:8" x14ac:dyDescent="0.15">
      <c r="A7458">
        <v>9810544</v>
      </c>
      <c r="B7458">
        <v>1</v>
      </c>
      <c r="C7458">
        <v>3531110</v>
      </c>
      <c r="D7458" t="s">
        <v>13384</v>
      </c>
      <c r="E7458" t="s">
        <v>13385</v>
      </c>
      <c r="F7458">
        <v>1</v>
      </c>
      <c r="G7458" t="s">
        <v>525</v>
      </c>
      <c r="H7458" t="s">
        <v>13901</v>
      </c>
    </row>
    <row r="7459" spans="1:8" x14ac:dyDescent="0.15">
      <c r="A7459">
        <v>9850317</v>
      </c>
      <c r="B7459">
        <v>1</v>
      </c>
      <c r="C7459">
        <v>3340220</v>
      </c>
      <c r="D7459" t="s">
        <v>13388</v>
      </c>
      <c r="E7459" t="s">
        <v>13389</v>
      </c>
      <c r="F7459">
        <v>1</v>
      </c>
      <c r="G7459" t="s">
        <v>322</v>
      </c>
      <c r="H7459" t="s">
        <v>13865</v>
      </c>
    </row>
    <row r="7460" spans="1:8" x14ac:dyDescent="0.15">
      <c r="A7460">
        <v>9850325</v>
      </c>
      <c r="B7460">
        <v>2</v>
      </c>
      <c r="C7460">
        <v>3340918</v>
      </c>
      <c r="D7460" t="s">
        <v>13390</v>
      </c>
      <c r="E7460" t="s">
        <v>13391</v>
      </c>
      <c r="F7460">
        <v>1</v>
      </c>
      <c r="G7460" t="s">
        <v>183</v>
      </c>
      <c r="H7460" t="s">
        <v>13836</v>
      </c>
    </row>
    <row r="7461" spans="1:8" x14ac:dyDescent="0.15">
      <c r="A7461">
        <v>9850333</v>
      </c>
      <c r="B7461">
        <v>1</v>
      </c>
      <c r="C7461">
        <v>3350204</v>
      </c>
      <c r="D7461" t="s">
        <v>13392</v>
      </c>
      <c r="E7461" t="s">
        <v>13393</v>
      </c>
      <c r="F7461">
        <v>1</v>
      </c>
      <c r="G7461" t="s">
        <v>221</v>
      </c>
      <c r="H7461" t="s">
        <v>13844</v>
      </c>
    </row>
    <row r="7462" spans="1:8" x14ac:dyDescent="0.15">
      <c r="A7462">
        <v>9850350</v>
      </c>
      <c r="B7462">
        <v>2</v>
      </c>
      <c r="C7462">
        <v>3360423</v>
      </c>
      <c r="D7462" t="s">
        <v>13394</v>
      </c>
      <c r="E7462" t="s">
        <v>13395</v>
      </c>
      <c r="F7462">
        <v>1</v>
      </c>
      <c r="G7462" t="s">
        <v>221</v>
      </c>
      <c r="H7462" t="s">
        <v>13844</v>
      </c>
    </row>
    <row r="7463" spans="1:8" x14ac:dyDescent="0.15">
      <c r="A7463">
        <v>9850368</v>
      </c>
      <c r="B7463">
        <v>1</v>
      </c>
      <c r="C7463">
        <v>3360826</v>
      </c>
      <c r="D7463" t="s">
        <v>13396</v>
      </c>
      <c r="E7463" t="s">
        <v>13397</v>
      </c>
      <c r="F7463">
        <v>1</v>
      </c>
      <c r="G7463" t="s">
        <v>375</v>
      </c>
      <c r="H7463" t="s">
        <v>13875</v>
      </c>
    </row>
    <row r="7464" spans="1:8" x14ac:dyDescent="0.15">
      <c r="A7464">
        <v>9850376</v>
      </c>
      <c r="B7464">
        <v>1</v>
      </c>
      <c r="C7464">
        <v>3360916</v>
      </c>
      <c r="D7464" t="s">
        <v>13398</v>
      </c>
      <c r="E7464" t="s">
        <v>13399</v>
      </c>
      <c r="F7464">
        <v>1</v>
      </c>
      <c r="G7464" t="s">
        <v>149</v>
      </c>
      <c r="H7464" t="s">
        <v>13826</v>
      </c>
    </row>
    <row r="7465" spans="1:8" x14ac:dyDescent="0.15">
      <c r="A7465">
        <v>9850384</v>
      </c>
      <c r="B7465">
        <v>2</v>
      </c>
      <c r="C7465">
        <v>3361028</v>
      </c>
      <c r="D7465" t="s">
        <v>13400</v>
      </c>
      <c r="E7465" t="s">
        <v>13401</v>
      </c>
      <c r="F7465">
        <v>1</v>
      </c>
      <c r="G7465" t="s">
        <v>615</v>
      </c>
      <c r="H7465" t="s">
        <v>13913</v>
      </c>
    </row>
    <row r="7466" spans="1:8" x14ac:dyDescent="0.15">
      <c r="A7466">
        <v>9850406</v>
      </c>
      <c r="B7466">
        <v>1</v>
      </c>
      <c r="C7466">
        <v>3370406</v>
      </c>
      <c r="D7466" t="s">
        <v>13402</v>
      </c>
      <c r="E7466" t="s">
        <v>13403</v>
      </c>
      <c r="F7466">
        <v>1</v>
      </c>
      <c r="G7466" t="s">
        <v>218</v>
      </c>
      <c r="H7466" t="s">
        <v>13843</v>
      </c>
    </row>
    <row r="7467" spans="1:8" x14ac:dyDescent="0.15">
      <c r="A7467">
        <v>9850414</v>
      </c>
      <c r="B7467">
        <v>1</v>
      </c>
      <c r="C7467">
        <v>3370417</v>
      </c>
      <c r="D7467" t="s">
        <v>13404</v>
      </c>
      <c r="E7467" t="s">
        <v>13405</v>
      </c>
      <c r="F7467">
        <v>1</v>
      </c>
      <c r="G7467" t="s">
        <v>548</v>
      </c>
      <c r="H7467" t="s">
        <v>13906</v>
      </c>
    </row>
    <row r="7468" spans="1:8" x14ac:dyDescent="0.15">
      <c r="A7468">
        <v>9850422</v>
      </c>
      <c r="B7468">
        <v>1</v>
      </c>
      <c r="C7468">
        <v>3380402</v>
      </c>
      <c r="D7468" t="s">
        <v>13406</v>
      </c>
      <c r="E7468" t="s">
        <v>13407</v>
      </c>
      <c r="F7468">
        <v>1</v>
      </c>
      <c r="G7468" t="s">
        <v>2725</v>
      </c>
      <c r="H7468" t="s">
        <v>14109</v>
      </c>
    </row>
    <row r="7469" spans="1:8" x14ac:dyDescent="0.15">
      <c r="A7469">
        <v>9850431</v>
      </c>
      <c r="B7469">
        <v>1</v>
      </c>
      <c r="C7469">
        <v>3380618</v>
      </c>
      <c r="D7469" t="s">
        <v>13408</v>
      </c>
      <c r="E7469" t="s">
        <v>13409</v>
      </c>
      <c r="F7469">
        <v>1</v>
      </c>
      <c r="G7469" t="s">
        <v>77</v>
      </c>
      <c r="H7469" t="s">
        <v>13805</v>
      </c>
    </row>
    <row r="7470" spans="1:8" x14ac:dyDescent="0.15">
      <c r="A7470">
        <v>9850449</v>
      </c>
      <c r="B7470">
        <v>2</v>
      </c>
      <c r="C7470">
        <v>3390416</v>
      </c>
      <c r="D7470" t="s">
        <v>13410</v>
      </c>
      <c r="E7470" t="s">
        <v>13411</v>
      </c>
      <c r="F7470">
        <v>1</v>
      </c>
      <c r="G7470" t="s">
        <v>384</v>
      </c>
      <c r="H7470" t="s">
        <v>13876</v>
      </c>
    </row>
    <row r="7471" spans="1:8" x14ac:dyDescent="0.15">
      <c r="A7471">
        <v>9850465</v>
      </c>
      <c r="B7471">
        <v>2</v>
      </c>
      <c r="C7471">
        <v>3400226</v>
      </c>
      <c r="D7471" t="s">
        <v>13412</v>
      </c>
      <c r="E7471" t="s">
        <v>13413</v>
      </c>
      <c r="F7471">
        <v>1</v>
      </c>
      <c r="G7471" t="s">
        <v>747</v>
      </c>
      <c r="H7471" t="s">
        <v>13931</v>
      </c>
    </row>
    <row r="7472" spans="1:8" x14ac:dyDescent="0.15">
      <c r="A7472">
        <v>9850473</v>
      </c>
      <c r="B7472">
        <v>1</v>
      </c>
      <c r="C7472">
        <v>3410615</v>
      </c>
      <c r="D7472" t="s">
        <v>13414</v>
      </c>
      <c r="E7472" t="s">
        <v>13415</v>
      </c>
      <c r="F7472">
        <v>1</v>
      </c>
      <c r="G7472" t="s">
        <v>7603</v>
      </c>
      <c r="H7472" t="s">
        <v>14188</v>
      </c>
    </row>
    <row r="7473" spans="1:8" x14ac:dyDescent="0.15">
      <c r="A7473">
        <v>9850481</v>
      </c>
      <c r="B7473">
        <v>2</v>
      </c>
      <c r="C7473">
        <v>3421224</v>
      </c>
      <c r="D7473" t="s">
        <v>13416</v>
      </c>
      <c r="E7473" t="s">
        <v>13417</v>
      </c>
      <c r="F7473">
        <v>101</v>
      </c>
      <c r="G7473" t="s">
        <v>226</v>
      </c>
      <c r="H7473" t="s">
        <v>13845</v>
      </c>
    </row>
    <row r="7474" spans="1:8" x14ac:dyDescent="0.15">
      <c r="A7474">
        <v>9850503</v>
      </c>
      <c r="B7474">
        <v>2</v>
      </c>
      <c r="C7474">
        <v>3430412</v>
      </c>
      <c r="D7474" t="s">
        <v>13418</v>
      </c>
      <c r="E7474" t="s">
        <v>13419</v>
      </c>
      <c r="F7474">
        <v>1</v>
      </c>
      <c r="G7474" t="s">
        <v>218</v>
      </c>
      <c r="H7474" t="s">
        <v>13843</v>
      </c>
    </row>
    <row r="7475" spans="1:8" x14ac:dyDescent="0.15">
      <c r="A7475">
        <v>9850511</v>
      </c>
      <c r="B7475">
        <v>2</v>
      </c>
      <c r="C7475">
        <v>3430502</v>
      </c>
      <c r="D7475" t="s">
        <v>13420</v>
      </c>
      <c r="E7475" t="s">
        <v>13421</v>
      </c>
      <c r="F7475">
        <v>1</v>
      </c>
      <c r="G7475" t="s">
        <v>2456</v>
      </c>
      <c r="H7475" t="s">
        <v>14093</v>
      </c>
    </row>
    <row r="7476" spans="1:8" x14ac:dyDescent="0.15">
      <c r="A7476">
        <v>9850520</v>
      </c>
      <c r="B7476">
        <v>1</v>
      </c>
      <c r="C7476">
        <v>3430514</v>
      </c>
      <c r="D7476" t="s">
        <v>13422</v>
      </c>
      <c r="E7476" t="s">
        <v>13423</v>
      </c>
      <c r="F7476">
        <v>1</v>
      </c>
      <c r="G7476" t="s">
        <v>519</v>
      </c>
      <c r="H7476" t="s">
        <v>13899</v>
      </c>
    </row>
    <row r="7477" spans="1:8" x14ac:dyDescent="0.15">
      <c r="A7477">
        <v>9850546</v>
      </c>
      <c r="B7477">
        <v>2</v>
      </c>
      <c r="C7477">
        <v>3430605</v>
      </c>
      <c r="D7477" t="s">
        <v>13424</v>
      </c>
      <c r="E7477" t="s">
        <v>13425</v>
      </c>
      <c r="F7477">
        <v>1</v>
      </c>
      <c r="G7477" t="s">
        <v>209</v>
      </c>
      <c r="H7477" t="s">
        <v>13840</v>
      </c>
    </row>
    <row r="7478" spans="1:8" x14ac:dyDescent="0.15">
      <c r="A7478">
        <v>9850554</v>
      </c>
      <c r="B7478">
        <v>2</v>
      </c>
      <c r="C7478">
        <v>3430804</v>
      </c>
      <c r="D7478" t="s">
        <v>13426</v>
      </c>
      <c r="E7478" t="s">
        <v>13427</v>
      </c>
      <c r="F7478">
        <v>1</v>
      </c>
      <c r="G7478" t="s">
        <v>255</v>
      </c>
      <c r="H7478" t="s">
        <v>13850</v>
      </c>
    </row>
    <row r="7479" spans="1:8" x14ac:dyDescent="0.15">
      <c r="A7479">
        <v>9850562</v>
      </c>
      <c r="B7479">
        <v>2</v>
      </c>
      <c r="C7479">
        <v>3430825</v>
      </c>
      <c r="D7479" t="s">
        <v>13428</v>
      </c>
      <c r="E7479" t="s">
        <v>13429</v>
      </c>
      <c r="F7479">
        <v>1</v>
      </c>
      <c r="G7479" t="s">
        <v>922</v>
      </c>
      <c r="H7479" t="s">
        <v>13955</v>
      </c>
    </row>
    <row r="7480" spans="1:8" x14ac:dyDescent="0.15">
      <c r="A7480">
        <v>9850571</v>
      </c>
      <c r="B7480">
        <v>2</v>
      </c>
      <c r="C7480">
        <v>3431004</v>
      </c>
      <c r="D7480" t="s">
        <v>13430</v>
      </c>
      <c r="E7480" t="s">
        <v>13431</v>
      </c>
      <c r="F7480">
        <v>1</v>
      </c>
      <c r="G7480" t="s">
        <v>182</v>
      </c>
      <c r="H7480" t="s">
        <v>13835</v>
      </c>
    </row>
    <row r="7481" spans="1:8" x14ac:dyDescent="0.15">
      <c r="A7481">
        <v>9850597</v>
      </c>
      <c r="B7481">
        <v>1</v>
      </c>
      <c r="C7481">
        <v>3440219</v>
      </c>
      <c r="D7481" t="s">
        <v>13432</v>
      </c>
      <c r="E7481" t="s">
        <v>13433</v>
      </c>
      <c r="F7481">
        <v>1</v>
      </c>
      <c r="G7481" t="s">
        <v>171</v>
      </c>
      <c r="H7481" t="s">
        <v>13832</v>
      </c>
    </row>
    <row r="7482" spans="1:8" x14ac:dyDescent="0.15">
      <c r="A7482">
        <v>9850601</v>
      </c>
      <c r="B7482">
        <v>2</v>
      </c>
      <c r="C7482">
        <v>3440324</v>
      </c>
      <c r="D7482" t="s">
        <v>13434</v>
      </c>
      <c r="E7482" t="s">
        <v>13435</v>
      </c>
      <c r="F7482">
        <v>1</v>
      </c>
      <c r="G7482" t="s">
        <v>480</v>
      </c>
      <c r="H7482" t="s">
        <v>13886</v>
      </c>
    </row>
    <row r="7483" spans="1:8" x14ac:dyDescent="0.15">
      <c r="A7483">
        <v>9850619</v>
      </c>
      <c r="B7483">
        <v>2</v>
      </c>
      <c r="C7483">
        <v>3440403</v>
      </c>
      <c r="D7483" t="s">
        <v>13436</v>
      </c>
      <c r="E7483" t="s">
        <v>13437</v>
      </c>
      <c r="F7483">
        <v>1</v>
      </c>
      <c r="G7483" t="s">
        <v>604</v>
      </c>
      <c r="H7483" t="s">
        <v>13910</v>
      </c>
    </row>
    <row r="7484" spans="1:8" x14ac:dyDescent="0.15">
      <c r="A7484">
        <v>9850627</v>
      </c>
      <c r="B7484">
        <v>2</v>
      </c>
      <c r="C7484">
        <v>3440419</v>
      </c>
      <c r="D7484" t="s">
        <v>13438</v>
      </c>
      <c r="E7484" t="s">
        <v>13439</v>
      </c>
      <c r="F7484">
        <v>1</v>
      </c>
      <c r="G7484" t="s">
        <v>246</v>
      </c>
      <c r="H7484" t="s">
        <v>13847</v>
      </c>
    </row>
    <row r="7485" spans="1:8" x14ac:dyDescent="0.15">
      <c r="A7485">
        <v>9850635</v>
      </c>
      <c r="B7485">
        <v>2</v>
      </c>
      <c r="C7485">
        <v>3440425</v>
      </c>
      <c r="D7485" t="s">
        <v>13440</v>
      </c>
      <c r="E7485" t="s">
        <v>13441</v>
      </c>
      <c r="F7485">
        <v>1</v>
      </c>
      <c r="G7485" t="s">
        <v>5028</v>
      </c>
      <c r="H7485" t="s">
        <v>14170</v>
      </c>
    </row>
    <row r="7486" spans="1:8" x14ac:dyDescent="0.15">
      <c r="A7486">
        <v>9850643</v>
      </c>
      <c r="B7486">
        <v>1</v>
      </c>
      <c r="C7486">
        <v>3440515</v>
      </c>
      <c r="D7486" t="s">
        <v>15948</v>
      </c>
      <c r="E7486" t="s">
        <v>15949</v>
      </c>
      <c r="F7486">
        <v>1</v>
      </c>
      <c r="G7486" t="s">
        <v>164</v>
      </c>
      <c r="H7486" t="s">
        <v>13831</v>
      </c>
    </row>
    <row r="7487" spans="1:8" x14ac:dyDescent="0.15">
      <c r="A7487">
        <v>9850651</v>
      </c>
      <c r="B7487">
        <v>2</v>
      </c>
      <c r="C7487">
        <v>3440520</v>
      </c>
      <c r="D7487" t="s">
        <v>13442</v>
      </c>
      <c r="E7487" t="s">
        <v>13443</v>
      </c>
      <c r="F7487">
        <v>1</v>
      </c>
      <c r="G7487" t="s">
        <v>698</v>
      </c>
      <c r="H7487" t="s">
        <v>13924</v>
      </c>
    </row>
    <row r="7488" spans="1:8" x14ac:dyDescent="0.15">
      <c r="A7488">
        <v>9850660</v>
      </c>
      <c r="B7488">
        <v>2</v>
      </c>
      <c r="C7488">
        <v>3440522</v>
      </c>
      <c r="D7488" t="s">
        <v>13444</v>
      </c>
      <c r="E7488" t="s">
        <v>13445</v>
      </c>
      <c r="F7488">
        <v>1</v>
      </c>
      <c r="G7488" t="s">
        <v>152</v>
      </c>
      <c r="H7488" t="s">
        <v>13827</v>
      </c>
    </row>
    <row r="7489" spans="1:8" x14ac:dyDescent="0.15">
      <c r="A7489">
        <v>9850678</v>
      </c>
      <c r="B7489">
        <v>1</v>
      </c>
      <c r="C7489">
        <v>3440708</v>
      </c>
      <c r="D7489" t="s">
        <v>13446</v>
      </c>
      <c r="E7489" t="s">
        <v>13447</v>
      </c>
      <c r="F7489">
        <v>1</v>
      </c>
      <c r="G7489" t="s">
        <v>1548</v>
      </c>
      <c r="H7489" t="s">
        <v>14023</v>
      </c>
    </row>
    <row r="7490" spans="1:8" x14ac:dyDescent="0.15">
      <c r="A7490">
        <v>9850694</v>
      </c>
      <c r="B7490">
        <v>1</v>
      </c>
      <c r="C7490">
        <v>3440824</v>
      </c>
      <c r="D7490" t="s">
        <v>13448</v>
      </c>
      <c r="E7490" t="s">
        <v>13449</v>
      </c>
      <c r="F7490">
        <v>1</v>
      </c>
      <c r="G7490" t="s">
        <v>9686</v>
      </c>
      <c r="H7490" t="s">
        <v>14194</v>
      </c>
    </row>
    <row r="7491" spans="1:8" x14ac:dyDescent="0.15">
      <c r="A7491">
        <v>9850724</v>
      </c>
      <c r="B7491">
        <v>2</v>
      </c>
      <c r="C7491">
        <v>3441112</v>
      </c>
      <c r="D7491" t="s">
        <v>13450</v>
      </c>
      <c r="E7491" t="s">
        <v>13451</v>
      </c>
      <c r="F7491">
        <v>1</v>
      </c>
      <c r="G7491" t="s">
        <v>269</v>
      </c>
      <c r="H7491" t="s">
        <v>13852</v>
      </c>
    </row>
    <row r="7492" spans="1:8" x14ac:dyDescent="0.15">
      <c r="A7492">
        <v>9850732</v>
      </c>
      <c r="B7492">
        <v>2</v>
      </c>
      <c r="C7492">
        <v>3450126</v>
      </c>
      <c r="D7492" t="s">
        <v>13452</v>
      </c>
      <c r="E7492" t="s">
        <v>13453</v>
      </c>
      <c r="F7492">
        <v>1</v>
      </c>
      <c r="G7492" t="s">
        <v>1197</v>
      </c>
      <c r="H7492" t="s">
        <v>13987</v>
      </c>
    </row>
    <row r="7493" spans="1:8" x14ac:dyDescent="0.15">
      <c r="A7493">
        <v>9850741</v>
      </c>
      <c r="B7493">
        <v>2</v>
      </c>
      <c r="C7493">
        <v>3450301</v>
      </c>
      <c r="D7493" t="s">
        <v>13454</v>
      </c>
      <c r="E7493" t="s">
        <v>13455</v>
      </c>
      <c r="F7493">
        <v>1</v>
      </c>
      <c r="G7493" t="s">
        <v>1194</v>
      </c>
      <c r="H7493" t="s">
        <v>13986</v>
      </c>
    </row>
    <row r="7494" spans="1:8" x14ac:dyDescent="0.15">
      <c r="A7494">
        <v>9850767</v>
      </c>
      <c r="B7494">
        <v>1</v>
      </c>
      <c r="C7494">
        <v>3450318</v>
      </c>
      <c r="D7494" t="s">
        <v>13456</v>
      </c>
      <c r="E7494" t="s">
        <v>13457</v>
      </c>
      <c r="F7494">
        <v>1</v>
      </c>
      <c r="G7494" t="s">
        <v>698</v>
      </c>
      <c r="H7494" t="s">
        <v>13924</v>
      </c>
    </row>
    <row r="7495" spans="1:8" x14ac:dyDescent="0.15">
      <c r="A7495">
        <v>9850775</v>
      </c>
      <c r="B7495">
        <v>2</v>
      </c>
      <c r="C7495">
        <v>3450516</v>
      </c>
      <c r="D7495" t="s">
        <v>13458</v>
      </c>
      <c r="E7495" t="s">
        <v>13459</v>
      </c>
      <c r="F7495">
        <v>1</v>
      </c>
      <c r="G7495" t="s">
        <v>714</v>
      </c>
      <c r="H7495" t="s">
        <v>13926</v>
      </c>
    </row>
    <row r="7496" spans="1:8" x14ac:dyDescent="0.15">
      <c r="A7496">
        <v>9850783</v>
      </c>
      <c r="B7496">
        <v>2</v>
      </c>
      <c r="C7496">
        <v>3450607</v>
      </c>
      <c r="D7496" t="s">
        <v>13460</v>
      </c>
      <c r="E7496" t="s">
        <v>13461</v>
      </c>
      <c r="F7496">
        <v>1</v>
      </c>
      <c r="G7496" t="s">
        <v>1998</v>
      </c>
      <c r="H7496" t="s">
        <v>14065</v>
      </c>
    </row>
    <row r="7497" spans="1:8" x14ac:dyDescent="0.15">
      <c r="A7497">
        <v>9850805</v>
      </c>
      <c r="B7497">
        <v>2</v>
      </c>
      <c r="C7497">
        <v>3450704</v>
      </c>
      <c r="D7497" t="s">
        <v>13462</v>
      </c>
      <c r="E7497" t="s">
        <v>13463</v>
      </c>
      <c r="F7497">
        <v>1</v>
      </c>
      <c r="G7497" t="s">
        <v>120</v>
      </c>
      <c r="H7497" t="s">
        <v>13819</v>
      </c>
    </row>
    <row r="7498" spans="1:8" x14ac:dyDescent="0.15">
      <c r="A7498">
        <v>9850813</v>
      </c>
      <c r="B7498">
        <v>2</v>
      </c>
      <c r="C7498">
        <v>3450808</v>
      </c>
      <c r="D7498" t="s">
        <v>13464</v>
      </c>
      <c r="E7498" t="s">
        <v>13465</v>
      </c>
      <c r="F7498">
        <v>1</v>
      </c>
      <c r="G7498" t="s">
        <v>164</v>
      </c>
      <c r="H7498" t="s">
        <v>13831</v>
      </c>
    </row>
    <row r="7499" spans="1:8" x14ac:dyDescent="0.15">
      <c r="A7499">
        <v>9850821</v>
      </c>
      <c r="B7499">
        <v>1</v>
      </c>
      <c r="C7499">
        <v>3450902</v>
      </c>
      <c r="D7499" t="s">
        <v>13466</v>
      </c>
      <c r="E7499" t="s">
        <v>13467</v>
      </c>
      <c r="F7499">
        <v>1</v>
      </c>
      <c r="G7499" t="s">
        <v>134</v>
      </c>
      <c r="H7499" t="s">
        <v>13823</v>
      </c>
    </row>
    <row r="7500" spans="1:8" x14ac:dyDescent="0.15">
      <c r="A7500">
        <v>9850856</v>
      </c>
      <c r="B7500">
        <v>2</v>
      </c>
      <c r="C7500">
        <v>3451103</v>
      </c>
      <c r="D7500" t="s">
        <v>13468</v>
      </c>
      <c r="E7500" t="s">
        <v>13469</v>
      </c>
      <c r="F7500">
        <v>1</v>
      </c>
      <c r="G7500" t="s">
        <v>164</v>
      </c>
      <c r="H7500" t="s">
        <v>13831</v>
      </c>
    </row>
    <row r="7501" spans="1:8" x14ac:dyDescent="0.15">
      <c r="A7501">
        <v>9850864</v>
      </c>
      <c r="B7501">
        <v>1</v>
      </c>
      <c r="C7501">
        <v>3451215</v>
      </c>
      <c r="D7501" t="s">
        <v>13470</v>
      </c>
      <c r="E7501" t="s">
        <v>13471</v>
      </c>
      <c r="F7501">
        <v>1</v>
      </c>
      <c r="G7501" t="s">
        <v>149</v>
      </c>
      <c r="H7501" t="s">
        <v>13826</v>
      </c>
    </row>
    <row r="7502" spans="1:8" x14ac:dyDescent="0.15">
      <c r="A7502">
        <v>9850872</v>
      </c>
      <c r="B7502">
        <v>1</v>
      </c>
      <c r="C7502">
        <v>3460103</v>
      </c>
      <c r="D7502" t="s">
        <v>13472</v>
      </c>
      <c r="E7502" t="s">
        <v>13473</v>
      </c>
      <c r="F7502">
        <v>1</v>
      </c>
      <c r="G7502" t="s">
        <v>104</v>
      </c>
      <c r="H7502" t="s">
        <v>13815</v>
      </c>
    </row>
    <row r="7503" spans="1:8" x14ac:dyDescent="0.15">
      <c r="A7503">
        <v>9850899</v>
      </c>
      <c r="B7503">
        <v>2</v>
      </c>
      <c r="C7503">
        <v>3460323</v>
      </c>
      <c r="D7503" t="s">
        <v>13474</v>
      </c>
      <c r="E7503" t="s">
        <v>13475</v>
      </c>
      <c r="F7503">
        <v>1</v>
      </c>
      <c r="G7503" t="s">
        <v>448</v>
      </c>
      <c r="H7503" t="s">
        <v>13884</v>
      </c>
    </row>
    <row r="7504" spans="1:8" x14ac:dyDescent="0.15">
      <c r="A7504">
        <v>9850902</v>
      </c>
      <c r="B7504">
        <v>1</v>
      </c>
      <c r="C7504">
        <v>3460402</v>
      </c>
      <c r="D7504" t="s">
        <v>13476</v>
      </c>
      <c r="E7504" t="s">
        <v>13477</v>
      </c>
      <c r="F7504">
        <v>1</v>
      </c>
      <c r="G7504" t="s">
        <v>612</v>
      </c>
      <c r="H7504" t="s">
        <v>13912</v>
      </c>
    </row>
    <row r="7505" spans="1:8" x14ac:dyDescent="0.15">
      <c r="A7505">
        <v>9850911</v>
      </c>
      <c r="B7505">
        <v>1</v>
      </c>
      <c r="C7505">
        <v>3460404</v>
      </c>
      <c r="D7505" t="s">
        <v>13478</v>
      </c>
      <c r="E7505" t="s">
        <v>13479</v>
      </c>
      <c r="F7505">
        <v>1</v>
      </c>
      <c r="G7505" t="s">
        <v>714</v>
      </c>
      <c r="H7505" t="s">
        <v>13926</v>
      </c>
    </row>
    <row r="7506" spans="1:8" x14ac:dyDescent="0.15">
      <c r="A7506">
        <v>9850929</v>
      </c>
      <c r="B7506">
        <v>2</v>
      </c>
      <c r="C7506">
        <v>3460406</v>
      </c>
      <c r="D7506" t="s">
        <v>13480</v>
      </c>
      <c r="E7506" t="s">
        <v>13481</v>
      </c>
      <c r="F7506">
        <v>1</v>
      </c>
      <c r="G7506" t="s">
        <v>90</v>
      </c>
      <c r="H7506" t="s">
        <v>13811</v>
      </c>
    </row>
    <row r="7507" spans="1:8" x14ac:dyDescent="0.15">
      <c r="A7507">
        <v>9850937</v>
      </c>
      <c r="B7507">
        <v>1</v>
      </c>
      <c r="C7507">
        <v>3460514</v>
      </c>
      <c r="D7507" t="s">
        <v>13482</v>
      </c>
      <c r="E7507" t="s">
        <v>13483</v>
      </c>
      <c r="F7507">
        <v>1</v>
      </c>
      <c r="G7507" t="s">
        <v>221</v>
      </c>
      <c r="H7507" t="s">
        <v>13844</v>
      </c>
    </row>
    <row r="7508" spans="1:8" x14ac:dyDescent="0.15">
      <c r="A7508">
        <v>9850945</v>
      </c>
      <c r="B7508">
        <v>2</v>
      </c>
      <c r="C7508">
        <v>3460518</v>
      </c>
      <c r="D7508" t="s">
        <v>13484</v>
      </c>
      <c r="E7508" t="s">
        <v>13485</v>
      </c>
      <c r="F7508">
        <v>1</v>
      </c>
      <c r="G7508" t="s">
        <v>149</v>
      </c>
      <c r="H7508" t="s">
        <v>13826</v>
      </c>
    </row>
    <row r="7509" spans="1:8" x14ac:dyDescent="0.15">
      <c r="A7509">
        <v>9850953</v>
      </c>
      <c r="B7509">
        <v>1</v>
      </c>
      <c r="C7509">
        <v>3460519</v>
      </c>
      <c r="D7509" t="s">
        <v>13486</v>
      </c>
      <c r="E7509" t="s">
        <v>13487</v>
      </c>
      <c r="F7509">
        <v>101</v>
      </c>
      <c r="G7509" t="s">
        <v>226</v>
      </c>
      <c r="H7509" t="s">
        <v>13845</v>
      </c>
    </row>
    <row r="7510" spans="1:8" x14ac:dyDescent="0.15">
      <c r="A7510">
        <v>9850961</v>
      </c>
      <c r="B7510">
        <v>2</v>
      </c>
      <c r="C7510">
        <v>3460609</v>
      </c>
      <c r="D7510" t="s">
        <v>13488</v>
      </c>
      <c r="E7510" t="s">
        <v>13489</v>
      </c>
      <c r="F7510">
        <v>1</v>
      </c>
      <c r="G7510" t="s">
        <v>1236</v>
      </c>
      <c r="H7510" t="s">
        <v>13994</v>
      </c>
    </row>
    <row r="7511" spans="1:8" x14ac:dyDescent="0.15">
      <c r="A7511">
        <v>9850970</v>
      </c>
      <c r="B7511">
        <v>1</v>
      </c>
      <c r="C7511">
        <v>3460610</v>
      </c>
      <c r="D7511" t="s">
        <v>13490</v>
      </c>
      <c r="E7511" t="s">
        <v>13491</v>
      </c>
      <c r="F7511">
        <v>1</v>
      </c>
      <c r="G7511" t="s">
        <v>189</v>
      </c>
      <c r="H7511" t="s">
        <v>13838</v>
      </c>
    </row>
    <row r="7512" spans="1:8" x14ac:dyDescent="0.15">
      <c r="A7512">
        <v>9850988</v>
      </c>
      <c r="B7512">
        <v>2</v>
      </c>
      <c r="C7512">
        <v>3460611</v>
      </c>
      <c r="D7512" t="s">
        <v>13492</v>
      </c>
      <c r="E7512" t="s">
        <v>13493</v>
      </c>
      <c r="F7512">
        <v>1</v>
      </c>
      <c r="G7512" t="s">
        <v>1040</v>
      </c>
      <c r="H7512" t="s">
        <v>13966</v>
      </c>
    </row>
    <row r="7513" spans="1:8" x14ac:dyDescent="0.15">
      <c r="A7513">
        <v>9850996</v>
      </c>
      <c r="B7513">
        <v>2</v>
      </c>
      <c r="C7513">
        <v>3460615</v>
      </c>
      <c r="D7513" t="s">
        <v>13494</v>
      </c>
      <c r="E7513" t="s">
        <v>13495</v>
      </c>
      <c r="F7513">
        <v>1</v>
      </c>
      <c r="G7513" t="s">
        <v>186</v>
      </c>
      <c r="H7513" t="s">
        <v>13837</v>
      </c>
    </row>
    <row r="7514" spans="1:8" x14ac:dyDescent="0.15">
      <c r="A7514">
        <v>9851020</v>
      </c>
      <c r="B7514">
        <v>2</v>
      </c>
      <c r="C7514">
        <v>3460822</v>
      </c>
      <c r="D7514" t="s">
        <v>13496</v>
      </c>
      <c r="E7514" t="s">
        <v>13497</v>
      </c>
      <c r="F7514">
        <v>1</v>
      </c>
      <c r="G7514" t="s">
        <v>1709</v>
      </c>
      <c r="H7514" t="s">
        <v>14034</v>
      </c>
    </row>
    <row r="7515" spans="1:8" x14ac:dyDescent="0.15">
      <c r="A7515">
        <v>9851054</v>
      </c>
      <c r="B7515">
        <v>1</v>
      </c>
      <c r="C7515">
        <v>3460909</v>
      </c>
      <c r="D7515" t="s">
        <v>13498</v>
      </c>
      <c r="E7515" t="s">
        <v>13499</v>
      </c>
      <c r="F7515">
        <v>1</v>
      </c>
      <c r="G7515" t="s">
        <v>421</v>
      </c>
      <c r="H7515" t="s">
        <v>13881</v>
      </c>
    </row>
    <row r="7516" spans="1:8" x14ac:dyDescent="0.15">
      <c r="A7516">
        <v>9851062</v>
      </c>
      <c r="B7516">
        <v>2</v>
      </c>
      <c r="C7516">
        <v>3460911</v>
      </c>
      <c r="D7516" t="s">
        <v>13500</v>
      </c>
      <c r="E7516" t="s">
        <v>13501</v>
      </c>
      <c r="F7516">
        <v>1</v>
      </c>
      <c r="G7516" t="s">
        <v>107</v>
      </c>
      <c r="H7516" t="s">
        <v>13816</v>
      </c>
    </row>
    <row r="7517" spans="1:8" x14ac:dyDescent="0.15">
      <c r="A7517">
        <v>9851071</v>
      </c>
      <c r="B7517">
        <v>2</v>
      </c>
      <c r="C7517">
        <v>3460912</v>
      </c>
      <c r="D7517" t="s">
        <v>13502</v>
      </c>
      <c r="E7517" t="s">
        <v>13503</v>
      </c>
      <c r="F7517">
        <v>1</v>
      </c>
      <c r="G7517" t="s">
        <v>1589</v>
      </c>
      <c r="H7517" t="s">
        <v>14026</v>
      </c>
    </row>
    <row r="7518" spans="1:8" x14ac:dyDescent="0.15">
      <c r="A7518">
        <v>9851089</v>
      </c>
      <c r="B7518">
        <v>1</v>
      </c>
      <c r="C7518">
        <v>3460913</v>
      </c>
      <c r="D7518" t="s">
        <v>13504</v>
      </c>
      <c r="E7518" t="s">
        <v>13505</v>
      </c>
      <c r="F7518">
        <v>1</v>
      </c>
      <c r="G7518" t="s">
        <v>139</v>
      </c>
      <c r="H7518" t="s">
        <v>13824</v>
      </c>
    </row>
    <row r="7519" spans="1:8" x14ac:dyDescent="0.15">
      <c r="A7519">
        <v>9851101</v>
      </c>
      <c r="B7519">
        <v>2</v>
      </c>
      <c r="C7519">
        <v>3461001</v>
      </c>
      <c r="D7519" t="s">
        <v>13506</v>
      </c>
      <c r="E7519" t="s">
        <v>13507</v>
      </c>
      <c r="F7519">
        <v>1</v>
      </c>
      <c r="G7519" t="s">
        <v>161</v>
      </c>
      <c r="H7519" t="s">
        <v>13830</v>
      </c>
    </row>
    <row r="7520" spans="1:8" x14ac:dyDescent="0.15">
      <c r="A7520">
        <v>9851119</v>
      </c>
      <c r="B7520">
        <v>2</v>
      </c>
      <c r="C7520">
        <v>3461111</v>
      </c>
      <c r="D7520" t="s">
        <v>13508</v>
      </c>
      <c r="E7520" t="s">
        <v>13509</v>
      </c>
      <c r="F7520">
        <v>1</v>
      </c>
      <c r="G7520" t="s">
        <v>252</v>
      </c>
      <c r="H7520" t="s">
        <v>13849</v>
      </c>
    </row>
    <row r="7521" spans="1:8" x14ac:dyDescent="0.15">
      <c r="A7521">
        <v>9851127</v>
      </c>
      <c r="B7521">
        <v>1</v>
      </c>
      <c r="C7521">
        <v>3461226</v>
      </c>
      <c r="D7521" t="s">
        <v>13510</v>
      </c>
      <c r="E7521" t="s">
        <v>13511</v>
      </c>
      <c r="F7521">
        <v>1</v>
      </c>
      <c r="G7521" t="s">
        <v>104</v>
      </c>
      <c r="H7521" t="s">
        <v>13815</v>
      </c>
    </row>
    <row r="7522" spans="1:8" x14ac:dyDescent="0.15">
      <c r="A7522">
        <v>9851135</v>
      </c>
      <c r="B7522">
        <v>2</v>
      </c>
      <c r="C7522">
        <v>3461229</v>
      </c>
      <c r="D7522" t="s">
        <v>13512</v>
      </c>
      <c r="E7522" t="s">
        <v>13513</v>
      </c>
      <c r="F7522">
        <v>1</v>
      </c>
      <c r="G7522" t="s">
        <v>339</v>
      </c>
      <c r="H7522" t="s">
        <v>15953</v>
      </c>
    </row>
    <row r="7523" spans="1:8" x14ac:dyDescent="0.15">
      <c r="A7523">
        <v>9851143</v>
      </c>
      <c r="B7523">
        <v>2</v>
      </c>
      <c r="C7523">
        <v>3470110</v>
      </c>
      <c r="D7523" t="s">
        <v>13514</v>
      </c>
      <c r="E7523" t="s">
        <v>13515</v>
      </c>
      <c r="F7523">
        <v>1</v>
      </c>
      <c r="G7523" t="s">
        <v>99</v>
      </c>
      <c r="H7523" t="s">
        <v>13814</v>
      </c>
    </row>
    <row r="7524" spans="1:8" x14ac:dyDescent="0.15">
      <c r="A7524">
        <v>9851151</v>
      </c>
      <c r="B7524">
        <v>1</v>
      </c>
      <c r="C7524">
        <v>3470115</v>
      </c>
      <c r="D7524" t="s">
        <v>13516</v>
      </c>
      <c r="E7524" t="s">
        <v>13517</v>
      </c>
      <c r="F7524">
        <v>1</v>
      </c>
      <c r="G7524" t="s">
        <v>183</v>
      </c>
      <c r="H7524" t="s">
        <v>13836</v>
      </c>
    </row>
    <row r="7525" spans="1:8" x14ac:dyDescent="0.15">
      <c r="A7525">
        <v>9851160</v>
      </c>
      <c r="B7525">
        <v>1</v>
      </c>
      <c r="C7525">
        <v>3470125</v>
      </c>
      <c r="D7525" t="s">
        <v>13518</v>
      </c>
      <c r="E7525" t="s">
        <v>13519</v>
      </c>
      <c r="F7525">
        <v>1</v>
      </c>
      <c r="G7525" t="s">
        <v>252</v>
      </c>
      <c r="H7525" t="s">
        <v>13849</v>
      </c>
    </row>
    <row r="7526" spans="1:8" x14ac:dyDescent="0.15">
      <c r="A7526">
        <v>9851178</v>
      </c>
      <c r="B7526">
        <v>1</v>
      </c>
      <c r="C7526">
        <v>3470224</v>
      </c>
      <c r="D7526" t="s">
        <v>13520</v>
      </c>
      <c r="E7526" t="s">
        <v>13521</v>
      </c>
      <c r="F7526">
        <v>1</v>
      </c>
      <c r="G7526" t="s">
        <v>131</v>
      </c>
      <c r="H7526" t="s">
        <v>13822</v>
      </c>
    </row>
    <row r="7527" spans="1:8" x14ac:dyDescent="0.15">
      <c r="A7527">
        <v>9851186</v>
      </c>
      <c r="B7527">
        <v>2</v>
      </c>
      <c r="C7527">
        <v>3470320</v>
      </c>
      <c r="D7527" t="s">
        <v>13522</v>
      </c>
      <c r="E7527" t="s">
        <v>13523</v>
      </c>
      <c r="F7527">
        <v>1</v>
      </c>
      <c r="G7527" t="s">
        <v>922</v>
      </c>
      <c r="H7527" t="s">
        <v>13955</v>
      </c>
    </row>
    <row r="7528" spans="1:8" x14ac:dyDescent="0.15">
      <c r="A7528">
        <v>9851194</v>
      </c>
      <c r="B7528">
        <v>1</v>
      </c>
      <c r="C7528">
        <v>3470330</v>
      </c>
      <c r="D7528" t="s">
        <v>13524</v>
      </c>
      <c r="E7528" t="s">
        <v>13525</v>
      </c>
      <c r="F7528">
        <v>1</v>
      </c>
      <c r="G7528" t="s">
        <v>316</v>
      </c>
      <c r="H7528" t="s">
        <v>13863</v>
      </c>
    </row>
    <row r="7529" spans="1:8" x14ac:dyDescent="0.15">
      <c r="A7529">
        <v>9851208</v>
      </c>
      <c r="B7529">
        <v>1</v>
      </c>
      <c r="C7529">
        <v>3470408</v>
      </c>
      <c r="D7529" t="s">
        <v>13526</v>
      </c>
      <c r="E7529" t="s">
        <v>13527</v>
      </c>
      <c r="F7529">
        <v>1</v>
      </c>
      <c r="G7529" t="s">
        <v>80</v>
      </c>
      <c r="H7529" t="s">
        <v>13806</v>
      </c>
    </row>
    <row r="7530" spans="1:8" x14ac:dyDescent="0.15">
      <c r="A7530">
        <v>9851216</v>
      </c>
      <c r="B7530">
        <v>1</v>
      </c>
      <c r="C7530">
        <v>3470421</v>
      </c>
      <c r="D7530" t="s">
        <v>13528</v>
      </c>
      <c r="E7530" t="s">
        <v>13529</v>
      </c>
      <c r="F7530">
        <v>1</v>
      </c>
      <c r="G7530" t="s">
        <v>375</v>
      </c>
      <c r="H7530" t="s">
        <v>13875</v>
      </c>
    </row>
    <row r="7531" spans="1:8" x14ac:dyDescent="0.15">
      <c r="A7531">
        <v>9851224</v>
      </c>
      <c r="B7531">
        <v>2</v>
      </c>
      <c r="C7531">
        <v>3470527</v>
      </c>
      <c r="D7531" t="s">
        <v>13530</v>
      </c>
      <c r="E7531" t="s">
        <v>13531</v>
      </c>
      <c r="F7531">
        <v>1</v>
      </c>
      <c r="G7531" t="s">
        <v>4181</v>
      </c>
      <c r="H7531" t="s">
        <v>14150</v>
      </c>
    </row>
    <row r="7532" spans="1:8" x14ac:dyDescent="0.15">
      <c r="A7532">
        <v>9851232</v>
      </c>
      <c r="B7532">
        <v>2</v>
      </c>
      <c r="C7532">
        <v>3470602</v>
      </c>
      <c r="D7532" t="s">
        <v>13532</v>
      </c>
      <c r="E7532" t="s">
        <v>13533</v>
      </c>
      <c r="F7532">
        <v>1</v>
      </c>
      <c r="G7532" t="s">
        <v>384</v>
      </c>
      <c r="H7532" t="s">
        <v>13876</v>
      </c>
    </row>
    <row r="7533" spans="1:8" x14ac:dyDescent="0.15">
      <c r="A7533">
        <v>9851241</v>
      </c>
      <c r="B7533">
        <v>2</v>
      </c>
      <c r="C7533">
        <v>3470606</v>
      </c>
      <c r="D7533" t="s">
        <v>13534</v>
      </c>
      <c r="E7533" t="s">
        <v>13535</v>
      </c>
      <c r="F7533">
        <v>1</v>
      </c>
      <c r="G7533" t="s">
        <v>123</v>
      </c>
      <c r="H7533" t="s">
        <v>13820</v>
      </c>
    </row>
    <row r="7534" spans="1:8" x14ac:dyDescent="0.15">
      <c r="A7534">
        <v>9851259</v>
      </c>
      <c r="B7534">
        <v>1</v>
      </c>
      <c r="C7534">
        <v>3470613</v>
      </c>
      <c r="D7534" t="s">
        <v>13536</v>
      </c>
      <c r="E7534" t="s">
        <v>13537</v>
      </c>
      <c r="F7534">
        <v>1</v>
      </c>
      <c r="G7534" t="s">
        <v>384</v>
      </c>
      <c r="H7534" t="s">
        <v>13876</v>
      </c>
    </row>
    <row r="7535" spans="1:8" x14ac:dyDescent="0.15">
      <c r="A7535">
        <v>9851267</v>
      </c>
      <c r="B7535">
        <v>2</v>
      </c>
      <c r="C7535">
        <v>3470615</v>
      </c>
      <c r="D7535" t="s">
        <v>13538</v>
      </c>
      <c r="E7535" t="s">
        <v>13539</v>
      </c>
      <c r="F7535">
        <v>1</v>
      </c>
      <c r="G7535" t="s">
        <v>3641</v>
      </c>
      <c r="H7535" t="s">
        <v>14142</v>
      </c>
    </row>
    <row r="7536" spans="1:8" x14ac:dyDescent="0.15">
      <c r="A7536">
        <v>9851275</v>
      </c>
      <c r="B7536">
        <v>2</v>
      </c>
      <c r="C7536">
        <v>3470621</v>
      </c>
      <c r="D7536" t="s">
        <v>13540</v>
      </c>
      <c r="E7536" t="s">
        <v>13541</v>
      </c>
      <c r="F7536">
        <v>1</v>
      </c>
      <c r="G7536" t="s">
        <v>387</v>
      </c>
      <c r="H7536" t="s">
        <v>13877</v>
      </c>
    </row>
    <row r="7537" spans="1:8" x14ac:dyDescent="0.15">
      <c r="A7537">
        <v>9851291</v>
      </c>
      <c r="B7537">
        <v>2</v>
      </c>
      <c r="C7537">
        <v>3470704</v>
      </c>
      <c r="D7537" t="s">
        <v>13542</v>
      </c>
      <c r="E7537" t="s">
        <v>13543</v>
      </c>
      <c r="F7537">
        <v>1</v>
      </c>
      <c r="G7537" t="s">
        <v>2993</v>
      </c>
      <c r="H7537" t="s">
        <v>14120</v>
      </c>
    </row>
    <row r="7538" spans="1:8" x14ac:dyDescent="0.15">
      <c r="A7538">
        <v>9851313</v>
      </c>
      <c r="B7538">
        <v>1</v>
      </c>
      <c r="C7538">
        <v>3470916</v>
      </c>
      <c r="D7538" t="s">
        <v>13544</v>
      </c>
      <c r="E7538" t="s">
        <v>13545</v>
      </c>
      <c r="F7538">
        <v>1</v>
      </c>
      <c r="G7538" t="s">
        <v>9686</v>
      </c>
      <c r="H7538" t="s">
        <v>14194</v>
      </c>
    </row>
    <row r="7539" spans="1:8" x14ac:dyDescent="0.15">
      <c r="A7539">
        <v>9851321</v>
      </c>
      <c r="B7539">
        <v>2</v>
      </c>
      <c r="C7539">
        <v>3470928</v>
      </c>
      <c r="D7539" t="s">
        <v>13546</v>
      </c>
      <c r="E7539" t="s">
        <v>13547</v>
      </c>
      <c r="F7539">
        <v>1</v>
      </c>
      <c r="G7539" t="s">
        <v>421</v>
      </c>
      <c r="H7539" t="s">
        <v>13881</v>
      </c>
    </row>
    <row r="7540" spans="1:8" x14ac:dyDescent="0.15">
      <c r="A7540">
        <v>9851330</v>
      </c>
      <c r="B7540">
        <v>2</v>
      </c>
      <c r="C7540">
        <v>3471019</v>
      </c>
      <c r="D7540" t="s">
        <v>13548</v>
      </c>
      <c r="E7540" t="s">
        <v>13549</v>
      </c>
      <c r="F7540">
        <v>1</v>
      </c>
      <c r="G7540" t="s">
        <v>212</v>
      </c>
      <c r="H7540" t="s">
        <v>13841</v>
      </c>
    </row>
    <row r="7541" spans="1:8" x14ac:dyDescent="0.15">
      <c r="A7541">
        <v>9851348</v>
      </c>
      <c r="B7541">
        <v>2</v>
      </c>
      <c r="C7541">
        <v>3471113</v>
      </c>
      <c r="D7541" t="s">
        <v>13550</v>
      </c>
      <c r="E7541" t="s">
        <v>13551</v>
      </c>
      <c r="F7541">
        <v>1</v>
      </c>
      <c r="G7541" t="s">
        <v>1254</v>
      </c>
      <c r="H7541" t="s">
        <v>13996</v>
      </c>
    </row>
    <row r="7542" spans="1:8" x14ac:dyDescent="0.15">
      <c r="A7542">
        <v>9851364</v>
      </c>
      <c r="B7542">
        <v>1</v>
      </c>
      <c r="C7542">
        <v>3471123</v>
      </c>
      <c r="D7542" t="s">
        <v>13552</v>
      </c>
      <c r="E7542" t="s">
        <v>8510</v>
      </c>
      <c r="F7542">
        <v>1</v>
      </c>
      <c r="G7542" t="s">
        <v>2708</v>
      </c>
      <c r="H7542" t="s">
        <v>14108</v>
      </c>
    </row>
    <row r="7543" spans="1:8" x14ac:dyDescent="0.15">
      <c r="A7543">
        <v>9851402</v>
      </c>
      <c r="B7543">
        <v>1</v>
      </c>
      <c r="C7543">
        <v>3480301</v>
      </c>
      <c r="D7543" t="s">
        <v>13553</v>
      </c>
      <c r="E7543" t="s">
        <v>3647</v>
      </c>
      <c r="F7543">
        <v>1</v>
      </c>
      <c r="G7543" t="s">
        <v>104</v>
      </c>
      <c r="H7543" t="s">
        <v>13815</v>
      </c>
    </row>
    <row r="7544" spans="1:8" x14ac:dyDescent="0.15">
      <c r="A7544">
        <v>9851411</v>
      </c>
      <c r="B7544">
        <v>2</v>
      </c>
      <c r="C7544">
        <v>3480313</v>
      </c>
      <c r="D7544" t="s">
        <v>13554</v>
      </c>
      <c r="E7544" t="s">
        <v>13555</v>
      </c>
      <c r="F7544">
        <v>1</v>
      </c>
      <c r="G7544" t="s">
        <v>290</v>
      </c>
      <c r="H7544" t="s">
        <v>13857</v>
      </c>
    </row>
    <row r="7545" spans="1:8" x14ac:dyDescent="0.15">
      <c r="A7545">
        <v>9851429</v>
      </c>
      <c r="B7545">
        <v>2</v>
      </c>
      <c r="C7545">
        <v>3480314</v>
      </c>
      <c r="D7545" t="s">
        <v>13556</v>
      </c>
      <c r="E7545" t="s">
        <v>6302</v>
      </c>
      <c r="F7545">
        <v>1</v>
      </c>
      <c r="G7545" t="s">
        <v>221</v>
      </c>
      <c r="H7545" t="s">
        <v>13844</v>
      </c>
    </row>
    <row r="7546" spans="1:8" x14ac:dyDescent="0.15">
      <c r="A7546">
        <v>9851437</v>
      </c>
      <c r="B7546">
        <v>2</v>
      </c>
      <c r="C7546">
        <v>3480410</v>
      </c>
      <c r="D7546" t="s">
        <v>13557</v>
      </c>
      <c r="E7546" t="s">
        <v>5629</v>
      </c>
      <c r="F7546">
        <v>1</v>
      </c>
      <c r="G7546" t="s">
        <v>2380</v>
      </c>
      <c r="H7546" t="s">
        <v>14086</v>
      </c>
    </row>
    <row r="7547" spans="1:8" x14ac:dyDescent="0.15">
      <c r="A7547">
        <v>9851445</v>
      </c>
      <c r="B7547">
        <v>1</v>
      </c>
      <c r="C7547">
        <v>3480421</v>
      </c>
      <c r="D7547" t="s">
        <v>13558</v>
      </c>
      <c r="E7547" t="s">
        <v>13559</v>
      </c>
      <c r="F7547">
        <v>1</v>
      </c>
      <c r="G7547" t="s">
        <v>1197</v>
      </c>
      <c r="H7547" t="s">
        <v>13987</v>
      </c>
    </row>
    <row r="7548" spans="1:8" x14ac:dyDescent="0.15">
      <c r="A7548">
        <v>9851461</v>
      </c>
      <c r="B7548">
        <v>2</v>
      </c>
      <c r="C7548">
        <v>3480608</v>
      </c>
      <c r="D7548" t="s">
        <v>13560</v>
      </c>
      <c r="E7548" t="s">
        <v>13561</v>
      </c>
      <c r="F7548">
        <v>1</v>
      </c>
      <c r="G7548" t="s">
        <v>612</v>
      </c>
      <c r="H7548" t="s">
        <v>13912</v>
      </c>
    </row>
    <row r="7549" spans="1:8" x14ac:dyDescent="0.15">
      <c r="A7549">
        <v>9851470</v>
      </c>
      <c r="B7549">
        <v>2</v>
      </c>
      <c r="C7549">
        <v>3480611</v>
      </c>
      <c r="D7549" t="s">
        <v>13562</v>
      </c>
      <c r="E7549" t="s">
        <v>13563</v>
      </c>
      <c r="F7549">
        <v>1</v>
      </c>
      <c r="G7549" t="s">
        <v>519</v>
      </c>
      <c r="H7549" t="s">
        <v>13899</v>
      </c>
    </row>
    <row r="7550" spans="1:8" x14ac:dyDescent="0.15">
      <c r="A7550">
        <v>9851496</v>
      </c>
      <c r="B7550">
        <v>1</v>
      </c>
      <c r="C7550">
        <v>3480808</v>
      </c>
      <c r="D7550" t="s">
        <v>13564</v>
      </c>
      <c r="E7550" t="s">
        <v>13565</v>
      </c>
      <c r="F7550">
        <v>1</v>
      </c>
      <c r="G7550" t="s">
        <v>2328</v>
      </c>
      <c r="H7550" t="s">
        <v>14084</v>
      </c>
    </row>
    <row r="7551" spans="1:8" x14ac:dyDescent="0.15">
      <c r="A7551">
        <v>9851500</v>
      </c>
      <c r="B7551">
        <v>2</v>
      </c>
      <c r="C7551">
        <v>3480821</v>
      </c>
      <c r="D7551" t="s">
        <v>13566</v>
      </c>
      <c r="E7551" t="s">
        <v>13567</v>
      </c>
      <c r="F7551">
        <v>1</v>
      </c>
      <c r="G7551" t="s">
        <v>221</v>
      </c>
      <c r="H7551" t="s">
        <v>13844</v>
      </c>
    </row>
    <row r="7552" spans="1:8" x14ac:dyDescent="0.15">
      <c r="A7552">
        <v>9851518</v>
      </c>
      <c r="B7552">
        <v>2</v>
      </c>
      <c r="C7552">
        <v>3480831</v>
      </c>
      <c r="D7552" t="s">
        <v>13568</v>
      </c>
      <c r="E7552" t="s">
        <v>13569</v>
      </c>
      <c r="F7552">
        <v>1</v>
      </c>
      <c r="G7552" t="s">
        <v>2228</v>
      </c>
      <c r="H7552" t="s">
        <v>14076</v>
      </c>
    </row>
    <row r="7553" spans="1:8" x14ac:dyDescent="0.15">
      <c r="A7553">
        <v>9851526</v>
      </c>
      <c r="B7553">
        <v>1</v>
      </c>
      <c r="C7553">
        <v>3480913</v>
      </c>
      <c r="D7553" t="s">
        <v>13570</v>
      </c>
      <c r="E7553" t="s">
        <v>13571</v>
      </c>
      <c r="F7553">
        <v>1</v>
      </c>
      <c r="G7553" t="s">
        <v>1110</v>
      </c>
      <c r="H7553" t="s">
        <v>13978</v>
      </c>
    </row>
    <row r="7554" spans="1:8" x14ac:dyDescent="0.15">
      <c r="A7554">
        <v>9851534</v>
      </c>
      <c r="B7554">
        <v>2</v>
      </c>
      <c r="C7554">
        <v>3480918</v>
      </c>
      <c r="D7554" t="s">
        <v>13572</v>
      </c>
      <c r="E7554" t="s">
        <v>13573</v>
      </c>
      <c r="F7554">
        <v>1</v>
      </c>
      <c r="G7554" t="s">
        <v>9686</v>
      </c>
      <c r="H7554" t="s">
        <v>14194</v>
      </c>
    </row>
    <row r="7555" spans="1:8" x14ac:dyDescent="0.15">
      <c r="A7555">
        <v>9851542</v>
      </c>
      <c r="B7555">
        <v>2</v>
      </c>
      <c r="C7555">
        <v>3481001</v>
      </c>
      <c r="D7555" t="s">
        <v>13574</v>
      </c>
      <c r="E7555" t="s">
        <v>13575</v>
      </c>
      <c r="F7555">
        <v>1</v>
      </c>
      <c r="G7555" t="s">
        <v>107</v>
      </c>
      <c r="H7555" t="s">
        <v>13816</v>
      </c>
    </row>
    <row r="7556" spans="1:8" x14ac:dyDescent="0.15">
      <c r="A7556">
        <v>9851569</v>
      </c>
      <c r="B7556">
        <v>1</v>
      </c>
      <c r="C7556">
        <v>3481206</v>
      </c>
      <c r="D7556" t="s">
        <v>13576</v>
      </c>
      <c r="E7556" t="s">
        <v>13577</v>
      </c>
      <c r="F7556">
        <v>1</v>
      </c>
      <c r="G7556" t="s">
        <v>149</v>
      </c>
      <c r="H7556" t="s">
        <v>13826</v>
      </c>
    </row>
    <row r="7557" spans="1:8" x14ac:dyDescent="0.15">
      <c r="A7557">
        <v>9851585</v>
      </c>
      <c r="B7557">
        <v>1</v>
      </c>
      <c r="C7557">
        <v>3481214</v>
      </c>
      <c r="D7557" t="s">
        <v>13578</v>
      </c>
      <c r="E7557" t="s">
        <v>13579</v>
      </c>
      <c r="F7557">
        <v>1</v>
      </c>
      <c r="G7557" t="s">
        <v>1896</v>
      </c>
      <c r="H7557" t="s">
        <v>14059</v>
      </c>
    </row>
    <row r="7558" spans="1:8" x14ac:dyDescent="0.15">
      <c r="A7558">
        <v>9851593</v>
      </c>
      <c r="B7558">
        <v>2</v>
      </c>
      <c r="C7558">
        <v>3481222</v>
      </c>
      <c r="D7558" t="s">
        <v>13580</v>
      </c>
      <c r="E7558" t="s">
        <v>13581</v>
      </c>
      <c r="F7558">
        <v>1</v>
      </c>
      <c r="G7558" t="s">
        <v>139</v>
      </c>
      <c r="H7558" t="s">
        <v>13824</v>
      </c>
    </row>
    <row r="7559" spans="1:8" x14ac:dyDescent="0.15">
      <c r="A7559">
        <v>9851607</v>
      </c>
      <c r="B7559">
        <v>1</v>
      </c>
      <c r="C7559">
        <v>3490102</v>
      </c>
      <c r="D7559" t="s">
        <v>13582</v>
      </c>
      <c r="E7559" t="s">
        <v>13583</v>
      </c>
      <c r="F7559">
        <v>1</v>
      </c>
      <c r="G7559" t="s">
        <v>189</v>
      </c>
      <c r="H7559" t="s">
        <v>13838</v>
      </c>
    </row>
    <row r="7560" spans="1:8" x14ac:dyDescent="0.15">
      <c r="A7560">
        <v>9851615</v>
      </c>
      <c r="B7560">
        <v>2</v>
      </c>
      <c r="C7560">
        <v>3490103</v>
      </c>
      <c r="D7560" t="s">
        <v>13584</v>
      </c>
      <c r="E7560" t="s">
        <v>13585</v>
      </c>
      <c r="F7560">
        <v>1</v>
      </c>
      <c r="G7560" t="s">
        <v>218</v>
      </c>
      <c r="H7560" t="s">
        <v>13843</v>
      </c>
    </row>
    <row r="7561" spans="1:8" x14ac:dyDescent="0.15">
      <c r="A7561">
        <v>9851623</v>
      </c>
      <c r="B7561">
        <v>2</v>
      </c>
      <c r="C7561">
        <v>3490110</v>
      </c>
      <c r="D7561" t="s">
        <v>13586</v>
      </c>
      <c r="E7561" t="s">
        <v>13587</v>
      </c>
      <c r="F7561">
        <v>1</v>
      </c>
      <c r="G7561" t="s">
        <v>131</v>
      </c>
      <c r="H7561" t="s">
        <v>13822</v>
      </c>
    </row>
    <row r="7562" spans="1:8" x14ac:dyDescent="0.15">
      <c r="A7562">
        <v>9851631</v>
      </c>
      <c r="B7562">
        <v>1</v>
      </c>
      <c r="C7562">
        <v>3490323</v>
      </c>
      <c r="D7562" t="s">
        <v>7209</v>
      </c>
      <c r="E7562" t="s">
        <v>7210</v>
      </c>
      <c r="F7562">
        <v>1</v>
      </c>
      <c r="G7562" t="s">
        <v>316</v>
      </c>
      <c r="H7562" t="s">
        <v>13863</v>
      </c>
    </row>
    <row r="7563" spans="1:8" x14ac:dyDescent="0.15">
      <c r="A7563">
        <v>9851674</v>
      </c>
      <c r="B7563">
        <v>2</v>
      </c>
      <c r="C7563">
        <v>3490724</v>
      </c>
      <c r="D7563" t="s">
        <v>13588</v>
      </c>
      <c r="E7563" t="s">
        <v>13589</v>
      </c>
      <c r="F7563">
        <v>1</v>
      </c>
      <c r="G7563" t="s">
        <v>44</v>
      </c>
      <c r="H7563" t="s">
        <v>13796</v>
      </c>
    </row>
    <row r="7564" spans="1:8" x14ac:dyDescent="0.15">
      <c r="A7564">
        <v>9851682</v>
      </c>
      <c r="B7564">
        <v>1</v>
      </c>
      <c r="C7564">
        <v>3490928</v>
      </c>
      <c r="D7564" t="s">
        <v>13590</v>
      </c>
      <c r="E7564" t="s">
        <v>13591</v>
      </c>
      <c r="F7564">
        <v>1</v>
      </c>
      <c r="G7564" t="s">
        <v>269</v>
      </c>
      <c r="H7564" t="s">
        <v>13852</v>
      </c>
    </row>
    <row r="7565" spans="1:8" x14ac:dyDescent="0.15">
      <c r="A7565">
        <v>9851691</v>
      </c>
      <c r="B7565">
        <v>2</v>
      </c>
      <c r="C7565">
        <v>3490929</v>
      </c>
      <c r="D7565" t="s">
        <v>13592</v>
      </c>
      <c r="E7565" t="s">
        <v>13593</v>
      </c>
      <c r="F7565">
        <v>1</v>
      </c>
      <c r="G7565" t="s">
        <v>149</v>
      </c>
      <c r="H7565" t="s">
        <v>13826</v>
      </c>
    </row>
    <row r="7566" spans="1:8" x14ac:dyDescent="0.15">
      <c r="A7566">
        <v>9851721</v>
      </c>
      <c r="B7566">
        <v>1</v>
      </c>
      <c r="C7566">
        <v>3500110</v>
      </c>
      <c r="D7566" t="s">
        <v>13594</v>
      </c>
      <c r="E7566" t="s">
        <v>1509</v>
      </c>
      <c r="F7566">
        <v>1</v>
      </c>
      <c r="G7566" t="s">
        <v>548</v>
      </c>
      <c r="H7566" t="s">
        <v>13906</v>
      </c>
    </row>
    <row r="7567" spans="1:8" x14ac:dyDescent="0.15">
      <c r="A7567">
        <v>9851739</v>
      </c>
      <c r="B7567">
        <v>2</v>
      </c>
      <c r="C7567">
        <v>3500130</v>
      </c>
      <c r="D7567" t="s">
        <v>13595</v>
      </c>
      <c r="E7567" t="s">
        <v>13596</v>
      </c>
      <c r="F7567">
        <v>1</v>
      </c>
      <c r="G7567" t="s">
        <v>66</v>
      </c>
      <c r="H7567" t="s">
        <v>13802</v>
      </c>
    </row>
    <row r="7568" spans="1:8" x14ac:dyDescent="0.15">
      <c r="A7568">
        <v>9851747</v>
      </c>
      <c r="B7568">
        <v>1</v>
      </c>
      <c r="C7568">
        <v>3500131</v>
      </c>
      <c r="D7568" t="s">
        <v>13597</v>
      </c>
      <c r="E7568" t="s">
        <v>13598</v>
      </c>
      <c r="F7568">
        <v>1</v>
      </c>
      <c r="G7568" t="s">
        <v>134</v>
      </c>
      <c r="H7568" t="s">
        <v>13823</v>
      </c>
    </row>
    <row r="7569" spans="1:8" x14ac:dyDescent="0.15">
      <c r="A7569">
        <v>9851755</v>
      </c>
      <c r="B7569">
        <v>2</v>
      </c>
      <c r="C7569">
        <v>3500205</v>
      </c>
      <c r="D7569" t="s">
        <v>13599</v>
      </c>
      <c r="E7569" t="s">
        <v>13600</v>
      </c>
      <c r="F7569">
        <v>1</v>
      </c>
      <c r="G7569" t="s">
        <v>364</v>
      </c>
      <c r="H7569" t="s">
        <v>13874</v>
      </c>
    </row>
    <row r="7570" spans="1:8" x14ac:dyDescent="0.15">
      <c r="A7570">
        <v>9851771</v>
      </c>
      <c r="B7570">
        <v>2</v>
      </c>
      <c r="C7570">
        <v>3500225</v>
      </c>
      <c r="D7570" t="s">
        <v>13601</v>
      </c>
      <c r="E7570" t="s">
        <v>13602</v>
      </c>
      <c r="F7570">
        <v>1</v>
      </c>
      <c r="G7570" t="s">
        <v>107</v>
      </c>
      <c r="H7570" t="s">
        <v>13816</v>
      </c>
    </row>
    <row r="7571" spans="1:8" x14ac:dyDescent="0.15">
      <c r="A7571">
        <v>9851780</v>
      </c>
      <c r="B7571">
        <v>2</v>
      </c>
      <c r="C7571">
        <v>3500404</v>
      </c>
      <c r="D7571" t="s">
        <v>13603</v>
      </c>
      <c r="E7571" t="s">
        <v>13604</v>
      </c>
      <c r="F7571">
        <v>1</v>
      </c>
      <c r="G7571" t="s">
        <v>1479</v>
      </c>
      <c r="H7571" t="s">
        <v>14017</v>
      </c>
    </row>
    <row r="7572" spans="1:8" x14ac:dyDescent="0.15">
      <c r="A7572">
        <v>9851798</v>
      </c>
      <c r="B7572">
        <v>2</v>
      </c>
      <c r="C7572">
        <v>3500404</v>
      </c>
      <c r="D7572" t="s">
        <v>13605</v>
      </c>
      <c r="E7572" t="s">
        <v>13606</v>
      </c>
      <c r="F7572">
        <v>1</v>
      </c>
      <c r="G7572" t="s">
        <v>83</v>
      </c>
      <c r="H7572" t="s">
        <v>13807</v>
      </c>
    </row>
    <row r="7573" spans="1:8" x14ac:dyDescent="0.15">
      <c r="A7573">
        <v>9851801</v>
      </c>
      <c r="B7573">
        <v>2</v>
      </c>
      <c r="C7573">
        <v>3500429</v>
      </c>
      <c r="D7573" t="s">
        <v>13607</v>
      </c>
      <c r="E7573" t="s">
        <v>13608</v>
      </c>
      <c r="F7573">
        <v>1</v>
      </c>
      <c r="G7573" t="s">
        <v>161</v>
      </c>
      <c r="H7573" t="s">
        <v>13830</v>
      </c>
    </row>
    <row r="7574" spans="1:8" x14ac:dyDescent="0.15">
      <c r="A7574">
        <v>9851836</v>
      </c>
      <c r="B7574">
        <v>2</v>
      </c>
      <c r="C7574">
        <v>3500603</v>
      </c>
      <c r="D7574" t="s">
        <v>13609</v>
      </c>
      <c r="E7574" t="s">
        <v>13610</v>
      </c>
      <c r="F7574">
        <v>1</v>
      </c>
      <c r="G7574" t="s">
        <v>152</v>
      </c>
      <c r="H7574" t="s">
        <v>13827</v>
      </c>
    </row>
    <row r="7575" spans="1:8" x14ac:dyDescent="0.15">
      <c r="A7575">
        <v>9851844</v>
      </c>
      <c r="B7575">
        <v>2</v>
      </c>
      <c r="C7575">
        <v>3500612</v>
      </c>
      <c r="D7575" t="s">
        <v>13611</v>
      </c>
      <c r="E7575" t="s">
        <v>13612</v>
      </c>
      <c r="F7575">
        <v>1</v>
      </c>
      <c r="G7575" t="s">
        <v>3269</v>
      </c>
      <c r="H7575" t="s">
        <v>14127</v>
      </c>
    </row>
    <row r="7576" spans="1:8" x14ac:dyDescent="0.15">
      <c r="A7576">
        <v>9851852</v>
      </c>
      <c r="B7576">
        <v>2</v>
      </c>
      <c r="C7576">
        <v>3500805</v>
      </c>
      <c r="D7576" t="s">
        <v>13613</v>
      </c>
      <c r="E7576" t="s">
        <v>13614</v>
      </c>
      <c r="F7576">
        <v>1</v>
      </c>
      <c r="G7576" t="s">
        <v>246</v>
      </c>
      <c r="H7576" t="s">
        <v>13847</v>
      </c>
    </row>
    <row r="7577" spans="1:8" x14ac:dyDescent="0.15">
      <c r="A7577">
        <v>9851861</v>
      </c>
      <c r="B7577">
        <v>1</v>
      </c>
      <c r="C7577">
        <v>3500829</v>
      </c>
      <c r="D7577" t="s">
        <v>13615</v>
      </c>
      <c r="E7577" t="s">
        <v>13616</v>
      </c>
      <c r="F7577">
        <v>1</v>
      </c>
      <c r="G7577" t="s">
        <v>139</v>
      </c>
      <c r="H7577" t="s">
        <v>13824</v>
      </c>
    </row>
    <row r="7578" spans="1:8" x14ac:dyDescent="0.15">
      <c r="A7578">
        <v>9851879</v>
      </c>
      <c r="B7578">
        <v>2</v>
      </c>
      <c r="C7578">
        <v>3500915</v>
      </c>
      <c r="D7578" t="s">
        <v>13617</v>
      </c>
      <c r="E7578" t="s">
        <v>13618</v>
      </c>
      <c r="F7578">
        <v>1</v>
      </c>
      <c r="G7578" t="s">
        <v>765</v>
      </c>
      <c r="H7578" t="s">
        <v>13935</v>
      </c>
    </row>
    <row r="7579" spans="1:8" x14ac:dyDescent="0.15">
      <c r="A7579">
        <v>9851887</v>
      </c>
      <c r="B7579">
        <v>2</v>
      </c>
      <c r="C7579">
        <v>3500917</v>
      </c>
      <c r="D7579" t="s">
        <v>13619</v>
      </c>
      <c r="E7579" t="s">
        <v>13620</v>
      </c>
      <c r="F7579">
        <v>1</v>
      </c>
      <c r="G7579" t="s">
        <v>757</v>
      </c>
      <c r="H7579" t="s">
        <v>13933</v>
      </c>
    </row>
    <row r="7580" spans="1:8" x14ac:dyDescent="0.15">
      <c r="A7580">
        <v>9851895</v>
      </c>
      <c r="B7580">
        <v>2</v>
      </c>
      <c r="C7580">
        <v>3500923</v>
      </c>
      <c r="D7580" t="s">
        <v>13621</v>
      </c>
      <c r="E7580" t="s">
        <v>13622</v>
      </c>
      <c r="F7580">
        <v>101</v>
      </c>
      <c r="G7580" t="s">
        <v>226</v>
      </c>
      <c r="H7580" t="s">
        <v>13845</v>
      </c>
    </row>
    <row r="7581" spans="1:8" x14ac:dyDescent="0.15">
      <c r="A7581">
        <v>9851909</v>
      </c>
      <c r="B7581">
        <v>2</v>
      </c>
      <c r="C7581">
        <v>3500928</v>
      </c>
      <c r="D7581" t="s">
        <v>13623</v>
      </c>
      <c r="E7581" t="s">
        <v>13624</v>
      </c>
      <c r="F7581">
        <v>1</v>
      </c>
      <c r="G7581" t="s">
        <v>221</v>
      </c>
      <c r="H7581" t="s">
        <v>13844</v>
      </c>
    </row>
    <row r="7582" spans="1:8" x14ac:dyDescent="0.15">
      <c r="A7582">
        <v>9851917</v>
      </c>
      <c r="B7582">
        <v>2</v>
      </c>
      <c r="C7582">
        <v>3501014</v>
      </c>
      <c r="D7582" t="s">
        <v>13625</v>
      </c>
      <c r="E7582" t="s">
        <v>13626</v>
      </c>
      <c r="F7582">
        <v>1</v>
      </c>
      <c r="G7582" t="s">
        <v>615</v>
      </c>
      <c r="H7582" t="s">
        <v>13913</v>
      </c>
    </row>
    <row r="7583" spans="1:8" x14ac:dyDescent="0.15">
      <c r="A7583">
        <v>9851925</v>
      </c>
      <c r="B7583">
        <v>2</v>
      </c>
      <c r="C7583">
        <v>3501024</v>
      </c>
      <c r="D7583" t="s">
        <v>13627</v>
      </c>
      <c r="E7583" t="s">
        <v>13628</v>
      </c>
      <c r="F7583">
        <v>1</v>
      </c>
      <c r="G7583" t="s">
        <v>212</v>
      </c>
      <c r="H7583" t="s">
        <v>13841</v>
      </c>
    </row>
    <row r="7584" spans="1:8" x14ac:dyDescent="0.15">
      <c r="A7584">
        <v>9851933</v>
      </c>
      <c r="B7584">
        <v>2</v>
      </c>
      <c r="C7584">
        <v>3501026</v>
      </c>
      <c r="D7584" t="s">
        <v>13629</v>
      </c>
      <c r="E7584" t="s">
        <v>13630</v>
      </c>
      <c r="F7584">
        <v>1</v>
      </c>
      <c r="G7584" t="s">
        <v>2254</v>
      </c>
      <c r="H7584" t="s">
        <v>14078</v>
      </c>
    </row>
    <row r="7585" spans="1:8" x14ac:dyDescent="0.15">
      <c r="A7585">
        <v>9851941</v>
      </c>
      <c r="B7585">
        <v>1</v>
      </c>
      <c r="C7585">
        <v>3501026</v>
      </c>
      <c r="D7585" t="s">
        <v>13631</v>
      </c>
      <c r="E7585" t="s">
        <v>13632</v>
      </c>
      <c r="F7585">
        <v>1</v>
      </c>
      <c r="G7585" t="s">
        <v>277</v>
      </c>
      <c r="H7585" t="s">
        <v>13854</v>
      </c>
    </row>
    <row r="7586" spans="1:8" x14ac:dyDescent="0.15">
      <c r="A7586">
        <v>9851950</v>
      </c>
      <c r="B7586">
        <v>2</v>
      </c>
      <c r="C7586">
        <v>3501119</v>
      </c>
      <c r="D7586" t="s">
        <v>13633</v>
      </c>
      <c r="E7586" t="s">
        <v>13634</v>
      </c>
      <c r="F7586">
        <v>1</v>
      </c>
      <c r="G7586" t="s">
        <v>757</v>
      </c>
      <c r="H7586" t="s">
        <v>13933</v>
      </c>
    </row>
    <row r="7587" spans="1:8" x14ac:dyDescent="0.15">
      <c r="A7587">
        <v>9851968</v>
      </c>
      <c r="B7587">
        <v>2</v>
      </c>
      <c r="C7587">
        <v>3501213</v>
      </c>
      <c r="D7587" t="s">
        <v>13635</v>
      </c>
      <c r="E7587" t="s">
        <v>357</v>
      </c>
      <c r="F7587">
        <v>1</v>
      </c>
      <c r="G7587" t="s">
        <v>131</v>
      </c>
      <c r="H7587" t="s">
        <v>13822</v>
      </c>
    </row>
    <row r="7588" spans="1:8" x14ac:dyDescent="0.15">
      <c r="A7588">
        <v>9851976</v>
      </c>
      <c r="B7588">
        <v>2</v>
      </c>
      <c r="C7588">
        <v>3510119</v>
      </c>
      <c r="D7588" t="s">
        <v>13636</v>
      </c>
      <c r="E7588" t="s">
        <v>13637</v>
      </c>
      <c r="F7588">
        <v>1</v>
      </c>
      <c r="G7588" t="s">
        <v>84</v>
      </c>
      <c r="H7588" t="s">
        <v>13808</v>
      </c>
    </row>
    <row r="7589" spans="1:8" x14ac:dyDescent="0.15">
      <c r="A7589">
        <v>9851992</v>
      </c>
      <c r="B7589">
        <v>2</v>
      </c>
      <c r="C7589">
        <v>3510201</v>
      </c>
      <c r="D7589" t="s">
        <v>13638</v>
      </c>
      <c r="E7589" t="s">
        <v>13639</v>
      </c>
      <c r="F7589">
        <v>1</v>
      </c>
      <c r="G7589" t="s">
        <v>469</v>
      </c>
      <c r="H7589" t="s">
        <v>13885</v>
      </c>
    </row>
    <row r="7590" spans="1:8" x14ac:dyDescent="0.15">
      <c r="A7590">
        <v>9852000</v>
      </c>
      <c r="B7590">
        <v>2</v>
      </c>
      <c r="C7590">
        <v>3510301</v>
      </c>
      <c r="D7590" t="s">
        <v>13640</v>
      </c>
      <c r="E7590" t="s">
        <v>13641</v>
      </c>
      <c r="F7590">
        <v>1</v>
      </c>
      <c r="G7590" t="s">
        <v>44</v>
      </c>
      <c r="H7590" t="s">
        <v>13796</v>
      </c>
    </row>
    <row r="7591" spans="1:8" x14ac:dyDescent="0.15">
      <c r="A7591">
        <v>9852018</v>
      </c>
      <c r="B7591">
        <v>2</v>
      </c>
      <c r="C7591">
        <v>3520305</v>
      </c>
      <c r="D7591" t="s">
        <v>13642</v>
      </c>
      <c r="E7591" t="s">
        <v>13643</v>
      </c>
      <c r="F7591">
        <v>1</v>
      </c>
      <c r="G7591" t="s">
        <v>14266</v>
      </c>
      <c r="H7591" t="s">
        <v>15957</v>
      </c>
    </row>
    <row r="7592" spans="1:8" x14ac:dyDescent="0.15">
      <c r="A7592">
        <v>9852026</v>
      </c>
      <c r="B7592">
        <v>2</v>
      </c>
      <c r="C7592">
        <v>3520913</v>
      </c>
      <c r="D7592" t="s">
        <v>13644</v>
      </c>
      <c r="E7592" t="s">
        <v>13645</v>
      </c>
      <c r="F7592">
        <v>1</v>
      </c>
      <c r="G7592" t="s">
        <v>917</v>
      </c>
      <c r="H7592" t="s">
        <v>13954</v>
      </c>
    </row>
    <row r="7593" spans="1:8" x14ac:dyDescent="0.15">
      <c r="A7593">
        <v>9852034</v>
      </c>
      <c r="B7593">
        <v>1</v>
      </c>
      <c r="C7593">
        <v>3531216</v>
      </c>
      <c r="D7593" t="s">
        <v>13646</v>
      </c>
      <c r="E7593" t="s">
        <v>13647</v>
      </c>
      <c r="F7593">
        <v>1</v>
      </c>
      <c r="G7593" t="s">
        <v>174</v>
      </c>
      <c r="H7593" t="s">
        <v>13833</v>
      </c>
    </row>
    <row r="7594" spans="1:8" x14ac:dyDescent="0.15">
      <c r="A7594">
        <v>9852042</v>
      </c>
      <c r="B7594">
        <v>1</v>
      </c>
      <c r="C7594">
        <v>3540425</v>
      </c>
      <c r="D7594" t="s">
        <v>13648</v>
      </c>
      <c r="E7594" t="s">
        <v>13649</v>
      </c>
      <c r="F7594">
        <v>1</v>
      </c>
      <c r="G7594" t="s">
        <v>421</v>
      </c>
      <c r="H7594" t="s">
        <v>13881</v>
      </c>
    </row>
    <row r="7595" spans="1:8" x14ac:dyDescent="0.15">
      <c r="A7595">
        <v>9903020</v>
      </c>
      <c r="B7595">
        <v>2</v>
      </c>
      <c r="C7595">
        <v>3511129</v>
      </c>
      <c r="D7595" t="s">
        <v>13650</v>
      </c>
      <c r="E7595" t="s">
        <v>13651</v>
      </c>
      <c r="F7595">
        <v>101</v>
      </c>
      <c r="G7595" t="s">
        <v>1368</v>
      </c>
      <c r="H7595" t="s">
        <v>14007</v>
      </c>
    </row>
    <row r="7596" spans="1:8" x14ac:dyDescent="0.15">
      <c r="A7596">
        <v>9903046</v>
      </c>
      <c r="B7596">
        <v>2</v>
      </c>
      <c r="C7596">
        <v>3510614</v>
      </c>
      <c r="D7596" t="s">
        <v>13652</v>
      </c>
      <c r="E7596" t="s">
        <v>13653</v>
      </c>
      <c r="F7596">
        <v>101</v>
      </c>
      <c r="G7596" t="s">
        <v>503</v>
      </c>
      <c r="H7596" t="s">
        <v>13893</v>
      </c>
    </row>
    <row r="7597" spans="1:8" x14ac:dyDescent="0.15">
      <c r="A7597">
        <v>9903054</v>
      </c>
      <c r="B7597">
        <v>2</v>
      </c>
      <c r="C7597">
        <v>3510621</v>
      </c>
      <c r="D7597" t="s">
        <v>13654</v>
      </c>
      <c r="E7597" t="s">
        <v>13655</v>
      </c>
      <c r="F7597">
        <v>101</v>
      </c>
      <c r="G7597" t="s">
        <v>485</v>
      </c>
      <c r="H7597" t="s">
        <v>13887</v>
      </c>
    </row>
    <row r="7598" spans="1:8" x14ac:dyDescent="0.15">
      <c r="A7598">
        <v>9903135</v>
      </c>
      <c r="B7598">
        <v>2</v>
      </c>
      <c r="C7598">
        <v>3480113</v>
      </c>
      <c r="D7598" t="s">
        <v>13656</v>
      </c>
      <c r="E7598" t="s">
        <v>13657</v>
      </c>
      <c r="F7598">
        <v>9</v>
      </c>
      <c r="G7598" t="s">
        <v>490</v>
      </c>
      <c r="H7598" t="s">
        <v>13888</v>
      </c>
    </row>
    <row r="7599" spans="1:8" x14ac:dyDescent="0.15">
      <c r="A7599">
        <v>9903143</v>
      </c>
      <c r="B7599">
        <v>2</v>
      </c>
      <c r="C7599">
        <v>3480705</v>
      </c>
      <c r="D7599" t="s">
        <v>13658</v>
      </c>
      <c r="E7599" t="s">
        <v>13659</v>
      </c>
      <c r="F7599">
        <v>9</v>
      </c>
      <c r="G7599" t="s">
        <v>490</v>
      </c>
      <c r="H7599" t="s">
        <v>13888</v>
      </c>
    </row>
    <row r="7600" spans="1:8" x14ac:dyDescent="0.15">
      <c r="A7600">
        <v>9903160</v>
      </c>
      <c r="B7600">
        <v>2</v>
      </c>
      <c r="C7600">
        <v>3491111</v>
      </c>
      <c r="D7600" t="s">
        <v>13660</v>
      </c>
      <c r="E7600" t="s">
        <v>13661</v>
      </c>
      <c r="F7600">
        <v>7</v>
      </c>
      <c r="G7600" t="s">
        <v>2517</v>
      </c>
      <c r="H7600" t="s">
        <v>14100</v>
      </c>
    </row>
    <row r="7601" spans="1:8" x14ac:dyDescent="0.15">
      <c r="A7601">
        <v>9903178</v>
      </c>
      <c r="B7601">
        <v>2</v>
      </c>
      <c r="C7601">
        <v>3491020</v>
      </c>
      <c r="D7601" t="s">
        <v>13662</v>
      </c>
      <c r="E7601" t="s">
        <v>13663</v>
      </c>
      <c r="F7601">
        <v>7</v>
      </c>
      <c r="G7601" t="s">
        <v>2507</v>
      </c>
      <c r="H7601" t="s">
        <v>14098</v>
      </c>
    </row>
    <row r="7602" spans="1:8" x14ac:dyDescent="0.15">
      <c r="A7602">
        <v>9910093</v>
      </c>
      <c r="B7602">
        <v>2</v>
      </c>
      <c r="C7602">
        <v>3460909</v>
      </c>
      <c r="D7602" t="s">
        <v>13664</v>
      </c>
      <c r="E7602" t="s">
        <v>13665</v>
      </c>
      <c r="F7602">
        <v>1</v>
      </c>
      <c r="G7602" t="s">
        <v>300</v>
      </c>
      <c r="H7602" t="s">
        <v>13859</v>
      </c>
    </row>
    <row r="7603" spans="1:8" x14ac:dyDescent="0.15">
      <c r="A7603">
        <v>9950231</v>
      </c>
      <c r="B7603">
        <v>2</v>
      </c>
      <c r="C7603">
        <v>3360204</v>
      </c>
      <c r="D7603" t="s">
        <v>13666</v>
      </c>
      <c r="E7603" t="s">
        <v>13667</v>
      </c>
      <c r="F7603">
        <v>1</v>
      </c>
      <c r="G7603" t="s">
        <v>353</v>
      </c>
      <c r="H7603" t="s">
        <v>13871</v>
      </c>
    </row>
    <row r="7604" spans="1:8" x14ac:dyDescent="0.15">
      <c r="A7604">
        <v>9950249</v>
      </c>
      <c r="B7604">
        <v>2</v>
      </c>
      <c r="C7604">
        <v>3380610</v>
      </c>
      <c r="D7604" t="s">
        <v>13668</v>
      </c>
      <c r="E7604" t="s">
        <v>13669</v>
      </c>
      <c r="F7604">
        <v>101</v>
      </c>
      <c r="G7604" t="s">
        <v>226</v>
      </c>
      <c r="H7604" t="s">
        <v>13845</v>
      </c>
    </row>
    <row r="7605" spans="1:8" x14ac:dyDescent="0.15">
      <c r="A7605">
        <v>9950257</v>
      </c>
      <c r="B7605">
        <v>1</v>
      </c>
      <c r="C7605">
        <v>3381114</v>
      </c>
      <c r="D7605" t="s">
        <v>13670</v>
      </c>
      <c r="E7605" t="s">
        <v>13671</v>
      </c>
      <c r="F7605">
        <v>1</v>
      </c>
      <c r="G7605" t="s">
        <v>117</v>
      </c>
      <c r="H7605" t="s">
        <v>13818</v>
      </c>
    </row>
    <row r="7606" spans="1:8" x14ac:dyDescent="0.15">
      <c r="A7606">
        <v>9950265</v>
      </c>
      <c r="B7606">
        <v>1</v>
      </c>
      <c r="C7606">
        <v>3390803</v>
      </c>
      <c r="D7606" t="s">
        <v>13672</v>
      </c>
      <c r="E7606" t="s">
        <v>13673</v>
      </c>
      <c r="F7606">
        <v>1</v>
      </c>
      <c r="G7606" t="s">
        <v>519</v>
      </c>
      <c r="H7606" t="s">
        <v>13899</v>
      </c>
    </row>
    <row r="7607" spans="1:8" x14ac:dyDescent="0.15">
      <c r="A7607">
        <v>9950281</v>
      </c>
      <c r="B7607">
        <v>2</v>
      </c>
      <c r="C7607">
        <v>3400424</v>
      </c>
      <c r="D7607" t="s">
        <v>13674</v>
      </c>
      <c r="E7607" t="s">
        <v>13675</v>
      </c>
      <c r="F7607">
        <v>1</v>
      </c>
      <c r="G7607" t="s">
        <v>269</v>
      </c>
      <c r="H7607" t="s">
        <v>13852</v>
      </c>
    </row>
    <row r="7608" spans="1:8" x14ac:dyDescent="0.15">
      <c r="A7608">
        <v>9950303</v>
      </c>
      <c r="B7608">
        <v>2</v>
      </c>
      <c r="C7608">
        <v>3430115</v>
      </c>
      <c r="D7608" t="s">
        <v>13676</v>
      </c>
      <c r="E7608" t="s">
        <v>13677</v>
      </c>
      <c r="F7608">
        <v>1</v>
      </c>
      <c r="G7608" t="s">
        <v>93</v>
      </c>
      <c r="H7608" t="s">
        <v>13812</v>
      </c>
    </row>
    <row r="7609" spans="1:8" x14ac:dyDescent="0.15">
      <c r="A7609">
        <v>9950311</v>
      </c>
      <c r="B7609">
        <v>2</v>
      </c>
      <c r="C7609">
        <v>3430727</v>
      </c>
      <c r="D7609" t="s">
        <v>13678</v>
      </c>
      <c r="E7609" t="s">
        <v>13679</v>
      </c>
      <c r="F7609">
        <v>1</v>
      </c>
      <c r="G7609" t="s">
        <v>183</v>
      </c>
      <c r="H7609" t="s">
        <v>13836</v>
      </c>
    </row>
    <row r="7610" spans="1:8" x14ac:dyDescent="0.15">
      <c r="A7610">
        <v>9950320</v>
      </c>
      <c r="B7610">
        <v>1</v>
      </c>
      <c r="C7610">
        <v>3430926</v>
      </c>
      <c r="D7610" t="s">
        <v>13680</v>
      </c>
      <c r="E7610" t="s">
        <v>13681</v>
      </c>
      <c r="F7610">
        <v>1</v>
      </c>
      <c r="G7610" t="s">
        <v>249</v>
      </c>
      <c r="H7610" t="s">
        <v>13848</v>
      </c>
    </row>
    <row r="7611" spans="1:8" x14ac:dyDescent="0.15">
      <c r="A7611">
        <v>9950338</v>
      </c>
      <c r="B7611">
        <v>1</v>
      </c>
      <c r="C7611">
        <v>3431208</v>
      </c>
      <c r="D7611" t="s">
        <v>13682</v>
      </c>
      <c r="E7611" t="s">
        <v>13683</v>
      </c>
      <c r="F7611">
        <v>1</v>
      </c>
      <c r="G7611" t="s">
        <v>762</v>
      </c>
      <c r="H7611" t="s">
        <v>13934</v>
      </c>
    </row>
    <row r="7612" spans="1:8" x14ac:dyDescent="0.15">
      <c r="A7612">
        <v>9950346</v>
      </c>
      <c r="B7612">
        <v>1</v>
      </c>
      <c r="C7612">
        <v>3440412</v>
      </c>
      <c r="D7612" t="s">
        <v>13684</v>
      </c>
      <c r="E7612" t="s">
        <v>13685</v>
      </c>
      <c r="F7612">
        <v>1</v>
      </c>
      <c r="G7612" t="s">
        <v>615</v>
      </c>
      <c r="H7612" t="s">
        <v>13913</v>
      </c>
    </row>
    <row r="7613" spans="1:8" x14ac:dyDescent="0.15">
      <c r="A7613">
        <v>9950354</v>
      </c>
      <c r="B7613">
        <v>1</v>
      </c>
      <c r="C7613">
        <v>3440508</v>
      </c>
      <c r="D7613" t="s">
        <v>13686</v>
      </c>
      <c r="E7613" t="s">
        <v>13687</v>
      </c>
      <c r="F7613">
        <v>1</v>
      </c>
      <c r="G7613" t="s">
        <v>112</v>
      </c>
      <c r="H7613" t="s">
        <v>13817</v>
      </c>
    </row>
    <row r="7614" spans="1:8" x14ac:dyDescent="0.15">
      <c r="A7614">
        <v>9950362</v>
      </c>
      <c r="B7614">
        <v>2</v>
      </c>
      <c r="C7614">
        <v>3440709</v>
      </c>
      <c r="D7614" t="s">
        <v>13688</v>
      </c>
      <c r="E7614" t="s">
        <v>13689</v>
      </c>
      <c r="F7614">
        <v>1</v>
      </c>
      <c r="G7614" t="s">
        <v>361</v>
      </c>
      <c r="H7614" t="s">
        <v>13873</v>
      </c>
    </row>
    <row r="7615" spans="1:8" x14ac:dyDescent="0.15">
      <c r="A7615">
        <v>9950371</v>
      </c>
      <c r="B7615">
        <v>2</v>
      </c>
      <c r="C7615">
        <v>3440712</v>
      </c>
      <c r="D7615" t="s">
        <v>13690</v>
      </c>
      <c r="E7615" t="s">
        <v>13691</v>
      </c>
      <c r="F7615">
        <v>1</v>
      </c>
      <c r="G7615" t="s">
        <v>881</v>
      </c>
      <c r="H7615" t="s">
        <v>13952</v>
      </c>
    </row>
    <row r="7616" spans="1:8" x14ac:dyDescent="0.15">
      <c r="A7616">
        <v>9950389</v>
      </c>
      <c r="B7616">
        <v>1</v>
      </c>
      <c r="C7616">
        <v>3440925</v>
      </c>
      <c r="D7616" t="s">
        <v>13692</v>
      </c>
      <c r="E7616" t="s">
        <v>13693</v>
      </c>
      <c r="F7616">
        <v>1</v>
      </c>
      <c r="G7616" t="s">
        <v>131</v>
      </c>
      <c r="H7616" t="s">
        <v>13822</v>
      </c>
    </row>
    <row r="7617" spans="1:8" x14ac:dyDescent="0.15">
      <c r="A7617">
        <v>9950397</v>
      </c>
      <c r="B7617">
        <v>2</v>
      </c>
      <c r="C7617">
        <v>3441105</v>
      </c>
      <c r="D7617" t="s">
        <v>13694</v>
      </c>
      <c r="E7617" t="s">
        <v>13695</v>
      </c>
      <c r="F7617">
        <v>1</v>
      </c>
      <c r="G7617" t="s">
        <v>762</v>
      </c>
      <c r="H7617" t="s">
        <v>13934</v>
      </c>
    </row>
    <row r="7618" spans="1:8" x14ac:dyDescent="0.15">
      <c r="A7618">
        <v>9950401</v>
      </c>
      <c r="B7618">
        <v>2</v>
      </c>
      <c r="C7618">
        <v>3450120</v>
      </c>
      <c r="D7618" t="s">
        <v>13696</v>
      </c>
      <c r="E7618" t="s">
        <v>13697</v>
      </c>
      <c r="F7618">
        <v>1</v>
      </c>
      <c r="G7618" t="s">
        <v>375</v>
      </c>
      <c r="H7618" t="s">
        <v>13875</v>
      </c>
    </row>
    <row r="7619" spans="1:8" x14ac:dyDescent="0.15">
      <c r="A7619">
        <v>9950419</v>
      </c>
      <c r="B7619">
        <v>2</v>
      </c>
      <c r="C7619">
        <v>3450203</v>
      </c>
      <c r="D7619" t="s">
        <v>13698</v>
      </c>
      <c r="E7619" t="s">
        <v>13699</v>
      </c>
      <c r="F7619">
        <v>1</v>
      </c>
      <c r="G7619" t="s">
        <v>85</v>
      </c>
      <c r="H7619" t="s">
        <v>13809</v>
      </c>
    </row>
    <row r="7620" spans="1:8" x14ac:dyDescent="0.15">
      <c r="A7620">
        <v>9950427</v>
      </c>
      <c r="B7620">
        <v>1</v>
      </c>
      <c r="C7620">
        <v>3450210</v>
      </c>
      <c r="D7620" t="s">
        <v>13700</v>
      </c>
      <c r="E7620" t="s">
        <v>13701</v>
      </c>
      <c r="F7620">
        <v>1</v>
      </c>
      <c r="G7620" t="s">
        <v>107</v>
      </c>
      <c r="H7620" t="s">
        <v>13816</v>
      </c>
    </row>
    <row r="7621" spans="1:8" x14ac:dyDescent="0.15">
      <c r="A7621">
        <v>9950435</v>
      </c>
      <c r="B7621">
        <v>1</v>
      </c>
      <c r="C7621">
        <v>3450306</v>
      </c>
      <c r="D7621" t="s">
        <v>13702</v>
      </c>
      <c r="E7621" t="s">
        <v>13703</v>
      </c>
      <c r="F7621">
        <v>1</v>
      </c>
      <c r="G7621" t="s">
        <v>139</v>
      </c>
      <c r="H7621" t="s">
        <v>13824</v>
      </c>
    </row>
    <row r="7622" spans="1:8" x14ac:dyDescent="0.15">
      <c r="A7622">
        <v>9950451</v>
      </c>
      <c r="B7622">
        <v>2</v>
      </c>
      <c r="C7622">
        <v>3450713</v>
      </c>
      <c r="D7622" t="s">
        <v>13704</v>
      </c>
      <c r="E7622" t="s">
        <v>13705</v>
      </c>
      <c r="F7622">
        <v>1</v>
      </c>
      <c r="G7622" t="s">
        <v>633</v>
      </c>
      <c r="H7622" t="s">
        <v>13917</v>
      </c>
    </row>
    <row r="7623" spans="1:8" x14ac:dyDescent="0.15">
      <c r="A7623">
        <v>9950478</v>
      </c>
      <c r="B7623">
        <v>1</v>
      </c>
      <c r="C7623">
        <v>3450901</v>
      </c>
      <c r="D7623" t="s">
        <v>13706</v>
      </c>
      <c r="E7623" t="s">
        <v>13707</v>
      </c>
      <c r="F7623">
        <v>1</v>
      </c>
      <c r="G7623" t="s">
        <v>350</v>
      </c>
      <c r="H7623" t="s">
        <v>13870</v>
      </c>
    </row>
    <row r="7624" spans="1:8" x14ac:dyDescent="0.15">
      <c r="A7624">
        <v>9950486</v>
      </c>
      <c r="B7624">
        <v>2</v>
      </c>
      <c r="C7624">
        <v>3451110</v>
      </c>
      <c r="D7624" t="s">
        <v>13708</v>
      </c>
      <c r="E7624" t="s">
        <v>13709</v>
      </c>
      <c r="F7624">
        <v>1</v>
      </c>
      <c r="G7624" t="s">
        <v>747</v>
      </c>
      <c r="H7624" t="s">
        <v>13931</v>
      </c>
    </row>
    <row r="7625" spans="1:8" x14ac:dyDescent="0.15">
      <c r="A7625">
        <v>9950494</v>
      </c>
      <c r="B7625">
        <v>2</v>
      </c>
      <c r="C7625">
        <v>3460304</v>
      </c>
      <c r="D7625" t="s">
        <v>13710</v>
      </c>
      <c r="E7625" t="s">
        <v>13711</v>
      </c>
      <c r="F7625">
        <v>1</v>
      </c>
      <c r="G7625" t="s">
        <v>74</v>
      </c>
      <c r="H7625" t="s">
        <v>13804</v>
      </c>
    </row>
    <row r="7626" spans="1:8" x14ac:dyDescent="0.15">
      <c r="A7626">
        <v>9950508</v>
      </c>
      <c r="B7626">
        <v>1</v>
      </c>
      <c r="C7626">
        <v>3460412</v>
      </c>
      <c r="D7626" t="s">
        <v>13712</v>
      </c>
      <c r="E7626" t="s">
        <v>13713</v>
      </c>
      <c r="F7626">
        <v>1</v>
      </c>
      <c r="G7626" t="s">
        <v>1557</v>
      </c>
      <c r="H7626" t="s">
        <v>14024</v>
      </c>
    </row>
    <row r="7627" spans="1:8" x14ac:dyDescent="0.15">
      <c r="A7627">
        <v>9950516</v>
      </c>
      <c r="B7627">
        <v>1</v>
      </c>
      <c r="C7627">
        <v>3460415</v>
      </c>
      <c r="D7627" t="s">
        <v>13714</v>
      </c>
      <c r="E7627" t="s">
        <v>13715</v>
      </c>
      <c r="F7627">
        <v>1</v>
      </c>
      <c r="G7627" t="s">
        <v>155</v>
      </c>
      <c r="H7627" t="s">
        <v>13828</v>
      </c>
    </row>
    <row r="7628" spans="1:8" x14ac:dyDescent="0.15">
      <c r="A7628">
        <v>9950532</v>
      </c>
      <c r="B7628">
        <v>1</v>
      </c>
      <c r="C7628">
        <v>3460610</v>
      </c>
      <c r="D7628" t="s">
        <v>13716</v>
      </c>
      <c r="E7628" t="s">
        <v>13717</v>
      </c>
      <c r="F7628">
        <v>1</v>
      </c>
      <c r="G7628" t="s">
        <v>74</v>
      </c>
      <c r="H7628" t="s">
        <v>13804</v>
      </c>
    </row>
    <row r="7629" spans="1:8" x14ac:dyDescent="0.15">
      <c r="A7629">
        <v>9950541</v>
      </c>
      <c r="B7629">
        <v>1</v>
      </c>
      <c r="C7629">
        <v>3460615</v>
      </c>
      <c r="D7629" t="s">
        <v>13718</v>
      </c>
      <c r="E7629" t="s">
        <v>13719</v>
      </c>
      <c r="F7629">
        <v>1</v>
      </c>
      <c r="G7629" t="s">
        <v>252</v>
      </c>
      <c r="H7629" t="s">
        <v>13849</v>
      </c>
    </row>
    <row r="7630" spans="1:8" x14ac:dyDescent="0.15">
      <c r="A7630">
        <v>9950559</v>
      </c>
      <c r="B7630">
        <v>2</v>
      </c>
      <c r="C7630">
        <v>3460626</v>
      </c>
      <c r="D7630" t="s">
        <v>13720</v>
      </c>
      <c r="E7630" t="s">
        <v>13721</v>
      </c>
      <c r="F7630">
        <v>1</v>
      </c>
      <c r="G7630" t="s">
        <v>83</v>
      </c>
      <c r="H7630" t="s">
        <v>13807</v>
      </c>
    </row>
    <row r="7631" spans="1:8" x14ac:dyDescent="0.15">
      <c r="A7631">
        <v>9950567</v>
      </c>
      <c r="B7631">
        <v>2</v>
      </c>
      <c r="C7631">
        <v>3460630</v>
      </c>
      <c r="D7631" t="s">
        <v>13722</v>
      </c>
      <c r="E7631" t="s">
        <v>13723</v>
      </c>
      <c r="F7631">
        <v>1</v>
      </c>
      <c r="G7631" t="s">
        <v>221</v>
      </c>
      <c r="H7631" t="s">
        <v>13844</v>
      </c>
    </row>
    <row r="7632" spans="1:8" x14ac:dyDescent="0.15">
      <c r="A7632">
        <v>9950575</v>
      </c>
      <c r="B7632">
        <v>2</v>
      </c>
      <c r="C7632">
        <v>3460703</v>
      </c>
      <c r="D7632" t="s">
        <v>13724</v>
      </c>
      <c r="E7632" t="s">
        <v>13725</v>
      </c>
      <c r="F7632">
        <v>1</v>
      </c>
      <c r="G7632" t="s">
        <v>212</v>
      </c>
      <c r="H7632" t="s">
        <v>13841</v>
      </c>
    </row>
    <row r="7633" spans="1:8" x14ac:dyDescent="0.15">
      <c r="A7633">
        <v>9950583</v>
      </c>
      <c r="B7633">
        <v>2</v>
      </c>
      <c r="C7633">
        <v>3460707</v>
      </c>
      <c r="D7633" t="s">
        <v>13726</v>
      </c>
      <c r="E7633" t="s">
        <v>13727</v>
      </c>
      <c r="F7633">
        <v>1</v>
      </c>
      <c r="G7633" t="s">
        <v>83</v>
      </c>
      <c r="H7633" t="s">
        <v>13807</v>
      </c>
    </row>
    <row r="7634" spans="1:8" x14ac:dyDescent="0.15">
      <c r="A7634">
        <v>9950591</v>
      </c>
      <c r="B7634">
        <v>1</v>
      </c>
      <c r="C7634">
        <v>3460721</v>
      </c>
      <c r="D7634" t="s">
        <v>13728</v>
      </c>
      <c r="E7634" t="s">
        <v>13729</v>
      </c>
      <c r="F7634">
        <v>1</v>
      </c>
      <c r="G7634" t="s">
        <v>670</v>
      </c>
      <c r="H7634" t="s">
        <v>13922</v>
      </c>
    </row>
    <row r="7635" spans="1:8" x14ac:dyDescent="0.15">
      <c r="A7635">
        <v>9950605</v>
      </c>
      <c r="B7635">
        <v>2</v>
      </c>
      <c r="C7635">
        <v>3460721</v>
      </c>
      <c r="D7635" t="s">
        <v>13730</v>
      </c>
      <c r="E7635" t="s">
        <v>13731</v>
      </c>
      <c r="F7635">
        <v>1</v>
      </c>
      <c r="G7635" t="s">
        <v>14204</v>
      </c>
      <c r="H7635" t="s">
        <v>15952</v>
      </c>
    </row>
    <row r="7636" spans="1:8" x14ac:dyDescent="0.15">
      <c r="A7636">
        <v>9950613</v>
      </c>
      <c r="B7636">
        <v>2</v>
      </c>
      <c r="C7636">
        <v>3460814</v>
      </c>
      <c r="D7636" t="s">
        <v>13732</v>
      </c>
      <c r="E7636" t="s">
        <v>13733</v>
      </c>
      <c r="F7636">
        <v>1</v>
      </c>
      <c r="G7636" t="s">
        <v>2817</v>
      </c>
      <c r="H7636" t="s">
        <v>14111</v>
      </c>
    </row>
    <row r="7637" spans="1:8" x14ac:dyDescent="0.15">
      <c r="A7637">
        <v>9950630</v>
      </c>
      <c r="B7637">
        <v>2</v>
      </c>
      <c r="C7637">
        <v>3461106</v>
      </c>
      <c r="D7637" t="s">
        <v>13734</v>
      </c>
      <c r="E7637" t="s">
        <v>13735</v>
      </c>
      <c r="F7637">
        <v>1</v>
      </c>
      <c r="G7637" t="s">
        <v>241</v>
      </c>
      <c r="H7637" t="s">
        <v>13846</v>
      </c>
    </row>
    <row r="7638" spans="1:8" x14ac:dyDescent="0.15">
      <c r="A7638">
        <v>9950648</v>
      </c>
      <c r="B7638">
        <v>1</v>
      </c>
      <c r="C7638">
        <v>3461214</v>
      </c>
      <c r="D7638" t="s">
        <v>13736</v>
      </c>
      <c r="E7638" t="s">
        <v>13737</v>
      </c>
      <c r="F7638">
        <v>1</v>
      </c>
      <c r="G7638" t="s">
        <v>309</v>
      </c>
      <c r="H7638" t="s">
        <v>13862</v>
      </c>
    </row>
    <row r="7639" spans="1:8" x14ac:dyDescent="0.15">
      <c r="A7639">
        <v>9950664</v>
      </c>
      <c r="B7639">
        <v>2</v>
      </c>
      <c r="C7639">
        <v>3461231</v>
      </c>
      <c r="D7639" t="s">
        <v>13738</v>
      </c>
      <c r="E7639" t="s">
        <v>13739</v>
      </c>
      <c r="F7639">
        <v>1</v>
      </c>
      <c r="G7639" t="s">
        <v>152</v>
      </c>
      <c r="H7639" t="s">
        <v>13827</v>
      </c>
    </row>
    <row r="7640" spans="1:8" x14ac:dyDescent="0.15">
      <c r="A7640">
        <v>9950672</v>
      </c>
      <c r="B7640">
        <v>2</v>
      </c>
      <c r="C7640">
        <v>3470709</v>
      </c>
      <c r="D7640" t="s">
        <v>13740</v>
      </c>
      <c r="E7640" t="s">
        <v>13741</v>
      </c>
      <c r="F7640">
        <v>1</v>
      </c>
      <c r="G7640" t="s">
        <v>615</v>
      </c>
      <c r="H7640" t="s">
        <v>13913</v>
      </c>
    </row>
    <row r="7641" spans="1:8" x14ac:dyDescent="0.15">
      <c r="A7641">
        <v>9950681</v>
      </c>
      <c r="B7641">
        <v>1</v>
      </c>
      <c r="C7641">
        <v>3470922</v>
      </c>
      <c r="D7641" t="s">
        <v>13742</v>
      </c>
      <c r="E7641" t="s">
        <v>13743</v>
      </c>
      <c r="F7641">
        <v>1</v>
      </c>
      <c r="G7641" t="s">
        <v>161</v>
      </c>
      <c r="H7641" t="s">
        <v>13830</v>
      </c>
    </row>
    <row r="7642" spans="1:8" x14ac:dyDescent="0.15">
      <c r="A7642">
        <v>9950699</v>
      </c>
      <c r="B7642">
        <v>1</v>
      </c>
      <c r="C7642">
        <v>3471217</v>
      </c>
      <c r="D7642" t="s">
        <v>13744</v>
      </c>
      <c r="E7642" t="s">
        <v>13745</v>
      </c>
      <c r="F7642">
        <v>1</v>
      </c>
      <c r="G7642" t="s">
        <v>738</v>
      </c>
      <c r="H7642" t="s">
        <v>13930</v>
      </c>
    </row>
    <row r="7643" spans="1:8" x14ac:dyDescent="0.15">
      <c r="A7643">
        <v>9950711</v>
      </c>
      <c r="B7643">
        <v>2</v>
      </c>
      <c r="C7643">
        <v>3480308</v>
      </c>
      <c r="D7643" t="s">
        <v>13746</v>
      </c>
      <c r="E7643" t="s">
        <v>13747</v>
      </c>
      <c r="F7643">
        <v>1</v>
      </c>
      <c r="G7643" t="s">
        <v>71</v>
      </c>
      <c r="H7643" t="s">
        <v>13803</v>
      </c>
    </row>
    <row r="7644" spans="1:8" x14ac:dyDescent="0.15">
      <c r="A7644">
        <v>9950729</v>
      </c>
      <c r="B7644">
        <v>1</v>
      </c>
      <c r="C7644">
        <v>3480318</v>
      </c>
      <c r="D7644" t="s">
        <v>13748</v>
      </c>
      <c r="E7644" t="s">
        <v>13749</v>
      </c>
      <c r="F7644">
        <v>1</v>
      </c>
      <c r="G7644" t="s">
        <v>615</v>
      </c>
      <c r="H7644" t="s">
        <v>13913</v>
      </c>
    </row>
    <row r="7645" spans="1:8" x14ac:dyDescent="0.15">
      <c r="A7645">
        <v>9950737</v>
      </c>
      <c r="B7645">
        <v>2</v>
      </c>
      <c r="C7645">
        <v>3480528</v>
      </c>
      <c r="D7645" t="s">
        <v>13750</v>
      </c>
      <c r="E7645" t="s">
        <v>13751</v>
      </c>
      <c r="F7645">
        <v>1</v>
      </c>
      <c r="G7645" t="s">
        <v>112</v>
      </c>
      <c r="H7645" t="s">
        <v>13817</v>
      </c>
    </row>
    <row r="7646" spans="1:8" x14ac:dyDescent="0.15">
      <c r="A7646">
        <v>9950753</v>
      </c>
      <c r="B7646">
        <v>1</v>
      </c>
      <c r="C7646">
        <v>3481214</v>
      </c>
      <c r="D7646" t="s">
        <v>13752</v>
      </c>
      <c r="E7646" t="s">
        <v>13753</v>
      </c>
      <c r="F7646">
        <v>1</v>
      </c>
      <c r="G7646" t="s">
        <v>44</v>
      </c>
      <c r="H7646" t="s">
        <v>13796</v>
      </c>
    </row>
    <row r="7647" spans="1:8" x14ac:dyDescent="0.15">
      <c r="A7647">
        <v>9950770</v>
      </c>
      <c r="B7647">
        <v>1</v>
      </c>
      <c r="C7647">
        <v>3490207</v>
      </c>
      <c r="D7647" t="s">
        <v>13754</v>
      </c>
      <c r="E7647" t="s">
        <v>13755</v>
      </c>
      <c r="F7647">
        <v>1</v>
      </c>
      <c r="G7647" t="s">
        <v>149</v>
      </c>
      <c r="H7647" t="s">
        <v>13826</v>
      </c>
    </row>
    <row r="7648" spans="1:8" x14ac:dyDescent="0.15">
      <c r="A7648">
        <v>9950788</v>
      </c>
      <c r="B7648">
        <v>1</v>
      </c>
      <c r="C7648">
        <v>3490221</v>
      </c>
      <c r="D7648" t="s">
        <v>13756</v>
      </c>
      <c r="E7648" t="s">
        <v>13757</v>
      </c>
      <c r="F7648">
        <v>101</v>
      </c>
      <c r="G7648" t="s">
        <v>226</v>
      </c>
      <c r="H7648" t="s">
        <v>13845</v>
      </c>
    </row>
    <row r="7649" spans="1:8" x14ac:dyDescent="0.15">
      <c r="A7649">
        <v>9950796</v>
      </c>
      <c r="B7649">
        <v>2</v>
      </c>
      <c r="C7649">
        <v>3490314</v>
      </c>
      <c r="D7649" t="s">
        <v>13758</v>
      </c>
      <c r="E7649" t="s">
        <v>13759</v>
      </c>
      <c r="F7649">
        <v>1</v>
      </c>
      <c r="G7649" t="s">
        <v>14204</v>
      </c>
      <c r="H7649" t="s">
        <v>15952</v>
      </c>
    </row>
    <row r="7650" spans="1:8" x14ac:dyDescent="0.15">
      <c r="A7650">
        <v>9950800</v>
      </c>
      <c r="B7650">
        <v>2</v>
      </c>
      <c r="C7650">
        <v>3490420</v>
      </c>
      <c r="D7650" t="s">
        <v>13760</v>
      </c>
      <c r="E7650" t="s">
        <v>13761</v>
      </c>
      <c r="F7650">
        <v>1</v>
      </c>
      <c r="G7650" t="s">
        <v>1917</v>
      </c>
      <c r="H7650" t="s">
        <v>14062</v>
      </c>
    </row>
    <row r="7651" spans="1:8" x14ac:dyDescent="0.15">
      <c r="A7651">
        <v>9950818</v>
      </c>
      <c r="B7651">
        <v>1</v>
      </c>
      <c r="C7651">
        <v>3490510</v>
      </c>
      <c r="D7651" t="s">
        <v>13762</v>
      </c>
      <c r="E7651" t="s">
        <v>13763</v>
      </c>
      <c r="F7651">
        <v>1</v>
      </c>
      <c r="G7651" t="s">
        <v>747</v>
      </c>
      <c r="H7651" t="s">
        <v>13931</v>
      </c>
    </row>
    <row r="7652" spans="1:8" x14ac:dyDescent="0.15">
      <c r="A7652">
        <v>9950826</v>
      </c>
      <c r="B7652">
        <v>1</v>
      </c>
      <c r="C7652">
        <v>3490606</v>
      </c>
      <c r="D7652" t="s">
        <v>13764</v>
      </c>
      <c r="E7652" t="s">
        <v>13765</v>
      </c>
      <c r="F7652">
        <v>1</v>
      </c>
      <c r="G7652" t="s">
        <v>14204</v>
      </c>
      <c r="H7652" t="s">
        <v>15952</v>
      </c>
    </row>
    <row r="7653" spans="1:8" x14ac:dyDescent="0.15">
      <c r="A7653">
        <v>9950834</v>
      </c>
      <c r="B7653">
        <v>2</v>
      </c>
      <c r="C7653">
        <v>3490710</v>
      </c>
      <c r="D7653" t="s">
        <v>13766</v>
      </c>
      <c r="E7653" t="s">
        <v>13767</v>
      </c>
      <c r="F7653">
        <v>1</v>
      </c>
      <c r="G7653" t="s">
        <v>1735</v>
      </c>
      <c r="H7653" t="s">
        <v>14036</v>
      </c>
    </row>
    <row r="7654" spans="1:8" x14ac:dyDescent="0.15">
      <c r="A7654">
        <v>9950842</v>
      </c>
      <c r="B7654">
        <v>1</v>
      </c>
      <c r="C7654">
        <v>3490722</v>
      </c>
      <c r="D7654" t="s">
        <v>13768</v>
      </c>
      <c r="E7654" t="s">
        <v>13769</v>
      </c>
      <c r="F7654">
        <v>1</v>
      </c>
      <c r="G7654" t="s">
        <v>2496</v>
      </c>
      <c r="H7654" t="s">
        <v>14097</v>
      </c>
    </row>
    <row r="7655" spans="1:8" x14ac:dyDescent="0.15">
      <c r="A7655">
        <v>9950851</v>
      </c>
      <c r="B7655">
        <v>1</v>
      </c>
      <c r="C7655">
        <v>3490729</v>
      </c>
      <c r="D7655" t="s">
        <v>13770</v>
      </c>
      <c r="E7655" t="s">
        <v>13771</v>
      </c>
      <c r="F7655">
        <v>101</v>
      </c>
      <c r="G7655" t="s">
        <v>226</v>
      </c>
      <c r="H7655" t="s">
        <v>13845</v>
      </c>
    </row>
    <row r="7656" spans="1:8" x14ac:dyDescent="0.15">
      <c r="A7656">
        <v>9950869</v>
      </c>
      <c r="B7656">
        <v>1</v>
      </c>
      <c r="C7656">
        <v>3490925</v>
      </c>
      <c r="D7656" t="s">
        <v>13772</v>
      </c>
      <c r="E7656" t="s">
        <v>13773</v>
      </c>
      <c r="F7656">
        <v>1</v>
      </c>
      <c r="G7656" t="s">
        <v>375</v>
      </c>
      <c r="H7656" t="s">
        <v>13875</v>
      </c>
    </row>
    <row r="7657" spans="1:8" x14ac:dyDescent="0.15">
      <c r="A7657">
        <v>9950877</v>
      </c>
      <c r="B7657">
        <v>2</v>
      </c>
      <c r="C7657">
        <v>3491109</v>
      </c>
      <c r="D7657" t="s">
        <v>13774</v>
      </c>
      <c r="E7657" t="s">
        <v>13775</v>
      </c>
      <c r="F7657">
        <v>1</v>
      </c>
      <c r="G7657" t="s">
        <v>1442</v>
      </c>
      <c r="H7657" t="s">
        <v>14016</v>
      </c>
    </row>
    <row r="7658" spans="1:8" x14ac:dyDescent="0.15">
      <c r="A7658">
        <v>9950907</v>
      </c>
      <c r="B7658">
        <v>2</v>
      </c>
      <c r="C7658">
        <v>3500509</v>
      </c>
      <c r="D7658" t="s">
        <v>13776</v>
      </c>
      <c r="E7658" t="s">
        <v>13777</v>
      </c>
      <c r="F7658">
        <v>1</v>
      </c>
      <c r="G7658" t="s">
        <v>74</v>
      </c>
      <c r="H7658" t="s">
        <v>13804</v>
      </c>
    </row>
    <row r="7659" spans="1:8" x14ac:dyDescent="0.15">
      <c r="A7659">
        <v>9950915</v>
      </c>
      <c r="B7659">
        <v>2</v>
      </c>
      <c r="C7659">
        <v>3500609</v>
      </c>
      <c r="D7659" t="s">
        <v>13778</v>
      </c>
      <c r="E7659" t="s">
        <v>13779</v>
      </c>
      <c r="F7659">
        <v>1</v>
      </c>
      <c r="G7659" t="s">
        <v>969</v>
      </c>
      <c r="H7659" t="s">
        <v>13958</v>
      </c>
    </row>
    <row r="7660" spans="1:8" x14ac:dyDescent="0.15">
      <c r="A7660">
        <v>9950923</v>
      </c>
      <c r="B7660">
        <v>2</v>
      </c>
      <c r="C7660">
        <v>3500613</v>
      </c>
      <c r="D7660" t="s">
        <v>13780</v>
      </c>
      <c r="E7660" t="s">
        <v>13781</v>
      </c>
      <c r="F7660">
        <v>1</v>
      </c>
      <c r="G7660" t="s">
        <v>615</v>
      </c>
      <c r="H7660" t="s">
        <v>13913</v>
      </c>
    </row>
    <row r="7661" spans="1:8" x14ac:dyDescent="0.15">
      <c r="A7661">
        <v>9950931</v>
      </c>
      <c r="B7661">
        <v>2</v>
      </c>
      <c r="C7661">
        <v>3500925</v>
      </c>
      <c r="D7661" t="s">
        <v>15950</v>
      </c>
      <c r="E7661" t="s">
        <v>15951</v>
      </c>
      <c r="F7661">
        <v>1</v>
      </c>
      <c r="G7661" t="s">
        <v>3641</v>
      </c>
      <c r="H7661" t="s">
        <v>14142</v>
      </c>
    </row>
    <row r="7662" spans="1:8" x14ac:dyDescent="0.15">
      <c r="A7662">
        <v>9950940</v>
      </c>
      <c r="B7662">
        <v>1</v>
      </c>
      <c r="C7662">
        <v>3510110</v>
      </c>
      <c r="D7662" t="s">
        <v>13782</v>
      </c>
      <c r="E7662" t="s">
        <v>13783</v>
      </c>
      <c r="F7662">
        <v>1</v>
      </c>
      <c r="G7662" t="s">
        <v>123</v>
      </c>
      <c r="H7662" t="s">
        <v>13820</v>
      </c>
    </row>
    <row r="7663" spans="1:8" x14ac:dyDescent="0.15">
      <c r="A7663">
        <v>9950958</v>
      </c>
      <c r="B7663">
        <v>2</v>
      </c>
      <c r="C7663">
        <v>3510209</v>
      </c>
      <c r="D7663" t="s">
        <v>13784</v>
      </c>
      <c r="E7663" t="s">
        <v>13785</v>
      </c>
      <c r="F7663">
        <v>1</v>
      </c>
      <c r="G7663" t="s">
        <v>152</v>
      </c>
      <c r="H7663" t="s">
        <v>13827</v>
      </c>
    </row>
    <row r="7664" spans="1:8" x14ac:dyDescent="0.15">
      <c r="A7664">
        <v>9950974</v>
      </c>
      <c r="B7664">
        <v>2</v>
      </c>
      <c r="C7664">
        <v>3510510</v>
      </c>
      <c r="D7664" t="s">
        <v>13786</v>
      </c>
      <c r="E7664" t="s">
        <v>13787</v>
      </c>
      <c r="F7664">
        <v>1</v>
      </c>
      <c r="G7664" t="s">
        <v>131</v>
      </c>
      <c r="H7664" t="s">
        <v>13822</v>
      </c>
    </row>
    <row r="7665" spans="1:15" x14ac:dyDescent="0.15">
      <c r="A7665">
        <v>9950991</v>
      </c>
      <c r="B7665">
        <v>1</v>
      </c>
      <c r="C7665">
        <v>3510823</v>
      </c>
      <c r="D7665" t="s">
        <v>13788</v>
      </c>
      <c r="E7665" t="s">
        <v>13789</v>
      </c>
      <c r="F7665">
        <v>1</v>
      </c>
      <c r="G7665" t="s">
        <v>615</v>
      </c>
      <c r="H7665" t="s">
        <v>13913</v>
      </c>
    </row>
    <row r="7666" spans="1:15" x14ac:dyDescent="0.15">
      <c r="A7666">
        <v>9951008</v>
      </c>
      <c r="B7666">
        <v>2</v>
      </c>
      <c r="C7666">
        <v>3511012</v>
      </c>
      <c r="D7666" t="s">
        <v>13790</v>
      </c>
      <c r="E7666" t="s">
        <v>13791</v>
      </c>
      <c r="F7666">
        <v>1</v>
      </c>
      <c r="G7666" t="s">
        <v>123</v>
      </c>
      <c r="H7666" t="s">
        <v>13820</v>
      </c>
    </row>
    <row r="7667" spans="1:15" x14ac:dyDescent="0.15">
      <c r="A7667">
        <v>9951016</v>
      </c>
      <c r="B7667">
        <v>1</v>
      </c>
      <c r="C7667">
        <v>3511022</v>
      </c>
      <c r="D7667" t="s">
        <v>13792</v>
      </c>
      <c r="E7667" t="s">
        <v>13793</v>
      </c>
      <c r="F7667">
        <v>1</v>
      </c>
      <c r="G7667" t="s">
        <v>350</v>
      </c>
      <c r="H7667" t="s">
        <v>13870</v>
      </c>
    </row>
    <row r="7668" spans="1:15" x14ac:dyDescent="0.15">
      <c r="A7668">
        <v>9951024</v>
      </c>
      <c r="B7668">
        <v>2</v>
      </c>
      <c r="C7668">
        <v>3520207</v>
      </c>
      <c r="D7668" t="s">
        <v>13794</v>
      </c>
      <c r="E7668" t="s">
        <v>13795</v>
      </c>
      <c r="F7668">
        <v>1</v>
      </c>
      <c r="G7668" t="s">
        <v>2254</v>
      </c>
      <c r="H7668" t="s">
        <v>14078</v>
      </c>
    </row>
    <row r="7669" spans="1:15" x14ac:dyDescent="0.15">
      <c r="A7669">
        <v>2050277</v>
      </c>
      <c r="B7669">
        <v>1</v>
      </c>
      <c r="C7669">
        <v>3600804</v>
      </c>
      <c r="D7669" t="s">
        <v>15969</v>
      </c>
      <c r="E7669" t="s">
        <v>15970</v>
      </c>
      <c r="F7669">
        <v>1</v>
      </c>
      <c r="G7669" t="s">
        <v>15971</v>
      </c>
      <c r="H7669" t="s">
        <v>14194</v>
      </c>
      <c r="N7669" s="108"/>
      <c r="O7669" s="108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入力シート（延長）</vt:lpstr>
      <vt:lpstr>請求書 </vt:lpstr>
      <vt:lpstr>計算書</vt:lpstr>
      <vt:lpstr>Sheet1</vt:lpstr>
      <vt:lpstr>計算書!Print_Area</vt:lpstr>
    </vt:vector>
  </TitlesOfParts>
  <Company>公立学校共済組合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公立学校共済組合徳島支部</dc:creator>
  <cp:lastModifiedBy>佐藤　史彬</cp:lastModifiedBy>
  <cp:lastPrinted>2025-11-30T23:53:28Z</cp:lastPrinted>
  <dcterms:created xsi:type="dcterms:W3CDTF">2011-01-18T04:39:40Z</dcterms:created>
  <dcterms:modified xsi:type="dcterms:W3CDTF">2026-05-15T06:37:33Z</dcterms:modified>
</cp:coreProperties>
</file>