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65" windowHeight="11850" activeTab="0"/>
  </bookViews>
  <sheets>
    <sheet name="借入状況報告書（表）" sheetId="1" r:id="rId1"/>
    <sheet name="借入状況報告書（裏）" sheetId="2" r:id="rId2"/>
    <sheet name="記入例（表）" sheetId="3" r:id="rId3"/>
    <sheet name="記入例（裏）" sheetId="4" r:id="rId4"/>
  </sheets>
  <definedNames>
    <definedName name="_xlnm.Print_Area" localSheetId="3">'記入例（裏）'!$A$1:$AA$51</definedName>
    <definedName name="_xlnm.Print_Area" localSheetId="0">'借入状況報告書（表）'!$A$1:$AA$46</definedName>
    <definedName name="_xlnm.Print_Area" localSheetId="1">'借入状況報告書（裏）'!$A$1:$AA$51</definedName>
  </definedNames>
  <calcPr fullCalcOnLoad="1"/>
</workbook>
</file>

<file path=xl/sharedStrings.xml><?xml version="1.0" encoding="utf-8"?>
<sst xmlns="http://schemas.openxmlformats.org/spreadsheetml/2006/main" count="472" uniqueCount="114">
  <si>
    <t>日</t>
  </si>
  <si>
    <t>　</t>
  </si>
  <si>
    <t>月</t>
  </si>
  <si>
    <t>年</t>
  </si>
  <si>
    <t>公立学校共済組合栃木支部長　　殿</t>
  </si>
  <si>
    <t>㊞</t>
  </si>
  <si>
    <t>※必ず本人が署名・押印してください。</t>
  </si>
  <si>
    <t>※印鑑は、貸付申込書に押印されるものと同じものをご使用ください。</t>
  </si>
  <si>
    <t>次の内容に相違ありません。</t>
  </si>
  <si>
    <t>&lt;当共済組合の借入状況&gt;</t>
  </si>
  <si>
    <t>借替え</t>
  </si>
  <si>
    <t>償還中</t>
  </si>
  <si>
    <t>新　規</t>
  </si>
  <si>
    <t>貸付種別</t>
  </si>
  <si>
    <t>１回当たりの償還額</t>
  </si>
  <si>
    <t>（毎月償還）</t>
  </si>
  <si>
    <t>（ボーナス償還）</t>
  </si>
  <si>
    <t>(注）</t>
  </si>
  <si>
    <t>「区分」欄は、該当するものを○で囲んでください。</t>
  </si>
  <si>
    <t>「1回当たりの償還額」欄には、借替えの場合は借替え後の１回当たり償還額を記入してください。</t>
  </si>
  <si>
    <t>　</t>
  </si>
  <si>
    <t>（TEL）</t>
  </si>
  <si>
    <t>フリガナ</t>
  </si>
  <si>
    <t>住宅災害貸付のうち元金の償還が猶予されている貸付けに係るものは記入する必要はありません。</t>
  </si>
  <si>
    <t>育休等猶予中の方は、猶予されている１回当たり償還額を記入してください。</t>
  </si>
  <si>
    <t>育休等猶予中の倍返しを行っている方については、倍返しの部分を含めないで記入してください。</t>
  </si>
  <si>
    <t>詳しくは支部に確認してください。</t>
  </si>
  <si>
    <t>別紙 １</t>
  </si>
  <si>
    <t>借　入　状　況　等　申　告　書</t>
  </si>
  <si>
    <t>申　込　人</t>
  </si>
  <si>
    <t>区      分</t>
  </si>
  <si>
    <t>合              計</t>
  </si>
  <si>
    <t>・</t>
  </si>
  <si>
    <t>（A）</t>
  </si>
  <si>
    <t>（B）</t>
  </si>
  <si>
    <t xml:space="preserve"> 一般貸付け</t>
  </si>
  <si>
    <t xml:space="preserve"> 特別貸付け</t>
  </si>
  <si>
    <t xml:space="preserve"> 住宅貸付け（介護除く）</t>
  </si>
  <si>
    <t xml:space="preserve"> 住宅災害貸付け（介護除く）</t>
  </si>
  <si>
    <t xml:space="preserve"> 介護構造部分の貸付け</t>
  </si>
  <si>
    <t xml:space="preserve"> 教育貸付け</t>
  </si>
  <si>
    <t xml:space="preserve"> 災害貸付け</t>
  </si>
  <si>
    <t xml:space="preserve"> 医療貸付け</t>
  </si>
  <si>
    <t xml:space="preserve"> 結婚貸付け</t>
  </si>
  <si>
    <t xml:space="preserve"> 葬祭貸付け</t>
  </si>
  <si>
    <t xml:space="preserve"> 特例住宅災害貸付け</t>
  </si>
  <si>
    <t xml:space="preserve"> 特例の既住宅貸付け</t>
  </si>
  <si>
    <t xml:space="preserve"> 特例の既住宅災害貸付け</t>
  </si>
  <si>
    <t>この申告書の内容や他の添付書類に虚偽の記載がある場合、貸付事故（貸倒れ）が発生し</t>
  </si>
  <si>
    <t xml:space="preserve"> た場合、その他貸付規程に違反した場合、公立学校共済組合が該当事実を借受人が所属する</t>
  </si>
  <si>
    <t xml:space="preserve"> 所属所の所属所長に通知することに同意します。</t>
  </si>
  <si>
    <t>所属所名</t>
  </si>
  <si>
    <t>職      名</t>
  </si>
  <si>
    <t>氏    名</t>
  </si>
  <si>
    <t>（ 単位 ： 円 ）</t>
  </si>
  <si>
    <t>＜当共済組合以外の借入状況＞　</t>
  </si>
  <si>
    <t>借入区分</t>
  </si>
  <si>
    <t>借入年月日</t>
  </si>
  <si>
    <t>当初借入金額</t>
  </si>
  <si>
    <t>新規借入</t>
  </si>
  <si>
    <t>銀行、保険会社、信販会社、農林中央金庫、商工組合中央金庫、信用金庫、労働金庫、</t>
  </si>
  <si>
    <t>労働金庫連合会、信用協同組合、消費者金融、住宅金融支援機構、都市再生機構、</t>
  </si>
  <si>
    <t>雇用・能力開発機構、沖縄振興開発金融公庫及び地方公共団体による住宅融資等、</t>
  </si>
  <si>
    <t>都道府県互助会等、個人、その他借入を受けている一切の団体等</t>
  </si>
  <si>
    <t>＜申込人の給料月額＞　</t>
  </si>
  <si>
    <t>円</t>
  </si>
  <si>
    <t>（注）　貸付申込書に記入した給料月額を記入してください。</t>
  </si>
  <si>
    <t>＜償還限度額の算出＞　</t>
  </si>
  <si>
    <t>※ この算式どおりにならない場合、貸付申込みを受け付けることはできません。</t>
  </si>
  <si>
    <t>　　　　　　</t>
  </si>
  <si>
    <t>年</t>
  </si>
  <si>
    <t>月</t>
  </si>
  <si>
    <t>日</t>
  </si>
  <si>
    <t>既 借 入</t>
  </si>
  <si>
    <t>償  還  年  額</t>
  </si>
  <si>
    <t>(C)</t>
  </si>
  <si>
    <t>借　　入　　先</t>
  </si>
  <si>
    <t>＜金融機関等の例＞</t>
  </si>
  <si>
    <t>※クレジットカードの一括払いによる支払いは除く。</t>
  </si>
  <si>
    <t>（注）１「借入先」欄には、借入先の銀行名、消費者金融名、団体名等、金融機関等の名称を記入してください。</t>
  </si>
  <si>
    <t>（Ａ）×１２</t>
  </si>
  <si>
    <t>（Ｂ）×２</t>
  </si>
  <si>
    <t>（Ｃ）</t>
  </si>
  <si>
    <t>左の合計</t>
  </si>
  <si>
    <t>（Ｄ）×4.8</t>
  </si>
  <si>
    <t>≦</t>
  </si>
  <si>
    <t>(両面使用の裏面)</t>
  </si>
  <si>
    <t>（単位 ： 円）</t>
  </si>
  <si>
    <t>（Ｄ）</t>
  </si>
  <si>
    <t>合　　　　　計</t>
  </si>
  <si>
    <t>　　　２「新規借入」の「償還年額」欄には、当共済組合への貸付申込日後に借り入れる予定の借入金に係るもの</t>
  </si>
  <si>
    <t>　　　　で、当共済組合への貸付申込日の属する月の初日から１年間の「借入先」欄に記載する金融機関等へ返済</t>
  </si>
  <si>
    <t>　　　　する金額（ボーナス償還分を含む）を記入してください。（例：４月２０日に当共済組合に貸付けを申し</t>
  </si>
  <si>
    <t>　　　　込む場合は、４月１日～翌年３月３１日までに返済する金額）</t>
  </si>
  <si>
    <t>　　　３「既借入」の「償還年額」欄には、当共済組合への貸付申込日以前に借り入れた借入金に係るもので、当</t>
  </si>
  <si>
    <t>　　　　共済組合への貸付申込日の属する月の初日から１年間の「借入先」欄に記載する金融機関等へ返済する金</t>
  </si>
  <si>
    <t>　　　　合は、４月１日～翌年３月３１日までに返済する金額）　</t>
  </si>
  <si>
    <t>　　 　 額（ボーナス償還分を含む）を記入してください。（例：４月２０日に当共済組合に貸付けを申し込む場</t>
  </si>
  <si>
    <t>(両面使用の表面)</t>
  </si>
  <si>
    <t>宇都宮市立○○小学校</t>
  </si>
  <si>
    <t>教諭</t>
  </si>
  <si>
    <t>トチギ　タロウ</t>
  </si>
  <si>
    <t xml:space="preserve"> 栃木　 太郎</t>
  </si>
  <si>
    <t>△△銀行</t>
  </si>
  <si>
    <t>また、償還の確実性がないと認められる場合(債務整理について弁護士等に相談している場合を</t>
  </si>
  <si>
    <t>含む。)は貸付申込みを受け付けることはできません。</t>
  </si>
  <si>
    <t>含む。)は貸付申込みを受け付けることはできません。</t>
  </si>
  <si>
    <t>令和</t>
  </si>
  <si>
    <t>昭和</t>
  </si>
  <si>
    <t>平成</t>
  </si>
  <si>
    <t>令和</t>
  </si>
  <si>
    <t>元</t>
  </si>
  <si>
    <t>028-623-3439</t>
  </si>
  <si>
    <t>令和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</si>
</sst>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lt;=99999999]####\-####;\(00\)\ ####\-####"/>
    <numFmt numFmtId="178" formatCode="[DBNum3][$-411]#,##0"/>
    <numFmt numFmtId="179" formatCode="0_ "/>
    <numFmt numFmtId="180" formatCode="#,##0_ "/>
    <numFmt numFmtId="181" formatCode="#,##0_);[Red]\(#,##0\)"/>
  </numFmts>
  <fonts count="70">
    <font>
      <sz val="11"/>
      <color theme="1"/>
      <name val="Calibri"/>
      <family val="3"/>
    </font>
    <font>
      <sz val="11"/>
      <color indexed="8"/>
      <name val="ＭＳ Ｐゴシック"/>
      <family val="3"/>
    </font>
    <font>
      <sz val="6"/>
      <name val="ＭＳ Ｐゴシック"/>
      <family val="3"/>
    </font>
    <font>
      <sz val="11"/>
      <name val="ＭＳ 明朝"/>
      <family val="1"/>
    </font>
    <font>
      <sz val="10"/>
      <name val="ＭＳ 明朝"/>
      <family val="1"/>
    </font>
    <font>
      <b/>
      <sz val="11"/>
      <name val="ＭＳ 明朝"/>
      <family val="1"/>
    </font>
    <font>
      <sz val="16"/>
      <name val="ＭＳ Ｐゴシック"/>
      <family val="3"/>
    </font>
    <font>
      <b/>
      <u val="single"/>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8"/>
      <name val="ＭＳ Ｐ明朝"/>
      <family val="1"/>
    </font>
    <font>
      <sz val="9"/>
      <color indexed="8"/>
      <name val="ＭＳ Ｐ明朝"/>
      <family val="1"/>
    </font>
    <font>
      <b/>
      <sz val="12"/>
      <color indexed="8"/>
      <name val="ＭＳ Ｐ明朝"/>
      <family val="1"/>
    </font>
    <font>
      <b/>
      <sz val="12"/>
      <color indexed="8"/>
      <name val="ＭＳ Ｐゴシック"/>
      <family val="3"/>
    </font>
    <font>
      <sz val="12"/>
      <color indexed="8"/>
      <name val="ＭＳ Ｐ明朝"/>
      <family val="1"/>
    </font>
    <font>
      <b/>
      <sz val="11"/>
      <color indexed="8"/>
      <name val="ＭＳ Ｐ明朝"/>
      <family val="1"/>
    </font>
    <font>
      <sz val="12"/>
      <color indexed="10"/>
      <name val="HG行書体"/>
      <family val="4"/>
    </font>
    <font>
      <sz val="14"/>
      <color indexed="10"/>
      <name val="HG行書体"/>
      <family val="4"/>
    </font>
    <font>
      <sz val="10"/>
      <color indexed="10"/>
      <name val="ＭＳ Ｐ明朝"/>
      <family val="1"/>
    </font>
    <font>
      <b/>
      <sz val="16"/>
      <color indexed="8"/>
      <name val="ＭＳ Ｐ明朝"/>
      <family val="1"/>
    </font>
    <font>
      <sz val="9"/>
      <color indexed="8"/>
      <name val="ＭＳ 明朝"/>
      <family val="1"/>
    </font>
    <font>
      <sz val="14"/>
      <color indexed="8"/>
      <name val="ＭＳ Ｐ明朝"/>
      <family val="1"/>
    </font>
    <font>
      <sz val="11"/>
      <color indexed="10"/>
      <name val="HG創英ﾌﾟﾚｾﾞﾝｽEB"/>
      <family val="1"/>
    </font>
    <font>
      <sz val="11"/>
      <color indexed="10"/>
      <name val="Times New Roman"/>
      <family val="1"/>
    </font>
    <font>
      <sz val="9"/>
      <color indexed="10"/>
      <name val="ＭＳ Ｐゴシック"/>
      <family val="3"/>
    </font>
    <font>
      <sz val="9"/>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sz val="9"/>
      <color theme="1"/>
      <name val="ＭＳ Ｐ明朝"/>
      <family val="1"/>
    </font>
    <font>
      <b/>
      <sz val="12"/>
      <color theme="1"/>
      <name val="ＭＳ Ｐ明朝"/>
      <family val="1"/>
    </font>
    <font>
      <b/>
      <sz val="12"/>
      <color theme="1"/>
      <name val="ＭＳ Ｐゴシック"/>
      <family val="3"/>
    </font>
    <font>
      <sz val="12"/>
      <color theme="1"/>
      <name val="ＭＳ Ｐ明朝"/>
      <family val="1"/>
    </font>
    <font>
      <b/>
      <sz val="11"/>
      <color theme="1"/>
      <name val="ＭＳ Ｐ明朝"/>
      <family val="1"/>
    </font>
    <font>
      <sz val="12"/>
      <color rgb="FFFF0000"/>
      <name val="HG行書体"/>
      <family val="4"/>
    </font>
    <font>
      <sz val="14"/>
      <color rgb="FFFF0000"/>
      <name val="HG行書体"/>
      <family val="4"/>
    </font>
    <font>
      <sz val="10"/>
      <color rgb="FFFF0000"/>
      <name val="ＭＳ Ｐ明朝"/>
      <family val="1"/>
    </font>
    <font>
      <sz val="14"/>
      <color theme="1"/>
      <name val="ＭＳ Ｐ明朝"/>
      <family val="1"/>
    </font>
    <font>
      <sz val="9"/>
      <color theme="1"/>
      <name val="ＭＳ 明朝"/>
      <family val="1"/>
    </font>
    <font>
      <b/>
      <sz val="16"/>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hair"/>
      <bottom style="thin"/>
    </border>
    <border>
      <left>
        <color indexed="63"/>
      </left>
      <right style="thin"/>
      <top style="thin"/>
      <bottom style="hair"/>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29">
    <xf numFmtId="0" fontId="0" fillId="0" borderId="0" xfId="0" applyFont="1" applyAlignment="1">
      <alignment vertical="center"/>
    </xf>
    <xf numFmtId="0" fontId="57" fillId="0" borderId="10" xfId="0" applyFont="1" applyBorder="1" applyAlignment="1">
      <alignment vertical="center"/>
    </xf>
    <xf numFmtId="0" fontId="57" fillId="0" borderId="11" xfId="0" applyFont="1" applyBorder="1" applyAlignment="1">
      <alignment vertical="center"/>
    </xf>
    <xf numFmtId="0" fontId="57" fillId="0" borderId="12" xfId="0" applyFont="1" applyBorder="1" applyAlignment="1">
      <alignment vertical="center"/>
    </xf>
    <xf numFmtId="0" fontId="57" fillId="0" borderId="13" xfId="0" applyFont="1" applyBorder="1" applyAlignment="1">
      <alignment vertical="center"/>
    </xf>
    <xf numFmtId="0" fontId="57" fillId="0" borderId="14" xfId="0" applyFont="1" applyBorder="1" applyAlignment="1">
      <alignment vertical="center"/>
    </xf>
    <xf numFmtId="0" fontId="57" fillId="0" borderId="15" xfId="0" applyFont="1" applyBorder="1" applyAlignment="1">
      <alignment vertical="center"/>
    </xf>
    <xf numFmtId="0" fontId="58" fillId="0" borderId="0" xfId="0" applyFont="1" applyBorder="1" applyAlignment="1">
      <alignment vertical="center"/>
    </xf>
    <xf numFmtId="0" fontId="57" fillId="0" borderId="0" xfId="0" applyFont="1" applyBorder="1" applyAlignment="1">
      <alignment vertical="center"/>
    </xf>
    <xf numFmtId="0" fontId="57" fillId="0" borderId="16" xfId="0" applyFont="1" applyBorder="1" applyAlignment="1">
      <alignment vertical="center"/>
    </xf>
    <xf numFmtId="0" fontId="57" fillId="0" borderId="17" xfId="0" applyFont="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20" xfId="0" applyFont="1" applyBorder="1" applyAlignment="1">
      <alignment vertical="center"/>
    </xf>
    <xf numFmtId="0" fontId="58" fillId="0" borderId="0" xfId="0" applyFont="1" applyBorder="1" applyAlignment="1">
      <alignment horizontal="center" vertical="center"/>
    </xf>
    <xf numFmtId="0" fontId="0" fillId="0" borderId="0" xfId="0" applyBorder="1" applyAlignment="1">
      <alignment vertical="center"/>
    </xf>
    <xf numFmtId="0" fontId="59" fillId="0" borderId="18" xfId="0" applyFont="1" applyBorder="1" applyAlignment="1">
      <alignment horizontal="center" vertical="center"/>
    </xf>
    <xf numFmtId="0" fontId="58" fillId="0" borderId="11" xfId="0" applyFont="1" applyBorder="1" applyAlignment="1">
      <alignment horizontal="center" vertical="center"/>
    </xf>
    <xf numFmtId="0" fontId="57" fillId="0" borderId="11" xfId="0" applyFont="1" applyBorder="1" applyAlignment="1">
      <alignment horizontal="left" vertical="top"/>
    </xf>
    <xf numFmtId="0" fontId="57" fillId="0" borderId="11" xfId="0" applyFont="1" applyBorder="1" applyAlignment="1">
      <alignment vertical="top"/>
    </xf>
    <xf numFmtId="0" fontId="60" fillId="0" borderId="0" xfId="0" applyFont="1" applyBorder="1" applyAlignment="1">
      <alignment vertical="center"/>
    </xf>
    <xf numFmtId="0" fontId="58" fillId="0" borderId="19" xfId="0" applyFont="1" applyBorder="1" applyAlignment="1">
      <alignment horizontal="left" vertical="top"/>
    </xf>
    <xf numFmtId="0" fontId="58" fillId="0" borderId="19" xfId="0" applyFont="1" applyBorder="1" applyAlignment="1">
      <alignment vertical="top"/>
    </xf>
    <xf numFmtId="0" fontId="61" fillId="0" borderId="0" xfId="0" applyFont="1" applyBorder="1" applyAlignment="1">
      <alignment vertical="center"/>
    </xf>
    <xf numFmtId="0" fontId="62"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57" fillId="0" borderId="13" xfId="0" applyFont="1" applyBorder="1" applyAlignment="1">
      <alignment horizontal="center" vertical="center"/>
    </xf>
    <xf numFmtId="0" fontId="57" fillId="0" borderId="21" xfId="0" applyFont="1" applyBorder="1" applyAlignment="1">
      <alignment horizontal="center" vertical="center"/>
    </xf>
    <xf numFmtId="0" fontId="4" fillId="0" borderId="0" xfId="0" applyFont="1" applyBorder="1" applyAlignment="1">
      <alignment vertical="center" wrapText="1"/>
    </xf>
    <xf numFmtId="0" fontId="5" fillId="0" borderId="0" xfId="0" applyFont="1" applyAlignment="1">
      <alignment vertical="center"/>
    </xf>
    <xf numFmtId="0" fontId="63" fillId="0" borderId="0" xfId="0" applyFont="1" applyBorder="1" applyAlignment="1">
      <alignment vertical="center"/>
    </xf>
    <xf numFmtId="0" fontId="3" fillId="0" borderId="13" xfId="0" applyFont="1" applyBorder="1" applyAlignment="1">
      <alignment/>
    </xf>
    <xf numFmtId="0" fontId="57" fillId="0" borderId="13" xfId="0" applyFont="1" applyBorder="1" applyAlignment="1">
      <alignment horizontal="center" vertical="center"/>
    </xf>
    <xf numFmtId="0" fontId="59" fillId="0" borderId="18" xfId="0" applyFont="1" applyBorder="1" applyAlignment="1">
      <alignment horizontal="center" vertical="center"/>
    </xf>
    <xf numFmtId="176" fontId="57" fillId="0" borderId="21" xfId="0" applyNumberFormat="1" applyFont="1" applyBorder="1" applyAlignment="1" applyProtection="1">
      <alignment horizontal="center" vertical="center"/>
      <protection locked="0"/>
    </xf>
    <xf numFmtId="176" fontId="57" fillId="0" borderId="13" xfId="0" applyNumberFormat="1" applyFont="1" applyBorder="1" applyAlignment="1" applyProtection="1">
      <alignment horizontal="center" vertical="center"/>
      <protection locked="0"/>
    </xf>
    <xf numFmtId="176" fontId="64" fillId="0" borderId="0" xfId="0" applyNumberFormat="1" applyFont="1" applyBorder="1" applyAlignment="1" applyProtection="1">
      <alignment horizontal="center" vertical="center"/>
      <protection locked="0"/>
    </xf>
    <xf numFmtId="0" fontId="64" fillId="0" borderId="0" xfId="0" applyNumberFormat="1" applyFont="1" applyBorder="1" applyAlignment="1" applyProtection="1">
      <alignment horizontal="center" vertical="center"/>
      <protection locked="0"/>
    </xf>
    <xf numFmtId="0" fontId="65" fillId="0" borderId="13" xfId="0" applyNumberFormat="1" applyFont="1" applyBorder="1" applyAlignment="1" applyProtection="1">
      <alignment horizontal="center" vertical="center"/>
      <protection locked="0"/>
    </xf>
    <xf numFmtId="0" fontId="7" fillId="0" borderId="0" xfId="0" applyFont="1" applyBorder="1" applyAlignment="1">
      <alignment vertical="center"/>
    </xf>
    <xf numFmtId="0" fontId="3" fillId="0" borderId="0" xfId="0" applyFont="1" applyBorder="1" applyAlignment="1">
      <alignment vertical="center"/>
    </xf>
    <xf numFmtId="176" fontId="57" fillId="0" borderId="0" xfId="0" applyNumberFormat="1" applyFont="1" applyBorder="1" applyAlignment="1" applyProtection="1">
      <alignment horizontal="center" vertical="center" shrinkToFit="1"/>
      <protection locked="0"/>
    </xf>
    <xf numFmtId="0" fontId="57" fillId="0" borderId="21" xfId="0" applyFont="1" applyBorder="1" applyAlignment="1" applyProtection="1">
      <alignment vertical="center"/>
      <protection locked="0"/>
    </xf>
    <xf numFmtId="0" fontId="57" fillId="0" borderId="22" xfId="0" applyFont="1" applyBorder="1" applyAlignment="1" applyProtection="1">
      <alignment vertical="center"/>
      <protection locked="0"/>
    </xf>
    <xf numFmtId="0" fontId="57" fillId="0" borderId="23" xfId="0" applyFont="1" applyBorder="1" applyAlignment="1" applyProtection="1">
      <alignment vertical="center"/>
      <protection locked="0"/>
    </xf>
    <xf numFmtId="0" fontId="58" fillId="0" borderId="24" xfId="0" applyFont="1" applyBorder="1" applyAlignment="1" applyProtection="1">
      <alignment vertical="center"/>
      <protection locked="0"/>
    </xf>
    <xf numFmtId="0" fontId="65" fillId="0" borderId="23" xfId="0" applyFont="1" applyBorder="1" applyAlignment="1" applyProtection="1">
      <alignment vertical="center"/>
      <protection locked="0"/>
    </xf>
    <xf numFmtId="0" fontId="66" fillId="0" borderId="22" xfId="0" applyFont="1" applyBorder="1" applyAlignment="1" applyProtection="1">
      <alignment vertical="center"/>
      <protection locked="0"/>
    </xf>
    <xf numFmtId="0" fontId="62" fillId="0" borderId="10" xfId="0" applyFont="1" applyBorder="1" applyAlignment="1" applyProtection="1">
      <alignment horizontal="left" vertical="center" indent="1"/>
      <protection locked="0"/>
    </xf>
    <xf numFmtId="0" fontId="62" fillId="0" borderId="11" xfId="0" applyFont="1" applyBorder="1" applyAlignment="1" applyProtection="1">
      <alignment horizontal="left" vertical="center" indent="1"/>
      <protection locked="0"/>
    </xf>
    <xf numFmtId="0" fontId="62" fillId="0" borderId="16" xfId="0" applyFont="1" applyBorder="1" applyAlignment="1" applyProtection="1">
      <alignment horizontal="left" vertical="center" indent="1"/>
      <protection locked="0"/>
    </xf>
    <xf numFmtId="0" fontId="57" fillId="0" borderId="19" xfId="0" applyFont="1" applyBorder="1" applyAlignment="1" applyProtection="1">
      <alignment horizontal="left" vertical="center" indent="2"/>
      <protection/>
    </xf>
    <xf numFmtId="0" fontId="57" fillId="0" borderId="18" xfId="0" applyFont="1" applyBorder="1" applyAlignment="1" applyProtection="1">
      <alignment horizontal="left" vertical="center" indent="2"/>
      <protection/>
    </xf>
    <xf numFmtId="0" fontId="57" fillId="0" borderId="20" xfId="0" applyFont="1" applyBorder="1" applyAlignment="1" applyProtection="1">
      <alignment horizontal="left" vertical="center" indent="2"/>
      <protection/>
    </xf>
    <xf numFmtId="0" fontId="67" fillId="0" borderId="10" xfId="0" applyFont="1" applyBorder="1" applyAlignment="1" applyProtection="1">
      <alignment horizontal="left" vertical="center" indent="2"/>
      <protection/>
    </xf>
    <xf numFmtId="0" fontId="67" fillId="0" borderId="11" xfId="0" applyFont="1" applyBorder="1" applyAlignment="1" applyProtection="1">
      <alignment horizontal="left" vertical="center" indent="2"/>
      <protection/>
    </xf>
    <xf numFmtId="0" fontId="67" fillId="0" borderId="12" xfId="0" applyFont="1" applyBorder="1" applyAlignment="1" applyProtection="1">
      <alignment horizontal="left" vertical="center" indent="2"/>
      <protection/>
    </xf>
    <xf numFmtId="0" fontId="67" fillId="0" borderId="13" xfId="0" applyFont="1" applyBorder="1" applyAlignment="1" applyProtection="1">
      <alignment horizontal="left" vertical="center" indent="2"/>
      <protection/>
    </xf>
    <xf numFmtId="0" fontId="67" fillId="0" borderId="10" xfId="0" applyFont="1" applyBorder="1" applyAlignment="1">
      <alignment horizontal="left" vertical="center" indent="1"/>
    </xf>
    <xf numFmtId="0" fontId="67" fillId="0" borderId="11" xfId="0" applyFont="1" applyBorder="1" applyAlignment="1">
      <alignment horizontal="left" vertical="center" indent="1"/>
    </xf>
    <xf numFmtId="0" fontId="67" fillId="0" borderId="16" xfId="0" applyFont="1" applyBorder="1" applyAlignment="1">
      <alignment horizontal="left" vertical="center" indent="1"/>
    </xf>
    <xf numFmtId="0" fontId="67" fillId="0" borderId="12" xfId="0" applyFont="1" applyBorder="1" applyAlignment="1">
      <alignment horizontal="left" vertical="center" indent="1"/>
    </xf>
    <xf numFmtId="0" fontId="67" fillId="0" borderId="13" xfId="0" applyFont="1" applyBorder="1" applyAlignment="1">
      <alignment horizontal="left" vertical="center" indent="1"/>
    </xf>
    <xf numFmtId="0" fontId="67" fillId="0" borderId="17" xfId="0" applyFont="1" applyBorder="1" applyAlignment="1">
      <alignment horizontal="left" vertical="center" indent="1"/>
    </xf>
    <xf numFmtId="178" fontId="62" fillId="0" borderId="19" xfId="0" applyNumberFormat="1" applyFont="1" applyBorder="1" applyAlignment="1" applyProtection="1">
      <alignment horizontal="right" vertical="center"/>
      <protection locked="0"/>
    </xf>
    <xf numFmtId="178" fontId="62" fillId="0" borderId="18" xfId="0" applyNumberFormat="1" applyFont="1" applyBorder="1" applyAlignment="1" applyProtection="1">
      <alignment horizontal="right" vertical="center"/>
      <protection locked="0"/>
    </xf>
    <xf numFmtId="178" fontId="62" fillId="0" borderId="20" xfId="0" applyNumberFormat="1" applyFont="1" applyBorder="1" applyAlignment="1" applyProtection="1">
      <alignment horizontal="right" vertical="center"/>
      <protection locked="0"/>
    </xf>
    <xf numFmtId="38" fontId="62" fillId="0" borderId="18" xfId="48" applyFont="1" applyBorder="1" applyAlignment="1" applyProtection="1">
      <alignment horizontal="right" vertical="center"/>
      <protection/>
    </xf>
    <xf numFmtId="38" fontId="62" fillId="0" borderId="20" xfId="48" applyFont="1" applyBorder="1" applyAlignment="1" applyProtection="1">
      <alignment horizontal="right" vertical="center"/>
      <protection/>
    </xf>
    <xf numFmtId="177" fontId="57" fillId="0" borderId="13" xfId="0" applyNumberFormat="1" applyFont="1" applyBorder="1" applyAlignment="1" applyProtection="1">
      <alignment horizontal="left" vertical="center"/>
      <protection locked="0"/>
    </xf>
    <xf numFmtId="177" fontId="57" fillId="0" borderId="17" xfId="0" applyNumberFormat="1" applyFont="1" applyBorder="1" applyAlignment="1" applyProtection="1">
      <alignment horizontal="left" vertical="center"/>
      <protection locked="0"/>
    </xf>
    <xf numFmtId="0" fontId="57" fillId="0" borderId="11" xfId="0" applyFont="1" applyBorder="1" applyAlignment="1">
      <alignment horizontal="center" vertical="center"/>
    </xf>
    <xf numFmtId="0" fontId="57" fillId="0" borderId="13" xfId="0" applyFont="1" applyBorder="1" applyAlignment="1">
      <alignment horizontal="center" vertical="center"/>
    </xf>
    <xf numFmtId="0" fontId="57" fillId="0" borderId="10" xfId="0" applyFont="1" applyBorder="1" applyAlignment="1">
      <alignment horizontal="center"/>
    </xf>
    <xf numFmtId="0" fontId="57" fillId="0" borderId="11" xfId="0" applyFont="1" applyBorder="1" applyAlignment="1">
      <alignment horizontal="center"/>
    </xf>
    <xf numFmtId="0" fontId="57" fillId="0" borderId="16" xfId="0" applyFont="1" applyBorder="1" applyAlignment="1">
      <alignment horizontal="center"/>
    </xf>
    <xf numFmtId="0" fontId="68" fillId="0" borderId="0" xfId="0" applyFont="1" applyBorder="1" applyAlignment="1">
      <alignment horizontal="center" vertical="center"/>
    </xf>
    <xf numFmtId="0" fontId="62" fillId="0" borderId="13" xfId="0" applyFont="1" applyBorder="1" applyAlignment="1">
      <alignment horizontal="left" vertical="center"/>
    </xf>
    <xf numFmtId="0" fontId="57" fillId="0" borderId="0" xfId="0" applyFont="1" applyBorder="1" applyAlignment="1">
      <alignment horizontal="center" vertical="center"/>
    </xf>
    <xf numFmtId="0" fontId="57" fillId="0" borderId="25" xfId="0" applyFont="1" applyBorder="1" applyAlignment="1">
      <alignment horizontal="center" vertical="center" textRotation="255"/>
    </xf>
    <xf numFmtId="0" fontId="57" fillId="0" borderId="26" xfId="0" applyFont="1" applyBorder="1" applyAlignment="1">
      <alignment horizontal="center" vertical="center" textRotation="255"/>
    </xf>
    <xf numFmtId="0" fontId="57" fillId="0" borderId="27" xfId="0" applyFont="1" applyBorder="1" applyAlignment="1">
      <alignment horizontal="center" vertical="center" textRotation="255"/>
    </xf>
    <xf numFmtId="0" fontId="57" fillId="0" borderId="10" xfId="0" applyFont="1" applyBorder="1" applyAlignment="1">
      <alignment horizontal="center" vertical="center"/>
    </xf>
    <xf numFmtId="0" fontId="57" fillId="0" borderId="16" xfId="0" applyFont="1" applyBorder="1" applyAlignment="1">
      <alignment horizontal="center" vertical="center"/>
    </xf>
    <xf numFmtId="0" fontId="57" fillId="0" borderId="12" xfId="0" applyFont="1" applyBorder="1" applyAlignment="1">
      <alignment horizontal="center" vertical="center"/>
    </xf>
    <xf numFmtId="0" fontId="57" fillId="0" borderId="17" xfId="0" applyFont="1" applyBorder="1" applyAlignment="1">
      <alignment horizontal="center" vertical="center"/>
    </xf>
    <xf numFmtId="0" fontId="57" fillId="0" borderId="19" xfId="0" applyFont="1" applyBorder="1" applyAlignment="1">
      <alignment horizontal="center" vertical="center"/>
    </xf>
    <xf numFmtId="0" fontId="57" fillId="0" borderId="18" xfId="0" applyFont="1" applyBorder="1" applyAlignment="1">
      <alignment horizontal="center" vertical="center"/>
    </xf>
    <xf numFmtId="0" fontId="57" fillId="0" borderId="20" xfId="0" applyFont="1" applyBorder="1" applyAlignment="1">
      <alignment horizontal="center" vertical="center"/>
    </xf>
    <xf numFmtId="0" fontId="59" fillId="0" borderId="19" xfId="0" applyFont="1" applyBorder="1" applyAlignment="1">
      <alignment horizontal="right" vertical="center"/>
    </xf>
    <xf numFmtId="0" fontId="59" fillId="0" borderId="18" xfId="0" applyFont="1" applyBorder="1" applyAlignment="1">
      <alignment horizontal="right" vertical="center"/>
    </xf>
    <xf numFmtId="0" fontId="59" fillId="0" borderId="18" xfId="0" applyFont="1" applyBorder="1" applyAlignment="1">
      <alignment horizontal="center" vertical="center"/>
    </xf>
    <xf numFmtId="0" fontId="59" fillId="0" borderId="18" xfId="0" applyFont="1" applyBorder="1" applyAlignment="1">
      <alignment horizontal="left" vertical="center"/>
    </xf>
    <xf numFmtId="0" fontId="57" fillId="0" borderId="13" xfId="0" applyFont="1" applyBorder="1" applyAlignment="1">
      <alignment horizontal="center"/>
    </xf>
    <xf numFmtId="0" fontId="58" fillId="0" borderId="0" xfId="0" applyFont="1" applyBorder="1" applyAlignment="1">
      <alignment horizontal="left" vertical="center"/>
    </xf>
    <xf numFmtId="0" fontId="59" fillId="0" borderId="19" xfId="0" applyFont="1" applyBorder="1" applyAlignment="1">
      <alignment horizontal="left" vertical="center"/>
    </xf>
    <xf numFmtId="0" fontId="59" fillId="0" borderId="20" xfId="0" applyFont="1" applyBorder="1" applyAlignment="1">
      <alignment horizontal="left" vertical="center"/>
    </xf>
    <xf numFmtId="0" fontId="69" fillId="0" borderId="0" xfId="0" applyFont="1" applyBorder="1" applyAlignment="1">
      <alignment horizontal="center" vertical="center"/>
    </xf>
    <xf numFmtId="0" fontId="57" fillId="0" borderId="13" xfId="0" applyFont="1" applyBorder="1" applyAlignment="1">
      <alignment horizontal="left" vertical="center"/>
    </xf>
    <xf numFmtId="38" fontId="3" fillId="0" borderId="10" xfId="48" applyFont="1" applyBorder="1" applyAlignment="1" applyProtection="1">
      <alignment horizontal="right" vertical="center"/>
      <protection/>
    </xf>
    <xf numFmtId="38" fontId="0" fillId="0" borderId="11" xfId="48" applyFont="1" applyBorder="1" applyAlignment="1" applyProtection="1">
      <alignment horizontal="right" vertical="center"/>
      <protection/>
    </xf>
    <xf numFmtId="38" fontId="0" fillId="0" borderId="16" xfId="48" applyFont="1" applyBorder="1" applyAlignment="1" applyProtection="1">
      <alignment horizontal="right" vertical="center"/>
      <protection/>
    </xf>
    <xf numFmtId="38" fontId="0" fillId="0" borderId="12" xfId="48" applyFont="1" applyBorder="1" applyAlignment="1" applyProtection="1">
      <alignment horizontal="right" vertical="center"/>
      <protection/>
    </xf>
    <xf numFmtId="38" fontId="0" fillId="0" borderId="13" xfId="48" applyFont="1" applyBorder="1" applyAlignment="1" applyProtection="1">
      <alignment horizontal="right" vertical="center"/>
      <protection/>
    </xf>
    <xf numFmtId="38" fontId="0" fillId="0" borderId="17" xfId="48" applyFont="1" applyBorder="1" applyAlignment="1" applyProtection="1">
      <alignment horizontal="right" vertical="center"/>
      <protection/>
    </xf>
    <xf numFmtId="41" fontId="57" fillId="0" borderId="22" xfId="0" applyNumberFormat="1" applyFont="1" applyBorder="1" applyAlignment="1" applyProtection="1">
      <alignment horizontal="right" vertical="center"/>
      <protection locked="0"/>
    </xf>
    <xf numFmtId="41" fontId="57" fillId="0" borderId="23" xfId="0" applyNumberFormat="1" applyFont="1" applyBorder="1" applyAlignment="1" applyProtection="1">
      <alignment horizontal="right" vertical="center"/>
      <protection locked="0"/>
    </xf>
    <xf numFmtId="41" fontId="57" fillId="0" borderId="28" xfId="0" applyNumberFormat="1" applyFont="1" applyBorder="1" applyAlignment="1" applyProtection="1">
      <alignment horizontal="right" vertical="center"/>
      <protection locked="0"/>
    </xf>
    <xf numFmtId="41" fontId="57" fillId="0" borderId="24" xfId="0" applyNumberFormat="1" applyFont="1" applyBorder="1" applyAlignment="1" applyProtection="1">
      <alignment horizontal="right" vertical="center"/>
      <protection locked="0"/>
    </xf>
    <xf numFmtId="41" fontId="57" fillId="0" borderId="21" xfId="0" applyNumberFormat="1" applyFont="1" applyBorder="1" applyAlignment="1" applyProtection="1">
      <alignment horizontal="right" vertical="center"/>
      <protection locked="0"/>
    </xf>
    <xf numFmtId="41" fontId="57" fillId="0" borderId="29" xfId="0" applyNumberFormat="1" applyFont="1" applyBorder="1" applyAlignment="1" applyProtection="1">
      <alignment horizontal="right" vertical="center"/>
      <protection locked="0"/>
    </xf>
    <xf numFmtId="3" fontId="57" fillId="0" borderId="11" xfId="0" applyNumberFormat="1" applyFont="1" applyBorder="1" applyAlignment="1" applyProtection="1">
      <alignment horizontal="right" vertical="center"/>
      <protection/>
    </xf>
    <xf numFmtId="3" fontId="57" fillId="0" borderId="16" xfId="0" applyNumberFormat="1" applyFont="1" applyBorder="1" applyAlignment="1" applyProtection="1">
      <alignment horizontal="right" vertical="center"/>
      <protection/>
    </xf>
    <xf numFmtId="3" fontId="57" fillId="0" borderId="13" xfId="0" applyNumberFormat="1" applyFont="1" applyBorder="1" applyAlignment="1" applyProtection="1">
      <alignment horizontal="right" vertical="center"/>
      <protection/>
    </xf>
    <xf numFmtId="3" fontId="57" fillId="0" borderId="17" xfId="0" applyNumberFormat="1" applyFont="1" applyBorder="1" applyAlignment="1" applyProtection="1">
      <alignment horizontal="right" vertical="center"/>
      <protection/>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left" vertical="center"/>
    </xf>
    <xf numFmtId="0" fontId="3" fillId="0" borderId="30"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178" fontId="3" fillId="0" borderId="11" xfId="0" applyNumberFormat="1" applyFont="1" applyBorder="1" applyAlignment="1" applyProtection="1">
      <alignment horizontal="right" vertical="center"/>
      <protection locked="0"/>
    </xf>
    <xf numFmtId="178" fontId="3" fillId="0" borderId="13" xfId="0" applyNumberFormat="1" applyFont="1" applyBorder="1" applyAlignment="1" applyProtection="1">
      <alignment horizontal="right" vertical="center"/>
      <protection locked="0"/>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0"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38" fontId="3" fillId="0" borderId="11" xfId="48" applyFont="1" applyBorder="1" applyAlignment="1" applyProtection="1">
      <alignment horizontal="right" vertical="center"/>
      <protection/>
    </xf>
    <xf numFmtId="38" fontId="3" fillId="0" borderId="16" xfId="48" applyFont="1" applyBorder="1" applyAlignment="1" applyProtection="1">
      <alignment horizontal="right" vertical="center"/>
      <protection/>
    </xf>
    <xf numFmtId="38" fontId="3" fillId="0" borderId="12" xfId="48" applyFont="1" applyBorder="1" applyAlignment="1" applyProtection="1">
      <alignment horizontal="right" vertical="center"/>
      <protection/>
    </xf>
    <xf numFmtId="38" fontId="3" fillId="0" borderId="13" xfId="48" applyFont="1" applyBorder="1" applyAlignment="1" applyProtection="1">
      <alignment horizontal="right" vertical="center"/>
      <protection/>
    </xf>
    <xf numFmtId="38" fontId="3" fillId="0" borderId="17" xfId="48" applyFont="1" applyBorder="1" applyAlignment="1" applyProtection="1">
      <alignment horizontal="right" vertical="center"/>
      <protection/>
    </xf>
    <xf numFmtId="38" fontId="3" fillId="0" borderId="42" xfId="48" applyFont="1" applyBorder="1" applyAlignment="1" applyProtection="1">
      <alignment horizontal="right" vertical="center"/>
      <protection/>
    </xf>
    <xf numFmtId="38" fontId="3" fillId="0" borderId="43" xfId="48" applyFont="1" applyBorder="1" applyAlignment="1" applyProtection="1">
      <alignment horizontal="right" vertical="center"/>
      <protection/>
    </xf>
    <xf numFmtId="38" fontId="3" fillId="0" borderId="36" xfId="48" applyFont="1" applyBorder="1" applyAlignment="1" applyProtection="1">
      <alignment horizontal="right" vertical="center"/>
      <protection/>
    </xf>
    <xf numFmtId="38" fontId="3" fillId="0" borderId="37" xfId="48" applyFont="1" applyBorder="1" applyAlignment="1" applyProtection="1">
      <alignment horizontal="right" vertical="center"/>
      <protection/>
    </xf>
    <xf numFmtId="38" fontId="3" fillId="0" borderId="38" xfId="48" applyFont="1" applyBorder="1" applyAlignment="1" applyProtection="1">
      <alignment horizontal="right" vertical="center"/>
      <protection/>
    </xf>
    <xf numFmtId="38" fontId="57" fillId="0" borderId="42" xfId="48" applyFont="1" applyBorder="1" applyAlignment="1" applyProtection="1">
      <alignment horizontal="right" vertical="center"/>
      <protection/>
    </xf>
    <xf numFmtId="38" fontId="57" fillId="0" borderId="11" xfId="48" applyFont="1" applyBorder="1" applyAlignment="1" applyProtection="1">
      <alignment horizontal="right" vertical="center"/>
      <protection/>
    </xf>
    <xf numFmtId="38" fontId="57" fillId="0" borderId="43" xfId="48" applyFont="1" applyBorder="1" applyAlignment="1" applyProtection="1">
      <alignment horizontal="right" vertical="center"/>
      <protection/>
    </xf>
    <xf numFmtId="38" fontId="57" fillId="0" borderId="36" xfId="48" applyFont="1" applyBorder="1" applyAlignment="1" applyProtection="1">
      <alignment horizontal="right" vertical="center"/>
      <protection/>
    </xf>
    <xf numFmtId="38" fontId="57" fillId="0" borderId="37" xfId="48" applyFont="1" applyBorder="1" applyAlignment="1" applyProtection="1">
      <alignment horizontal="right" vertical="center"/>
      <protection/>
    </xf>
    <xf numFmtId="38" fontId="57" fillId="0" borderId="38" xfId="48" applyFont="1" applyBorder="1" applyAlignment="1" applyProtection="1">
      <alignment horizontal="right" vertical="center"/>
      <protection/>
    </xf>
    <xf numFmtId="0" fontId="65" fillId="0" borderId="11" xfId="0" applyFont="1" applyBorder="1" applyAlignment="1">
      <alignment horizontal="left" vertical="center"/>
    </xf>
    <xf numFmtId="177" fontId="65" fillId="0" borderId="13" xfId="0" applyNumberFormat="1" applyFont="1" applyBorder="1" applyAlignment="1" applyProtection="1">
      <alignment horizontal="left" vertical="center"/>
      <protection locked="0"/>
    </xf>
    <xf numFmtId="177" fontId="65" fillId="0" borderId="17" xfId="0" applyNumberFormat="1" applyFont="1" applyBorder="1" applyAlignment="1" applyProtection="1">
      <alignment horizontal="left" vertical="center"/>
      <protection locked="0"/>
    </xf>
    <xf numFmtId="0" fontId="65" fillId="0" borderId="18" xfId="0" applyFont="1" applyBorder="1" applyAlignment="1">
      <alignment horizontal="left" vertical="center"/>
    </xf>
    <xf numFmtId="0" fontId="65" fillId="0" borderId="11" xfId="0" applyFont="1" applyBorder="1" applyAlignment="1">
      <alignment horizontal="center" vertical="center"/>
    </xf>
    <xf numFmtId="0" fontId="65" fillId="0" borderId="13" xfId="0" applyFont="1" applyBorder="1" applyAlignment="1">
      <alignment horizontal="center" vertical="center"/>
    </xf>
    <xf numFmtId="0" fontId="65" fillId="0" borderId="13" xfId="0" applyFont="1" applyBorder="1" applyAlignment="1">
      <alignment horizontal="left" vertical="center"/>
    </xf>
    <xf numFmtId="178" fontId="64" fillId="0" borderId="19" xfId="0" applyNumberFormat="1" applyFont="1" applyBorder="1" applyAlignment="1" applyProtection="1">
      <alignment horizontal="right" vertical="center"/>
      <protection locked="0"/>
    </xf>
    <xf numFmtId="178" fontId="64" fillId="0" borderId="18" xfId="0" applyNumberFormat="1" applyFont="1" applyBorder="1" applyAlignment="1" applyProtection="1">
      <alignment horizontal="right" vertical="center"/>
      <protection locked="0"/>
    </xf>
    <xf numFmtId="178" fontId="64" fillId="0" borderId="20" xfId="0" applyNumberFormat="1" applyFont="1" applyBorder="1" applyAlignment="1" applyProtection="1">
      <alignment horizontal="right" vertical="center"/>
      <protection locked="0"/>
    </xf>
    <xf numFmtId="178" fontId="64" fillId="0" borderId="18" xfId="0" applyNumberFormat="1" applyFont="1" applyBorder="1" applyAlignment="1" applyProtection="1">
      <alignment horizontal="right" vertical="center"/>
      <protection/>
    </xf>
    <xf numFmtId="178" fontId="64" fillId="0" borderId="20" xfId="0" applyNumberFormat="1" applyFont="1" applyBorder="1" applyAlignment="1" applyProtection="1">
      <alignment horizontal="right" vertical="center"/>
      <protection/>
    </xf>
    <xf numFmtId="0" fontId="65" fillId="0" borderId="10" xfId="0" applyFont="1" applyBorder="1" applyAlignment="1" applyProtection="1">
      <alignment horizontal="center" vertical="center"/>
      <protection locked="0"/>
    </xf>
    <xf numFmtId="0" fontId="65" fillId="0" borderId="11" xfId="0" applyFont="1" applyBorder="1" applyAlignment="1" applyProtection="1">
      <alignment horizontal="center" vertical="center"/>
      <protection locked="0"/>
    </xf>
    <xf numFmtId="0" fontId="65" fillId="0" borderId="16" xfId="0" applyFont="1" applyBorder="1" applyAlignment="1" applyProtection="1">
      <alignment horizontal="center" vertical="center"/>
      <protection locked="0"/>
    </xf>
    <xf numFmtId="0" fontId="65" fillId="0" borderId="12" xfId="0" applyFont="1" applyBorder="1" applyAlignment="1" applyProtection="1">
      <alignment horizontal="center" vertical="center"/>
      <protection locked="0"/>
    </xf>
    <xf numFmtId="0" fontId="65" fillId="0" borderId="13" xfId="0" applyFont="1" applyBorder="1" applyAlignment="1" applyProtection="1">
      <alignment horizontal="center" vertical="center"/>
      <protection locked="0"/>
    </xf>
    <xf numFmtId="0" fontId="65" fillId="0" borderId="17" xfId="0" applyFont="1" applyBorder="1" applyAlignment="1" applyProtection="1">
      <alignment horizontal="center" vertical="center"/>
      <protection locked="0"/>
    </xf>
    <xf numFmtId="0" fontId="57" fillId="0" borderId="24" xfId="0" applyFont="1" applyBorder="1" applyAlignment="1" applyProtection="1">
      <alignment horizontal="center" vertical="center"/>
      <protection locked="0"/>
    </xf>
    <xf numFmtId="0" fontId="57" fillId="0" borderId="21" xfId="0" applyFont="1" applyBorder="1" applyAlignment="1" applyProtection="1">
      <alignment horizontal="center" vertical="center"/>
      <protection locked="0"/>
    </xf>
    <xf numFmtId="181" fontId="65" fillId="0" borderId="22" xfId="0" applyNumberFormat="1" applyFont="1" applyBorder="1" applyAlignment="1" applyProtection="1">
      <alignment horizontal="right" vertical="center"/>
      <protection locked="0"/>
    </xf>
    <xf numFmtId="181" fontId="65" fillId="0" borderId="23" xfId="0" applyNumberFormat="1" applyFont="1" applyBorder="1" applyAlignment="1" applyProtection="1">
      <alignment horizontal="right" vertical="center"/>
      <protection locked="0"/>
    </xf>
    <xf numFmtId="181" fontId="65" fillId="0" borderId="28" xfId="0" applyNumberFormat="1" applyFont="1" applyBorder="1" applyAlignment="1" applyProtection="1">
      <alignment horizontal="right" vertical="center"/>
      <protection locked="0"/>
    </xf>
    <xf numFmtId="41" fontId="65" fillId="0" borderId="22" xfId="0" applyNumberFormat="1" applyFont="1" applyBorder="1" applyAlignment="1" applyProtection="1">
      <alignment horizontal="right" vertical="center"/>
      <protection locked="0"/>
    </xf>
    <xf numFmtId="41" fontId="65" fillId="0" borderId="23" xfId="0" applyNumberFormat="1" applyFont="1" applyBorder="1" applyAlignment="1" applyProtection="1">
      <alignment horizontal="right" vertical="center"/>
      <protection locked="0"/>
    </xf>
    <xf numFmtId="41" fontId="65" fillId="0" borderId="28" xfId="0" applyNumberFormat="1" applyFont="1" applyBorder="1" applyAlignment="1" applyProtection="1">
      <alignment horizontal="right" vertical="center"/>
      <protection locked="0"/>
    </xf>
    <xf numFmtId="0" fontId="57" fillId="0" borderId="22" xfId="0" applyFont="1" applyBorder="1" applyAlignment="1" applyProtection="1">
      <alignment horizontal="center" vertical="center"/>
      <protection locked="0"/>
    </xf>
    <xf numFmtId="0" fontId="57" fillId="0" borderId="23" xfId="0" applyFont="1" applyBorder="1" applyAlignment="1" applyProtection="1">
      <alignment horizontal="center" vertical="center"/>
      <protection locked="0"/>
    </xf>
    <xf numFmtId="3" fontId="65" fillId="0" borderId="11" xfId="0" applyNumberFormat="1" applyFont="1" applyBorder="1" applyAlignment="1" applyProtection="1">
      <alignment horizontal="right" vertical="center"/>
      <protection locked="0"/>
    </xf>
    <xf numFmtId="3" fontId="65" fillId="0" borderId="16" xfId="0" applyNumberFormat="1" applyFont="1" applyBorder="1" applyAlignment="1" applyProtection="1">
      <alignment horizontal="right" vertical="center"/>
      <protection locked="0"/>
    </xf>
    <xf numFmtId="3" fontId="65" fillId="0" borderId="13" xfId="0" applyNumberFormat="1" applyFont="1" applyBorder="1" applyAlignment="1" applyProtection="1">
      <alignment horizontal="right" vertical="center"/>
      <protection locked="0"/>
    </xf>
    <xf numFmtId="3" fontId="65" fillId="0" borderId="17" xfId="0" applyNumberFormat="1" applyFont="1" applyBorder="1" applyAlignment="1" applyProtection="1">
      <alignment horizontal="right" vertical="center"/>
      <protection locked="0"/>
    </xf>
    <xf numFmtId="0" fontId="4" fillId="0" borderId="13" xfId="0" applyFont="1" applyBorder="1" applyAlignment="1">
      <alignment horizontal="left" vertical="center"/>
    </xf>
    <xf numFmtId="178" fontId="65" fillId="0" borderId="11" xfId="0" applyNumberFormat="1" applyFont="1" applyBorder="1" applyAlignment="1" applyProtection="1">
      <alignment horizontal="right" vertical="center"/>
      <protection locked="0"/>
    </xf>
    <xf numFmtId="178" fontId="65" fillId="0" borderId="13" xfId="0" applyNumberFormat="1" applyFont="1" applyBorder="1" applyAlignment="1" applyProtection="1">
      <alignment horizontal="right" vertical="center"/>
      <protection locked="0"/>
    </xf>
    <xf numFmtId="3" fontId="65" fillId="0" borderId="10" xfId="0" applyNumberFormat="1" applyFont="1" applyBorder="1" applyAlignment="1" applyProtection="1">
      <alignment horizontal="right" vertical="center"/>
      <protection/>
    </xf>
    <xf numFmtId="3" fontId="65" fillId="0" borderId="11" xfId="0" applyNumberFormat="1" applyFont="1" applyBorder="1" applyAlignment="1" applyProtection="1">
      <alignment horizontal="right" vertical="center"/>
      <protection/>
    </xf>
    <xf numFmtId="3" fontId="65" fillId="0" borderId="16" xfId="0" applyNumberFormat="1" applyFont="1" applyBorder="1" applyAlignment="1" applyProtection="1">
      <alignment horizontal="right" vertical="center"/>
      <protection/>
    </xf>
    <xf numFmtId="3" fontId="65" fillId="0" borderId="12" xfId="0" applyNumberFormat="1" applyFont="1" applyBorder="1" applyAlignment="1" applyProtection="1">
      <alignment horizontal="right" vertical="center"/>
      <protection/>
    </xf>
    <xf numFmtId="3" fontId="65" fillId="0" borderId="13" xfId="0" applyNumberFormat="1" applyFont="1" applyBorder="1" applyAlignment="1" applyProtection="1">
      <alignment horizontal="right" vertical="center"/>
      <protection/>
    </xf>
    <xf numFmtId="3" fontId="65" fillId="0" borderId="17" xfId="0" applyNumberFormat="1" applyFont="1" applyBorder="1" applyAlignment="1" applyProtection="1">
      <alignment horizontal="right" vertical="center"/>
      <protection/>
    </xf>
    <xf numFmtId="3" fontId="65" fillId="0" borderId="42" xfId="0" applyNumberFormat="1" applyFont="1" applyBorder="1" applyAlignment="1" applyProtection="1">
      <alignment horizontal="right" vertical="center"/>
      <protection/>
    </xf>
    <xf numFmtId="3" fontId="65" fillId="0" borderId="43" xfId="0" applyNumberFormat="1" applyFont="1" applyBorder="1" applyAlignment="1" applyProtection="1">
      <alignment horizontal="right" vertical="center"/>
      <protection/>
    </xf>
    <xf numFmtId="3" fontId="65" fillId="0" borderId="36" xfId="0" applyNumberFormat="1" applyFont="1" applyBorder="1" applyAlignment="1" applyProtection="1">
      <alignment horizontal="right" vertical="center"/>
      <protection/>
    </xf>
    <xf numFmtId="3" fontId="65" fillId="0" borderId="37" xfId="0" applyNumberFormat="1" applyFont="1" applyBorder="1" applyAlignment="1" applyProtection="1">
      <alignment horizontal="right" vertical="center"/>
      <protection/>
    </xf>
    <xf numFmtId="3" fontId="65" fillId="0" borderId="38" xfId="0" applyNumberFormat="1" applyFont="1" applyBorder="1" applyAlignment="1" applyProtection="1">
      <alignment horizontal="right" vertical="center"/>
      <protection/>
    </xf>
    <xf numFmtId="181" fontId="65" fillId="0" borderId="42" xfId="0" applyNumberFormat="1" applyFont="1" applyBorder="1" applyAlignment="1" applyProtection="1">
      <alignment horizontal="right" vertical="center"/>
      <protection/>
    </xf>
    <xf numFmtId="181" fontId="65" fillId="0" borderId="11" xfId="0" applyNumberFormat="1" applyFont="1" applyBorder="1" applyAlignment="1" applyProtection="1">
      <alignment horizontal="right" vertical="center"/>
      <protection/>
    </xf>
    <xf numFmtId="181" fontId="65" fillId="0" borderId="43" xfId="0" applyNumberFormat="1" applyFont="1" applyBorder="1" applyAlignment="1" applyProtection="1">
      <alignment horizontal="right" vertical="center"/>
      <protection/>
    </xf>
    <xf numFmtId="181" fontId="65" fillId="0" borderId="36" xfId="0" applyNumberFormat="1" applyFont="1" applyBorder="1" applyAlignment="1" applyProtection="1">
      <alignment horizontal="right" vertical="center"/>
      <protection/>
    </xf>
    <xf numFmtId="181" fontId="65" fillId="0" borderId="37" xfId="0" applyNumberFormat="1" applyFont="1" applyBorder="1" applyAlignment="1" applyProtection="1">
      <alignment horizontal="right" vertical="center"/>
      <protection/>
    </xf>
    <xf numFmtId="181" fontId="65" fillId="0" borderId="38" xfId="0" applyNumberFormat="1" applyFont="1" applyBorder="1" applyAlignment="1" applyProtection="1">
      <alignment horizontal="righ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533400</xdr:colOff>
      <xdr:row>19</xdr:row>
      <xdr:rowOff>47625</xdr:rowOff>
    </xdr:from>
    <xdr:to>
      <xdr:col>28</xdr:col>
      <xdr:colOff>466725</xdr:colOff>
      <xdr:row>20</xdr:row>
      <xdr:rowOff>152400</xdr:rowOff>
    </xdr:to>
    <xdr:sp>
      <xdr:nvSpPr>
        <xdr:cNvPr id="1" name="円/楕円 1"/>
        <xdr:cNvSpPr>
          <a:spLocks/>
        </xdr:cNvSpPr>
      </xdr:nvSpPr>
      <xdr:spPr>
        <a:xfrm>
          <a:off x="6448425" y="4495800"/>
          <a:ext cx="5334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533400</xdr:colOff>
      <xdr:row>20</xdr:row>
      <xdr:rowOff>238125</xdr:rowOff>
    </xdr:from>
    <xdr:to>
      <xdr:col>28</xdr:col>
      <xdr:colOff>466725</xdr:colOff>
      <xdr:row>21</xdr:row>
      <xdr:rowOff>209550</xdr:rowOff>
    </xdr:to>
    <xdr:sp>
      <xdr:nvSpPr>
        <xdr:cNvPr id="2" name="円/楕円 2"/>
        <xdr:cNvSpPr>
          <a:spLocks/>
        </xdr:cNvSpPr>
      </xdr:nvSpPr>
      <xdr:spPr>
        <a:xfrm>
          <a:off x="6448425" y="4819650"/>
          <a:ext cx="5334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542925</xdr:colOff>
      <xdr:row>23</xdr:row>
      <xdr:rowOff>104775</xdr:rowOff>
    </xdr:from>
    <xdr:to>
      <xdr:col>28</xdr:col>
      <xdr:colOff>476250</xdr:colOff>
      <xdr:row>24</xdr:row>
      <xdr:rowOff>76200</xdr:rowOff>
    </xdr:to>
    <xdr:sp>
      <xdr:nvSpPr>
        <xdr:cNvPr id="3" name="円/楕円 3"/>
        <xdr:cNvSpPr>
          <a:spLocks/>
        </xdr:cNvSpPr>
      </xdr:nvSpPr>
      <xdr:spPr>
        <a:xfrm>
          <a:off x="6457950" y="5486400"/>
          <a:ext cx="5334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514350</xdr:colOff>
      <xdr:row>22</xdr:row>
      <xdr:rowOff>28575</xdr:rowOff>
    </xdr:from>
    <xdr:to>
      <xdr:col>28</xdr:col>
      <xdr:colOff>447675</xdr:colOff>
      <xdr:row>23</xdr:row>
      <xdr:rowOff>0</xdr:rowOff>
    </xdr:to>
    <xdr:sp>
      <xdr:nvSpPr>
        <xdr:cNvPr id="4" name="円/楕円 4"/>
        <xdr:cNvSpPr>
          <a:spLocks/>
        </xdr:cNvSpPr>
      </xdr:nvSpPr>
      <xdr:spPr>
        <a:xfrm>
          <a:off x="6429375" y="5143500"/>
          <a:ext cx="5334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542925</xdr:colOff>
      <xdr:row>24</xdr:row>
      <xdr:rowOff>142875</xdr:rowOff>
    </xdr:from>
    <xdr:to>
      <xdr:col>28</xdr:col>
      <xdr:colOff>476250</xdr:colOff>
      <xdr:row>25</xdr:row>
      <xdr:rowOff>114300</xdr:rowOff>
    </xdr:to>
    <xdr:sp>
      <xdr:nvSpPr>
        <xdr:cNvPr id="5" name="円/楕円 5"/>
        <xdr:cNvSpPr>
          <a:spLocks/>
        </xdr:cNvSpPr>
      </xdr:nvSpPr>
      <xdr:spPr>
        <a:xfrm>
          <a:off x="6457950" y="5791200"/>
          <a:ext cx="5334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323850</xdr:colOff>
      <xdr:row>3</xdr:row>
      <xdr:rowOff>28575</xdr:rowOff>
    </xdr:from>
    <xdr:to>
      <xdr:col>29</xdr:col>
      <xdr:colOff>409575</xdr:colOff>
      <xdr:row>4</xdr:row>
      <xdr:rowOff>47625</xdr:rowOff>
    </xdr:to>
    <xdr:sp>
      <xdr:nvSpPr>
        <xdr:cNvPr id="1" name="円/楕円 1"/>
        <xdr:cNvSpPr>
          <a:spLocks/>
        </xdr:cNvSpPr>
      </xdr:nvSpPr>
      <xdr:spPr>
        <a:xfrm>
          <a:off x="6572250" y="771525"/>
          <a:ext cx="6858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333375</xdr:colOff>
      <xdr:row>6</xdr:row>
      <xdr:rowOff>0</xdr:rowOff>
    </xdr:from>
    <xdr:to>
      <xdr:col>29</xdr:col>
      <xdr:colOff>419100</xdr:colOff>
      <xdr:row>7</xdr:row>
      <xdr:rowOff>19050</xdr:rowOff>
    </xdr:to>
    <xdr:sp>
      <xdr:nvSpPr>
        <xdr:cNvPr id="2" name="円/楕円 2"/>
        <xdr:cNvSpPr>
          <a:spLocks/>
        </xdr:cNvSpPr>
      </xdr:nvSpPr>
      <xdr:spPr>
        <a:xfrm>
          <a:off x="6581775" y="1400175"/>
          <a:ext cx="6858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371475</xdr:colOff>
      <xdr:row>7</xdr:row>
      <xdr:rowOff>133350</xdr:rowOff>
    </xdr:from>
    <xdr:to>
      <xdr:col>29</xdr:col>
      <xdr:colOff>457200</xdr:colOff>
      <xdr:row>8</xdr:row>
      <xdr:rowOff>152400</xdr:rowOff>
    </xdr:to>
    <xdr:sp>
      <xdr:nvSpPr>
        <xdr:cNvPr id="3" name="円/楕円 3"/>
        <xdr:cNvSpPr>
          <a:spLocks/>
        </xdr:cNvSpPr>
      </xdr:nvSpPr>
      <xdr:spPr>
        <a:xfrm>
          <a:off x="6619875" y="1752600"/>
          <a:ext cx="6858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400050</xdr:colOff>
      <xdr:row>9</xdr:row>
      <xdr:rowOff>47625</xdr:rowOff>
    </xdr:from>
    <xdr:to>
      <xdr:col>29</xdr:col>
      <xdr:colOff>485775</xdr:colOff>
      <xdr:row>10</xdr:row>
      <xdr:rowOff>66675</xdr:rowOff>
    </xdr:to>
    <xdr:sp>
      <xdr:nvSpPr>
        <xdr:cNvPr id="4" name="円/楕円 4"/>
        <xdr:cNvSpPr>
          <a:spLocks/>
        </xdr:cNvSpPr>
      </xdr:nvSpPr>
      <xdr:spPr>
        <a:xfrm>
          <a:off x="6648450" y="2105025"/>
          <a:ext cx="6858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323850</xdr:colOff>
      <xdr:row>4</xdr:row>
      <xdr:rowOff>133350</xdr:rowOff>
    </xdr:from>
    <xdr:to>
      <xdr:col>29</xdr:col>
      <xdr:colOff>409575</xdr:colOff>
      <xdr:row>5</xdr:row>
      <xdr:rowOff>152400</xdr:rowOff>
    </xdr:to>
    <xdr:sp>
      <xdr:nvSpPr>
        <xdr:cNvPr id="5" name="円/楕円 5"/>
        <xdr:cNvSpPr>
          <a:spLocks/>
        </xdr:cNvSpPr>
      </xdr:nvSpPr>
      <xdr:spPr>
        <a:xfrm>
          <a:off x="6572250" y="1095375"/>
          <a:ext cx="68580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161925</xdr:colOff>
      <xdr:row>28</xdr:row>
      <xdr:rowOff>28575</xdr:rowOff>
    </xdr:from>
    <xdr:to>
      <xdr:col>14</xdr:col>
      <xdr:colOff>171450</xdr:colOff>
      <xdr:row>28</xdr:row>
      <xdr:rowOff>257175</xdr:rowOff>
    </xdr:to>
    <xdr:sp>
      <xdr:nvSpPr>
        <xdr:cNvPr id="1" name="円/楕円 3"/>
        <xdr:cNvSpPr>
          <a:spLocks/>
        </xdr:cNvSpPr>
      </xdr:nvSpPr>
      <xdr:spPr>
        <a:xfrm>
          <a:off x="2790825" y="6743700"/>
          <a:ext cx="447675" cy="228600"/>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161925</xdr:colOff>
      <xdr:row>25</xdr:row>
      <xdr:rowOff>9525</xdr:rowOff>
    </xdr:from>
    <xdr:to>
      <xdr:col>14</xdr:col>
      <xdr:colOff>171450</xdr:colOff>
      <xdr:row>25</xdr:row>
      <xdr:rowOff>238125</xdr:rowOff>
    </xdr:to>
    <xdr:sp>
      <xdr:nvSpPr>
        <xdr:cNvPr id="2" name="円/楕円 6"/>
        <xdr:cNvSpPr>
          <a:spLocks/>
        </xdr:cNvSpPr>
      </xdr:nvSpPr>
      <xdr:spPr>
        <a:xfrm>
          <a:off x="2790825" y="5924550"/>
          <a:ext cx="447675" cy="228600"/>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22</xdr:col>
      <xdr:colOff>9525</xdr:colOff>
      <xdr:row>10</xdr:row>
      <xdr:rowOff>114300</xdr:rowOff>
    </xdr:from>
    <xdr:to>
      <xdr:col>23</xdr:col>
      <xdr:colOff>171450</xdr:colOff>
      <xdr:row>12</xdr:row>
      <xdr:rowOff>76200</xdr:rowOff>
    </xdr:to>
    <xdr:sp>
      <xdr:nvSpPr>
        <xdr:cNvPr id="3" name="Text Box 27"/>
        <xdr:cNvSpPr txBox="1">
          <a:spLocks noChangeArrowheads="1"/>
        </xdr:cNvSpPr>
      </xdr:nvSpPr>
      <xdr:spPr>
        <a:xfrm>
          <a:off x="4829175" y="2476500"/>
          <a:ext cx="381000" cy="495300"/>
        </a:xfrm>
        <a:prstGeom prst="rect">
          <a:avLst/>
        </a:prstGeom>
        <a:noFill/>
        <a:ln w="9525" cmpd="sng">
          <a:noFill/>
        </a:ln>
      </xdr:spPr>
      <xdr:txBody>
        <a:bodyPr vertOverflow="clip" wrap="square" lIns="74295" tIns="8890" rIns="74295" bIns="8890"/>
        <a:p>
          <a:pPr algn="r">
            <a:defRPr/>
          </a:pPr>
          <a:r>
            <a:rPr lang="en-US" cap="none" sz="1100" b="0" i="0" u="none" baseline="0">
              <a:solidFill>
                <a:srgbClr val="FF0000"/>
              </a:solidFill>
              <a:latin typeface="HG創英ﾌﾟﾚｾﾞﾝｽEB"/>
              <a:ea typeface="HG創英ﾌﾟﾚｾﾞﾝｽEB"/>
              <a:cs typeface="HG創英ﾌﾟﾚｾﾞﾝｽEB"/>
            </a:rPr>
            <a:t>栃</a:t>
          </a:r>
          <a:r>
            <a:rPr lang="en-US" cap="none" sz="1100" b="0" i="0" u="none" baseline="0">
              <a:solidFill>
                <a:srgbClr val="FF0000"/>
              </a:solidFill>
              <a:latin typeface="HG創英ﾌﾟﾚｾﾞﾝｽEB"/>
              <a:ea typeface="HG創英ﾌﾟﾚｾﾞﾝｽEB"/>
              <a:cs typeface="HG創英ﾌﾟﾚｾﾞﾝｽEB"/>
            </a:rPr>
            <a:t>
</a:t>
          </a:r>
          <a:r>
            <a:rPr lang="en-US" cap="none" sz="1100" b="0" i="0" u="none" baseline="0">
              <a:solidFill>
                <a:srgbClr val="FF0000"/>
              </a:solidFill>
              <a:latin typeface="HG創英ﾌﾟﾚｾﾞﾝｽEB"/>
              <a:ea typeface="HG創英ﾌﾟﾚｾﾞﾝｽEB"/>
              <a:cs typeface="HG創英ﾌﾟﾚｾﾞﾝｽEB"/>
            </a:rPr>
            <a:t>木</a:t>
          </a:r>
          <a:r>
            <a:rPr lang="en-US" cap="none" sz="1100" b="0" i="0" u="none" baseline="0">
              <a:solidFill>
                <a:srgbClr val="FF0000"/>
              </a:solidFill>
              <a:latin typeface="Times New Roman"/>
              <a:ea typeface="Times New Roman"/>
              <a:cs typeface="Times New Roman"/>
            </a:rPr>
            <a:t>
</a:t>
          </a:r>
        </a:p>
      </xdr:txBody>
    </xdr:sp>
    <xdr:clientData/>
  </xdr:twoCellAnchor>
  <xdr:twoCellAnchor>
    <xdr:from>
      <xdr:col>22</xdr:col>
      <xdr:colOff>114300</xdr:colOff>
      <xdr:row>10</xdr:row>
      <xdr:rowOff>104775</xdr:rowOff>
    </xdr:from>
    <xdr:to>
      <xdr:col>23</xdr:col>
      <xdr:colOff>161925</xdr:colOff>
      <xdr:row>11</xdr:row>
      <xdr:rowOff>257175</xdr:rowOff>
    </xdr:to>
    <xdr:sp>
      <xdr:nvSpPr>
        <xdr:cNvPr id="4" name="Oval 28"/>
        <xdr:cNvSpPr>
          <a:spLocks/>
        </xdr:cNvSpPr>
      </xdr:nvSpPr>
      <xdr:spPr>
        <a:xfrm>
          <a:off x="4933950" y="2466975"/>
          <a:ext cx="266700" cy="4191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180975</xdr:colOff>
      <xdr:row>30</xdr:row>
      <xdr:rowOff>247650</xdr:rowOff>
    </xdr:from>
    <xdr:to>
      <xdr:col>27</xdr:col>
      <xdr:colOff>85725</xdr:colOff>
      <xdr:row>32</xdr:row>
      <xdr:rowOff>19050</xdr:rowOff>
    </xdr:to>
    <xdr:sp fLocksText="0">
      <xdr:nvSpPr>
        <xdr:cNvPr id="5" name="テキスト ボックス 1"/>
        <xdr:cNvSpPr txBox="1">
          <a:spLocks noChangeArrowheads="1"/>
        </xdr:cNvSpPr>
      </xdr:nvSpPr>
      <xdr:spPr>
        <a:xfrm>
          <a:off x="3248025" y="7496175"/>
          <a:ext cx="2752725" cy="304800"/>
        </a:xfrm>
        <a:prstGeom prst="rect">
          <a:avLst/>
        </a:prstGeom>
        <a:solidFill>
          <a:srgbClr val="FF0000">
            <a:alpha val="5000"/>
          </a:srgbClr>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31</xdr:row>
      <xdr:rowOff>257175</xdr:rowOff>
    </xdr:from>
    <xdr:to>
      <xdr:col>26</xdr:col>
      <xdr:colOff>57150</xdr:colOff>
      <xdr:row>35</xdr:row>
      <xdr:rowOff>180975</xdr:rowOff>
    </xdr:to>
    <xdr:grpSp>
      <xdr:nvGrpSpPr>
        <xdr:cNvPr id="6" name="グループ化 7"/>
        <xdr:cNvGrpSpPr>
          <a:grpSpLocks/>
        </xdr:cNvGrpSpPr>
      </xdr:nvGrpSpPr>
      <xdr:grpSpPr>
        <a:xfrm>
          <a:off x="3505200" y="7772400"/>
          <a:ext cx="2247900" cy="990600"/>
          <a:chOff x="3762375" y="6467475"/>
          <a:chExt cx="2543176" cy="990600"/>
        </a:xfrm>
        <a:solidFill>
          <a:srgbClr val="FFFFFF"/>
        </a:solidFill>
      </xdr:grpSpPr>
      <xdr:sp>
        <xdr:nvSpPr>
          <xdr:cNvPr id="7" name="二等辺三角形 9"/>
          <xdr:cNvSpPr>
            <a:spLocks/>
          </xdr:cNvSpPr>
        </xdr:nvSpPr>
        <xdr:spPr>
          <a:xfrm>
            <a:off x="4028773" y="6467475"/>
            <a:ext cx="133517" cy="676332"/>
          </a:xfrm>
          <a:prstGeom prst="triangle">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角丸四角形 10"/>
          <xdr:cNvSpPr>
            <a:spLocks/>
          </xdr:cNvSpPr>
        </xdr:nvSpPr>
        <xdr:spPr>
          <a:xfrm>
            <a:off x="3762375" y="6924637"/>
            <a:ext cx="2381049" cy="533438"/>
          </a:xfrm>
          <a:prstGeom prst="roundRect">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テキスト ボックス 11"/>
          <xdr:cNvSpPr txBox="1">
            <a:spLocks noChangeArrowheads="1"/>
          </xdr:cNvSpPr>
        </xdr:nvSpPr>
        <xdr:spPr>
          <a:xfrm>
            <a:off x="3781449" y="6981844"/>
            <a:ext cx="2524102" cy="419024"/>
          </a:xfrm>
          <a:prstGeom prst="rect">
            <a:avLst/>
          </a:prstGeom>
          <a:noFill/>
          <a:ln w="9525" cmpd="sng">
            <a:noFill/>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今回申込時の償還額を記入</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借替えの場合、新規申込金額の償還額を記入</a:t>
            </a:r>
          </a:p>
        </xdr:txBody>
      </xdr:sp>
      <xdr:sp>
        <xdr:nvSpPr>
          <xdr:cNvPr id="10" name="正方形/長方形 12"/>
          <xdr:cNvSpPr>
            <a:spLocks/>
          </xdr:cNvSpPr>
        </xdr:nvSpPr>
        <xdr:spPr>
          <a:xfrm>
            <a:off x="4057383" y="6924637"/>
            <a:ext cx="95369" cy="104756"/>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7</xdr:col>
      <xdr:colOff>85725</xdr:colOff>
      <xdr:row>31</xdr:row>
      <xdr:rowOff>28575</xdr:rowOff>
    </xdr:from>
    <xdr:to>
      <xdr:col>9</xdr:col>
      <xdr:colOff>95250</xdr:colOff>
      <xdr:row>31</xdr:row>
      <xdr:rowOff>257175</xdr:rowOff>
    </xdr:to>
    <xdr:sp>
      <xdr:nvSpPr>
        <xdr:cNvPr id="11" name="円/楕円 13"/>
        <xdr:cNvSpPr>
          <a:spLocks/>
        </xdr:cNvSpPr>
      </xdr:nvSpPr>
      <xdr:spPr>
        <a:xfrm>
          <a:off x="1619250" y="7543800"/>
          <a:ext cx="447675" cy="228600"/>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3</xdr:row>
      <xdr:rowOff>209550</xdr:rowOff>
    </xdr:from>
    <xdr:to>
      <xdr:col>7</xdr:col>
      <xdr:colOff>190500</xdr:colOff>
      <xdr:row>5</xdr:row>
      <xdr:rowOff>19050</xdr:rowOff>
    </xdr:to>
    <xdr:sp>
      <xdr:nvSpPr>
        <xdr:cNvPr id="1" name="円/楕円 1"/>
        <xdr:cNvSpPr>
          <a:spLocks/>
        </xdr:cNvSpPr>
      </xdr:nvSpPr>
      <xdr:spPr>
        <a:xfrm>
          <a:off x="1181100" y="952500"/>
          <a:ext cx="600075" cy="247650"/>
        </a:xfrm>
        <a:prstGeom prst="ellipse">
          <a:avLst/>
        </a:prstGeom>
        <a:noFill/>
        <a:ln w="1905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46"/>
  <sheetViews>
    <sheetView showGridLines="0" tabSelected="1" zoomScalePageLayoutView="0" workbookViewId="0" topLeftCell="A1">
      <selection activeCell="D7" sqref="D7"/>
    </sheetView>
  </sheetViews>
  <sheetFormatPr defaultColWidth="9.140625" defaultRowHeight="15"/>
  <cols>
    <col min="1" max="27" width="3.28125" style="8" customWidth="1"/>
    <col min="28" max="16384" width="9.00390625" style="8" customWidth="1"/>
  </cols>
  <sheetData>
    <row r="1" spans="24:27" ht="21" customHeight="1">
      <c r="X1" s="79" t="s">
        <v>27</v>
      </c>
      <c r="Y1" s="79"/>
      <c r="Z1" s="79"/>
      <c r="AA1" s="79"/>
    </row>
    <row r="2" ht="5.25" customHeight="1">
      <c r="X2" s="8" t="s">
        <v>1</v>
      </c>
    </row>
    <row r="3" spans="1:27" ht="24.75" customHeight="1">
      <c r="A3" s="98" t="s">
        <v>28</v>
      </c>
      <c r="B3" s="98"/>
      <c r="C3" s="98"/>
      <c r="D3" s="98"/>
      <c r="E3" s="98"/>
      <c r="F3" s="98"/>
      <c r="G3" s="98"/>
      <c r="H3" s="98"/>
      <c r="I3" s="98"/>
      <c r="J3" s="98"/>
      <c r="K3" s="98"/>
      <c r="L3" s="98"/>
      <c r="M3" s="98"/>
      <c r="N3" s="98"/>
      <c r="O3" s="98"/>
      <c r="P3" s="98"/>
      <c r="Q3" s="98"/>
      <c r="R3" s="98"/>
      <c r="S3" s="98"/>
      <c r="T3" s="98"/>
      <c r="U3" s="98"/>
      <c r="V3" s="98"/>
      <c r="W3" s="98"/>
      <c r="X3" s="98"/>
      <c r="Y3" s="98"/>
      <c r="Z3" s="98"/>
      <c r="AA3" s="98"/>
    </row>
    <row r="4" ht="18" customHeight="1">
      <c r="X4" s="8" t="s">
        <v>1</v>
      </c>
    </row>
    <row r="5" spans="1:24" ht="21" customHeight="1">
      <c r="A5" s="24" t="s">
        <v>4</v>
      </c>
      <c r="X5" s="8" t="s">
        <v>1</v>
      </c>
    </row>
    <row r="6" ht="12" customHeight="1">
      <c r="X6" s="8" t="s">
        <v>1</v>
      </c>
    </row>
    <row r="7" spans="2:24" ht="21" customHeight="1">
      <c r="B7" s="79" t="s">
        <v>107</v>
      </c>
      <c r="C7" s="79"/>
      <c r="D7" s="42"/>
      <c r="E7" s="8" t="s">
        <v>3</v>
      </c>
      <c r="F7" s="42"/>
      <c r="G7" s="8" t="s">
        <v>2</v>
      </c>
      <c r="H7" s="42"/>
      <c r="I7" s="8" t="s">
        <v>0</v>
      </c>
      <c r="X7" s="8" t="s">
        <v>20</v>
      </c>
    </row>
    <row r="8" spans="2:26" ht="30" customHeight="1">
      <c r="B8" s="80" t="s">
        <v>29</v>
      </c>
      <c r="C8" s="83" t="s">
        <v>51</v>
      </c>
      <c r="D8" s="72"/>
      <c r="E8" s="72"/>
      <c r="F8" s="72"/>
      <c r="G8" s="84"/>
      <c r="H8" s="49"/>
      <c r="I8" s="50"/>
      <c r="J8" s="50"/>
      <c r="K8" s="50"/>
      <c r="L8" s="50"/>
      <c r="M8" s="50"/>
      <c r="N8" s="50"/>
      <c r="O8" s="50"/>
      <c r="P8" s="50"/>
      <c r="Q8" s="50"/>
      <c r="R8" s="50"/>
      <c r="S8" s="50"/>
      <c r="T8" s="50"/>
      <c r="U8" s="50"/>
      <c r="V8" s="50"/>
      <c r="W8" s="50"/>
      <c r="X8" s="50"/>
      <c r="Y8" s="50"/>
      <c r="Z8" s="51"/>
    </row>
    <row r="9" spans="2:26" ht="12" customHeight="1">
      <c r="B9" s="81"/>
      <c r="C9" s="85"/>
      <c r="D9" s="73"/>
      <c r="E9" s="73"/>
      <c r="F9" s="73"/>
      <c r="G9" s="86"/>
      <c r="H9" s="3"/>
      <c r="I9" s="4"/>
      <c r="J9" s="4"/>
      <c r="K9" s="4"/>
      <c r="L9" s="4"/>
      <c r="M9" s="4"/>
      <c r="N9" s="4"/>
      <c r="O9" s="4"/>
      <c r="P9" s="4"/>
      <c r="Q9" s="4"/>
      <c r="R9" s="94" t="s">
        <v>21</v>
      </c>
      <c r="S9" s="94"/>
      <c r="T9" s="70"/>
      <c r="U9" s="70"/>
      <c r="V9" s="70"/>
      <c r="W9" s="70"/>
      <c r="X9" s="70"/>
      <c r="Y9" s="70"/>
      <c r="Z9" s="71"/>
    </row>
    <row r="10" spans="2:26" ht="21" customHeight="1">
      <c r="B10" s="81"/>
      <c r="C10" s="87" t="s">
        <v>52</v>
      </c>
      <c r="D10" s="88"/>
      <c r="E10" s="88"/>
      <c r="F10" s="88"/>
      <c r="G10" s="89"/>
      <c r="H10" s="87" t="s">
        <v>22</v>
      </c>
      <c r="I10" s="88"/>
      <c r="J10" s="88"/>
      <c r="K10" s="89"/>
      <c r="L10" s="52"/>
      <c r="M10" s="53"/>
      <c r="N10" s="53"/>
      <c r="O10" s="53"/>
      <c r="P10" s="53"/>
      <c r="Q10" s="53"/>
      <c r="R10" s="53"/>
      <c r="S10" s="53"/>
      <c r="T10" s="53"/>
      <c r="U10" s="53"/>
      <c r="V10" s="53"/>
      <c r="W10" s="53"/>
      <c r="X10" s="53"/>
      <c r="Y10" s="53"/>
      <c r="Z10" s="54"/>
    </row>
    <row r="11" spans="2:26" ht="21" customHeight="1">
      <c r="B11" s="81"/>
      <c r="C11" s="59"/>
      <c r="D11" s="60"/>
      <c r="E11" s="60"/>
      <c r="F11" s="60"/>
      <c r="G11" s="61"/>
      <c r="H11" s="83" t="s">
        <v>53</v>
      </c>
      <c r="I11" s="72"/>
      <c r="J11" s="72"/>
      <c r="K11" s="84"/>
      <c r="L11" s="55"/>
      <c r="M11" s="56"/>
      <c r="N11" s="56"/>
      <c r="O11" s="56"/>
      <c r="P11" s="56"/>
      <c r="Q11" s="56"/>
      <c r="R11" s="56"/>
      <c r="S11" s="56"/>
      <c r="T11" s="56"/>
      <c r="U11" s="56"/>
      <c r="V11" s="56"/>
      <c r="W11" s="56"/>
      <c r="X11" s="56"/>
      <c r="Y11" s="72" t="s">
        <v>5</v>
      </c>
      <c r="Z11" s="6"/>
    </row>
    <row r="12" spans="2:26" ht="21" customHeight="1">
      <c r="B12" s="82"/>
      <c r="C12" s="62"/>
      <c r="D12" s="63"/>
      <c r="E12" s="63"/>
      <c r="F12" s="63"/>
      <c r="G12" s="64"/>
      <c r="H12" s="85"/>
      <c r="I12" s="73"/>
      <c r="J12" s="73"/>
      <c r="K12" s="86"/>
      <c r="L12" s="57"/>
      <c r="M12" s="58"/>
      <c r="N12" s="58"/>
      <c r="O12" s="58"/>
      <c r="P12" s="58"/>
      <c r="Q12" s="58"/>
      <c r="R12" s="58"/>
      <c r="S12" s="58"/>
      <c r="T12" s="58"/>
      <c r="U12" s="58"/>
      <c r="V12" s="58"/>
      <c r="W12" s="58"/>
      <c r="X12" s="58"/>
      <c r="Y12" s="73"/>
      <c r="Z12" s="10"/>
    </row>
    <row r="13" spans="3:24" ht="15.75" customHeight="1">
      <c r="C13" s="8" t="s">
        <v>6</v>
      </c>
      <c r="X13" s="8" t="s">
        <v>20</v>
      </c>
    </row>
    <row r="14" spans="3:24" ht="14.25" customHeight="1">
      <c r="C14" s="8" t="s">
        <v>7</v>
      </c>
      <c r="X14" s="8" t="s">
        <v>20</v>
      </c>
    </row>
    <row r="15" ht="26.25" customHeight="1">
      <c r="X15" s="8" t="s">
        <v>20</v>
      </c>
    </row>
    <row r="16" spans="1:27" ht="16.5" customHeight="1">
      <c r="A16" s="20"/>
      <c r="B16" s="23" t="s">
        <v>8</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row>
    <row r="17" spans="1:27" ht="16.5" customHeight="1">
      <c r="A17" s="20"/>
      <c r="B17" s="23" t="s">
        <v>48</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row>
    <row r="18" spans="1:27" ht="16.5" customHeight="1">
      <c r="A18" s="23" t="s">
        <v>49</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ht="16.5" customHeight="1">
      <c r="A19" s="23" t="s">
        <v>50</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row>
    <row r="20" ht="10.5" customHeight="1">
      <c r="X20" s="8" t="s">
        <v>20</v>
      </c>
    </row>
    <row r="21" spans="1:27" ht="21" customHeight="1">
      <c r="A21" s="78" t="s">
        <v>9</v>
      </c>
      <c r="B21" s="78"/>
      <c r="C21" s="78"/>
      <c r="D21" s="78"/>
      <c r="E21" s="78"/>
      <c r="F21" s="78"/>
      <c r="G21" s="78"/>
      <c r="H21" s="78"/>
      <c r="X21" s="99" t="s">
        <v>54</v>
      </c>
      <c r="Y21" s="99"/>
      <c r="Z21" s="99"/>
      <c r="AA21" s="99"/>
    </row>
    <row r="22" spans="1:27" ht="21" customHeight="1">
      <c r="A22" s="83" t="s">
        <v>13</v>
      </c>
      <c r="B22" s="72"/>
      <c r="C22" s="72"/>
      <c r="D22" s="72"/>
      <c r="E22" s="72"/>
      <c r="F22" s="72"/>
      <c r="G22" s="84"/>
      <c r="H22" s="83" t="s">
        <v>30</v>
      </c>
      <c r="I22" s="72"/>
      <c r="J22" s="72"/>
      <c r="K22" s="72"/>
      <c r="L22" s="72"/>
      <c r="M22" s="72"/>
      <c r="N22" s="72"/>
      <c r="O22" s="84"/>
      <c r="P22" s="74" t="s">
        <v>14</v>
      </c>
      <c r="Q22" s="75"/>
      <c r="R22" s="75"/>
      <c r="S22" s="75"/>
      <c r="T22" s="75"/>
      <c r="U22" s="76"/>
      <c r="V22" s="74" t="s">
        <v>14</v>
      </c>
      <c r="W22" s="75"/>
      <c r="X22" s="75"/>
      <c r="Y22" s="75"/>
      <c r="Z22" s="75"/>
      <c r="AA22" s="76"/>
    </row>
    <row r="23" spans="1:27" ht="21" customHeight="1">
      <c r="A23" s="85"/>
      <c r="B23" s="73"/>
      <c r="C23" s="73"/>
      <c r="D23" s="73"/>
      <c r="E23" s="73"/>
      <c r="F23" s="73"/>
      <c r="G23" s="86"/>
      <c r="H23" s="85"/>
      <c r="I23" s="73"/>
      <c r="J23" s="73"/>
      <c r="K23" s="73"/>
      <c r="L23" s="73"/>
      <c r="M23" s="73"/>
      <c r="N23" s="73"/>
      <c r="O23" s="86"/>
      <c r="P23" s="85" t="s">
        <v>15</v>
      </c>
      <c r="Q23" s="73"/>
      <c r="R23" s="73"/>
      <c r="S23" s="73"/>
      <c r="T23" s="73"/>
      <c r="U23" s="86"/>
      <c r="V23" s="85" t="s">
        <v>16</v>
      </c>
      <c r="W23" s="73"/>
      <c r="X23" s="73"/>
      <c r="Y23" s="73"/>
      <c r="Z23" s="73"/>
      <c r="AA23" s="86"/>
    </row>
    <row r="24" spans="1:27" ht="21" customHeight="1">
      <c r="A24" s="96" t="s">
        <v>35</v>
      </c>
      <c r="B24" s="93"/>
      <c r="C24" s="93"/>
      <c r="D24" s="93"/>
      <c r="E24" s="93"/>
      <c r="F24" s="93"/>
      <c r="G24" s="97"/>
      <c r="H24" s="90" t="s">
        <v>12</v>
      </c>
      <c r="I24" s="91"/>
      <c r="J24" s="16" t="s">
        <v>32</v>
      </c>
      <c r="K24" s="92" t="s">
        <v>10</v>
      </c>
      <c r="L24" s="92"/>
      <c r="M24" s="16" t="s">
        <v>32</v>
      </c>
      <c r="N24" s="93" t="s">
        <v>11</v>
      </c>
      <c r="O24" s="93"/>
      <c r="P24" s="65"/>
      <c r="Q24" s="66"/>
      <c r="R24" s="66"/>
      <c r="S24" s="66"/>
      <c r="T24" s="66"/>
      <c r="U24" s="67"/>
      <c r="V24" s="65"/>
      <c r="W24" s="66"/>
      <c r="X24" s="66"/>
      <c r="Y24" s="66"/>
      <c r="Z24" s="66"/>
      <c r="AA24" s="67"/>
    </row>
    <row r="25" spans="1:27" ht="21" customHeight="1">
      <c r="A25" s="96" t="s">
        <v>36</v>
      </c>
      <c r="B25" s="93"/>
      <c r="C25" s="93"/>
      <c r="D25" s="93"/>
      <c r="E25" s="93"/>
      <c r="F25" s="93"/>
      <c r="G25" s="97"/>
      <c r="H25" s="90" t="s">
        <v>12</v>
      </c>
      <c r="I25" s="91"/>
      <c r="J25" s="16" t="s">
        <v>32</v>
      </c>
      <c r="K25" s="92" t="s">
        <v>10</v>
      </c>
      <c r="L25" s="92"/>
      <c r="M25" s="16" t="s">
        <v>32</v>
      </c>
      <c r="N25" s="93" t="s">
        <v>11</v>
      </c>
      <c r="O25" s="93"/>
      <c r="P25" s="65"/>
      <c r="Q25" s="66"/>
      <c r="R25" s="66"/>
      <c r="S25" s="66"/>
      <c r="T25" s="66"/>
      <c r="U25" s="67"/>
      <c r="V25" s="65"/>
      <c r="W25" s="66"/>
      <c r="X25" s="66"/>
      <c r="Y25" s="66"/>
      <c r="Z25" s="66"/>
      <c r="AA25" s="67"/>
    </row>
    <row r="26" spans="1:27" ht="21" customHeight="1">
      <c r="A26" s="96" t="s">
        <v>37</v>
      </c>
      <c r="B26" s="93"/>
      <c r="C26" s="93"/>
      <c r="D26" s="93"/>
      <c r="E26" s="93"/>
      <c r="F26" s="93"/>
      <c r="G26" s="97"/>
      <c r="H26" s="90" t="s">
        <v>12</v>
      </c>
      <c r="I26" s="91"/>
      <c r="J26" s="16" t="s">
        <v>32</v>
      </c>
      <c r="K26" s="92" t="s">
        <v>10</v>
      </c>
      <c r="L26" s="92"/>
      <c r="M26" s="16" t="s">
        <v>32</v>
      </c>
      <c r="N26" s="93" t="s">
        <v>11</v>
      </c>
      <c r="O26" s="93"/>
      <c r="P26" s="65"/>
      <c r="Q26" s="66"/>
      <c r="R26" s="66"/>
      <c r="S26" s="66"/>
      <c r="T26" s="66"/>
      <c r="U26" s="67"/>
      <c r="V26" s="65"/>
      <c r="W26" s="66"/>
      <c r="X26" s="66"/>
      <c r="Y26" s="66"/>
      <c r="Z26" s="66"/>
      <c r="AA26" s="67"/>
    </row>
    <row r="27" spans="1:27" ht="21" customHeight="1">
      <c r="A27" s="96" t="s">
        <v>38</v>
      </c>
      <c r="B27" s="93"/>
      <c r="C27" s="93"/>
      <c r="D27" s="93"/>
      <c r="E27" s="93"/>
      <c r="F27" s="93"/>
      <c r="G27" s="97"/>
      <c r="H27" s="90" t="s">
        <v>12</v>
      </c>
      <c r="I27" s="91"/>
      <c r="J27" s="16" t="s">
        <v>32</v>
      </c>
      <c r="K27" s="92" t="s">
        <v>10</v>
      </c>
      <c r="L27" s="92"/>
      <c r="M27" s="16" t="s">
        <v>32</v>
      </c>
      <c r="N27" s="93" t="s">
        <v>11</v>
      </c>
      <c r="O27" s="93"/>
      <c r="P27" s="65"/>
      <c r="Q27" s="66"/>
      <c r="R27" s="66"/>
      <c r="S27" s="66"/>
      <c r="T27" s="66"/>
      <c r="U27" s="67"/>
      <c r="V27" s="65"/>
      <c r="W27" s="66"/>
      <c r="X27" s="66"/>
      <c r="Y27" s="66"/>
      <c r="Z27" s="66"/>
      <c r="AA27" s="67"/>
    </row>
    <row r="28" spans="1:27" ht="21" customHeight="1">
      <c r="A28" s="96" t="s">
        <v>39</v>
      </c>
      <c r="B28" s="93"/>
      <c r="C28" s="93"/>
      <c r="D28" s="93"/>
      <c r="E28" s="93"/>
      <c r="F28" s="93"/>
      <c r="G28" s="97"/>
      <c r="H28" s="90" t="s">
        <v>12</v>
      </c>
      <c r="I28" s="91"/>
      <c r="J28" s="16" t="s">
        <v>32</v>
      </c>
      <c r="K28" s="92" t="s">
        <v>10</v>
      </c>
      <c r="L28" s="92"/>
      <c r="M28" s="16" t="s">
        <v>32</v>
      </c>
      <c r="N28" s="93" t="s">
        <v>11</v>
      </c>
      <c r="O28" s="93"/>
      <c r="P28" s="65"/>
      <c r="Q28" s="66"/>
      <c r="R28" s="66"/>
      <c r="S28" s="66"/>
      <c r="T28" s="66"/>
      <c r="U28" s="67"/>
      <c r="V28" s="65"/>
      <c r="W28" s="66"/>
      <c r="X28" s="66"/>
      <c r="Y28" s="66"/>
      <c r="Z28" s="66"/>
      <c r="AA28" s="67"/>
    </row>
    <row r="29" spans="1:27" ht="21" customHeight="1">
      <c r="A29" s="96" t="s">
        <v>40</v>
      </c>
      <c r="B29" s="93"/>
      <c r="C29" s="93"/>
      <c r="D29" s="93"/>
      <c r="E29" s="93"/>
      <c r="F29" s="93"/>
      <c r="G29" s="97"/>
      <c r="H29" s="90" t="s">
        <v>12</v>
      </c>
      <c r="I29" s="91"/>
      <c r="J29" s="16" t="s">
        <v>32</v>
      </c>
      <c r="K29" s="92" t="s">
        <v>10</v>
      </c>
      <c r="L29" s="92"/>
      <c r="M29" s="16" t="s">
        <v>32</v>
      </c>
      <c r="N29" s="93" t="s">
        <v>11</v>
      </c>
      <c r="O29" s="93"/>
      <c r="P29" s="65"/>
      <c r="Q29" s="66"/>
      <c r="R29" s="66"/>
      <c r="S29" s="66"/>
      <c r="T29" s="66"/>
      <c r="U29" s="67"/>
      <c r="V29" s="65"/>
      <c r="W29" s="66"/>
      <c r="X29" s="66"/>
      <c r="Y29" s="66"/>
      <c r="Z29" s="66"/>
      <c r="AA29" s="67"/>
    </row>
    <row r="30" spans="1:27" ht="21" customHeight="1">
      <c r="A30" s="96" t="s">
        <v>41</v>
      </c>
      <c r="B30" s="93"/>
      <c r="C30" s="93"/>
      <c r="D30" s="93"/>
      <c r="E30" s="93"/>
      <c r="F30" s="93"/>
      <c r="G30" s="97"/>
      <c r="H30" s="90" t="s">
        <v>12</v>
      </c>
      <c r="I30" s="91"/>
      <c r="J30" s="16" t="s">
        <v>32</v>
      </c>
      <c r="K30" s="92" t="s">
        <v>10</v>
      </c>
      <c r="L30" s="92"/>
      <c r="M30" s="16" t="s">
        <v>32</v>
      </c>
      <c r="N30" s="93" t="s">
        <v>11</v>
      </c>
      <c r="O30" s="93"/>
      <c r="P30" s="65"/>
      <c r="Q30" s="66"/>
      <c r="R30" s="66"/>
      <c r="S30" s="66"/>
      <c r="T30" s="66"/>
      <c r="U30" s="67"/>
      <c r="V30" s="65"/>
      <c r="W30" s="66"/>
      <c r="X30" s="66"/>
      <c r="Y30" s="66"/>
      <c r="Z30" s="66"/>
      <c r="AA30" s="67"/>
    </row>
    <row r="31" spans="1:27" ht="21" customHeight="1">
      <c r="A31" s="96" t="s">
        <v>42</v>
      </c>
      <c r="B31" s="93"/>
      <c r="C31" s="93"/>
      <c r="D31" s="93"/>
      <c r="E31" s="93"/>
      <c r="F31" s="93"/>
      <c r="G31" s="97"/>
      <c r="H31" s="90" t="s">
        <v>12</v>
      </c>
      <c r="I31" s="91"/>
      <c r="J31" s="16" t="s">
        <v>32</v>
      </c>
      <c r="K31" s="92" t="s">
        <v>10</v>
      </c>
      <c r="L31" s="92"/>
      <c r="M31" s="16" t="s">
        <v>32</v>
      </c>
      <c r="N31" s="93" t="s">
        <v>11</v>
      </c>
      <c r="O31" s="93"/>
      <c r="P31" s="65"/>
      <c r="Q31" s="66"/>
      <c r="R31" s="66"/>
      <c r="S31" s="66"/>
      <c r="T31" s="66"/>
      <c r="U31" s="67"/>
      <c r="V31" s="65"/>
      <c r="W31" s="66"/>
      <c r="X31" s="66"/>
      <c r="Y31" s="66"/>
      <c r="Z31" s="66"/>
      <c r="AA31" s="67"/>
    </row>
    <row r="32" spans="1:27" ht="21" customHeight="1">
      <c r="A32" s="96" t="s">
        <v>43</v>
      </c>
      <c r="B32" s="93"/>
      <c r="C32" s="93"/>
      <c r="D32" s="93"/>
      <c r="E32" s="93"/>
      <c r="F32" s="93"/>
      <c r="G32" s="97"/>
      <c r="H32" s="90" t="s">
        <v>12</v>
      </c>
      <c r="I32" s="91"/>
      <c r="J32" s="16" t="s">
        <v>32</v>
      </c>
      <c r="K32" s="92" t="s">
        <v>10</v>
      </c>
      <c r="L32" s="92"/>
      <c r="M32" s="16" t="s">
        <v>32</v>
      </c>
      <c r="N32" s="93" t="s">
        <v>11</v>
      </c>
      <c r="O32" s="93"/>
      <c r="P32" s="65"/>
      <c r="Q32" s="66"/>
      <c r="R32" s="66"/>
      <c r="S32" s="66"/>
      <c r="T32" s="66"/>
      <c r="U32" s="67"/>
      <c r="V32" s="65"/>
      <c r="W32" s="66"/>
      <c r="X32" s="66"/>
      <c r="Y32" s="66"/>
      <c r="Z32" s="66"/>
      <c r="AA32" s="67"/>
    </row>
    <row r="33" spans="1:27" ht="21" customHeight="1">
      <c r="A33" s="96" t="s">
        <v>44</v>
      </c>
      <c r="B33" s="93"/>
      <c r="C33" s="93"/>
      <c r="D33" s="93"/>
      <c r="E33" s="93"/>
      <c r="F33" s="93"/>
      <c r="G33" s="97"/>
      <c r="H33" s="90" t="s">
        <v>12</v>
      </c>
      <c r="I33" s="91"/>
      <c r="J33" s="16" t="s">
        <v>32</v>
      </c>
      <c r="K33" s="92" t="s">
        <v>10</v>
      </c>
      <c r="L33" s="92"/>
      <c r="M33" s="16" t="s">
        <v>32</v>
      </c>
      <c r="N33" s="93" t="s">
        <v>11</v>
      </c>
      <c r="O33" s="93"/>
      <c r="P33" s="65"/>
      <c r="Q33" s="66"/>
      <c r="R33" s="66"/>
      <c r="S33" s="66"/>
      <c r="T33" s="66"/>
      <c r="U33" s="67"/>
      <c r="V33" s="65"/>
      <c r="W33" s="66"/>
      <c r="X33" s="66"/>
      <c r="Y33" s="66"/>
      <c r="Z33" s="66"/>
      <c r="AA33" s="67"/>
    </row>
    <row r="34" spans="1:27" ht="21" customHeight="1">
      <c r="A34" s="96" t="s">
        <v>45</v>
      </c>
      <c r="B34" s="93"/>
      <c r="C34" s="93"/>
      <c r="D34" s="93"/>
      <c r="E34" s="93"/>
      <c r="F34" s="93"/>
      <c r="G34" s="97"/>
      <c r="H34" s="90" t="s">
        <v>12</v>
      </c>
      <c r="I34" s="91"/>
      <c r="J34" s="16" t="s">
        <v>32</v>
      </c>
      <c r="K34" s="92" t="s">
        <v>10</v>
      </c>
      <c r="L34" s="92"/>
      <c r="M34" s="16" t="s">
        <v>32</v>
      </c>
      <c r="N34" s="93" t="s">
        <v>11</v>
      </c>
      <c r="O34" s="93"/>
      <c r="P34" s="65"/>
      <c r="Q34" s="66"/>
      <c r="R34" s="66"/>
      <c r="S34" s="66"/>
      <c r="T34" s="66"/>
      <c r="U34" s="67"/>
      <c r="V34" s="65"/>
      <c r="W34" s="66"/>
      <c r="X34" s="66"/>
      <c r="Y34" s="66"/>
      <c r="Z34" s="66"/>
      <c r="AA34" s="67"/>
    </row>
    <row r="35" spans="1:27" ht="21" customHeight="1">
      <c r="A35" s="96" t="s">
        <v>46</v>
      </c>
      <c r="B35" s="93"/>
      <c r="C35" s="93"/>
      <c r="D35" s="93"/>
      <c r="E35" s="93"/>
      <c r="F35" s="93"/>
      <c r="G35" s="97"/>
      <c r="H35" s="90" t="s">
        <v>12</v>
      </c>
      <c r="I35" s="91"/>
      <c r="J35" s="16" t="s">
        <v>32</v>
      </c>
      <c r="K35" s="92" t="s">
        <v>10</v>
      </c>
      <c r="L35" s="92"/>
      <c r="M35" s="16" t="s">
        <v>32</v>
      </c>
      <c r="N35" s="93" t="s">
        <v>11</v>
      </c>
      <c r="O35" s="93"/>
      <c r="P35" s="65"/>
      <c r="Q35" s="66"/>
      <c r="R35" s="66"/>
      <c r="S35" s="66"/>
      <c r="T35" s="66"/>
      <c r="U35" s="67"/>
      <c r="V35" s="65"/>
      <c r="W35" s="66"/>
      <c r="X35" s="66"/>
      <c r="Y35" s="66"/>
      <c r="Z35" s="66"/>
      <c r="AA35" s="67"/>
    </row>
    <row r="36" spans="1:27" ht="21" customHeight="1">
      <c r="A36" s="96" t="s">
        <v>47</v>
      </c>
      <c r="B36" s="93"/>
      <c r="C36" s="93"/>
      <c r="D36" s="93"/>
      <c r="E36" s="93"/>
      <c r="F36" s="93"/>
      <c r="G36" s="97"/>
      <c r="H36" s="90" t="s">
        <v>12</v>
      </c>
      <c r="I36" s="91"/>
      <c r="J36" s="16" t="s">
        <v>32</v>
      </c>
      <c r="K36" s="92" t="s">
        <v>10</v>
      </c>
      <c r="L36" s="92"/>
      <c r="M36" s="16" t="s">
        <v>32</v>
      </c>
      <c r="N36" s="93" t="s">
        <v>11</v>
      </c>
      <c r="O36" s="93"/>
      <c r="P36" s="65"/>
      <c r="Q36" s="66"/>
      <c r="R36" s="66"/>
      <c r="S36" s="66"/>
      <c r="T36" s="66"/>
      <c r="U36" s="67"/>
      <c r="V36" s="65"/>
      <c r="W36" s="66"/>
      <c r="X36" s="66"/>
      <c r="Y36" s="66"/>
      <c r="Z36" s="66"/>
      <c r="AA36" s="67"/>
    </row>
    <row r="37" spans="1:27" ht="24.75" customHeight="1">
      <c r="A37" s="87" t="s">
        <v>31</v>
      </c>
      <c r="B37" s="88"/>
      <c r="C37" s="88"/>
      <c r="D37" s="88"/>
      <c r="E37" s="88"/>
      <c r="F37" s="88"/>
      <c r="G37" s="88"/>
      <c r="H37" s="88"/>
      <c r="I37" s="88"/>
      <c r="J37" s="88"/>
      <c r="K37" s="88"/>
      <c r="L37" s="88"/>
      <c r="M37" s="88"/>
      <c r="N37" s="88"/>
      <c r="O37" s="89"/>
      <c r="P37" s="21" t="s">
        <v>33</v>
      </c>
      <c r="Q37" s="68">
        <f>SUM(P24:U36)</f>
        <v>0</v>
      </c>
      <c r="R37" s="68"/>
      <c r="S37" s="68"/>
      <c r="T37" s="68"/>
      <c r="U37" s="69"/>
      <c r="V37" s="22" t="s">
        <v>34</v>
      </c>
      <c r="W37" s="68">
        <f>SUM(V24:AA36)</f>
        <v>0</v>
      </c>
      <c r="X37" s="68"/>
      <c r="Y37" s="68"/>
      <c r="Z37" s="68"/>
      <c r="AA37" s="69"/>
    </row>
    <row r="38" spans="1:26" ht="11.25" customHeight="1">
      <c r="A38" s="14"/>
      <c r="B38" s="14"/>
      <c r="C38" s="17"/>
      <c r="D38" s="17"/>
      <c r="E38" s="17"/>
      <c r="F38" s="17"/>
      <c r="G38" s="17"/>
      <c r="H38" s="17"/>
      <c r="I38" s="17"/>
      <c r="J38" s="17"/>
      <c r="K38" s="17"/>
      <c r="L38" s="17"/>
      <c r="M38" s="17"/>
      <c r="N38" s="17"/>
      <c r="O38" s="17"/>
      <c r="P38" s="18"/>
      <c r="Q38" s="2"/>
      <c r="R38" s="2"/>
      <c r="S38" s="2"/>
      <c r="T38" s="2"/>
      <c r="U38" s="2"/>
      <c r="V38" s="19"/>
      <c r="W38" s="2"/>
      <c r="X38" s="2"/>
      <c r="Y38" s="2"/>
      <c r="Z38" s="2"/>
    </row>
    <row r="39" spans="1:26" ht="18" customHeight="1">
      <c r="A39" s="7" t="s">
        <v>17</v>
      </c>
      <c r="B39" s="14">
        <v>1</v>
      </c>
      <c r="C39" s="95" t="s">
        <v>18</v>
      </c>
      <c r="D39" s="95"/>
      <c r="E39" s="95"/>
      <c r="F39" s="95"/>
      <c r="G39" s="95"/>
      <c r="H39" s="95"/>
      <c r="I39" s="95"/>
      <c r="J39" s="95"/>
      <c r="K39" s="95"/>
      <c r="L39" s="95"/>
      <c r="M39" s="95"/>
      <c r="N39" s="95"/>
      <c r="O39" s="95"/>
      <c r="P39" s="95"/>
      <c r="Q39" s="95"/>
      <c r="R39" s="95"/>
      <c r="S39" s="95"/>
      <c r="T39" s="95"/>
      <c r="U39" s="95"/>
      <c r="V39" s="95"/>
      <c r="W39" s="95"/>
      <c r="X39" s="95"/>
      <c r="Y39" s="95"/>
      <c r="Z39" s="95"/>
    </row>
    <row r="40" spans="1:26" ht="18" customHeight="1">
      <c r="A40" s="7"/>
      <c r="B40" s="14">
        <v>2</v>
      </c>
      <c r="C40" s="95" t="s">
        <v>19</v>
      </c>
      <c r="D40" s="95"/>
      <c r="E40" s="95"/>
      <c r="F40" s="95"/>
      <c r="G40" s="95"/>
      <c r="H40" s="95"/>
      <c r="I40" s="95"/>
      <c r="J40" s="95"/>
      <c r="K40" s="95"/>
      <c r="L40" s="95"/>
      <c r="M40" s="95"/>
      <c r="N40" s="95"/>
      <c r="O40" s="95"/>
      <c r="P40" s="95"/>
      <c r="Q40" s="95"/>
      <c r="R40" s="95"/>
      <c r="S40" s="95"/>
      <c r="T40" s="95"/>
      <c r="U40" s="95"/>
      <c r="V40" s="95"/>
      <c r="W40" s="95"/>
      <c r="X40" s="95"/>
      <c r="Y40" s="95"/>
      <c r="Z40" s="95"/>
    </row>
    <row r="41" spans="1:26" ht="18" customHeight="1">
      <c r="A41" s="7"/>
      <c r="B41" s="14">
        <v>3</v>
      </c>
      <c r="C41" s="95" t="s">
        <v>23</v>
      </c>
      <c r="D41" s="95"/>
      <c r="E41" s="95"/>
      <c r="F41" s="95"/>
      <c r="G41" s="95"/>
      <c r="H41" s="95"/>
      <c r="I41" s="95"/>
      <c r="J41" s="95"/>
      <c r="K41" s="95"/>
      <c r="L41" s="95"/>
      <c r="M41" s="95"/>
      <c r="N41" s="95"/>
      <c r="O41" s="95"/>
      <c r="P41" s="95"/>
      <c r="Q41" s="95"/>
      <c r="R41" s="95"/>
      <c r="S41" s="95"/>
      <c r="T41" s="95"/>
      <c r="U41" s="95"/>
      <c r="V41" s="95"/>
      <c r="W41" s="95"/>
      <c r="X41" s="95"/>
      <c r="Y41" s="95"/>
      <c r="Z41" s="95"/>
    </row>
    <row r="42" spans="1:26" ht="18" customHeight="1">
      <c r="A42" s="7"/>
      <c r="B42" s="14">
        <v>4</v>
      </c>
      <c r="C42" s="95" t="s">
        <v>24</v>
      </c>
      <c r="D42" s="95"/>
      <c r="E42" s="95"/>
      <c r="F42" s="95"/>
      <c r="G42" s="95"/>
      <c r="H42" s="95"/>
      <c r="I42" s="95"/>
      <c r="J42" s="95"/>
      <c r="K42" s="95"/>
      <c r="L42" s="95"/>
      <c r="M42" s="95"/>
      <c r="N42" s="95"/>
      <c r="O42" s="95"/>
      <c r="P42" s="95"/>
      <c r="Q42" s="95"/>
      <c r="R42" s="95"/>
      <c r="S42" s="95"/>
      <c r="T42" s="95"/>
      <c r="U42" s="95"/>
      <c r="V42" s="95"/>
      <c r="W42" s="95"/>
      <c r="X42" s="95"/>
      <c r="Y42" s="95"/>
      <c r="Z42" s="95"/>
    </row>
    <row r="43" spans="1:26" ht="18" customHeight="1">
      <c r="A43" s="7"/>
      <c r="B43" s="14">
        <v>5</v>
      </c>
      <c r="C43" s="95" t="s">
        <v>25</v>
      </c>
      <c r="D43" s="95"/>
      <c r="E43" s="95"/>
      <c r="F43" s="95"/>
      <c r="G43" s="95"/>
      <c r="H43" s="95"/>
      <c r="I43" s="95"/>
      <c r="J43" s="95"/>
      <c r="K43" s="95"/>
      <c r="L43" s="95"/>
      <c r="M43" s="95"/>
      <c r="N43" s="95"/>
      <c r="O43" s="95"/>
      <c r="P43" s="95"/>
      <c r="Q43" s="95"/>
      <c r="R43" s="95"/>
      <c r="S43" s="95"/>
      <c r="T43" s="95"/>
      <c r="U43" s="95"/>
      <c r="V43" s="95"/>
      <c r="W43" s="95"/>
      <c r="X43" s="95"/>
      <c r="Y43" s="95"/>
      <c r="Z43" s="95"/>
    </row>
    <row r="44" spans="1:27" ht="12" customHeight="1">
      <c r="A44" s="7"/>
      <c r="B44" s="7"/>
      <c r="C44" s="95" t="s">
        <v>26</v>
      </c>
      <c r="D44" s="95"/>
      <c r="E44" s="95"/>
      <c r="F44" s="95"/>
      <c r="G44" s="95"/>
      <c r="H44" s="95"/>
      <c r="I44" s="95"/>
      <c r="J44" s="95"/>
      <c r="K44" s="95"/>
      <c r="L44" s="95"/>
      <c r="M44" s="95"/>
      <c r="N44" s="95"/>
      <c r="O44" s="95"/>
      <c r="P44" s="95"/>
      <c r="Q44" s="95"/>
      <c r="R44" s="95"/>
      <c r="S44" s="95"/>
      <c r="T44" s="95"/>
      <c r="U44" s="95"/>
      <c r="V44" s="95"/>
      <c r="W44" s="95"/>
      <c r="X44" s="95"/>
      <c r="Y44" s="95"/>
      <c r="Z44" s="95"/>
      <c r="AA44" s="95"/>
    </row>
    <row r="46" spans="23:27" ht="13.5">
      <c r="W46" s="77" t="s">
        <v>98</v>
      </c>
      <c r="X46" s="77"/>
      <c r="Y46" s="77"/>
      <c r="Z46" s="77"/>
      <c r="AA46" s="77"/>
    </row>
  </sheetData>
  <sheetProtection sheet="1" selectLockedCells="1"/>
  <mergeCells count="111">
    <mergeCell ref="C41:Z41"/>
    <mergeCell ref="C42:Z42"/>
    <mergeCell ref="C43:Z43"/>
    <mergeCell ref="C44:AA44"/>
    <mergeCell ref="X1:AA1"/>
    <mergeCell ref="A3:AA3"/>
    <mergeCell ref="X21:AA21"/>
    <mergeCell ref="A35:G35"/>
    <mergeCell ref="A36:G36"/>
    <mergeCell ref="A37:O37"/>
    <mergeCell ref="A22:G23"/>
    <mergeCell ref="P23:U23"/>
    <mergeCell ref="V23:AA23"/>
    <mergeCell ref="A29:G29"/>
    <mergeCell ref="A30:G30"/>
    <mergeCell ref="A31:G31"/>
    <mergeCell ref="N31:O31"/>
    <mergeCell ref="H26:I26"/>
    <mergeCell ref="K26:L26"/>
    <mergeCell ref="N26:O26"/>
    <mergeCell ref="A32:G32"/>
    <mergeCell ref="A33:G33"/>
    <mergeCell ref="A34:G34"/>
    <mergeCell ref="H36:I36"/>
    <mergeCell ref="K36:L36"/>
    <mergeCell ref="N36:O36"/>
    <mergeCell ref="H35:I35"/>
    <mergeCell ref="K35:L35"/>
    <mergeCell ref="N35:O35"/>
    <mergeCell ref="H32:I32"/>
    <mergeCell ref="C39:Z39"/>
    <mergeCell ref="C40:Z40"/>
    <mergeCell ref="A24:G24"/>
    <mergeCell ref="A25:G25"/>
    <mergeCell ref="A26:G26"/>
    <mergeCell ref="A27:G27"/>
    <mergeCell ref="A28:G28"/>
    <mergeCell ref="H34:I34"/>
    <mergeCell ref="K34:L34"/>
    <mergeCell ref="N34:O34"/>
    <mergeCell ref="K32:L32"/>
    <mergeCell ref="N32:O32"/>
    <mergeCell ref="H33:I33"/>
    <mergeCell ref="K33:L33"/>
    <mergeCell ref="N33:O33"/>
    <mergeCell ref="H30:I30"/>
    <mergeCell ref="K30:L30"/>
    <mergeCell ref="N30:O30"/>
    <mergeCell ref="H31:I31"/>
    <mergeCell ref="K31:L31"/>
    <mergeCell ref="H28:I28"/>
    <mergeCell ref="K28:L28"/>
    <mergeCell ref="N28:O28"/>
    <mergeCell ref="H29:I29"/>
    <mergeCell ref="K29:L29"/>
    <mergeCell ref="N29:O29"/>
    <mergeCell ref="N27:O27"/>
    <mergeCell ref="R9:S9"/>
    <mergeCell ref="N24:O24"/>
    <mergeCell ref="K24:L24"/>
    <mergeCell ref="H24:I24"/>
    <mergeCell ref="H25:I25"/>
    <mergeCell ref="K25:L25"/>
    <mergeCell ref="N25:O25"/>
    <mergeCell ref="P25:U25"/>
    <mergeCell ref="H22:O23"/>
    <mergeCell ref="W46:AA46"/>
    <mergeCell ref="A21:H21"/>
    <mergeCell ref="B7:C7"/>
    <mergeCell ref="B8:B12"/>
    <mergeCell ref="C8:G9"/>
    <mergeCell ref="C10:G10"/>
    <mergeCell ref="H10:K10"/>
    <mergeCell ref="H11:K12"/>
    <mergeCell ref="H27:I27"/>
    <mergeCell ref="K27:L27"/>
    <mergeCell ref="T9:Z9"/>
    <mergeCell ref="P24:U24"/>
    <mergeCell ref="V24:AA24"/>
    <mergeCell ref="Y11:Y12"/>
    <mergeCell ref="P22:U22"/>
    <mergeCell ref="V22:AA22"/>
    <mergeCell ref="P31:U31"/>
    <mergeCell ref="V31:AA31"/>
    <mergeCell ref="V25:AA25"/>
    <mergeCell ref="P26:U26"/>
    <mergeCell ref="V26:AA26"/>
    <mergeCell ref="P27:U27"/>
    <mergeCell ref="V27:AA27"/>
    <mergeCell ref="P28:U28"/>
    <mergeCell ref="V28:AA28"/>
    <mergeCell ref="P36:U36"/>
    <mergeCell ref="V36:AA36"/>
    <mergeCell ref="Q37:U37"/>
    <mergeCell ref="W37:AA37"/>
    <mergeCell ref="P32:U32"/>
    <mergeCell ref="V32:AA32"/>
    <mergeCell ref="P33:U33"/>
    <mergeCell ref="V33:AA33"/>
    <mergeCell ref="P34:U34"/>
    <mergeCell ref="V34:AA34"/>
    <mergeCell ref="H8:Z8"/>
    <mergeCell ref="L10:Z10"/>
    <mergeCell ref="L11:X12"/>
    <mergeCell ref="C11:G12"/>
    <mergeCell ref="P35:U35"/>
    <mergeCell ref="V35:AA35"/>
    <mergeCell ref="P29:U29"/>
    <mergeCell ref="V29:AA29"/>
    <mergeCell ref="P30:U30"/>
    <mergeCell ref="V30:AA30"/>
  </mergeCells>
  <printOptions/>
  <pageMargins left="0.9448818897637796" right="0.1968503937007874" top="0.5905511811023623" bottom="0.2755905511811024" header="0.1968503937007874" footer="0.1968503937007874"/>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AL51"/>
  <sheetViews>
    <sheetView showGridLines="0" workbookViewId="0" topLeftCell="A1">
      <selection activeCell="A4" sqref="A4:E5"/>
    </sheetView>
  </sheetViews>
  <sheetFormatPr defaultColWidth="9.140625" defaultRowHeight="15"/>
  <cols>
    <col min="1" max="3" width="3.421875" style="15" customWidth="1"/>
    <col min="4" max="4" width="3.28125" style="15" customWidth="1"/>
    <col min="5" max="8" width="3.421875" style="15" customWidth="1"/>
    <col min="9" max="9" width="4.7109375" style="15" customWidth="1"/>
    <col min="10" max="27" width="3.421875" style="15" customWidth="1"/>
    <col min="28" max="28" width="0" style="15" hidden="1" customWidth="1"/>
    <col min="29" max="16384" width="9.00390625" style="15" customWidth="1"/>
  </cols>
  <sheetData>
    <row r="1" spans="1:27" ht="24" customHeight="1">
      <c r="A1" s="133" t="s">
        <v>55</v>
      </c>
      <c r="B1" s="133"/>
      <c r="C1" s="133"/>
      <c r="D1" s="133"/>
      <c r="E1" s="133"/>
      <c r="F1" s="133"/>
      <c r="G1" s="133"/>
      <c r="H1" s="133"/>
      <c r="I1" s="133"/>
      <c r="J1" s="8"/>
      <c r="K1" s="8"/>
      <c r="L1" s="8"/>
      <c r="M1" s="8"/>
      <c r="N1" s="8"/>
      <c r="O1" s="8"/>
      <c r="P1" s="8"/>
      <c r="Q1" s="8"/>
      <c r="R1" s="8"/>
      <c r="S1" s="8"/>
      <c r="T1" s="8"/>
      <c r="U1" s="8"/>
      <c r="W1" s="32"/>
      <c r="X1" s="32" t="s">
        <v>87</v>
      </c>
      <c r="Y1" s="32"/>
      <c r="Z1" s="32"/>
      <c r="AA1" s="8"/>
    </row>
    <row r="2" spans="1:38" s="8" customFormat="1" ht="17.25" customHeight="1">
      <c r="A2" s="127" t="s">
        <v>76</v>
      </c>
      <c r="B2" s="127"/>
      <c r="C2" s="127"/>
      <c r="D2" s="127"/>
      <c r="E2" s="127"/>
      <c r="F2" s="127" t="s">
        <v>56</v>
      </c>
      <c r="G2" s="127"/>
      <c r="H2" s="127"/>
      <c r="I2" s="134" t="s">
        <v>57</v>
      </c>
      <c r="J2" s="135"/>
      <c r="K2" s="135"/>
      <c r="L2" s="135"/>
      <c r="M2" s="135"/>
      <c r="N2" s="135"/>
      <c r="O2" s="136"/>
      <c r="P2" s="134" t="s">
        <v>58</v>
      </c>
      <c r="Q2" s="135"/>
      <c r="R2" s="135"/>
      <c r="S2" s="135"/>
      <c r="T2" s="135"/>
      <c r="U2" s="136"/>
      <c r="V2" s="134" t="s">
        <v>74</v>
      </c>
      <c r="W2" s="135"/>
      <c r="X2" s="135"/>
      <c r="Y2" s="135"/>
      <c r="Z2" s="135"/>
      <c r="AA2" s="136"/>
      <c r="AL2" s="8" t="s">
        <v>108</v>
      </c>
    </row>
    <row r="3" spans="1:38" s="8" customFormat="1" ht="17.25" customHeight="1">
      <c r="A3" s="127"/>
      <c r="B3" s="127"/>
      <c r="C3" s="127"/>
      <c r="D3" s="127"/>
      <c r="E3" s="127"/>
      <c r="F3" s="127"/>
      <c r="G3" s="127"/>
      <c r="H3" s="127"/>
      <c r="I3" s="137"/>
      <c r="J3" s="138"/>
      <c r="K3" s="138"/>
      <c r="L3" s="138"/>
      <c r="M3" s="138"/>
      <c r="N3" s="138"/>
      <c r="O3" s="139"/>
      <c r="P3" s="137"/>
      <c r="Q3" s="138"/>
      <c r="R3" s="138"/>
      <c r="S3" s="138"/>
      <c r="T3" s="138"/>
      <c r="U3" s="139"/>
      <c r="V3" s="137"/>
      <c r="W3" s="138"/>
      <c r="X3" s="138"/>
      <c r="Y3" s="138"/>
      <c r="Z3" s="138"/>
      <c r="AA3" s="139"/>
      <c r="AL3" s="8" t="s">
        <v>109</v>
      </c>
    </row>
    <row r="4" spans="1:38" s="8" customFormat="1" ht="17.25" customHeight="1">
      <c r="A4" s="116"/>
      <c r="B4" s="117"/>
      <c r="C4" s="117"/>
      <c r="D4" s="117"/>
      <c r="E4" s="118"/>
      <c r="F4" s="124" t="s">
        <v>59</v>
      </c>
      <c r="G4" s="125"/>
      <c r="H4" s="125"/>
      <c r="I4" s="46"/>
      <c r="J4" s="43"/>
      <c r="K4" s="28" t="s">
        <v>70</v>
      </c>
      <c r="L4" s="35"/>
      <c r="M4" s="28" t="s">
        <v>71</v>
      </c>
      <c r="N4" s="35"/>
      <c r="O4" s="28" t="s">
        <v>72</v>
      </c>
      <c r="P4" s="109"/>
      <c r="Q4" s="110"/>
      <c r="R4" s="110"/>
      <c r="S4" s="110"/>
      <c r="T4" s="110"/>
      <c r="U4" s="111"/>
      <c r="V4" s="109"/>
      <c r="W4" s="110"/>
      <c r="X4" s="110"/>
      <c r="Y4" s="110"/>
      <c r="Z4" s="110"/>
      <c r="AA4" s="111"/>
      <c r="AL4" s="8" t="s">
        <v>110</v>
      </c>
    </row>
    <row r="5" spans="1:27" s="8" customFormat="1" ht="17.25" customHeight="1">
      <c r="A5" s="119"/>
      <c r="B5" s="120"/>
      <c r="C5" s="120"/>
      <c r="D5" s="120"/>
      <c r="E5" s="121"/>
      <c r="F5" s="122" t="s">
        <v>73</v>
      </c>
      <c r="G5" s="123"/>
      <c r="H5" s="123"/>
      <c r="I5" s="44"/>
      <c r="J5" s="45"/>
      <c r="K5" s="27" t="s">
        <v>70</v>
      </c>
      <c r="L5" s="36"/>
      <c r="M5" s="27" t="s">
        <v>71</v>
      </c>
      <c r="N5" s="36"/>
      <c r="O5" s="27" t="s">
        <v>72</v>
      </c>
      <c r="P5" s="106"/>
      <c r="Q5" s="107"/>
      <c r="R5" s="107"/>
      <c r="S5" s="107"/>
      <c r="T5" s="107"/>
      <c r="U5" s="108"/>
      <c r="V5" s="106"/>
      <c r="W5" s="107"/>
      <c r="X5" s="107"/>
      <c r="Y5" s="107"/>
      <c r="Z5" s="107"/>
      <c r="AA5" s="108"/>
    </row>
    <row r="6" spans="1:27" s="8" customFormat="1" ht="17.25" customHeight="1">
      <c r="A6" s="116"/>
      <c r="B6" s="117"/>
      <c r="C6" s="117"/>
      <c r="D6" s="117"/>
      <c r="E6" s="118"/>
      <c r="F6" s="124" t="s">
        <v>59</v>
      </c>
      <c r="G6" s="125"/>
      <c r="H6" s="125"/>
      <c r="I6" s="46"/>
      <c r="J6" s="43"/>
      <c r="K6" s="28" t="s">
        <v>70</v>
      </c>
      <c r="L6" s="35"/>
      <c r="M6" s="28" t="s">
        <v>71</v>
      </c>
      <c r="N6" s="35"/>
      <c r="O6" s="28" t="s">
        <v>72</v>
      </c>
      <c r="P6" s="109"/>
      <c r="Q6" s="110"/>
      <c r="R6" s="110"/>
      <c r="S6" s="110"/>
      <c r="T6" s="110"/>
      <c r="U6" s="111"/>
      <c r="V6" s="109"/>
      <c r="W6" s="110"/>
      <c r="X6" s="110"/>
      <c r="Y6" s="110"/>
      <c r="Z6" s="110"/>
      <c r="AA6" s="111"/>
    </row>
    <row r="7" spans="1:27" s="8" customFormat="1" ht="17.25" customHeight="1">
      <c r="A7" s="119"/>
      <c r="B7" s="120"/>
      <c r="C7" s="120"/>
      <c r="D7" s="120"/>
      <c r="E7" s="121"/>
      <c r="F7" s="122" t="s">
        <v>73</v>
      </c>
      <c r="G7" s="123"/>
      <c r="H7" s="123"/>
      <c r="I7" s="44"/>
      <c r="J7" s="45"/>
      <c r="K7" s="27" t="s">
        <v>70</v>
      </c>
      <c r="L7" s="36"/>
      <c r="M7" s="27" t="s">
        <v>71</v>
      </c>
      <c r="N7" s="36"/>
      <c r="O7" s="27" t="s">
        <v>72</v>
      </c>
      <c r="P7" s="106"/>
      <c r="Q7" s="107"/>
      <c r="R7" s="107"/>
      <c r="S7" s="107"/>
      <c r="T7" s="107"/>
      <c r="U7" s="108"/>
      <c r="V7" s="106"/>
      <c r="W7" s="107"/>
      <c r="X7" s="107"/>
      <c r="Y7" s="107"/>
      <c r="Z7" s="107"/>
      <c r="AA7" s="108"/>
    </row>
    <row r="8" spans="1:27" s="8" customFormat="1" ht="17.25" customHeight="1">
      <c r="A8" s="116"/>
      <c r="B8" s="117"/>
      <c r="C8" s="117"/>
      <c r="D8" s="117"/>
      <c r="E8" s="118"/>
      <c r="F8" s="124" t="s">
        <v>59</v>
      </c>
      <c r="G8" s="125"/>
      <c r="H8" s="125"/>
      <c r="I8" s="46"/>
      <c r="J8" s="43"/>
      <c r="K8" s="28" t="s">
        <v>70</v>
      </c>
      <c r="L8" s="35"/>
      <c r="M8" s="28" t="s">
        <v>71</v>
      </c>
      <c r="N8" s="35"/>
      <c r="O8" s="28" t="s">
        <v>72</v>
      </c>
      <c r="P8" s="109"/>
      <c r="Q8" s="110"/>
      <c r="R8" s="110"/>
      <c r="S8" s="110"/>
      <c r="T8" s="110"/>
      <c r="U8" s="111"/>
      <c r="V8" s="109"/>
      <c r="W8" s="110"/>
      <c r="X8" s="110"/>
      <c r="Y8" s="110"/>
      <c r="Z8" s="110"/>
      <c r="AA8" s="111"/>
    </row>
    <row r="9" spans="1:27" s="8" customFormat="1" ht="17.25" customHeight="1">
      <c r="A9" s="119"/>
      <c r="B9" s="120"/>
      <c r="C9" s="120"/>
      <c r="D9" s="120"/>
      <c r="E9" s="121"/>
      <c r="F9" s="122" t="s">
        <v>73</v>
      </c>
      <c r="G9" s="123"/>
      <c r="H9" s="123"/>
      <c r="I9" s="44"/>
      <c r="J9" s="45"/>
      <c r="K9" s="27" t="s">
        <v>70</v>
      </c>
      <c r="L9" s="36"/>
      <c r="M9" s="27" t="s">
        <v>71</v>
      </c>
      <c r="N9" s="36"/>
      <c r="O9" s="27" t="s">
        <v>72</v>
      </c>
      <c r="P9" s="106"/>
      <c r="Q9" s="107"/>
      <c r="R9" s="107"/>
      <c r="S9" s="107"/>
      <c r="T9" s="107"/>
      <c r="U9" s="108"/>
      <c r="V9" s="106"/>
      <c r="W9" s="107"/>
      <c r="X9" s="107"/>
      <c r="Y9" s="107"/>
      <c r="Z9" s="107"/>
      <c r="AA9" s="108"/>
    </row>
    <row r="10" spans="1:27" s="8" customFormat="1" ht="17.25" customHeight="1">
      <c r="A10" s="116"/>
      <c r="B10" s="117"/>
      <c r="C10" s="117"/>
      <c r="D10" s="117"/>
      <c r="E10" s="118"/>
      <c r="F10" s="124" t="s">
        <v>59</v>
      </c>
      <c r="G10" s="125"/>
      <c r="H10" s="125"/>
      <c r="I10" s="46"/>
      <c r="J10" s="43"/>
      <c r="K10" s="28" t="s">
        <v>70</v>
      </c>
      <c r="L10" s="35"/>
      <c r="M10" s="28" t="s">
        <v>71</v>
      </c>
      <c r="N10" s="35"/>
      <c r="O10" s="28" t="s">
        <v>72</v>
      </c>
      <c r="P10" s="109"/>
      <c r="Q10" s="110"/>
      <c r="R10" s="110"/>
      <c r="S10" s="110"/>
      <c r="T10" s="110"/>
      <c r="U10" s="111"/>
      <c r="V10" s="109"/>
      <c r="W10" s="110"/>
      <c r="X10" s="110"/>
      <c r="Y10" s="110"/>
      <c r="Z10" s="110"/>
      <c r="AA10" s="111"/>
    </row>
    <row r="11" spans="1:27" s="8" customFormat="1" ht="17.25" customHeight="1">
      <c r="A11" s="119"/>
      <c r="B11" s="120"/>
      <c r="C11" s="120"/>
      <c r="D11" s="120"/>
      <c r="E11" s="121"/>
      <c r="F11" s="122" t="s">
        <v>73</v>
      </c>
      <c r="G11" s="123"/>
      <c r="H11" s="123"/>
      <c r="I11" s="44"/>
      <c r="J11" s="45"/>
      <c r="K11" s="27" t="s">
        <v>70</v>
      </c>
      <c r="L11" s="36"/>
      <c r="M11" s="27" t="s">
        <v>71</v>
      </c>
      <c r="N11" s="36"/>
      <c r="O11" s="27" t="s">
        <v>72</v>
      </c>
      <c r="P11" s="106"/>
      <c r="Q11" s="107"/>
      <c r="R11" s="107"/>
      <c r="S11" s="107"/>
      <c r="T11" s="107"/>
      <c r="U11" s="108"/>
      <c r="V11" s="106"/>
      <c r="W11" s="107"/>
      <c r="X11" s="107"/>
      <c r="Y11" s="107"/>
      <c r="Z11" s="107"/>
      <c r="AA11" s="108"/>
    </row>
    <row r="12" spans="1:27" s="8" customFormat="1" ht="17.25" customHeight="1">
      <c r="A12" s="116"/>
      <c r="B12" s="117"/>
      <c r="C12" s="117"/>
      <c r="D12" s="117"/>
      <c r="E12" s="118"/>
      <c r="F12" s="124" t="s">
        <v>59</v>
      </c>
      <c r="G12" s="125"/>
      <c r="H12" s="125"/>
      <c r="I12" s="46"/>
      <c r="J12" s="43"/>
      <c r="K12" s="28" t="s">
        <v>70</v>
      </c>
      <c r="L12" s="35"/>
      <c r="M12" s="28" t="s">
        <v>71</v>
      </c>
      <c r="N12" s="35"/>
      <c r="O12" s="28" t="s">
        <v>72</v>
      </c>
      <c r="P12" s="109"/>
      <c r="Q12" s="110"/>
      <c r="R12" s="110"/>
      <c r="S12" s="110"/>
      <c r="T12" s="110"/>
      <c r="U12" s="111"/>
      <c r="V12" s="109"/>
      <c r="W12" s="110"/>
      <c r="X12" s="110"/>
      <c r="Y12" s="110"/>
      <c r="Z12" s="110"/>
      <c r="AA12" s="111"/>
    </row>
    <row r="13" spans="1:27" s="8" customFormat="1" ht="17.25" customHeight="1">
      <c r="A13" s="119"/>
      <c r="B13" s="120"/>
      <c r="C13" s="120"/>
      <c r="D13" s="120"/>
      <c r="E13" s="121"/>
      <c r="F13" s="122" t="s">
        <v>73</v>
      </c>
      <c r="G13" s="123"/>
      <c r="H13" s="123"/>
      <c r="I13" s="44"/>
      <c r="J13" s="45"/>
      <c r="K13" s="27" t="s">
        <v>70</v>
      </c>
      <c r="L13" s="36"/>
      <c r="M13" s="27" t="s">
        <v>71</v>
      </c>
      <c r="N13" s="36"/>
      <c r="O13" s="27" t="s">
        <v>72</v>
      </c>
      <c r="P13" s="106"/>
      <c r="Q13" s="107"/>
      <c r="R13" s="107"/>
      <c r="S13" s="107"/>
      <c r="T13" s="107"/>
      <c r="U13" s="108"/>
      <c r="V13" s="106"/>
      <c r="W13" s="107"/>
      <c r="X13" s="107"/>
      <c r="Y13" s="107"/>
      <c r="Z13" s="107"/>
      <c r="AA13" s="108"/>
    </row>
    <row r="14" spans="1:27" s="8" customFormat="1" ht="17.25" customHeight="1">
      <c r="A14" s="116"/>
      <c r="B14" s="117"/>
      <c r="C14" s="117"/>
      <c r="D14" s="117"/>
      <c r="E14" s="118"/>
      <c r="F14" s="124" t="s">
        <v>59</v>
      </c>
      <c r="G14" s="125"/>
      <c r="H14" s="125"/>
      <c r="I14" s="46"/>
      <c r="J14" s="43"/>
      <c r="K14" s="28" t="s">
        <v>70</v>
      </c>
      <c r="L14" s="35"/>
      <c r="M14" s="28" t="s">
        <v>71</v>
      </c>
      <c r="N14" s="35"/>
      <c r="O14" s="28" t="s">
        <v>72</v>
      </c>
      <c r="P14" s="109"/>
      <c r="Q14" s="110"/>
      <c r="R14" s="110"/>
      <c r="S14" s="110"/>
      <c r="T14" s="110"/>
      <c r="U14" s="111"/>
      <c r="V14" s="109"/>
      <c r="W14" s="110"/>
      <c r="X14" s="110"/>
      <c r="Y14" s="110"/>
      <c r="Z14" s="110"/>
      <c r="AA14" s="111"/>
    </row>
    <row r="15" spans="1:27" s="8" customFormat="1" ht="17.25" customHeight="1">
      <c r="A15" s="119"/>
      <c r="B15" s="120"/>
      <c r="C15" s="120"/>
      <c r="D15" s="120"/>
      <c r="E15" s="121"/>
      <c r="F15" s="122" t="s">
        <v>73</v>
      </c>
      <c r="G15" s="123"/>
      <c r="H15" s="123"/>
      <c r="I15" s="44"/>
      <c r="J15" s="45"/>
      <c r="K15" s="27" t="s">
        <v>70</v>
      </c>
      <c r="L15" s="36"/>
      <c r="M15" s="27" t="s">
        <v>71</v>
      </c>
      <c r="N15" s="36"/>
      <c r="O15" s="27" t="s">
        <v>72</v>
      </c>
      <c r="P15" s="106"/>
      <c r="Q15" s="107"/>
      <c r="R15" s="107"/>
      <c r="S15" s="107"/>
      <c r="T15" s="107"/>
      <c r="U15" s="108"/>
      <c r="V15" s="106"/>
      <c r="W15" s="107"/>
      <c r="X15" s="107"/>
      <c r="Y15" s="107"/>
      <c r="Z15" s="107"/>
      <c r="AA15" s="108"/>
    </row>
    <row r="16" spans="1:27" s="8" customFormat="1" ht="17.25" customHeight="1">
      <c r="A16" s="116"/>
      <c r="B16" s="117"/>
      <c r="C16" s="117"/>
      <c r="D16" s="117"/>
      <c r="E16" s="118"/>
      <c r="F16" s="124" t="s">
        <v>59</v>
      </c>
      <c r="G16" s="125"/>
      <c r="H16" s="125"/>
      <c r="I16" s="46"/>
      <c r="J16" s="43"/>
      <c r="K16" s="28" t="s">
        <v>70</v>
      </c>
      <c r="L16" s="35"/>
      <c r="M16" s="28" t="s">
        <v>71</v>
      </c>
      <c r="N16" s="35"/>
      <c r="O16" s="28" t="s">
        <v>72</v>
      </c>
      <c r="P16" s="109"/>
      <c r="Q16" s="110"/>
      <c r="R16" s="110"/>
      <c r="S16" s="110"/>
      <c r="T16" s="110"/>
      <c r="U16" s="111"/>
      <c r="V16" s="109"/>
      <c r="W16" s="110"/>
      <c r="X16" s="110"/>
      <c r="Y16" s="110"/>
      <c r="Z16" s="110"/>
      <c r="AA16" s="111"/>
    </row>
    <row r="17" spans="1:27" s="8" customFormat="1" ht="17.25" customHeight="1">
      <c r="A17" s="119"/>
      <c r="B17" s="120"/>
      <c r="C17" s="120"/>
      <c r="D17" s="120"/>
      <c r="E17" s="121"/>
      <c r="F17" s="122" t="s">
        <v>73</v>
      </c>
      <c r="G17" s="123"/>
      <c r="H17" s="123"/>
      <c r="I17" s="44"/>
      <c r="J17" s="45"/>
      <c r="K17" s="27" t="s">
        <v>70</v>
      </c>
      <c r="L17" s="36"/>
      <c r="M17" s="27" t="s">
        <v>71</v>
      </c>
      <c r="N17" s="36"/>
      <c r="O17" s="27" t="s">
        <v>72</v>
      </c>
      <c r="P17" s="106"/>
      <c r="Q17" s="107"/>
      <c r="R17" s="107"/>
      <c r="S17" s="107"/>
      <c r="T17" s="107"/>
      <c r="U17" s="108"/>
      <c r="V17" s="106"/>
      <c r="W17" s="107"/>
      <c r="X17" s="107"/>
      <c r="Y17" s="107"/>
      <c r="Z17" s="107"/>
      <c r="AA17" s="108"/>
    </row>
    <row r="18" spans="1:27" s="8" customFormat="1" ht="17.25" customHeight="1">
      <c r="A18" s="116"/>
      <c r="B18" s="117"/>
      <c r="C18" s="117"/>
      <c r="D18" s="117"/>
      <c r="E18" s="118"/>
      <c r="F18" s="124" t="s">
        <v>59</v>
      </c>
      <c r="G18" s="125"/>
      <c r="H18" s="125"/>
      <c r="I18" s="46"/>
      <c r="J18" s="43"/>
      <c r="K18" s="28" t="s">
        <v>70</v>
      </c>
      <c r="L18" s="35"/>
      <c r="M18" s="28" t="s">
        <v>71</v>
      </c>
      <c r="N18" s="35"/>
      <c r="O18" s="28" t="s">
        <v>72</v>
      </c>
      <c r="P18" s="109"/>
      <c r="Q18" s="110"/>
      <c r="R18" s="110"/>
      <c r="S18" s="110"/>
      <c r="T18" s="110"/>
      <c r="U18" s="111"/>
      <c r="V18" s="109"/>
      <c r="W18" s="110"/>
      <c r="X18" s="110"/>
      <c r="Y18" s="110"/>
      <c r="Z18" s="110"/>
      <c r="AA18" s="111"/>
    </row>
    <row r="19" spans="1:27" s="8" customFormat="1" ht="17.25" customHeight="1">
      <c r="A19" s="119"/>
      <c r="B19" s="120"/>
      <c r="C19" s="120"/>
      <c r="D19" s="120"/>
      <c r="E19" s="121"/>
      <c r="F19" s="122" t="s">
        <v>73</v>
      </c>
      <c r="G19" s="123"/>
      <c r="H19" s="123"/>
      <c r="I19" s="44"/>
      <c r="J19" s="45"/>
      <c r="K19" s="27" t="s">
        <v>70</v>
      </c>
      <c r="L19" s="36"/>
      <c r="M19" s="27" t="s">
        <v>71</v>
      </c>
      <c r="N19" s="36"/>
      <c r="O19" s="27" t="s">
        <v>72</v>
      </c>
      <c r="P19" s="106"/>
      <c r="Q19" s="107"/>
      <c r="R19" s="107"/>
      <c r="S19" s="107"/>
      <c r="T19" s="107"/>
      <c r="U19" s="108"/>
      <c r="V19" s="106"/>
      <c r="W19" s="107"/>
      <c r="X19" s="107"/>
      <c r="Y19" s="107"/>
      <c r="Z19" s="107"/>
      <c r="AA19" s="108"/>
    </row>
    <row r="20" spans="1:27" s="8" customFormat="1" ht="17.25" customHeight="1">
      <c r="A20" s="134" t="s">
        <v>89</v>
      </c>
      <c r="B20" s="135"/>
      <c r="C20" s="135"/>
      <c r="D20" s="135"/>
      <c r="E20" s="135"/>
      <c r="F20" s="135"/>
      <c r="G20" s="135"/>
      <c r="H20" s="135"/>
      <c r="I20" s="135"/>
      <c r="J20" s="135"/>
      <c r="K20" s="135"/>
      <c r="L20" s="135"/>
      <c r="M20" s="135"/>
      <c r="N20" s="135"/>
      <c r="O20" s="136"/>
      <c r="P20" s="1"/>
      <c r="Q20" s="2"/>
      <c r="R20" s="2"/>
      <c r="S20" s="2"/>
      <c r="T20" s="2"/>
      <c r="U20" s="9"/>
      <c r="V20" s="1" t="s">
        <v>75</v>
      </c>
      <c r="W20" s="112">
        <f>SUM(V4:AA19)</f>
        <v>0</v>
      </c>
      <c r="X20" s="112"/>
      <c r="Y20" s="112"/>
      <c r="Z20" s="112"/>
      <c r="AA20" s="113"/>
    </row>
    <row r="21" spans="1:27" s="8" customFormat="1" ht="17.25" customHeight="1">
      <c r="A21" s="137"/>
      <c r="B21" s="138"/>
      <c r="C21" s="138"/>
      <c r="D21" s="138"/>
      <c r="E21" s="138"/>
      <c r="F21" s="138"/>
      <c r="G21" s="138"/>
      <c r="H21" s="138"/>
      <c r="I21" s="138"/>
      <c r="J21" s="138"/>
      <c r="K21" s="138"/>
      <c r="L21" s="138"/>
      <c r="M21" s="138"/>
      <c r="N21" s="138"/>
      <c r="O21" s="139"/>
      <c r="P21" s="3"/>
      <c r="Q21" s="4"/>
      <c r="R21" s="4"/>
      <c r="S21" s="4"/>
      <c r="T21" s="4"/>
      <c r="U21" s="10"/>
      <c r="V21" s="3"/>
      <c r="W21" s="114"/>
      <c r="X21" s="114"/>
      <c r="Y21" s="114"/>
      <c r="Z21" s="114"/>
      <c r="AA21" s="115"/>
    </row>
    <row r="22" spans="1:8" s="8" customFormat="1" ht="14.25" customHeight="1">
      <c r="A22" s="26" t="s">
        <v>79</v>
      </c>
      <c r="B22" s="26"/>
      <c r="C22" s="26"/>
      <c r="D22" s="26"/>
      <c r="E22" s="26"/>
      <c r="F22" s="26"/>
      <c r="G22" s="26"/>
      <c r="H22" s="25"/>
    </row>
    <row r="23" spans="2:9" s="8" customFormat="1" ht="14.25" customHeight="1">
      <c r="B23" s="26"/>
      <c r="C23" s="26"/>
      <c r="D23" s="126" t="s">
        <v>77</v>
      </c>
      <c r="E23" s="126"/>
      <c r="F23" s="126"/>
      <c r="G23" s="126"/>
      <c r="H23" s="126"/>
      <c r="I23" s="126"/>
    </row>
    <row r="24" spans="3:25" s="8" customFormat="1" ht="14.25" customHeight="1">
      <c r="C24" s="29"/>
      <c r="D24" s="152" t="s">
        <v>60</v>
      </c>
      <c r="E24" s="153"/>
      <c r="F24" s="153"/>
      <c r="G24" s="153"/>
      <c r="H24" s="153"/>
      <c r="I24" s="153"/>
      <c r="J24" s="153"/>
      <c r="K24" s="153"/>
      <c r="L24" s="153"/>
      <c r="M24" s="153"/>
      <c r="N24" s="153"/>
      <c r="O24" s="153"/>
      <c r="P24" s="153"/>
      <c r="Q24" s="153"/>
      <c r="R24" s="153"/>
      <c r="S24" s="153"/>
      <c r="T24" s="153"/>
      <c r="U24" s="153"/>
      <c r="V24" s="153"/>
      <c r="W24" s="153"/>
      <c r="X24" s="154"/>
      <c r="Y24" s="29"/>
    </row>
    <row r="25" spans="1:25" s="8" customFormat="1" ht="14.25" customHeight="1">
      <c r="A25" s="26"/>
      <c r="C25" s="29"/>
      <c r="D25" s="155" t="s">
        <v>61</v>
      </c>
      <c r="E25" s="156"/>
      <c r="F25" s="156"/>
      <c r="G25" s="156"/>
      <c r="H25" s="156"/>
      <c r="I25" s="156"/>
      <c r="J25" s="156"/>
      <c r="K25" s="156"/>
      <c r="L25" s="156"/>
      <c r="M25" s="156"/>
      <c r="N25" s="156"/>
      <c r="O25" s="156"/>
      <c r="P25" s="156"/>
      <c r="Q25" s="156"/>
      <c r="R25" s="156"/>
      <c r="S25" s="156"/>
      <c r="T25" s="156"/>
      <c r="U25" s="156"/>
      <c r="V25" s="156"/>
      <c r="W25" s="156"/>
      <c r="X25" s="157"/>
      <c r="Y25" s="29"/>
    </row>
    <row r="26" spans="1:25" s="8" customFormat="1" ht="14.25" customHeight="1">
      <c r="A26" s="26"/>
      <c r="C26" s="29"/>
      <c r="D26" s="155" t="s">
        <v>62</v>
      </c>
      <c r="E26" s="156"/>
      <c r="F26" s="156"/>
      <c r="G26" s="156"/>
      <c r="H26" s="156"/>
      <c r="I26" s="156"/>
      <c r="J26" s="156"/>
      <c r="K26" s="156"/>
      <c r="L26" s="156"/>
      <c r="M26" s="156"/>
      <c r="N26" s="156"/>
      <c r="O26" s="156"/>
      <c r="P26" s="156"/>
      <c r="Q26" s="156"/>
      <c r="R26" s="156"/>
      <c r="S26" s="156"/>
      <c r="T26" s="156"/>
      <c r="U26" s="156"/>
      <c r="V26" s="156"/>
      <c r="W26" s="156"/>
      <c r="X26" s="157"/>
      <c r="Y26" s="29"/>
    </row>
    <row r="27" spans="1:25" s="8" customFormat="1" ht="14.25" customHeight="1">
      <c r="A27" s="26"/>
      <c r="C27" s="29"/>
      <c r="D27" s="158" t="s">
        <v>63</v>
      </c>
      <c r="E27" s="159"/>
      <c r="F27" s="159"/>
      <c r="G27" s="159"/>
      <c r="H27" s="159"/>
      <c r="I27" s="159"/>
      <c r="J27" s="159"/>
      <c r="K27" s="159"/>
      <c r="L27" s="159"/>
      <c r="M27" s="159"/>
      <c r="N27" s="159"/>
      <c r="O27" s="159"/>
      <c r="P27" s="159"/>
      <c r="Q27" s="159"/>
      <c r="R27" s="159"/>
      <c r="S27" s="159"/>
      <c r="T27" s="159"/>
      <c r="U27" s="159"/>
      <c r="V27" s="159"/>
      <c r="W27" s="159"/>
      <c r="X27" s="160"/>
      <c r="Y27" s="29"/>
    </row>
    <row r="28" spans="1:8" s="8" customFormat="1" ht="14.25" customHeight="1">
      <c r="A28" s="26"/>
      <c r="D28" s="26" t="s">
        <v>78</v>
      </c>
      <c r="H28" s="25"/>
    </row>
    <row r="29" spans="1:8" s="8" customFormat="1" ht="14.25" customHeight="1">
      <c r="A29" s="26" t="s">
        <v>90</v>
      </c>
      <c r="B29" s="25"/>
      <c r="C29" s="25"/>
      <c r="D29" s="25"/>
      <c r="E29" s="25"/>
      <c r="F29" s="25"/>
      <c r="G29" s="25"/>
      <c r="H29" s="25"/>
    </row>
    <row r="30" spans="1:8" s="8" customFormat="1" ht="14.25" customHeight="1">
      <c r="A30" s="26" t="s">
        <v>91</v>
      </c>
      <c r="B30" s="25"/>
      <c r="C30" s="25"/>
      <c r="D30" s="25"/>
      <c r="E30" s="25"/>
      <c r="F30" s="25"/>
      <c r="G30" s="25"/>
      <c r="H30" s="25"/>
    </row>
    <row r="31" spans="1:8" s="8" customFormat="1" ht="14.25" customHeight="1">
      <c r="A31" s="26" t="s">
        <v>92</v>
      </c>
      <c r="B31" s="25"/>
      <c r="C31" s="25"/>
      <c r="D31" s="25"/>
      <c r="E31" s="25"/>
      <c r="F31" s="25"/>
      <c r="G31" s="25"/>
      <c r="H31" s="25"/>
    </row>
    <row r="32" spans="1:8" s="8" customFormat="1" ht="14.25" customHeight="1">
      <c r="A32" s="26" t="s">
        <v>93</v>
      </c>
      <c r="B32" s="25"/>
      <c r="C32" s="25"/>
      <c r="D32" s="25"/>
      <c r="E32" s="25"/>
      <c r="F32" s="25"/>
      <c r="G32" s="25"/>
      <c r="H32" s="25"/>
    </row>
    <row r="33" spans="1:8" s="8" customFormat="1" ht="14.25" customHeight="1">
      <c r="A33" s="26" t="s">
        <v>94</v>
      </c>
      <c r="B33" s="25"/>
      <c r="C33" s="25"/>
      <c r="D33" s="25"/>
      <c r="E33" s="25"/>
      <c r="F33" s="25"/>
      <c r="G33" s="25"/>
      <c r="H33" s="25"/>
    </row>
    <row r="34" spans="1:8" s="8" customFormat="1" ht="14.25" customHeight="1">
      <c r="A34" s="26" t="s">
        <v>95</v>
      </c>
      <c r="B34" s="25"/>
      <c r="C34" s="25"/>
      <c r="D34" s="25"/>
      <c r="E34" s="25"/>
      <c r="F34" s="25"/>
      <c r="G34" s="25"/>
      <c r="H34" s="25"/>
    </row>
    <row r="35" spans="1:8" s="8" customFormat="1" ht="14.25" customHeight="1">
      <c r="A35" s="26" t="s">
        <v>97</v>
      </c>
      <c r="B35" s="25"/>
      <c r="C35" s="25"/>
      <c r="D35" s="25"/>
      <c r="E35" s="25"/>
      <c r="F35" s="25"/>
      <c r="G35" s="25"/>
      <c r="H35" s="25"/>
    </row>
    <row r="36" spans="1:8" s="8" customFormat="1" ht="14.25" customHeight="1">
      <c r="A36" s="26" t="s">
        <v>96</v>
      </c>
      <c r="B36" s="25"/>
      <c r="C36" s="25"/>
      <c r="D36" s="25"/>
      <c r="E36" s="25"/>
      <c r="F36" s="25"/>
      <c r="G36" s="25"/>
      <c r="H36" s="25"/>
    </row>
    <row r="37" spans="1:8" s="8" customFormat="1" ht="17.25" customHeight="1">
      <c r="A37" s="26"/>
      <c r="B37" s="25"/>
      <c r="C37" s="25"/>
      <c r="D37" s="25"/>
      <c r="E37" s="25"/>
      <c r="F37" s="25"/>
      <c r="G37" s="25"/>
      <c r="H37" s="25"/>
    </row>
    <row r="38" spans="1:27" ht="24" customHeight="1">
      <c r="A38" s="25" t="s">
        <v>64</v>
      </c>
      <c r="C38" s="25"/>
      <c r="D38" s="25"/>
      <c r="E38" s="25"/>
      <c r="F38" s="25"/>
      <c r="G38" s="25"/>
      <c r="H38" s="25"/>
      <c r="I38" s="8"/>
      <c r="J38" s="8"/>
      <c r="K38" s="8"/>
      <c r="L38" s="8"/>
      <c r="M38" s="8"/>
      <c r="N38" s="8"/>
      <c r="O38" s="8"/>
      <c r="P38" s="8"/>
      <c r="Q38" s="8"/>
      <c r="R38" s="8"/>
      <c r="S38" s="8"/>
      <c r="T38" s="8"/>
      <c r="U38" s="8"/>
      <c r="V38" s="8"/>
      <c r="W38" s="8"/>
      <c r="X38" s="8"/>
      <c r="Y38" s="8"/>
      <c r="Z38" s="8"/>
      <c r="AA38" s="8"/>
    </row>
    <row r="39" spans="1:27" ht="17.25" customHeight="1">
      <c r="A39" s="134" t="s">
        <v>88</v>
      </c>
      <c r="B39" s="135"/>
      <c r="C39" s="131"/>
      <c r="D39" s="131"/>
      <c r="E39" s="131"/>
      <c r="F39" s="131"/>
      <c r="G39" s="131"/>
      <c r="H39" s="131"/>
      <c r="I39" s="131"/>
      <c r="J39" s="136" t="s">
        <v>65</v>
      </c>
      <c r="K39" s="8"/>
      <c r="L39" s="8"/>
      <c r="M39" s="8"/>
      <c r="N39" s="8"/>
      <c r="O39" s="8"/>
      <c r="P39" s="8"/>
      <c r="Q39" s="8"/>
      <c r="R39" s="8"/>
      <c r="S39" s="8"/>
      <c r="T39" s="8"/>
      <c r="U39" s="8"/>
      <c r="V39" s="8"/>
      <c r="W39" s="8"/>
      <c r="X39" s="8"/>
      <c r="Y39" s="8"/>
      <c r="Z39" s="8"/>
      <c r="AA39" s="8"/>
    </row>
    <row r="40" spans="1:27" ht="17.25" customHeight="1">
      <c r="A40" s="137"/>
      <c r="B40" s="138"/>
      <c r="C40" s="132"/>
      <c r="D40" s="132"/>
      <c r="E40" s="132"/>
      <c r="F40" s="132"/>
      <c r="G40" s="132"/>
      <c r="H40" s="132"/>
      <c r="I40" s="132"/>
      <c r="J40" s="139"/>
      <c r="K40" s="8"/>
      <c r="L40" s="8"/>
      <c r="M40" s="8"/>
      <c r="N40" s="8"/>
      <c r="O40" s="8"/>
      <c r="P40" s="8"/>
      <c r="Q40" s="8"/>
      <c r="R40" s="8"/>
      <c r="S40" s="8"/>
      <c r="T40" s="8"/>
      <c r="U40" s="8"/>
      <c r="V40" s="8"/>
      <c r="W40" s="8"/>
      <c r="X40" s="8"/>
      <c r="Y40" s="8"/>
      <c r="Z40" s="8"/>
      <c r="AA40" s="8"/>
    </row>
    <row r="41" spans="1:27" ht="14.25" customHeight="1">
      <c r="A41" s="26" t="s">
        <v>66</v>
      </c>
      <c r="C41" s="25"/>
      <c r="D41" s="25"/>
      <c r="E41" s="25"/>
      <c r="F41" s="25"/>
      <c r="G41" s="25"/>
      <c r="H41" s="25"/>
      <c r="I41" s="8"/>
      <c r="J41" s="8"/>
      <c r="K41" s="8"/>
      <c r="L41" s="8"/>
      <c r="M41" s="8"/>
      <c r="N41" s="8"/>
      <c r="O41" s="8"/>
      <c r="P41" s="8"/>
      <c r="Q41" s="8"/>
      <c r="R41" s="8"/>
      <c r="S41" s="8"/>
      <c r="T41" s="8"/>
      <c r="U41" s="8"/>
      <c r="V41" s="8"/>
      <c r="W41" s="8"/>
      <c r="X41" s="8"/>
      <c r="Y41" s="8"/>
      <c r="Z41" s="8"/>
      <c r="AA41" s="8"/>
    </row>
    <row r="42" spans="1:27" ht="17.25" customHeight="1">
      <c r="A42" s="25"/>
      <c r="B42" s="25"/>
      <c r="C42" s="25"/>
      <c r="D42" s="25"/>
      <c r="E42" s="25"/>
      <c r="F42" s="25"/>
      <c r="G42" s="25"/>
      <c r="H42" s="25"/>
      <c r="I42" s="8"/>
      <c r="J42" s="8"/>
      <c r="K42" s="8"/>
      <c r="L42" s="8"/>
      <c r="M42" s="8"/>
      <c r="N42" s="8"/>
      <c r="O42" s="8"/>
      <c r="P42" s="8"/>
      <c r="Q42" s="8"/>
      <c r="R42" s="8"/>
      <c r="S42" s="8"/>
      <c r="T42" s="8"/>
      <c r="U42" s="8"/>
      <c r="V42" s="8"/>
      <c r="W42" s="8"/>
      <c r="X42" s="8"/>
      <c r="Y42" s="8"/>
      <c r="Z42" s="8"/>
      <c r="AA42" s="8"/>
    </row>
    <row r="43" spans="1:27" ht="24" customHeight="1" thickBot="1">
      <c r="A43" s="25" t="s">
        <v>67</v>
      </c>
      <c r="C43" s="25"/>
      <c r="D43" s="25"/>
      <c r="E43" s="25"/>
      <c r="F43" s="25"/>
      <c r="G43" s="25"/>
      <c r="H43" s="25"/>
      <c r="I43" s="8"/>
      <c r="J43" s="8"/>
      <c r="K43" s="8"/>
      <c r="L43" s="8"/>
      <c r="M43" s="8"/>
      <c r="N43" s="8"/>
      <c r="O43" s="8"/>
      <c r="P43" s="8"/>
      <c r="Q43" s="8"/>
      <c r="R43" s="8"/>
      <c r="S43" s="8"/>
      <c r="T43" s="8"/>
      <c r="U43" s="8"/>
      <c r="V43" s="8"/>
      <c r="W43" s="8"/>
      <c r="X43" s="8"/>
      <c r="Y43" s="8"/>
      <c r="Z43" s="8"/>
      <c r="AA43" s="8"/>
    </row>
    <row r="44" spans="1:27" ht="21" customHeight="1">
      <c r="A44" s="128" t="s">
        <v>80</v>
      </c>
      <c r="B44" s="129"/>
      <c r="C44" s="129"/>
      <c r="D44" s="130"/>
      <c r="E44" s="128" t="s">
        <v>81</v>
      </c>
      <c r="F44" s="129"/>
      <c r="G44" s="129"/>
      <c r="H44" s="130"/>
      <c r="I44" s="128" t="s">
        <v>82</v>
      </c>
      <c r="J44" s="129"/>
      <c r="K44" s="129"/>
      <c r="L44" s="129"/>
      <c r="M44" s="149" t="s">
        <v>83</v>
      </c>
      <c r="N44" s="150"/>
      <c r="O44" s="150"/>
      <c r="P44" s="150"/>
      <c r="Q44" s="151"/>
      <c r="R44" s="140" t="s">
        <v>85</v>
      </c>
      <c r="S44" s="141"/>
      <c r="T44" s="141"/>
      <c r="U44" s="141"/>
      <c r="V44" s="142"/>
      <c r="W44" s="149" t="s">
        <v>84</v>
      </c>
      <c r="X44" s="150"/>
      <c r="Y44" s="150"/>
      <c r="Z44" s="150"/>
      <c r="AA44" s="151"/>
    </row>
    <row r="45" spans="1:27" ht="17.25" customHeight="1">
      <c r="A45" s="100">
        <f>SUM('借入状況報告書（表）'!Q37*12)</f>
        <v>0</v>
      </c>
      <c r="B45" s="101"/>
      <c r="C45" s="101"/>
      <c r="D45" s="102"/>
      <c r="E45" s="100">
        <f>SUM('借入状況報告書（表）'!W37*2)</f>
        <v>0</v>
      </c>
      <c r="F45" s="161"/>
      <c r="G45" s="161"/>
      <c r="H45" s="162"/>
      <c r="I45" s="100">
        <f>SUM(W20)</f>
        <v>0</v>
      </c>
      <c r="J45" s="161"/>
      <c r="K45" s="161"/>
      <c r="L45" s="161"/>
      <c r="M45" s="166">
        <f>SUM(A45+E45+I45)</f>
        <v>0</v>
      </c>
      <c r="N45" s="161"/>
      <c r="O45" s="161"/>
      <c r="P45" s="161"/>
      <c r="Q45" s="167"/>
      <c r="R45" s="143"/>
      <c r="S45" s="144"/>
      <c r="T45" s="144"/>
      <c r="U45" s="144"/>
      <c r="V45" s="145"/>
      <c r="W45" s="171">
        <f>INT(SUM(C39*4.8))</f>
        <v>0</v>
      </c>
      <c r="X45" s="172"/>
      <c r="Y45" s="172"/>
      <c r="Z45" s="172"/>
      <c r="AA45" s="173"/>
    </row>
    <row r="46" spans="1:27" ht="17.25" customHeight="1" thickBot="1">
      <c r="A46" s="103"/>
      <c r="B46" s="104"/>
      <c r="C46" s="104"/>
      <c r="D46" s="105"/>
      <c r="E46" s="163"/>
      <c r="F46" s="164"/>
      <c r="G46" s="164"/>
      <c r="H46" s="165"/>
      <c r="I46" s="163"/>
      <c r="J46" s="164"/>
      <c r="K46" s="164"/>
      <c r="L46" s="164"/>
      <c r="M46" s="168"/>
      <c r="N46" s="169"/>
      <c r="O46" s="169"/>
      <c r="P46" s="169"/>
      <c r="Q46" s="170"/>
      <c r="R46" s="146"/>
      <c r="S46" s="147"/>
      <c r="T46" s="147"/>
      <c r="U46" s="147"/>
      <c r="V46" s="148"/>
      <c r="W46" s="174"/>
      <c r="X46" s="175"/>
      <c r="Y46" s="175"/>
      <c r="Z46" s="175"/>
      <c r="AA46" s="176"/>
    </row>
    <row r="47" spans="1:27" ht="15" customHeight="1">
      <c r="A47" s="25"/>
      <c r="B47" s="30" t="s">
        <v>68</v>
      </c>
      <c r="C47" s="30"/>
      <c r="D47" s="30"/>
      <c r="E47" s="30"/>
      <c r="F47" s="30"/>
      <c r="G47" s="30"/>
      <c r="H47" s="30"/>
      <c r="I47" s="31"/>
      <c r="J47" s="31"/>
      <c r="K47" s="31"/>
      <c r="L47" s="31"/>
      <c r="M47" s="31"/>
      <c r="N47" s="31"/>
      <c r="O47" s="31"/>
      <c r="P47" s="31"/>
      <c r="Q47" s="31"/>
      <c r="R47" s="31"/>
      <c r="S47" s="31"/>
      <c r="T47" s="31"/>
      <c r="U47" s="31"/>
      <c r="V47" s="31"/>
      <c r="W47" s="8"/>
      <c r="X47" s="8"/>
      <c r="Y47" s="8"/>
      <c r="Z47" s="8"/>
      <c r="AA47" s="8"/>
    </row>
    <row r="48" spans="1:27" ht="15" customHeight="1">
      <c r="A48" s="25" t="s">
        <v>69</v>
      </c>
      <c r="B48" s="40" t="s">
        <v>104</v>
      </c>
      <c r="C48" s="41"/>
      <c r="D48" s="41"/>
      <c r="E48" s="41"/>
      <c r="F48" s="41"/>
      <c r="G48" s="41"/>
      <c r="H48" s="25"/>
      <c r="I48" s="8"/>
      <c r="J48" s="8"/>
      <c r="K48" s="8"/>
      <c r="L48" s="8"/>
      <c r="M48" s="8"/>
      <c r="N48" s="8"/>
      <c r="O48" s="8"/>
      <c r="P48" s="8"/>
      <c r="Q48" s="8"/>
      <c r="R48" s="8"/>
      <c r="S48" s="8"/>
      <c r="T48" s="8"/>
      <c r="U48" s="8"/>
      <c r="V48" s="8"/>
      <c r="W48" s="8"/>
      <c r="X48" s="8"/>
      <c r="Y48" s="8"/>
      <c r="Z48" s="8"/>
      <c r="AA48" s="8"/>
    </row>
    <row r="49" spans="1:27" ht="15" customHeight="1">
      <c r="A49" s="25"/>
      <c r="B49" s="40" t="s">
        <v>105</v>
      </c>
      <c r="C49" s="41"/>
      <c r="D49" s="41"/>
      <c r="E49" s="41"/>
      <c r="F49" s="41"/>
      <c r="G49" s="41"/>
      <c r="H49" s="25"/>
      <c r="I49" s="8"/>
      <c r="J49" s="8"/>
      <c r="K49" s="8"/>
      <c r="L49" s="8"/>
      <c r="M49" s="8"/>
      <c r="N49" s="8"/>
      <c r="O49" s="8"/>
      <c r="P49" s="8"/>
      <c r="Q49" s="8"/>
      <c r="R49" s="8"/>
      <c r="S49" s="8"/>
      <c r="T49" s="8"/>
      <c r="U49" s="8"/>
      <c r="V49" s="8"/>
      <c r="W49" s="8"/>
      <c r="X49" s="8"/>
      <c r="Y49" s="8"/>
      <c r="Z49" s="8"/>
      <c r="AA49" s="8"/>
    </row>
    <row r="50" ht="22.5" customHeight="1"/>
    <row r="51" spans="23:27" ht="13.5">
      <c r="W51" s="77" t="s">
        <v>86</v>
      </c>
      <c r="X51" s="77"/>
      <c r="Y51" s="77"/>
      <c r="Z51" s="77"/>
      <c r="AA51" s="77"/>
    </row>
  </sheetData>
  <sheetProtection sheet="1" selectLockedCells="1"/>
  <mergeCells count="84">
    <mergeCell ref="D24:X24"/>
    <mergeCell ref="D25:X25"/>
    <mergeCell ref="D26:X26"/>
    <mergeCell ref="D27:X27"/>
    <mergeCell ref="E45:H46"/>
    <mergeCell ref="I45:L46"/>
    <mergeCell ref="M45:Q46"/>
    <mergeCell ref="W45:AA46"/>
    <mergeCell ref="I44:L44"/>
    <mergeCell ref="M44:Q44"/>
    <mergeCell ref="W51:AA51"/>
    <mergeCell ref="I2:O3"/>
    <mergeCell ref="P2:U3"/>
    <mergeCell ref="V2:AA3"/>
    <mergeCell ref="A20:O21"/>
    <mergeCell ref="R44:V46"/>
    <mergeCell ref="J39:J40"/>
    <mergeCell ref="A39:B40"/>
    <mergeCell ref="W44:AA44"/>
    <mergeCell ref="A44:D44"/>
    <mergeCell ref="F15:H15"/>
    <mergeCell ref="E44:H44"/>
    <mergeCell ref="C39:I40"/>
    <mergeCell ref="A1:I1"/>
    <mergeCell ref="F4:H4"/>
    <mergeCell ref="A2:E3"/>
    <mergeCell ref="F6:H6"/>
    <mergeCell ref="F7:H7"/>
    <mergeCell ref="F8:H8"/>
    <mergeCell ref="F16:H16"/>
    <mergeCell ref="D23:I23"/>
    <mergeCell ref="F19:H19"/>
    <mergeCell ref="A4:E5"/>
    <mergeCell ref="A6:E7"/>
    <mergeCell ref="A8:E9"/>
    <mergeCell ref="F2:H3"/>
    <mergeCell ref="F9:H9"/>
    <mergeCell ref="F10:H10"/>
    <mergeCell ref="F17:H17"/>
    <mergeCell ref="F18:H18"/>
    <mergeCell ref="A10:E11"/>
    <mergeCell ref="A12:E13"/>
    <mergeCell ref="A14:E15"/>
    <mergeCell ref="A16:E17"/>
    <mergeCell ref="A18:E19"/>
    <mergeCell ref="F5:H5"/>
    <mergeCell ref="F11:H11"/>
    <mergeCell ref="F12:H12"/>
    <mergeCell ref="F13:H13"/>
    <mergeCell ref="F14:H14"/>
    <mergeCell ref="P12:U12"/>
    <mergeCell ref="P13:U13"/>
    <mergeCell ref="P14:U14"/>
    <mergeCell ref="P4:U4"/>
    <mergeCell ref="P5:U5"/>
    <mergeCell ref="P6:U6"/>
    <mergeCell ref="P7:U7"/>
    <mergeCell ref="P8:U8"/>
    <mergeCell ref="P18:U18"/>
    <mergeCell ref="P19:U19"/>
    <mergeCell ref="V4:AA4"/>
    <mergeCell ref="V5:AA5"/>
    <mergeCell ref="V6:AA6"/>
    <mergeCell ref="V7:AA7"/>
    <mergeCell ref="V8:AA8"/>
    <mergeCell ref="P9:U9"/>
    <mergeCell ref="P10:U10"/>
    <mergeCell ref="P11:U11"/>
    <mergeCell ref="V9:AA9"/>
    <mergeCell ref="V10:AA10"/>
    <mergeCell ref="V11:AA11"/>
    <mergeCell ref="V12:AA12"/>
    <mergeCell ref="V13:AA13"/>
    <mergeCell ref="V14:AA14"/>
    <mergeCell ref="A45:D46"/>
    <mergeCell ref="V15:AA15"/>
    <mergeCell ref="V16:AA16"/>
    <mergeCell ref="V17:AA17"/>
    <mergeCell ref="V18:AA18"/>
    <mergeCell ref="V19:AA19"/>
    <mergeCell ref="W20:AA21"/>
    <mergeCell ref="P15:U15"/>
    <mergeCell ref="P16:U16"/>
    <mergeCell ref="P17:U17"/>
  </mergeCells>
  <dataValidations count="1">
    <dataValidation type="list" allowBlank="1" showInputMessage="1" showErrorMessage="1" sqref="I4:I19">
      <formula1>$AL$1:$AL$4</formula1>
    </dataValidation>
  </dataValidations>
  <printOptions/>
  <pageMargins left="0.9448818897637796" right="0.15748031496062992" top="0.7086614173228347" bottom="0.6692913385826772" header="0.31496062992125984" footer="0.35433070866141736"/>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A46"/>
  <sheetViews>
    <sheetView showGridLines="0" zoomScalePageLayoutView="0" workbookViewId="0" topLeftCell="A25">
      <selection activeCell="AH36" sqref="AH36"/>
    </sheetView>
  </sheetViews>
  <sheetFormatPr defaultColWidth="9.140625" defaultRowHeight="15"/>
  <cols>
    <col min="1" max="27" width="3.28125" style="8" customWidth="1"/>
    <col min="28" max="16384" width="9.00390625" style="8" customWidth="1"/>
  </cols>
  <sheetData>
    <row r="1" spans="24:27" ht="21" customHeight="1">
      <c r="X1" s="79" t="s">
        <v>27</v>
      </c>
      <c r="Y1" s="79"/>
      <c r="Z1" s="79"/>
      <c r="AA1" s="79"/>
    </row>
    <row r="2" ht="5.25" customHeight="1">
      <c r="X2" s="8" t="s">
        <v>1</v>
      </c>
    </row>
    <row r="3" spans="1:27" ht="24.75" customHeight="1">
      <c r="A3" s="98" t="s">
        <v>28</v>
      </c>
      <c r="B3" s="98"/>
      <c r="C3" s="98"/>
      <c r="D3" s="98"/>
      <c r="E3" s="98"/>
      <c r="F3" s="98"/>
      <c r="G3" s="98"/>
      <c r="H3" s="98"/>
      <c r="I3" s="98"/>
      <c r="J3" s="98"/>
      <c r="K3" s="98"/>
      <c r="L3" s="98"/>
      <c r="M3" s="98"/>
      <c r="N3" s="98"/>
      <c r="O3" s="98"/>
      <c r="P3" s="98"/>
      <c r="Q3" s="98"/>
      <c r="R3" s="98"/>
      <c r="S3" s="98"/>
      <c r="T3" s="98"/>
      <c r="U3" s="98"/>
      <c r="V3" s="98"/>
      <c r="W3" s="98"/>
      <c r="X3" s="98"/>
      <c r="Y3" s="98"/>
      <c r="Z3" s="98"/>
      <c r="AA3" s="98"/>
    </row>
    <row r="4" ht="18" customHeight="1">
      <c r="X4" s="8" t="s">
        <v>1</v>
      </c>
    </row>
    <row r="5" spans="1:24" ht="21" customHeight="1">
      <c r="A5" s="24" t="s">
        <v>4</v>
      </c>
      <c r="X5" s="8" t="s">
        <v>1</v>
      </c>
    </row>
    <row r="6" ht="12" customHeight="1">
      <c r="X6" s="8" t="s">
        <v>1</v>
      </c>
    </row>
    <row r="7" spans="2:24" ht="21" customHeight="1">
      <c r="B7" s="79" t="s">
        <v>107</v>
      </c>
      <c r="C7" s="79"/>
      <c r="D7" s="38" t="s">
        <v>111</v>
      </c>
      <c r="E7" s="8" t="s">
        <v>3</v>
      </c>
      <c r="F7" s="37">
        <v>5</v>
      </c>
      <c r="G7" s="8" t="s">
        <v>2</v>
      </c>
      <c r="H7" s="38">
        <v>10</v>
      </c>
      <c r="I7" s="8" t="s">
        <v>0</v>
      </c>
      <c r="X7" s="8" t="s">
        <v>1</v>
      </c>
    </row>
    <row r="8" spans="2:26" ht="30" customHeight="1">
      <c r="B8" s="80" t="s">
        <v>29</v>
      </c>
      <c r="C8" s="83" t="s">
        <v>51</v>
      </c>
      <c r="D8" s="72"/>
      <c r="E8" s="72"/>
      <c r="F8" s="72"/>
      <c r="G8" s="84"/>
      <c r="H8" s="1"/>
      <c r="I8" s="177" t="s">
        <v>99</v>
      </c>
      <c r="J8" s="177"/>
      <c r="K8" s="177"/>
      <c r="L8" s="177"/>
      <c r="M8" s="177"/>
      <c r="N8" s="177"/>
      <c r="O8" s="177"/>
      <c r="P8" s="177"/>
      <c r="Q8" s="177"/>
      <c r="R8" s="177"/>
      <c r="S8" s="177"/>
      <c r="T8" s="177"/>
      <c r="U8" s="177"/>
      <c r="V8" s="177"/>
      <c r="W8" s="177"/>
      <c r="X8" s="177"/>
      <c r="Y8" s="177"/>
      <c r="Z8" s="9"/>
    </row>
    <row r="9" spans="2:26" ht="12" customHeight="1">
      <c r="B9" s="81"/>
      <c r="C9" s="85"/>
      <c r="D9" s="73"/>
      <c r="E9" s="73"/>
      <c r="F9" s="73"/>
      <c r="G9" s="86"/>
      <c r="H9" s="3"/>
      <c r="I9" s="4"/>
      <c r="J9" s="4"/>
      <c r="K9" s="4"/>
      <c r="L9" s="4"/>
      <c r="M9" s="4"/>
      <c r="N9" s="4"/>
      <c r="O9" s="4"/>
      <c r="P9" s="4"/>
      <c r="Q9" s="4"/>
      <c r="R9" s="94" t="s">
        <v>21</v>
      </c>
      <c r="S9" s="94"/>
      <c r="T9" s="178" t="s">
        <v>112</v>
      </c>
      <c r="U9" s="178"/>
      <c r="V9" s="178"/>
      <c r="W9" s="178"/>
      <c r="X9" s="178"/>
      <c r="Y9" s="178"/>
      <c r="Z9" s="179"/>
    </row>
    <row r="10" spans="2:26" ht="21" customHeight="1">
      <c r="B10" s="81"/>
      <c r="C10" s="87" t="s">
        <v>52</v>
      </c>
      <c r="D10" s="88"/>
      <c r="E10" s="88"/>
      <c r="F10" s="88"/>
      <c r="G10" s="89"/>
      <c r="H10" s="87" t="s">
        <v>22</v>
      </c>
      <c r="I10" s="88"/>
      <c r="J10" s="88"/>
      <c r="K10" s="89"/>
      <c r="L10" s="12"/>
      <c r="M10" s="180" t="s">
        <v>101</v>
      </c>
      <c r="N10" s="180"/>
      <c r="O10" s="180"/>
      <c r="P10" s="180"/>
      <c r="Q10" s="180"/>
      <c r="R10" s="180"/>
      <c r="S10" s="180"/>
      <c r="T10" s="180"/>
      <c r="U10" s="180"/>
      <c r="V10" s="180"/>
      <c r="W10" s="180"/>
      <c r="X10" s="180"/>
      <c r="Y10" s="11"/>
      <c r="Z10" s="13"/>
    </row>
    <row r="11" spans="2:26" ht="21" customHeight="1">
      <c r="B11" s="81"/>
      <c r="C11" s="5"/>
      <c r="D11" s="181" t="s">
        <v>100</v>
      </c>
      <c r="E11" s="181"/>
      <c r="F11" s="181"/>
      <c r="H11" s="83" t="s">
        <v>53</v>
      </c>
      <c r="I11" s="72"/>
      <c r="J11" s="72"/>
      <c r="K11" s="84"/>
      <c r="L11" s="5"/>
      <c r="M11" s="177" t="s">
        <v>102</v>
      </c>
      <c r="N11" s="177"/>
      <c r="O11" s="177"/>
      <c r="P11" s="177"/>
      <c r="Q11" s="177"/>
      <c r="R11" s="177"/>
      <c r="S11" s="177"/>
      <c r="T11" s="177"/>
      <c r="U11" s="177"/>
      <c r="V11" s="177"/>
      <c r="W11" s="177"/>
      <c r="X11" s="177"/>
      <c r="Y11" s="72" t="s">
        <v>5</v>
      </c>
      <c r="Z11" s="6"/>
    </row>
    <row r="12" spans="2:26" ht="21" customHeight="1">
      <c r="B12" s="82"/>
      <c r="C12" s="3"/>
      <c r="D12" s="182"/>
      <c r="E12" s="182"/>
      <c r="F12" s="182"/>
      <c r="G12" s="4"/>
      <c r="H12" s="85"/>
      <c r="I12" s="73"/>
      <c r="J12" s="73"/>
      <c r="K12" s="86"/>
      <c r="L12" s="3"/>
      <c r="M12" s="183"/>
      <c r="N12" s="183"/>
      <c r="O12" s="183"/>
      <c r="P12" s="183"/>
      <c r="Q12" s="183"/>
      <c r="R12" s="183"/>
      <c r="S12" s="183"/>
      <c r="T12" s="183"/>
      <c r="U12" s="183"/>
      <c r="V12" s="183"/>
      <c r="W12" s="183"/>
      <c r="X12" s="183"/>
      <c r="Y12" s="73"/>
      <c r="Z12" s="10"/>
    </row>
    <row r="13" spans="3:24" ht="15.75" customHeight="1">
      <c r="C13" s="8" t="s">
        <v>6</v>
      </c>
      <c r="X13" s="8" t="s">
        <v>1</v>
      </c>
    </row>
    <row r="14" spans="3:24" ht="14.25" customHeight="1">
      <c r="C14" s="8" t="s">
        <v>7</v>
      </c>
      <c r="X14" s="8" t="s">
        <v>1</v>
      </c>
    </row>
    <row r="15" ht="26.25" customHeight="1">
      <c r="X15" s="8" t="s">
        <v>1</v>
      </c>
    </row>
    <row r="16" spans="1:27" ht="16.5" customHeight="1">
      <c r="A16" s="20"/>
      <c r="B16" s="23" t="s">
        <v>8</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row>
    <row r="17" spans="1:27" ht="16.5" customHeight="1">
      <c r="A17" s="20"/>
      <c r="B17" s="23" t="s">
        <v>48</v>
      </c>
      <c r="C17" s="20"/>
      <c r="D17" s="20"/>
      <c r="E17" s="20"/>
      <c r="F17" s="20"/>
      <c r="G17" s="20"/>
      <c r="H17" s="20"/>
      <c r="I17" s="20"/>
      <c r="J17" s="20"/>
      <c r="K17" s="20"/>
      <c r="L17" s="20"/>
      <c r="M17" s="20"/>
      <c r="N17" s="20"/>
      <c r="O17" s="20"/>
      <c r="P17" s="20"/>
      <c r="Q17" s="20"/>
      <c r="R17" s="20"/>
      <c r="S17" s="20"/>
      <c r="T17" s="20"/>
      <c r="U17" s="20"/>
      <c r="V17" s="20"/>
      <c r="W17" s="20"/>
      <c r="X17" s="20"/>
      <c r="Y17" s="20"/>
      <c r="Z17" s="20"/>
      <c r="AA17" s="20"/>
    </row>
    <row r="18" spans="1:27" ht="16.5" customHeight="1">
      <c r="A18" s="23" t="s">
        <v>49</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ht="16.5" customHeight="1">
      <c r="A19" s="23" t="s">
        <v>50</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row>
    <row r="20" ht="10.5" customHeight="1">
      <c r="X20" s="8" t="s">
        <v>1</v>
      </c>
    </row>
    <row r="21" spans="1:27" ht="21" customHeight="1">
      <c r="A21" s="78" t="s">
        <v>9</v>
      </c>
      <c r="B21" s="78"/>
      <c r="C21" s="78"/>
      <c r="D21" s="78"/>
      <c r="E21" s="78"/>
      <c r="F21" s="78"/>
      <c r="G21" s="78"/>
      <c r="H21" s="78"/>
      <c r="X21" s="99" t="s">
        <v>54</v>
      </c>
      <c r="Y21" s="99"/>
      <c r="Z21" s="99"/>
      <c r="AA21" s="99"/>
    </row>
    <row r="22" spans="1:27" ht="21" customHeight="1">
      <c r="A22" s="83" t="s">
        <v>13</v>
      </c>
      <c r="B22" s="72"/>
      <c r="C22" s="72"/>
      <c r="D22" s="72"/>
      <c r="E22" s="72"/>
      <c r="F22" s="72"/>
      <c r="G22" s="84"/>
      <c r="H22" s="83" t="s">
        <v>30</v>
      </c>
      <c r="I22" s="72"/>
      <c r="J22" s="72"/>
      <c r="K22" s="72"/>
      <c r="L22" s="72"/>
      <c r="M22" s="72"/>
      <c r="N22" s="72"/>
      <c r="O22" s="84"/>
      <c r="P22" s="74" t="s">
        <v>14</v>
      </c>
      <c r="Q22" s="75"/>
      <c r="R22" s="75"/>
      <c r="S22" s="75"/>
      <c r="T22" s="75"/>
      <c r="U22" s="76"/>
      <c r="V22" s="74" t="s">
        <v>14</v>
      </c>
      <c r="W22" s="75"/>
      <c r="X22" s="75"/>
      <c r="Y22" s="75"/>
      <c r="Z22" s="75"/>
      <c r="AA22" s="76"/>
    </row>
    <row r="23" spans="1:27" ht="21" customHeight="1">
      <c r="A23" s="85"/>
      <c r="B23" s="73"/>
      <c r="C23" s="73"/>
      <c r="D23" s="73"/>
      <c r="E23" s="73"/>
      <c r="F23" s="73"/>
      <c r="G23" s="86"/>
      <c r="H23" s="85"/>
      <c r="I23" s="73"/>
      <c r="J23" s="73"/>
      <c r="K23" s="73"/>
      <c r="L23" s="73"/>
      <c r="M23" s="73"/>
      <c r="N23" s="73"/>
      <c r="O23" s="86"/>
      <c r="P23" s="85" t="s">
        <v>15</v>
      </c>
      <c r="Q23" s="73"/>
      <c r="R23" s="73"/>
      <c r="S23" s="73"/>
      <c r="T23" s="73"/>
      <c r="U23" s="86"/>
      <c r="V23" s="85" t="s">
        <v>16</v>
      </c>
      <c r="W23" s="73"/>
      <c r="X23" s="73"/>
      <c r="Y23" s="73"/>
      <c r="Z23" s="73"/>
      <c r="AA23" s="86"/>
    </row>
    <row r="24" spans="1:27" ht="21" customHeight="1">
      <c r="A24" s="96" t="s">
        <v>35</v>
      </c>
      <c r="B24" s="93"/>
      <c r="C24" s="93"/>
      <c r="D24" s="93"/>
      <c r="E24" s="93"/>
      <c r="F24" s="93"/>
      <c r="G24" s="97"/>
      <c r="H24" s="90" t="s">
        <v>12</v>
      </c>
      <c r="I24" s="91"/>
      <c r="J24" s="34" t="s">
        <v>32</v>
      </c>
      <c r="K24" s="92" t="s">
        <v>10</v>
      </c>
      <c r="L24" s="92"/>
      <c r="M24" s="34" t="s">
        <v>32</v>
      </c>
      <c r="N24" s="93" t="s">
        <v>11</v>
      </c>
      <c r="O24" s="93"/>
      <c r="P24" s="184"/>
      <c r="Q24" s="185"/>
      <c r="R24" s="185"/>
      <c r="S24" s="185"/>
      <c r="T24" s="185"/>
      <c r="U24" s="186"/>
      <c r="V24" s="184"/>
      <c r="W24" s="185"/>
      <c r="X24" s="185"/>
      <c r="Y24" s="185"/>
      <c r="Z24" s="185"/>
      <c r="AA24" s="186"/>
    </row>
    <row r="25" spans="1:27" ht="21" customHeight="1">
      <c r="A25" s="96" t="s">
        <v>36</v>
      </c>
      <c r="B25" s="93"/>
      <c r="C25" s="93"/>
      <c r="D25" s="93"/>
      <c r="E25" s="93"/>
      <c r="F25" s="93"/>
      <c r="G25" s="97"/>
      <c r="H25" s="90" t="s">
        <v>12</v>
      </c>
      <c r="I25" s="91"/>
      <c r="J25" s="34" t="s">
        <v>32</v>
      </c>
      <c r="K25" s="92" t="s">
        <v>10</v>
      </c>
      <c r="L25" s="92"/>
      <c r="M25" s="34" t="s">
        <v>32</v>
      </c>
      <c r="N25" s="93" t="s">
        <v>11</v>
      </c>
      <c r="O25" s="93"/>
      <c r="P25" s="184"/>
      <c r="Q25" s="185"/>
      <c r="R25" s="185"/>
      <c r="S25" s="185"/>
      <c r="T25" s="185"/>
      <c r="U25" s="186"/>
      <c r="V25" s="184"/>
      <c r="W25" s="185"/>
      <c r="X25" s="185"/>
      <c r="Y25" s="185"/>
      <c r="Z25" s="185"/>
      <c r="AA25" s="186"/>
    </row>
    <row r="26" spans="1:27" ht="21" customHeight="1">
      <c r="A26" s="96" t="s">
        <v>37</v>
      </c>
      <c r="B26" s="93"/>
      <c r="C26" s="93"/>
      <c r="D26" s="93"/>
      <c r="E26" s="93"/>
      <c r="F26" s="93"/>
      <c r="G26" s="97"/>
      <c r="H26" s="90" t="s">
        <v>12</v>
      </c>
      <c r="I26" s="91"/>
      <c r="J26" s="34" t="s">
        <v>32</v>
      </c>
      <c r="K26" s="92" t="s">
        <v>10</v>
      </c>
      <c r="L26" s="92"/>
      <c r="M26" s="34" t="s">
        <v>32</v>
      </c>
      <c r="N26" s="93" t="s">
        <v>11</v>
      </c>
      <c r="O26" s="93"/>
      <c r="P26" s="184">
        <v>27243</v>
      </c>
      <c r="Q26" s="185"/>
      <c r="R26" s="185"/>
      <c r="S26" s="185"/>
      <c r="T26" s="185"/>
      <c r="U26" s="186"/>
      <c r="V26" s="184">
        <v>103158</v>
      </c>
      <c r="W26" s="185"/>
      <c r="X26" s="185"/>
      <c r="Y26" s="185"/>
      <c r="Z26" s="185"/>
      <c r="AA26" s="186"/>
    </row>
    <row r="27" spans="1:27" ht="21" customHeight="1">
      <c r="A27" s="96" t="s">
        <v>38</v>
      </c>
      <c r="B27" s="93"/>
      <c r="C27" s="93"/>
      <c r="D27" s="93"/>
      <c r="E27" s="93"/>
      <c r="F27" s="93"/>
      <c r="G27" s="97"/>
      <c r="H27" s="90" t="s">
        <v>12</v>
      </c>
      <c r="I27" s="91"/>
      <c r="J27" s="34" t="s">
        <v>32</v>
      </c>
      <c r="K27" s="92" t="s">
        <v>10</v>
      </c>
      <c r="L27" s="92"/>
      <c r="M27" s="34" t="s">
        <v>32</v>
      </c>
      <c r="N27" s="93" t="s">
        <v>11</v>
      </c>
      <c r="O27" s="93"/>
      <c r="P27" s="184"/>
      <c r="Q27" s="185"/>
      <c r="R27" s="185"/>
      <c r="S27" s="185"/>
      <c r="T27" s="185"/>
      <c r="U27" s="186"/>
      <c r="V27" s="184"/>
      <c r="W27" s="185"/>
      <c r="X27" s="185"/>
      <c r="Y27" s="185"/>
      <c r="Z27" s="185"/>
      <c r="AA27" s="186"/>
    </row>
    <row r="28" spans="1:27" ht="21" customHeight="1">
      <c r="A28" s="96" t="s">
        <v>39</v>
      </c>
      <c r="B28" s="93"/>
      <c r="C28" s="93"/>
      <c r="D28" s="93"/>
      <c r="E28" s="93"/>
      <c r="F28" s="93"/>
      <c r="G28" s="97"/>
      <c r="H28" s="90" t="s">
        <v>12</v>
      </c>
      <c r="I28" s="91"/>
      <c r="J28" s="34" t="s">
        <v>32</v>
      </c>
      <c r="K28" s="92" t="s">
        <v>10</v>
      </c>
      <c r="L28" s="92"/>
      <c r="M28" s="34" t="s">
        <v>32</v>
      </c>
      <c r="N28" s="93" t="s">
        <v>11</v>
      </c>
      <c r="O28" s="93"/>
      <c r="P28" s="184"/>
      <c r="Q28" s="185"/>
      <c r="R28" s="185"/>
      <c r="S28" s="185"/>
      <c r="T28" s="185"/>
      <c r="U28" s="186"/>
      <c r="V28" s="184"/>
      <c r="W28" s="185"/>
      <c r="X28" s="185"/>
      <c r="Y28" s="185"/>
      <c r="Z28" s="185"/>
      <c r="AA28" s="186"/>
    </row>
    <row r="29" spans="1:27" ht="21" customHeight="1">
      <c r="A29" s="96" t="s">
        <v>40</v>
      </c>
      <c r="B29" s="93"/>
      <c r="C29" s="93"/>
      <c r="D29" s="93"/>
      <c r="E29" s="93"/>
      <c r="F29" s="93"/>
      <c r="G29" s="97"/>
      <c r="H29" s="90" t="s">
        <v>12</v>
      </c>
      <c r="I29" s="91"/>
      <c r="J29" s="34" t="s">
        <v>32</v>
      </c>
      <c r="K29" s="92" t="s">
        <v>10</v>
      </c>
      <c r="L29" s="92"/>
      <c r="M29" s="34" t="s">
        <v>32</v>
      </c>
      <c r="N29" s="93" t="s">
        <v>11</v>
      </c>
      <c r="O29" s="93"/>
      <c r="P29" s="184">
        <v>14453</v>
      </c>
      <c r="Q29" s="185"/>
      <c r="R29" s="185"/>
      <c r="S29" s="185"/>
      <c r="T29" s="185"/>
      <c r="U29" s="186"/>
      <c r="V29" s="184">
        <v>86951</v>
      </c>
      <c r="W29" s="185"/>
      <c r="X29" s="185"/>
      <c r="Y29" s="185"/>
      <c r="Z29" s="185"/>
      <c r="AA29" s="186"/>
    </row>
    <row r="30" spans="1:27" ht="21" customHeight="1">
      <c r="A30" s="96" t="s">
        <v>41</v>
      </c>
      <c r="B30" s="93"/>
      <c r="C30" s="93"/>
      <c r="D30" s="93"/>
      <c r="E30" s="93"/>
      <c r="F30" s="93"/>
      <c r="G30" s="97"/>
      <c r="H30" s="90" t="s">
        <v>12</v>
      </c>
      <c r="I30" s="91"/>
      <c r="J30" s="34" t="s">
        <v>32</v>
      </c>
      <c r="K30" s="92" t="s">
        <v>10</v>
      </c>
      <c r="L30" s="92"/>
      <c r="M30" s="34" t="s">
        <v>32</v>
      </c>
      <c r="N30" s="93" t="s">
        <v>11</v>
      </c>
      <c r="O30" s="93"/>
      <c r="P30" s="184"/>
      <c r="Q30" s="185"/>
      <c r="R30" s="185"/>
      <c r="S30" s="185"/>
      <c r="T30" s="185"/>
      <c r="U30" s="186"/>
      <c r="V30" s="184"/>
      <c r="W30" s="185"/>
      <c r="X30" s="185"/>
      <c r="Y30" s="185"/>
      <c r="Z30" s="185"/>
      <c r="AA30" s="186"/>
    </row>
    <row r="31" spans="1:27" ht="21" customHeight="1">
      <c r="A31" s="96" t="s">
        <v>42</v>
      </c>
      <c r="B31" s="93"/>
      <c r="C31" s="93"/>
      <c r="D31" s="93"/>
      <c r="E31" s="93"/>
      <c r="F31" s="93"/>
      <c r="G31" s="97"/>
      <c r="H31" s="90" t="s">
        <v>12</v>
      </c>
      <c r="I31" s="91"/>
      <c r="J31" s="34" t="s">
        <v>32</v>
      </c>
      <c r="K31" s="92" t="s">
        <v>10</v>
      </c>
      <c r="L31" s="92"/>
      <c r="M31" s="34" t="s">
        <v>32</v>
      </c>
      <c r="N31" s="93" t="s">
        <v>11</v>
      </c>
      <c r="O31" s="93"/>
      <c r="P31" s="184"/>
      <c r="Q31" s="185"/>
      <c r="R31" s="185"/>
      <c r="S31" s="185"/>
      <c r="T31" s="185"/>
      <c r="U31" s="186"/>
      <c r="V31" s="184"/>
      <c r="W31" s="185"/>
      <c r="X31" s="185"/>
      <c r="Y31" s="185"/>
      <c r="Z31" s="185"/>
      <c r="AA31" s="186"/>
    </row>
    <row r="32" spans="1:27" ht="21" customHeight="1">
      <c r="A32" s="96" t="s">
        <v>43</v>
      </c>
      <c r="B32" s="93"/>
      <c r="C32" s="93"/>
      <c r="D32" s="93"/>
      <c r="E32" s="93"/>
      <c r="F32" s="93"/>
      <c r="G32" s="97"/>
      <c r="H32" s="90" t="s">
        <v>12</v>
      </c>
      <c r="I32" s="91"/>
      <c r="J32" s="34" t="s">
        <v>32</v>
      </c>
      <c r="K32" s="92" t="s">
        <v>10</v>
      </c>
      <c r="L32" s="92"/>
      <c r="M32" s="34" t="s">
        <v>32</v>
      </c>
      <c r="N32" s="93" t="s">
        <v>11</v>
      </c>
      <c r="O32" s="93"/>
      <c r="P32" s="184">
        <v>19054</v>
      </c>
      <c r="Q32" s="185"/>
      <c r="R32" s="185"/>
      <c r="S32" s="185"/>
      <c r="T32" s="185"/>
      <c r="U32" s="186"/>
      <c r="V32" s="184"/>
      <c r="W32" s="185"/>
      <c r="X32" s="185"/>
      <c r="Y32" s="185"/>
      <c r="Z32" s="185"/>
      <c r="AA32" s="186"/>
    </row>
    <row r="33" spans="1:27" ht="21" customHeight="1">
      <c r="A33" s="96" t="s">
        <v>44</v>
      </c>
      <c r="B33" s="93"/>
      <c r="C33" s="93"/>
      <c r="D33" s="93"/>
      <c r="E33" s="93"/>
      <c r="F33" s="93"/>
      <c r="G33" s="97"/>
      <c r="H33" s="90" t="s">
        <v>12</v>
      </c>
      <c r="I33" s="91"/>
      <c r="J33" s="34" t="s">
        <v>32</v>
      </c>
      <c r="K33" s="92" t="s">
        <v>10</v>
      </c>
      <c r="L33" s="92"/>
      <c r="M33" s="34" t="s">
        <v>32</v>
      </c>
      <c r="N33" s="93" t="s">
        <v>11</v>
      </c>
      <c r="O33" s="93"/>
      <c r="P33" s="184"/>
      <c r="Q33" s="185"/>
      <c r="R33" s="185"/>
      <c r="S33" s="185"/>
      <c r="T33" s="185"/>
      <c r="U33" s="186"/>
      <c r="V33" s="184"/>
      <c r="W33" s="185"/>
      <c r="X33" s="185"/>
      <c r="Y33" s="185"/>
      <c r="Z33" s="185"/>
      <c r="AA33" s="186"/>
    </row>
    <row r="34" spans="1:27" ht="21" customHeight="1">
      <c r="A34" s="96" t="s">
        <v>45</v>
      </c>
      <c r="B34" s="93"/>
      <c r="C34" s="93"/>
      <c r="D34" s="93"/>
      <c r="E34" s="93"/>
      <c r="F34" s="93"/>
      <c r="G34" s="97"/>
      <c r="H34" s="90" t="s">
        <v>12</v>
      </c>
      <c r="I34" s="91"/>
      <c r="J34" s="34" t="s">
        <v>32</v>
      </c>
      <c r="K34" s="92" t="s">
        <v>10</v>
      </c>
      <c r="L34" s="92"/>
      <c r="M34" s="34" t="s">
        <v>32</v>
      </c>
      <c r="N34" s="93" t="s">
        <v>11</v>
      </c>
      <c r="O34" s="93"/>
      <c r="P34" s="184"/>
      <c r="Q34" s="185"/>
      <c r="R34" s="185"/>
      <c r="S34" s="185"/>
      <c r="T34" s="185"/>
      <c r="U34" s="186"/>
      <c r="V34" s="184"/>
      <c r="W34" s="185"/>
      <c r="X34" s="185"/>
      <c r="Y34" s="185"/>
      <c r="Z34" s="185"/>
      <c r="AA34" s="186"/>
    </row>
    <row r="35" spans="1:27" ht="21" customHeight="1">
      <c r="A35" s="96" t="s">
        <v>46</v>
      </c>
      <c r="B35" s="93"/>
      <c r="C35" s="93"/>
      <c r="D35" s="93"/>
      <c r="E35" s="93"/>
      <c r="F35" s="93"/>
      <c r="G35" s="97"/>
      <c r="H35" s="90" t="s">
        <v>12</v>
      </c>
      <c r="I35" s="91"/>
      <c r="J35" s="34" t="s">
        <v>32</v>
      </c>
      <c r="K35" s="92" t="s">
        <v>10</v>
      </c>
      <c r="L35" s="92"/>
      <c r="M35" s="34" t="s">
        <v>32</v>
      </c>
      <c r="N35" s="93" t="s">
        <v>11</v>
      </c>
      <c r="O35" s="93"/>
      <c r="P35" s="184"/>
      <c r="Q35" s="185"/>
      <c r="R35" s="185"/>
      <c r="S35" s="185"/>
      <c r="T35" s="185"/>
      <c r="U35" s="186"/>
      <c r="V35" s="184"/>
      <c r="W35" s="185"/>
      <c r="X35" s="185"/>
      <c r="Y35" s="185"/>
      <c r="Z35" s="185"/>
      <c r="AA35" s="186"/>
    </row>
    <row r="36" spans="1:27" ht="21" customHeight="1">
      <c r="A36" s="96" t="s">
        <v>47</v>
      </c>
      <c r="B36" s="93"/>
      <c r="C36" s="93"/>
      <c r="D36" s="93"/>
      <c r="E36" s="93"/>
      <c r="F36" s="93"/>
      <c r="G36" s="97"/>
      <c r="H36" s="90" t="s">
        <v>12</v>
      </c>
      <c r="I36" s="91"/>
      <c r="J36" s="34" t="s">
        <v>32</v>
      </c>
      <c r="K36" s="92" t="s">
        <v>10</v>
      </c>
      <c r="L36" s="92"/>
      <c r="M36" s="34" t="s">
        <v>32</v>
      </c>
      <c r="N36" s="93" t="s">
        <v>11</v>
      </c>
      <c r="O36" s="93"/>
      <c r="P36" s="184"/>
      <c r="Q36" s="185"/>
      <c r="R36" s="185"/>
      <c r="S36" s="185"/>
      <c r="T36" s="185"/>
      <c r="U36" s="186"/>
      <c r="V36" s="184"/>
      <c r="W36" s="185"/>
      <c r="X36" s="185"/>
      <c r="Y36" s="185"/>
      <c r="Z36" s="185"/>
      <c r="AA36" s="186"/>
    </row>
    <row r="37" spans="1:27" ht="24.75" customHeight="1">
      <c r="A37" s="87" t="s">
        <v>31</v>
      </c>
      <c r="B37" s="88"/>
      <c r="C37" s="88"/>
      <c r="D37" s="88"/>
      <c r="E37" s="88"/>
      <c r="F37" s="88"/>
      <c r="G37" s="88"/>
      <c r="H37" s="88"/>
      <c r="I37" s="88"/>
      <c r="J37" s="88"/>
      <c r="K37" s="88"/>
      <c r="L37" s="88"/>
      <c r="M37" s="88"/>
      <c r="N37" s="88"/>
      <c r="O37" s="89"/>
      <c r="P37" s="21" t="s">
        <v>33</v>
      </c>
      <c r="Q37" s="187">
        <f>SUM(P24:U36)</f>
        <v>60750</v>
      </c>
      <c r="R37" s="187"/>
      <c r="S37" s="187"/>
      <c r="T37" s="187"/>
      <c r="U37" s="188"/>
      <c r="V37" s="22" t="s">
        <v>34</v>
      </c>
      <c r="W37" s="187">
        <f>SUM(V24:AA36)</f>
        <v>190109</v>
      </c>
      <c r="X37" s="187"/>
      <c r="Y37" s="187"/>
      <c r="Z37" s="187"/>
      <c r="AA37" s="188"/>
    </row>
    <row r="38" spans="1:26" ht="11.25" customHeight="1">
      <c r="A38" s="14"/>
      <c r="B38" s="14"/>
      <c r="C38" s="17"/>
      <c r="D38" s="17"/>
      <c r="E38" s="17"/>
      <c r="F38" s="17"/>
      <c r="G38" s="17"/>
      <c r="H38" s="17"/>
      <c r="I38" s="17"/>
      <c r="J38" s="17"/>
      <c r="K38" s="17"/>
      <c r="L38" s="17"/>
      <c r="M38" s="17"/>
      <c r="N38" s="17"/>
      <c r="O38" s="17"/>
      <c r="P38" s="18"/>
      <c r="Q38" s="2"/>
      <c r="R38" s="2"/>
      <c r="S38" s="2"/>
      <c r="T38" s="2"/>
      <c r="U38" s="2"/>
      <c r="V38" s="19"/>
      <c r="W38" s="2"/>
      <c r="X38" s="2"/>
      <c r="Y38" s="2"/>
      <c r="Z38" s="2"/>
    </row>
    <row r="39" spans="1:26" ht="18" customHeight="1">
      <c r="A39" s="7" t="s">
        <v>17</v>
      </c>
      <c r="B39" s="14">
        <v>1</v>
      </c>
      <c r="C39" s="95" t="s">
        <v>18</v>
      </c>
      <c r="D39" s="95"/>
      <c r="E39" s="95"/>
      <c r="F39" s="95"/>
      <c r="G39" s="95"/>
      <c r="H39" s="95"/>
      <c r="I39" s="95"/>
      <c r="J39" s="95"/>
      <c r="K39" s="95"/>
      <c r="L39" s="95"/>
      <c r="M39" s="95"/>
      <c r="N39" s="95"/>
      <c r="O39" s="95"/>
      <c r="P39" s="95"/>
      <c r="Q39" s="95"/>
      <c r="R39" s="95"/>
      <c r="S39" s="95"/>
      <c r="T39" s="95"/>
      <c r="U39" s="95"/>
      <c r="V39" s="95"/>
      <c r="W39" s="95"/>
      <c r="X39" s="95"/>
      <c r="Y39" s="95"/>
      <c r="Z39" s="95"/>
    </row>
    <row r="40" spans="1:26" ht="18" customHeight="1">
      <c r="A40" s="7"/>
      <c r="B40" s="14">
        <v>2</v>
      </c>
      <c r="C40" s="95" t="s">
        <v>19</v>
      </c>
      <c r="D40" s="95"/>
      <c r="E40" s="95"/>
      <c r="F40" s="95"/>
      <c r="G40" s="95"/>
      <c r="H40" s="95"/>
      <c r="I40" s="95"/>
      <c r="J40" s="95"/>
      <c r="K40" s="95"/>
      <c r="L40" s="95"/>
      <c r="M40" s="95"/>
      <c r="N40" s="95"/>
      <c r="O40" s="95"/>
      <c r="P40" s="95"/>
      <c r="Q40" s="95"/>
      <c r="R40" s="95"/>
      <c r="S40" s="95"/>
      <c r="T40" s="95"/>
      <c r="U40" s="95"/>
      <c r="V40" s="95"/>
      <c r="W40" s="95"/>
      <c r="X40" s="95"/>
      <c r="Y40" s="95"/>
      <c r="Z40" s="95"/>
    </row>
    <row r="41" spans="1:26" ht="18" customHeight="1">
      <c r="A41" s="7"/>
      <c r="B41" s="14">
        <v>3</v>
      </c>
      <c r="C41" s="95" t="s">
        <v>23</v>
      </c>
      <c r="D41" s="95"/>
      <c r="E41" s="95"/>
      <c r="F41" s="95"/>
      <c r="G41" s="95"/>
      <c r="H41" s="95"/>
      <c r="I41" s="95"/>
      <c r="J41" s="95"/>
      <c r="K41" s="95"/>
      <c r="L41" s="95"/>
      <c r="M41" s="95"/>
      <c r="N41" s="95"/>
      <c r="O41" s="95"/>
      <c r="P41" s="95"/>
      <c r="Q41" s="95"/>
      <c r="R41" s="95"/>
      <c r="S41" s="95"/>
      <c r="T41" s="95"/>
      <c r="U41" s="95"/>
      <c r="V41" s="95"/>
      <c r="W41" s="95"/>
      <c r="X41" s="95"/>
      <c r="Y41" s="95"/>
      <c r="Z41" s="95"/>
    </row>
    <row r="42" spans="1:26" ht="18" customHeight="1">
      <c r="A42" s="7"/>
      <c r="B42" s="14">
        <v>4</v>
      </c>
      <c r="C42" s="95" t="s">
        <v>24</v>
      </c>
      <c r="D42" s="95"/>
      <c r="E42" s="95"/>
      <c r="F42" s="95"/>
      <c r="G42" s="95"/>
      <c r="H42" s="95"/>
      <c r="I42" s="95"/>
      <c r="J42" s="95"/>
      <c r="K42" s="95"/>
      <c r="L42" s="95"/>
      <c r="M42" s="95"/>
      <c r="N42" s="95"/>
      <c r="O42" s="95"/>
      <c r="P42" s="95"/>
      <c r="Q42" s="95"/>
      <c r="R42" s="95"/>
      <c r="S42" s="95"/>
      <c r="T42" s="95"/>
      <c r="U42" s="95"/>
      <c r="V42" s="95"/>
      <c r="W42" s="95"/>
      <c r="X42" s="95"/>
      <c r="Y42" s="95"/>
      <c r="Z42" s="95"/>
    </row>
    <row r="43" spans="1:26" ht="18" customHeight="1">
      <c r="A43" s="7"/>
      <c r="B43" s="14">
        <v>5</v>
      </c>
      <c r="C43" s="95" t="s">
        <v>25</v>
      </c>
      <c r="D43" s="95"/>
      <c r="E43" s="95"/>
      <c r="F43" s="95"/>
      <c r="G43" s="95"/>
      <c r="H43" s="95"/>
      <c r="I43" s="95"/>
      <c r="J43" s="95"/>
      <c r="K43" s="95"/>
      <c r="L43" s="95"/>
      <c r="M43" s="95"/>
      <c r="N43" s="95"/>
      <c r="O43" s="95"/>
      <c r="P43" s="95"/>
      <c r="Q43" s="95"/>
      <c r="R43" s="95"/>
      <c r="S43" s="95"/>
      <c r="T43" s="95"/>
      <c r="U43" s="95"/>
      <c r="V43" s="95"/>
      <c r="W43" s="95"/>
      <c r="X43" s="95"/>
      <c r="Y43" s="95"/>
      <c r="Z43" s="95"/>
    </row>
    <row r="44" spans="1:27" ht="12" customHeight="1">
      <c r="A44" s="7"/>
      <c r="B44" s="7"/>
      <c r="C44" s="95" t="s">
        <v>26</v>
      </c>
      <c r="D44" s="95"/>
      <c r="E44" s="95"/>
      <c r="F44" s="95"/>
      <c r="G44" s="95"/>
      <c r="H44" s="95"/>
      <c r="I44" s="95"/>
      <c r="J44" s="95"/>
      <c r="K44" s="95"/>
      <c r="L44" s="95"/>
      <c r="M44" s="95"/>
      <c r="N44" s="95"/>
      <c r="O44" s="95"/>
      <c r="P44" s="95"/>
      <c r="Q44" s="95"/>
      <c r="R44" s="95"/>
      <c r="S44" s="95"/>
      <c r="T44" s="95"/>
      <c r="U44" s="95"/>
      <c r="V44" s="95"/>
      <c r="W44" s="95"/>
      <c r="X44" s="95"/>
      <c r="Y44" s="95"/>
      <c r="Z44" s="95"/>
      <c r="AA44" s="95"/>
    </row>
    <row r="46" spans="23:27" ht="13.5">
      <c r="W46" s="77" t="s">
        <v>98</v>
      </c>
      <c r="X46" s="77"/>
      <c r="Y46" s="77"/>
      <c r="Z46" s="77"/>
      <c r="AA46" s="77"/>
    </row>
  </sheetData>
  <sheetProtection sheet="1"/>
  <mergeCells count="111">
    <mergeCell ref="C42:Z42"/>
    <mergeCell ref="C43:Z43"/>
    <mergeCell ref="C44:AA44"/>
    <mergeCell ref="W46:AA46"/>
    <mergeCell ref="A37:O37"/>
    <mergeCell ref="Q37:U37"/>
    <mergeCell ref="W37:AA37"/>
    <mergeCell ref="C39:Z39"/>
    <mergeCell ref="C40:Z40"/>
    <mergeCell ref="C41:Z41"/>
    <mergeCell ref="A36:G36"/>
    <mergeCell ref="H36:I36"/>
    <mergeCell ref="K36:L36"/>
    <mergeCell ref="N36:O36"/>
    <mergeCell ref="P36:U36"/>
    <mergeCell ref="V36:AA36"/>
    <mergeCell ref="A35:G35"/>
    <mergeCell ref="H35:I35"/>
    <mergeCell ref="K35:L35"/>
    <mergeCell ref="N35:O35"/>
    <mergeCell ref="P35:U35"/>
    <mergeCell ref="V35:AA35"/>
    <mergeCell ref="A34:G34"/>
    <mergeCell ref="H34:I34"/>
    <mergeCell ref="K34:L34"/>
    <mergeCell ref="N34:O34"/>
    <mergeCell ref="P34:U34"/>
    <mergeCell ref="V34:AA34"/>
    <mergeCell ref="A33:G33"/>
    <mergeCell ref="H33:I33"/>
    <mergeCell ref="K33:L33"/>
    <mergeCell ref="N33:O33"/>
    <mergeCell ref="P33:U33"/>
    <mergeCell ref="V33:AA33"/>
    <mergeCell ref="A32:G32"/>
    <mergeCell ref="H32:I32"/>
    <mergeCell ref="K32:L32"/>
    <mergeCell ref="N32:O32"/>
    <mergeCell ref="P32:U32"/>
    <mergeCell ref="V32:AA32"/>
    <mergeCell ref="A31:G31"/>
    <mergeCell ref="H31:I31"/>
    <mergeCell ref="K31:L31"/>
    <mergeCell ref="N31:O31"/>
    <mergeCell ref="P31:U31"/>
    <mergeCell ref="V31:AA31"/>
    <mergeCell ref="A30:G30"/>
    <mergeCell ref="H30:I30"/>
    <mergeCell ref="K30:L30"/>
    <mergeCell ref="N30:O30"/>
    <mergeCell ref="P30:U30"/>
    <mergeCell ref="V30:AA30"/>
    <mergeCell ref="A29:G29"/>
    <mergeCell ref="H29:I29"/>
    <mergeCell ref="K29:L29"/>
    <mergeCell ref="N29:O29"/>
    <mergeCell ref="P29:U29"/>
    <mergeCell ref="V29:AA29"/>
    <mergeCell ref="A28:G28"/>
    <mergeCell ref="H28:I28"/>
    <mergeCell ref="K28:L28"/>
    <mergeCell ref="N28:O28"/>
    <mergeCell ref="P28:U28"/>
    <mergeCell ref="V28:AA28"/>
    <mergeCell ref="A27:G27"/>
    <mergeCell ref="H27:I27"/>
    <mergeCell ref="K27:L27"/>
    <mergeCell ref="N27:O27"/>
    <mergeCell ref="P27:U27"/>
    <mergeCell ref="V27:AA27"/>
    <mergeCell ref="A26:G26"/>
    <mergeCell ref="H26:I26"/>
    <mergeCell ref="K26:L26"/>
    <mergeCell ref="N26:O26"/>
    <mergeCell ref="P26:U26"/>
    <mergeCell ref="V26:AA26"/>
    <mergeCell ref="A25:G25"/>
    <mergeCell ref="H25:I25"/>
    <mergeCell ref="K25:L25"/>
    <mergeCell ref="N25:O25"/>
    <mergeCell ref="P25:U25"/>
    <mergeCell ref="V25:AA25"/>
    <mergeCell ref="A24:G24"/>
    <mergeCell ref="H24:I24"/>
    <mergeCell ref="K24:L24"/>
    <mergeCell ref="N24:O24"/>
    <mergeCell ref="P24:U24"/>
    <mergeCell ref="V24:AA24"/>
    <mergeCell ref="A22:G23"/>
    <mergeCell ref="H22:O23"/>
    <mergeCell ref="P22:U22"/>
    <mergeCell ref="V22:AA22"/>
    <mergeCell ref="P23:U23"/>
    <mergeCell ref="V23:AA23"/>
    <mergeCell ref="M10:X10"/>
    <mergeCell ref="D11:F12"/>
    <mergeCell ref="H11:K12"/>
    <mergeCell ref="M11:X12"/>
    <mergeCell ref="Y11:Y12"/>
    <mergeCell ref="A21:H21"/>
    <mergeCell ref="X21:AA21"/>
    <mergeCell ref="X1:AA1"/>
    <mergeCell ref="A3:AA3"/>
    <mergeCell ref="B7:C7"/>
    <mergeCell ref="B8:B12"/>
    <mergeCell ref="C8:G9"/>
    <mergeCell ref="I8:Y8"/>
    <mergeCell ref="R9:S9"/>
    <mergeCell ref="T9:Z9"/>
    <mergeCell ref="C10:G10"/>
    <mergeCell ref="H10:K10"/>
  </mergeCells>
  <printOptions/>
  <pageMargins left="0.96" right="0.1968503937007874" top="0.5905511811023623" bottom="0.2755905511811024" header="0.1968503937007874" footer="0.1968503937007874"/>
  <pageSetup fitToHeight="1" fitToWidth="1"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AA51"/>
  <sheetViews>
    <sheetView showGridLines="0" workbookViewId="0" topLeftCell="A37">
      <selection activeCell="A4" sqref="A4:E5"/>
    </sheetView>
  </sheetViews>
  <sheetFormatPr defaultColWidth="9.140625" defaultRowHeight="15"/>
  <cols>
    <col min="1" max="3" width="3.421875" style="15" customWidth="1"/>
    <col min="4" max="4" width="3.28125" style="15" customWidth="1"/>
    <col min="5" max="8" width="3.421875" style="15" customWidth="1"/>
    <col min="9" max="9" width="4.57421875" style="15" customWidth="1"/>
    <col min="10" max="27" width="3.421875" style="15" customWidth="1"/>
    <col min="28" max="28" width="0" style="15" hidden="1" customWidth="1"/>
    <col min="29" max="16384" width="9.00390625" style="15" customWidth="1"/>
  </cols>
  <sheetData>
    <row r="1" spans="1:27" ht="24" customHeight="1">
      <c r="A1" s="133" t="s">
        <v>55</v>
      </c>
      <c r="B1" s="133"/>
      <c r="C1" s="133"/>
      <c r="D1" s="133"/>
      <c r="E1" s="133"/>
      <c r="F1" s="133"/>
      <c r="G1" s="133"/>
      <c r="H1" s="133"/>
      <c r="I1" s="133"/>
      <c r="J1" s="8"/>
      <c r="K1" s="8"/>
      <c r="L1" s="8"/>
      <c r="M1" s="8"/>
      <c r="N1" s="8"/>
      <c r="O1" s="8"/>
      <c r="P1" s="8"/>
      <c r="Q1" s="8"/>
      <c r="R1" s="8"/>
      <c r="S1" s="8"/>
      <c r="T1" s="8"/>
      <c r="U1" s="8"/>
      <c r="W1" s="32"/>
      <c r="X1" s="32" t="s">
        <v>87</v>
      </c>
      <c r="Y1" s="32"/>
      <c r="Z1" s="32"/>
      <c r="AA1" s="8"/>
    </row>
    <row r="2" spans="1:27" s="8" customFormat="1" ht="17.25" customHeight="1">
      <c r="A2" s="127" t="s">
        <v>76</v>
      </c>
      <c r="B2" s="127"/>
      <c r="C2" s="127"/>
      <c r="D2" s="127"/>
      <c r="E2" s="127"/>
      <c r="F2" s="127" t="s">
        <v>56</v>
      </c>
      <c r="G2" s="127"/>
      <c r="H2" s="127"/>
      <c r="I2" s="134" t="s">
        <v>57</v>
      </c>
      <c r="J2" s="135"/>
      <c r="K2" s="135"/>
      <c r="L2" s="135"/>
      <c r="M2" s="135"/>
      <c r="N2" s="135"/>
      <c r="O2" s="136"/>
      <c r="P2" s="134" t="s">
        <v>58</v>
      </c>
      <c r="Q2" s="135"/>
      <c r="R2" s="135"/>
      <c r="S2" s="135"/>
      <c r="T2" s="135"/>
      <c r="U2" s="136"/>
      <c r="V2" s="134" t="s">
        <v>74</v>
      </c>
      <c r="W2" s="135"/>
      <c r="X2" s="135"/>
      <c r="Y2" s="135"/>
      <c r="Z2" s="135"/>
      <c r="AA2" s="136"/>
    </row>
    <row r="3" spans="1:27" s="8" customFormat="1" ht="17.25" customHeight="1">
      <c r="A3" s="127"/>
      <c r="B3" s="127"/>
      <c r="C3" s="127"/>
      <c r="D3" s="127"/>
      <c r="E3" s="127"/>
      <c r="F3" s="127"/>
      <c r="G3" s="127"/>
      <c r="H3" s="127"/>
      <c r="I3" s="137"/>
      <c r="J3" s="138"/>
      <c r="K3" s="138"/>
      <c r="L3" s="138"/>
      <c r="M3" s="138"/>
      <c r="N3" s="138"/>
      <c r="O3" s="139"/>
      <c r="P3" s="137"/>
      <c r="Q3" s="138"/>
      <c r="R3" s="138"/>
      <c r="S3" s="138"/>
      <c r="T3" s="138"/>
      <c r="U3" s="139"/>
      <c r="V3" s="137"/>
      <c r="W3" s="138"/>
      <c r="X3" s="138"/>
      <c r="Y3" s="138"/>
      <c r="Z3" s="138"/>
      <c r="AA3" s="139"/>
    </row>
    <row r="4" spans="1:27" s="8" customFormat="1" ht="17.25" customHeight="1">
      <c r="A4" s="189" t="s">
        <v>103</v>
      </c>
      <c r="B4" s="190"/>
      <c r="C4" s="190"/>
      <c r="D4" s="190"/>
      <c r="E4" s="191"/>
      <c r="F4" s="124" t="s">
        <v>59</v>
      </c>
      <c r="G4" s="125"/>
      <c r="H4" s="125"/>
      <c r="I4" s="195"/>
      <c r="J4" s="196"/>
      <c r="K4" s="28" t="s">
        <v>70</v>
      </c>
      <c r="L4" s="35"/>
      <c r="M4" s="28" t="s">
        <v>71</v>
      </c>
      <c r="N4" s="35"/>
      <c r="O4" s="28" t="s">
        <v>72</v>
      </c>
      <c r="P4" s="109"/>
      <c r="Q4" s="110"/>
      <c r="R4" s="110"/>
      <c r="S4" s="110"/>
      <c r="T4" s="110"/>
      <c r="U4" s="111"/>
      <c r="V4" s="109"/>
      <c r="W4" s="110"/>
      <c r="X4" s="110"/>
      <c r="Y4" s="110"/>
      <c r="Z4" s="110"/>
      <c r="AA4" s="111"/>
    </row>
    <row r="5" spans="1:27" s="8" customFormat="1" ht="17.25" customHeight="1">
      <c r="A5" s="192"/>
      <c r="B5" s="193"/>
      <c r="C5" s="193"/>
      <c r="D5" s="193"/>
      <c r="E5" s="194"/>
      <c r="F5" s="122" t="s">
        <v>73</v>
      </c>
      <c r="G5" s="123"/>
      <c r="H5" s="123"/>
      <c r="I5" s="48" t="s">
        <v>113</v>
      </c>
      <c r="J5" s="47" t="s">
        <v>111</v>
      </c>
      <c r="K5" s="33" t="s">
        <v>70</v>
      </c>
      <c r="L5" s="39">
        <v>4</v>
      </c>
      <c r="M5" s="33" t="s">
        <v>71</v>
      </c>
      <c r="N5" s="39">
        <v>25</v>
      </c>
      <c r="O5" s="33" t="s">
        <v>72</v>
      </c>
      <c r="P5" s="197">
        <v>10000000</v>
      </c>
      <c r="Q5" s="198"/>
      <c r="R5" s="198"/>
      <c r="S5" s="198"/>
      <c r="T5" s="198"/>
      <c r="U5" s="199"/>
      <c r="V5" s="200">
        <v>215000</v>
      </c>
      <c r="W5" s="201"/>
      <c r="X5" s="201"/>
      <c r="Y5" s="201"/>
      <c r="Z5" s="201"/>
      <c r="AA5" s="202"/>
    </row>
    <row r="6" spans="1:27" s="8" customFormat="1" ht="17.25" customHeight="1">
      <c r="A6" s="116"/>
      <c r="B6" s="117"/>
      <c r="C6" s="117"/>
      <c r="D6" s="117"/>
      <c r="E6" s="118"/>
      <c r="F6" s="124" t="s">
        <v>59</v>
      </c>
      <c r="G6" s="125"/>
      <c r="H6" s="125"/>
      <c r="I6" s="195"/>
      <c r="J6" s="196"/>
      <c r="K6" s="28" t="s">
        <v>70</v>
      </c>
      <c r="L6" s="35"/>
      <c r="M6" s="28" t="s">
        <v>71</v>
      </c>
      <c r="N6" s="35"/>
      <c r="O6" s="28" t="s">
        <v>72</v>
      </c>
      <c r="P6" s="109"/>
      <c r="Q6" s="110"/>
      <c r="R6" s="110"/>
      <c r="S6" s="110"/>
      <c r="T6" s="110"/>
      <c r="U6" s="111"/>
      <c r="V6" s="109"/>
      <c r="W6" s="110"/>
      <c r="X6" s="110"/>
      <c r="Y6" s="110"/>
      <c r="Z6" s="110"/>
      <c r="AA6" s="111"/>
    </row>
    <row r="7" spans="1:27" s="8" customFormat="1" ht="17.25" customHeight="1">
      <c r="A7" s="119"/>
      <c r="B7" s="120"/>
      <c r="C7" s="120"/>
      <c r="D7" s="120"/>
      <c r="E7" s="121"/>
      <c r="F7" s="122" t="s">
        <v>73</v>
      </c>
      <c r="G7" s="123"/>
      <c r="H7" s="123"/>
      <c r="I7" s="203"/>
      <c r="J7" s="204"/>
      <c r="K7" s="33" t="s">
        <v>70</v>
      </c>
      <c r="L7" s="36"/>
      <c r="M7" s="33" t="s">
        <v>71</v>
      </c>
      <c r="N7" s="36"/>
      <c r="O7" s="33" t="s">
        <v>72</v>
      </c>
      <c r="P7" s="106"/>
      <c r="Q7" s="107"/>
      <c r="R7" s="107"/>
      <c r="S7" s="107"/>
      <c r="T7" s="107"/>
      <c r="U7" s="108"/>
      <c r="V7" s="106"/>
      <c r="W7" s="107"/>
      <c r="X7" s="107"/>
      <c r="Y7" s="107"/>
      <c r="Z7" s="107"/>
      <c r="AA7" s="108"/>
    </row>
    <row r="8" spans="1:27" s="8" customFormat="1" ht="17.25" customHeight="1">
      <c r="A8" s="116"/>
      <c r="B8" s="117"/>
      <c r="C8" s="117"/>
      <c r="D8" s="117"/>
      <c r="E8" s="118"/>
      <c r="F8" s="124" t="s">
        <v>59</v>
      </c>
      <c r="G8" s="125"/>
      <c r="H8" s="125"/>
      <c r="I8" s="195"/>
      <c r="J8" s="196"/>
      <c r="K8" s="28" t="s">
        <v>70</v>
      </c>
      <c r="L8" s="35"/>
      <c r="M8" s="28" t="s">
        <v>71</v>
      </c>
      <c r="N8" s="35"/>
      <c r="O8" s="28" t="s">
        <v>72</v>
      </c>
      <c r="P8" s="109"/>
      <c r="Q8" s="110"/>
      <c r="R8" s="110"/>
      <c r="S8" s="110"/>
      <c r="T8" s="110"/>
      <c r="U8" s="111"/>
      <c r="V8" s="109"/>
      <c r="W8" s="110"/>
      <c r="X8" s="110"/>
      <c r="Y8" s="110"/>
      <c r="Z8" s="110"/>
      <c r="AA8" s="111"/>
    </row>
    <row r="9" spans="1:27" s="8" customFormat="1" ht="17.25" customHeight="1">
      <c r="A9" s="119"/>
      <c r="B9" s="120"/>
      <c r="C9" s="120"/>
      <c r="D9" s="120"/>
      <c r="E9" s="121"/>
      <c r="F9" s="122" t="s">
        <v>73</v>
      </c>
      <c r="G9" s="123"/>
      <c r="H9" s="123"/>
      <c r="I9" s="203"/>
      <c r="J9" s="204"/>
      <c r="K9" s="33" t="s">
        <v>70</v>
      </c>
      <c r="L9" s="36"/>
      <c r="M9" s="33" t="s">
        <v>71</v>
      </c>
      <c r="N9" s="36"/>
      <c r="O9" s="33" t="s">
        <v>72</v>
      </c>
      <c r="P9" s="106"/>
      <c r="Q9" s="107"/>
      <c r="R9" s="107"/>
      <c r="S9" s="107"/>
      <c r="T9" s="107"/>
      <c r="U9" s="108"/>
      <c r="V9" s="106"/>
      <c r="W9" s="107"/>
      <c r="X9" s="107"/>
      <c r="Y9" s="107"/>
      <c r="Z9" s="107"/>
      <c r="AA9" s="108"/>
    </row>
    <row r="10" spans="1:27" s="8" customFormat="1" ht="17.25" customHeight="1">
      <c r="A10" s="116"/>
      <c r="B10" s="117"/>
      <c r="C10" s="117"/>
      <c r="D10" s="117"/>
      <c r="E10" s="118"/>
      <c r="F10" s="124" t="s">
        <v>59</v>
      </c>
      <c r="G10" s="125"/>
      <c r="H10" s="125"/>
      <c r="I10" s="195"/>
      <c r="J10" s="196"/>
      <c r="K10" s="28" t="s">
        <v>70</v>
      </c>
      <c r="L10" s="35"/>
      <c r="M10" s="28" t="s">
        <v>71</v>
      </c>
      <c r="N10" s="35"/>
      <c r="O10" s="28" t="s">
        <v>72</v>
      </c>
      <c r="P10" s="109"/>
      <c r="Q10" s="110"/>
      <c r="R10" s="110"/>
      <c r="S10" s="110"/>
      <c r="T10" s="110"/>
      <c r="U10" s="111"/>
      <c r="V10" s="109"/>
      <c r="W10" s="110"/>
      <c r="X10" s="110"/>
      <c r="Y10" s="110"/>
      <c r="Z10" s="110"/>
      <c r="AA10" s="111"/>
    </row>
    <row r="11" spans="1:27" s="8" customFormat="1" ht="17.25" customHeight="1">
      <c r="A11" s="119"/>
      <c r="B11" s="120"/>
      <c r="C11" s="120"/>
      <c r="D11" s="120"/>
      <c r="E11" s="121"/>
      <c r="F11" s="122" t="s">
        <v>73</v>
      </c>
      <c r="G11" s="123"/>
      <c r="H11" s="123"/>
      <c r="I11" s="203"/>
      <c r="J11" s="204"/>
      <c r="K11" s="33" t="s">
        <v>70</v>
      </c>
      <c r="L11" s="36"/>
      <c r="M11" s="33" t="s">
        <v>71</v>
      </c>
      <c r="N11" s="36"/>
      <c r="O11" s="33" t="s">
        <v>72</v>
      </c>
      <c r="P11" s="106"/>
      <c r="Q11" s="107"/>
      <c r="R11" s="107"/>
      <c r="S11" s="107"/>
      <c r="T11" s="107"/>
      <c r="U11" s="108"/>
      <c r="V11" s="106"/>
      <c r="W11" s="107"/>
      <c r="X11" s="107"/>
      <c r="Y11" s="107"/>
      <c r="Z11" s="107"/>
      <c r="AA11" s="108"/>
    </row>
    <row r="12" spans="1:27" s="8" customFormat="1" ht="17.25" customHeight="1">
      <c r="A12" s="116"/>
      <c r="B12" s="117"/>
      <c r="C12" s="117"/>
      <c r="D12" s="117"/>
      <c r="E12" s="118"/>
      <c r="F12" s="124" t="s">
        <v>59</v>
      </c>
      <c r="G12" s="125"/>
      <c r="H12" s="125"/>
      <c r="I12" s="195"/>
      <c r="J12" s="196"/>
      <c r="K12" s="28" t="s">
        <v>70</v>
      </c>
      <c r="L12" s="35"/>
      <c r="M12" s="28" t="s">
        <v>71</v>
      </c>
      <c r="N12" s="35"/>
      <c r="O12" s="28" t="s">
        <v>72</v>
      </c>
      <c r="P12" s="109"/>
      <c r="Q12" s="110"/>
      <c r="R12" s="110"/>
      <c r="S12" s="110"/>
      <c r="T12" s="110"/>
      <c r="U12" s="111"/>
      <c r="V12" s="109"/>
      <c r="W12" s="110"/>
      <c r="X12" s="110"/>
      <c r="Y12" s="110"/>
      <c r="Z12" s="110"/>
      <c r="AA12" s="111"/>
    </row>
    <row r="13" spans="1:27" s="8" customFormat="1" ht="17.25" customHeight="1">
      <c r="A13" s="119"/>
      <c r="B13" s="120"/>
      <c r="C13" s="120"/>
      <c r="D13" s="120"/>
      <c r="E13" s="121"/>
      <c r="F13" s="122" t="s">
        <v>73</v>
      </c>
      <c r="G13" s="123"/>
      <c r="H13" s="123"/>
      <c r="I13" s="203"/>
      <c r="J13" s="204"/>
      <c r="K13" s="33" t="s">
        <v>70</v>
      </c>
      <c r="L13" s="36"/>
      <c r="M13" s="33" t="s">
        <v>71</v>
      </c>
      <c r="N13" s="36"/>
      <c r="O13" s="33" t="s">
        <v>72</v>
      </c>
      <c r="P13" s="106"/>
      <c r="Q13" s="107"/>
      <c r="R13" s="107"/>
      <c r="S13" s="107"/>
      <c r="T13" s="107"/>
      <c r="U13" s="108"/>
      <c r="V13" s="106"/>
      <c r="W13" s="107"/>
      <c r="X13" s="107"/>
      <c r="Y13" s="107"/>
      <c r="Z13" s="107"/>
      <c r="AA13" s="108"/>
    </row>
    <row r="14" spans="1:27" s="8" customFormat="1" ht="17.25" customHeight="1">
      <c r="A14" s="116"/>
      <c r="B14" s="117"/>
      <c r="C14" s="117"/>
      <c r="D14" s="117"/>
      <c r="E14" s="118"/>
      <c r="F14" s="124" t="s">
        <v>59</v>
      </c>
      <c r="G14" s="125"/>
      <c r="H14" s="125"/>
      <c r="I14" s="195"/>
      <c r="J14" s="196"/>
      <c r="K14" s="28" t="s">
        <v>70</v>
      </c>
      <c r="L14" s="35"/>
      <c r="M14" s="28" t="s">
        <v>71</v>
      </c>
      <c r="N14" s="35"/>
      <c r="O14" s="28" t="s">
        <v>72</v>
      </c>
      <c r="P14" s="109"/>
      <c r="Q14" s="110"/>
      <c r="R14" s="110"/>
      <c r="S14" s="110"/>
      <c r="T14" s="110"/>
      <c r="U14" s="111"/>
      <c r="V14" s="109"/>
      <c r="W14" s="110"/>
      <c r="X14" s="110"/>
      <c r="Y14" s="110"/>
      <c r="Z14" s="110"/>
      <c r="AA14" s="111"/>
    </row>
    <row r="15" spans="1:27" s="8" customFormat="1" ht="17.25" customHeight="1">
      <c r="A15" s="119"/>
      <c r="B15" s="120"/>
      <c r="C15" s="120"/>
      <c r="D15" s="120"/>
      <c r="E15" s="121"/>
      <c r="F15" s="122" t="s">
        <v>73</v>
      </c>
      <c r="G15" s="123"/>
      <c r="H15" s="123"/>
      <c r="I15" s="203"/>
      <c r="J15" s="204"/>
      <c r="K15" s="33" t="s">
        <v>70</v>
      </c>
      <c r="L15" s="36"/>
      <c r="M15" s="33" t="s">
        <v>71</v>
      </c>
      <c r="N15" s="36"/>
      <c r="O15" s="33" t="s">
        <v>72</v>
      </c>
      <c r="P15" s="106"/>
      <c r="Q15" s="107"/>
      <c r="R15" s="107"/>
      <c r="S15" s="107"/>
      <c r="T15" s="107"/>
      <c r="U15" s="108"/>
      <c r="V15" s="106"/>
      <c r="W15" s="107"/>
      <c r="X15" s="107"/>
      <c r="Y15" s="107"/>
      <c r="Z15" s="107"/>
      <c r="AA15" s="108"/>
    </row>
    <row r="16" spans="1:27" s="8" customFormat="1" ht="17.25" customHeight="1">
      <c r="A16" s="116"/>
      <c r="B16" s="117"/>
      <c r="C16" s="117"/>
      <c r="D16" s="117"/>
      <c r="E16" s="118"/>
      <c r="F16" s="124" t="s">
        <v>59</v>
      </c>
      <c r="G16" s="125"/>
      <c r="H16" s="125"/>
      <c r="I16" s="195"/>
      <c r="J16" s="196"/>
      <c r="K16" s="28" t="s">
        <v>70</v>
      </c>
      <c r="L16" s="35"/>
      <c r="M16" s="28" t="s">
        <v>71</v>
      </c>
      <c r="N16" s="35"/>
      <c r="O16" s="28" t="s">
        <v>72</v>
      </c>
      <c r="P16" s="109"/>
      <c r="Q16" s="110"/>
      <c r="R16" s="110"/>
      <c r="S16" s="110"/>
      <c r="T16" s="110"/>
      <c r="U16" s="111"/>
      <c r="V16" s="109"/>
      <c r="W16" s="110"/>
      <c r="X16" s="110"/>
      <c r="Y16" s="110"/>
      <c r="Z16" s="110"/>
      <c r="AA16" s="111"/>
    </row>
    <row r="17" spans="1:27" s="8" customFormat="1" ht="17.25" customHeight="1">
      <c r="A17" s="119"/>
      <c r="B17" s="120"/>
      <c r="C17" s="120"/>
      <c r="D17" s="120"/>
      <c r="E17" s="121"/>
      <c r="F17" s="122" t="s">
        <v>73</v>
      </c>
      <c r="G17" s="123"/>
      <c r="H17" s="123"/>
      <c r="I17" s="203"/>
      <c r="J17" s="204"/>
      <c r="K17" s="33" t="s">
        <v>70</v>
      </c>
      <c r="L17" s="36"/>
      <c r="M17" s="33" t="s">
        <v>71</v>
      </c>
      <c r="N17" s="36"/>
      <c r="O17" s="33" t="s">
        <v>72</v>
      </c>
      <c r="P17" s="106"/>
      <c r="Q17" s="107"/>
      <c r="R17" s="107"/>
      <c r="S17" s="107"/>
      <c r="T17" s="107"/>
      <c r="U17" s="108"/>
      <c r="V17" s="106"/>
      <c r="W17" s="107"/>
      <c r="X17" s="107"/>
      <c r="Y17" s="107"/>
      <c r="Z17" s="107"/>
      <c r="AA17" s="108"/>
    </row>
    <row r="18" spans="1:27" s="8" customFormat="1" ht="17.25" customHeight="1">
      <c r="A18" s="116"/>
      <c r="B18" s="117"/>
      <c r="C18" s="117"/>
      <c r="D18" s="117"/>
      <c r="E18" s="118"/>
      <c r="F18" s="124" t="s">
        <v>59</v>
      </c>
      <c r="G18" s="125"/>
      <c r="H18" s="125"/>
      <c r="I18" s="195"/>
      <c r="J18" s="196"/>
      <c r="K18" s="28" t="s">
        <v>70</v>
      </c>
      <c r="L18" s="35"/>
      <c r="M18" s="28" t="s">
        <v>71</v>
      </c>
      <c r="N18" s="35"/>
      <c r="O18" s="28" t="s">
        <v>72</v>
      </c>
      <c r="P18" s="109"/>
      <c r="Q18" s="110"/>
      <c r="R18" s="110"/>
      <c r="S18" s="110"/>
      <c r="T18" s="110"/>
      <c r="U18" s="111"/>
      <c r="V18" s="109"/>
      <c r="W18" s="110"/>
      <c r="X18" s="110"/>
      <c r="Y18" s="110"/>
      <c r="Z18" s="110"/>
      <c r="AA18" s="111"/>
    </row>
    <row r="19" spans="1:27" s="8" customFormat="1" ht="17.25" customHeight="1">
      <c r="A19" s="119"/>
      <c r="B19" s="120"/>
      <c r="C19" s="120"/>
      <c r="D19" s="120"/>
      <c r="E19" s="121"/>
      <c r="F19" s="122" t="s">
        <v>73</v>
      </c>
      <c r="G19" s="123"/>
      <c r="H19" s="123"/>
      <c r="I19" s="203"/>
      <c r="J19" s="204"/>
      <c r="K19" s="33" t="s">
        <v>70</v>
      </c>
      <c r="L19" s="36"/>
      <c r="M19" s="33" t="s">
        <v>71</v>
      </c>
      <c r="N19" s="36"/>
      <c r="O19" s="33" t="s">
        <v>72</v>
      </c>
      <c r="P19" s="106"/>
      <c r="Q19" s="107"/>
      <c r="R19" s="107"/>
      <c r="S19" s="107"/>
      <c r="T19" s="107"/>
      <c r="U19" s="108"/>
      <c r="V19" s="106"/>
      <c r="W19" s="107"/>
      <c r="X19" s="107"/>
      <c r="Y19" s="107"/>
      <c r="Z19" s="107"/>
      <c r="AA19" s="108"/>
    </row>
    <row r="20" spans="1:27" s="8" customFormat="1" ht="17.25" customHeight="1">
      <c r="A20" s="134" t="s">
        <v>89</v>
      </c>
      <c r="B20" s="135"/>
      <c r="C20" s="135"/>
      <c r="D20" s="135"/>
      <c r="E20" s="135"/>
      <c r="F20" s="135"/>
      <c r="G20" s="135"/>
      <c r="H20" s="135"/>
      <c r="I20" s="135"/>
      <c r="J20" s="135"/>
      <c r="K20" s="135"/>
      <c r="L20" s="135"/>
      <c r="M20" s="135"/>
      <c r="N20" s="135"/>
      <c r="O20" s="136"/>
      <c r="P20" s="1"/>
      <c r="Q20" s="2"/>
      <c r="R20" s="2"/>
      <c r="S20" s="2"/>
      <c r="T20" s="2"/>
      <c r="U20" s="9"/>
      <c r="V20" s="1" t="s">
        <v>75</v>
      </c>
      <c r="W20" s="205">
        <f>SUM(V4:AA19)</f>
        <v>215000</v>
      </c>
      <c r="X20" s="205"/>
      <c r="Y20" s="205"/>
      <c r="Z20" s="205"/>
      <c r="AA20" s="206"/>
    </row>
    <row r="21" spans="1:27" s="8" customFormat="1" ht="17.25" customHeight="1">
      <c r="A21" s="137"/>
      <c r="B21" s="138"/>
      <c r="C21" s="138"/>
      <c r="D21" s="138"/>
      <c r="E21" s="138"/>
      <c r="F21" s="138"/>
      <c r="G21" s="138"/>
      <c r="H21" s="138"/>
      <c r="I21" s="138"/>
      <c r="J21" s="138"/>
      <c r="K21" s="138"/>
      <c r="L21" s="138"/>
      <c r="M21" s="138"/>
      <c r="N21" s="138"/>
      <c r="O21" s="139"/>
      <c r="P21" s="3"/>
      <c r="Q21" s="4"/>
      <c r="R21" s="4"/>
      <c r="S21" s="4"/>
      <c r="T21" s="4"/>
      <c r="U21" s="10"/>
      <c r="V21" s="3"/>
      <c r="W21" s="207"/>
      <c r="X21" s="207"/>
      <c r="Y21" s="207"/>
      <c r="Z21" s="207"/>
      <c r="AA21" s="208"/>
    </row>
    <row r="22" spans="1:8" s="8" customFormat="1" ht="14.25" customHeight="1">
      <c r="A22" s="26" t="s">
        <v>79</v>
      </c>
      <c r="B22" s="26"/>
      <c r="C22" s="26"/>
      <c r="D22" s="26"/>
      <c r="E22" s="26"/>
      <c r="F22" s="26"/>
      <c r="G22" s="26"/>
      <c r="H22" s="25"/>
    </row>
    <row r="23" spans="2:9" s="8" customFormat="1" ht="14.25" customHeight="1">
      <c r="B23" s="26"/>
      <c r="C23" s="26"/>
      <c r="D23" s="209" t="s">
        <v>77</v>
      </c>
      <c r="E23" s="209"/>
      <c r="F23" s="209"/>
      <c r="G23" s="209"/>
      <c r="H23" s="209"/>
      <c r="I23" s="209"/>
    </row>
    <row r="24" spans="3:25" s="8" customFormat="1" ht="14.25" customHeight="1">
      <c r="C24" s="29"/>
      <c r="D24" s="152" t="s">
        <v>60</v>
      </c>
      <c r="E24" s="153"/>
      <c r="F24" s="153"/>
      <c r="G24" s="153"/>
      <c r="H24" s="153"/>
      <c r="I24" s="153"/>
      <c r="J24" s="153"/>
      <c r="K24" s="153"/>
      <c r="L24" s="153"/>
      <c r="M24" s="153"/>
      <c r="N24" s="153"/>
      <c r="O24" s="153"/>
      <c r="P24" s="153"/>
      <c r="Q24" s="153"/>
      <c r="R24" s="153"/>
      <c r="S24" s="153"/>
      <c r="T24" s="153"/>
      <c r="U24" s="153"/>
      <c r="V24" s="153"/>
      <c r="W24" s="153"/>
      <c r="X24" s="154"/>
      <c r="Y24" s="29"/>
    </row>
    <row r="25" spans="1:25" s="8" customFormat="1" ht="14.25" customHeight="1">
      <c r="A25" s="26"/>
      <c r="C25" s="29"/>
      <c r="D25" s="155" t="s">
        <v>61</v>
      </c>
      <c r="E25" s="156"/>
      <c r="F25" s="156"/>
      <c r="G25" s="156"/>
      <c r="H25" s="156"/>
      <c r="I25" s="156"/>
      <c r="J25" s="156"/>
      <c r="K25" s="156"/>
      <c r="L25" s="156"/>
      <c r="M25" s="156"/>
      <c r="N25" s="156"/>
      <c r="O25" s="156"/>
      <c r="P25" s="156"/>
      <c r="Q25" s="156"/>
      <c r="R25" s="156"/>
      <c r="S25" s="156"/>
      <c r="T25" s="156"/>
      <c r="U25" s="156"/>
      <c r="V25" s="156"/>
      <c r="W25" s="156"/>
      <c r="X25" s="157"/>
      <c r="Y25" s="29"/>
    </row>
    <row r="26" spans="1:25" s="8" customFormat="1" ht="14.25" customHeight="1">
      <c r="A26" s="26"/>
      <c r="C26" s="29"/>
      <c r="D26" s="155" t="s">
        <v>62</v>
      </c>
      <c r="E26" s="156"/>
      <c r="F26" s="156"/>
      <c r="G26" s="156"/>
      <c r="H26" s="156"/>
      <c r="I26" s="156"/>
      <c r="J26" s="156"/>
      <c r="K26" s="156"/>
      <c r="L26" s="156"/>
      <c r="M26" s="156"/>
      <c r="N26" s="156"/>
      <c r="O26" s="156"/>
      <c r="P26" s="156"/>
      <c r="Q26" s="156"/>
      <c r="R26" s="156"/>
      <c r="S26" s="156"/>
      <c r="T26" s="156"/>
      <c r="U26" s="156"/>
      <c r="V26" s="156"/>
      <c r="W26" s="156"/>
      <c r="X26" s="157"/>
      <c r="Y26" s="29"/>
    </row>
    <row r="27" spans="1:25" s="8" customFormat="1" ht="14.25" customHeight="1">
      <c r="A27" s="26"/>
      <c r="C27" s="29"/>
      <c r="D27" s="158" t="s">
        <v>63</v>
      </c>
      <c r="E27" s="159"/>
      <c r="F27" s="159"/>
      <c r="G27" s="159"/>
      <c r="H27" s="159"/>
      <c r="I27" s="159"/>
      <c r="J27" s="159"/>
      <c r="K27" s="159"/>
      <c r="L27" s="159"/>
      <c r="M27" s="159"/>
      <c r="N27" s="159"/>
      <c r="O27" s="159"/>
      <c r="P27" s="159"/>
      <c r="Q27" s="159"/>
      <c r="R27" s="159"/>
      <c r="S27" s="159"/>
      <c r="T27" s="159"/>
      <c r="U27" s="159"/>
      <c r="V27" s="159"/>
      <c r="W27" s="159"/>
      <c r="X27" s="160"/>
      <c r="Y27" s="29"/>
    </row>
    <row r="28" spans="1:8" s="8" customFormat="1" ht="14.25" customHeight="1">
      <c r="A28" s="26"/>
      <c r="D28" s="26" t="s">
        <v>78</v>
      </c>
      <c r="H28" s="25"/>
    </row>
    <row r="29" spans="1:8" s="8" customFormat="1" ht="14.25" customHeight="1">
      <c r="A29" s="26" t="s">
        <v>90</v>
      </c>
      <c r="B29" s="25"/>
      <c r="C29" s="25"/>
      <c r="D29" s="25"/>
      <c r="E29" s="25"/>
      <c r="F29" s="25"/>
      <c r="G29" s="25"/>
      <c r="H29" s="25"/>
    </row>
    <row r="30" spans="1:8" s="8" customFormat="1" ht="14.25" customHeight="1">
      <c r="A30" s="26" t="s">
        <v>91</v>
      </c>
      <c r="B30" s="25"/>
      <c r="C30" s="25"/>
      <c r="D30" s="25"/>
      <c r="E30" s="25"/>
      <c r="F30" s="25"/>
      <c r="G30" s="25"/>
      <c r="H30" s="25"/>
    </row>
    <row r="31" spans="1:8" s="8" customFormat="1" ht="14.25" customHeight="1">
      <c r="A31" s="26" t="s">
        <v>92</v>
      </c>
      <c r="B31" s="25"/>
      <c r="C31" s="25"/>
      <c r="D31" s="25"/>
      <c r="E31" s="25"/>
      <c r="F31" s="25"/>
      <c r="G31" s="25"/>
      <c r="H31" s="25"/>
    </row>
    <row r="32" spans="1:8" s="8" customFormat="1" ht="14.25" customHeight="1">
      <c r="A32" s="26" t="s">
        <v>93</v>
      </c>
      <c r="B32" s="25"/>
      <c r="C32" s="25"/>
      <c r="D32" s="25"/>
      <c r="E32" s="25"/>
      <c r="F32" s="25"/>
      <c r="G32" s="25"/>
      <c r="H32" s="25"/>
    </row>
    <row r="33" spans="1:8" s="8" customFormat="1" ht="14.25" customHeight="1">
      <c r="A33" s="26" t="s">
        <v>94</v>
      </c>
      <c r="B33" s="25"/>
      <c r="C33" s="25"/>
      <c r="D33" s="25"/>
      <c r="E33" s="25"/>
      <c r="F33" s="25"/>
      <c r="G33" s="25"/>
      <c r="H33" s="25"/>
    </row>
    <row r="34" spans="1:8" s="8" customFormat="1" ht="14.25" customHeight="1">
      <c r="A34" s="26" t="s">
        <v>95</v>
      </c>
      <c r="B34" s="25"/>
      <c r="C34" s="25"/>
      <c r="D34" s="25"/>
      <c r="E34" s="25"/>
      <c r="F34" s="25"/>
      <c r="G34" s="25"/>
      <c r="H34" s="25"/>
    </row>
    <row r="35" spans="1:8" s="8" customFormat="1" ht="14.25" customHeight="1">
      <c r="A35" s="26" t="s">
        <v>97</v>
      </c>
      <c r="B35" s="25"/>
      <c r="C35" s="25"/>
      <c r="D35" s="25"/>
      <c r="E35" s="25"/>
      <c r="F35" s="25"/>
      <c r="G35" s="25"/>
      <c r="H35" s="25"/>
    </row>
    <row r="36" spans="1:8" s="8" customFormat="1" ht="14.25" customHeight="1">
      <c r="A36" s="26" t="s">
        <v>96</v>
      </c>
      <c r="B36" s="25"/>
      <c r="C36" s="25"/>
      <c r="D36" s="25"/>
      <c r="E36" s="25"/>
      <c r="F36" s="25"/>
      <c r="G36" s="25"/>
      <c r="H36" s="25"/>
    </row>
    <row r="37" spans="1:8" s="8" customFormat="1" ht="17.25" customHeight="1">
      <c r="A37" s="26"/>
      <c r="B37" s="25"/>
      <c r="C37" s="25"/>
      <c r="D37" s="25"/>
      <c r="E37" s="25"/>
      <c r="F37" s="25"/>
      <c r="G37" s="25"/>
      <c r="H37" s="25"/>
    </row>
    <row r="38" spans="1:27" ht="24" customHeight="1">
      <c r="A38" s="25" t="s">
        <v>64</v>
      </c>
      <c r="C38" s="25"/>
      <c r="D38" s="25"/>
      <c r="E38" s="25"/>
      <c r="F38" s="25"/>
      <c r="G38" s="25"/>
      <c r="H38" s="25"/>
      <c r="I38" s="8"/>
      <c r="J38" s="8"/>
      <c r="K38" s="8"/>
      <c r="L38" s="8"/>
      <c r="M38" s="8"/>
      <c r="N38" s="8"/>
      <c r="O38" s="8"/>
      <c r="P38" s="8"/>
      <c r="Q38" s="8"/>
      <c r="R38" s="8"/>
      <c r="S38" s="8"/>
      <c r="T38" s="8"/>
      <c r="U38" s="8"/>
      <c r="V38" s="8"/>
      <c r="W38" s="8"/>
      <c r="X38" s="8"/>
      <c r="Y38" s="8"/>
      <c r="Z38" s="8"/>
      <c r="AA38" s="8"/>
    </row>
    <row r="39" spans="1:27" ht="17.25" customHeight="1">
      <c r="A39" s="134" t="s">
        <v>88</v>
      </c>
      <c r="B39" s="135"/>
      <c r="C39" s="210">
        <v>406120</v>
      </c>
      <c r="D39" s="210"/>
      <c r="E39" s="210"/>
      <c r="F39" s="210"/>
      <c r="G39" s="210"/>
      <c r="H39" s="210"/>
      <c r="I39" s="210"/>
      <c r="J39" s="136" t="s">
        <v>65</v>
      </c>
      <c r="K39" s="8"/>
      <c r="L39" s="8"/>
      <c r="M39" s="8"/>
      <c r="N39" s="8"/>
      <c r="O39" s="8"/>
      <c r="P39" s="8"/>
      <c r="Q39" s="8"/>
      <c r="R39" s="8"/>
      <c r="S39" s="8"/>
      <c r="T39" s="8"/>
      <c r="U39" s="8"/>
      <c r="V39" s="8"/>
      <c r="W39" s="8"/>
      <c r="X39" s="8"/>
      <c r="Y39" s="8"/>
      <c r="Z39" s="8"/>
      <c r="AA39" s="8"/>
    </row>
    <row r="40" spans="1:27" ht="17.25" customHeight="1">
      <c r="A40" s="137"/>
      <c r="B40" s="138"/>
      <c r="C40" s="211"/>
      <c r="D40" s="211"/>
      <c r="E40" s="211"/>
      <c r="F40" s="211"/>
      <c r="G40" s="211"/>
      <c r="H40" s="211"/>
      <c r="I40" s="211"/>
      <c r="J40" s="139"/>
      <c r="K40" s="8"/>
      <c r="L40" s="8"/>
      <c r="M40" s="8"/>
      <c r="N40" s="8"/>
      <c r="O40" s="8"/>
      <c r="P40" s="8"/>
      <c r="Q40" s="8"/>
      <c r="R40" s="8"/>
      <c r="S40" s="8"/>
      <c r="T40" s="8"/>
      <c r="U40" s="8"/>
      <c r="V40" s="8"/>
      <c r="W40" s="8"/>
      <c r="X40" s="8"/>
      <c r="Y40" s="8"/>
      <c r="Z40" s="8"/>
      <c r="AA40" s="8"/>
    </row>
    <row r="41" spans="1:27" ht="14.25" customHeight="1">
      <c r="A41" s="26" t="s">
        <v>66</v>
      </c>
      <c r="C41" s="25"/>
      <c r="D41" s="25"/>
      <c r="E41" s="25"/>
      <c r="F41" s="25"/>
      <c r="G41" s="25"/>
      <c r="H41" s="25"/>
      <c r="I41" s="8"/>
      <c r="J41" s="8"/>
      <c r="K41" s="8"/>
      <c r="L41" s="8"/>
      <c r="M41" s="8"/>
      <c r="N41" s="8"/>
      <c r="O41" s="8"/>
      <c r="P41" s="8"/>
      <c r="Q41" s="8"/>
      <c r="R41" s="8"/>
      <c r="S41" s="8"/>
      <c r="T41" s="8"/>
      <c r="U41" s="8"/>
      <c r="V41" s="8"/>
      <c r="W41" s="8"/>
      <c r="X41" s="8"/>
      <c r="Y41" s="8"/>
      <c r="Z41" s="8"/>
      <c r="AA41" s="8"/>
    </row>
    <row r="42" spans="1:27" ht="17.25" customHeight="1">
      <c r="A42" s="25"/>
      <c r="B42" s="25"/>
      <c r="C42" s="25"/>
      <c r="D42" s="25"/>
      <c r="E42" s="25"/>
      <c r="F42" s="25"/>
      <c r="G42" s="25"/>
      <c r="H42" s="25"/>
      <c r="I42" s="8"/>
      <c r="J42" s="8"/>
      <c r="K42" s="8"/>
      <c r="L42" s="8"/>
      <c r="M42" s="8"/>
      <c r="N42" s="8"/>
      <c r="O42" s="8"/>
      <c r="P42" s="8"/>
      <c r="Q42" s="8"/>
      <c r="R42" s="8"/>
      <c r="S42" s="8"/>
      <c r="T42" s="8"/>
      <c r="U42" s="8"/>
      <c r="V42" s="8"/>
      <c r="W42" s="8"/>
      <c r="X42" s="8"/>
      <c r="Y42" s="8"/>
      <c r="Z42" s="8"/>
      <c r="AA42" s="8"/>
    </row>
    <row r="43" spans="1:27" ht="24" customHeight="1" thickBot="1">
      <c r="A43" s="25" t="s">
        <v>67</v>
      </c>
      <c r="C43" s="25"/>
      <c r="D43" s="25"/>
      <c r="E43" s="25"/>
      <c r="F43" s="25"/>
      <c r="G43" s="25"/>
      <c r="H43" s="25"/>
      <c r="I43" s="8"/>
      <c r="J43" s="8"/>
      <c r="K43" s="8"/>
      <c r="L43" s="8"/>
      <c r="M43" s="8"/>
      <c r="N43" s="8"/>
      <c r="O43" s="8"/>
      <c r="P43" s="8"/>
      <c r="Q43" s="8"/>
      <c r="R43" s="8"/>
      <c r="S43" s="8"/>
      <c r="T43" s="8"/>
      <c r="U43" s="8"/>
      <c r="V43" s="8"/>
      <c r="W43" s="8"/>
      <c r="X43" s="8"/>
      <c r="Y43" s="8"/>
      <c r="Z43" s="8"/>
      <c r="AA43" s="8"/>
    </row>
    <row r="44" spans="1:27" ht="21" customHeight="1">
      <c r="A44" s="128" t="s">
        <v>80</v>
      </c>
      <c r="B44" s="129"/>
      <c r="C44" s="129"/>
      <c r="D44" s="130"/>
      <c r="E44" s="128" t="s">
        <v>81</v>
      </c>
      <c r="F44" s="129"/>
      <c r="G44" s="129"/>
      <c r="H44" s="130"/>
      <c r="I44" s="128" t="s">
        <v>82</v>
      </c>
      <c r="J44" s="129"/>
      <c r="K44" s="129"/>
      <c r="L44" s="129"/>
      <c r="M44" s="149" t="s">
        <v>83</v>
      </c>
      <c r="N44" s="150"/>
      <c r="O44" s="150"/>
      <c r="P44" s="150"/>
      <c r="Q44" s="151"/>
      <c r="R44" s="140" t="s">
        <v>85</v>
      </c>
      <c r="S44" s="141"/>
      <c r="T44" s="141"/>
      <c r="U44" s="141"/>
      <c r="V44" s="142"/>
      <c r="W44" s="149" t="s">
        <v>84</v>
      </c>
      <c r="X44" s="150"/>
      <c r="Y44" s="150"/>
      <c r="Z44" s="150"/>
      <c r="AA44" s="151"/>
    </row>
    <row r="45" spans="1:27" ht="17.25" customHeight="1">
      <c r="A45" s="212">
        <f>SUM('記入例（表）'!Q37*12)</f>
        <v>729000</v>
      </c>
      <c r="B45" s="213"/>
      <c r="C45" s="213"/>
      <c r="D45" s="214"/>
      <c r="E45" s="212">
        <f>SUM('記入例（表）'!W37*2)</f>
        <v>380218</v>
      </c>
      <c r="F45" s="213"/>
      <c r="G45" s="213"/>
      <c r="H45" s="214"/>
      <c r="I45" s="212">
        <f>SUM(W20)</f>
        <v>215000</v>
      </c>
      <c r="J45" s="213"/>
      <c r="K45" s="213"/>
      <c r="L45" s="213"/>
      <c r="M45" s="218">
        <f>SUM(A45+E45+I45)</f>
        <v>1324218</v>
      </c>
      <c r="N45" s="213"/>
      <c r="O45" s="213"/>
      <c r="P45" s="213"/>
      <c r="Q45" s="219"/>
      <c r="R45" s="143"/>
      <c r="S45" s="144"/>
      <c r="T45" s="144"/>
      <c r="U45" s="144"/>
      <c r="V45" s="145"/>
      <c r="W45" s="223">
        <f>SUM(C39*4.8)</f>
        <v>1949376</v>
      </c>
      <c r="X45" s="224"/>
      <c r="Y45" s="224"/>
      <c r="Z45" s="224"/>
      <c r="AA45" s="225"/>
    </row>
    <row r="46" spans="1:27" ht="17.25" customHeight="1" thickBot="1">
      <c r="A46" s="215"/>
      <c r="B46" s="216"/>
      <c r="C46" s="216"/>
      <c r="D46" s="217"/>
      <c r="E46" s="215"/>
      <c r="F46" s="216"/>
      <c r="G46" s="216"/>
      <c r="H46" s="217"/>
      <c r="I46" s="215"/>
      <c r="J46" s="216"/>
      <c r="K46" s="216"/>
      <c r="L46" s="216"/>
      <c r="M46" s="220"/>
      <c r="N46" s="221"/>
      <c r="O46" s="221"/>
      <c r="P46" s="221"/>
      <c r="Q46" s="222"/>
      <c r="R46" s="146"/>
      <c r="S46" s="147"/>
      <c r="T46" s="147"/>
      <c r="U46" s="147"/>
      <c r="V46" s="148"/>
      <c r="W46" s="226"/>
      <c r="X46" s="227"/>
      <c r="Y46" s="227"/>
      <c r="Z46" s="227"/>
      <c r="AA46" s="228"/>
    </row>
    <row r="47" spans="1:27" ht="15" customHeight="1">
      <c r="A47" s="25"/>
      <c r="B47" s="30" t="s">
        <v>68</v>
      </c>
      <c r="C47" s="30"/>
      <c r="D47" s="30"/>
      <c r="E47" s="30"/>
      <c r="F47" s="30"/>
      <c r="G47" s="30"/>
      <c r="H47" s="30"/>
      <c r="I47" s="31"/>
      <c r="J47" s="31"/>
      <c r="K47" s="31"/>
      <c r="L47" s="31"/>
      <c r="M47" s="31"/>
      <c r="N47" s="31"/>
      <c r="O47" s="31"/>
      <c r="P47" s="31"/>
      <c r="Q47" s="31"/>
      <c r="R47" s="31"/>
      <c r="S47" s="31"/>
      <c r="T47" s="31"/>
      <c r="U47" s="31"/>
      <c r="V47" s="31"/>
      <c r="W47" s="8"/>
      <c r="X47" s="8"/>
      <c r="Y47" s="8"/>
      <c r="Z47" s="8"/>
      <c r="AA47" s="8"/>
    </row>
    <row r="48" spans="1:27" ht="15" customHeight="1">
      <c r="A48" s="25" t="s">
        <v>69</v>
      </c>
      <c r="B48" s="40" t="s">
        <v>104</v>
      </c>
      <c r="C48" s="41"/>
      <c r="D48" s="41"/>
      <c r="E48" s="41"/>
      <c r="F48" s="41"/>
      <c r="G48" s="41"/>
      <c r="H48" s="25"/>
      <c r="I48" s="8"/>
      <c r="J48" s="8"/>
      <c r="K48" s="8"/>
      <c r="L48" s="8"/>
      <c r="M48" s="8"/>
      <c r="N48" s="8"/>
      <c r="O48" s="8"/>
      <c r="P48" s="8"/>
      <c r="Q48" s="8"/>
      <c r="R48" s="8"/>
      <c r="S48" s="8"/>
      <c r="T48" s="8"/>
      <c r="U48" s="8"/>
      <c r="V48" s="8"/>
      <c r="W48" s="8"/>
      <c r="X48" s="8"/>
      <c r="Y48" s="8"/>
      <c r="Z48" s="8"/>
      <c r="AA48" s="8"/>
    </row>
    <row r="49" spans="1:27" ht="15" customHeight="1">
      <c r="A49" s="25"/>
      <c r="B49" s="40" t="s">
        <v>106</v>
      </c>
      <c r="C49" s="41"/>
      <c r="D49" s="41"/>
      <c r="E49" s="41"/>
      <c r="F49" s="41"/>
      <c r="G49" s="25"/>
      <c r="H49" s="25"/>
      <c r="I49" s="8"/>
      <c r="J49" s="8"/>
      <c r="K49" s="8"/>
      <c r="L49" s="8"/>
      <c r="M49" s="8"/>
      <c r="N49" s="8"/>
      <c r="O49" s="8"/>
      <c r="P49" s="8"/>
      <c r="Q49" s="8"/>
      <c r="R49" s="8"/>
      <c r="S49" s="8"/>
      <c r="T49" s="8"/>
      <c r="U49" s="8"/>
      <c r="V49" s="8"/>
      <c r="W49" s="8"/>
      <c r="X49" s="8"/>
      <c r="Y49" s="8"/>
      <c r="Z49" s="8"/>
      <c r="AA49" s="8"/>
    </row>
    <row r="50" ht="22.5" customHeight="1"/>
    <row r="51" spans="23:27" ht="13.5">
      <c r="W51" s="77" t="s">
        <v>86</v>
      </c>
      <c r="X51" s="77"/>
      <c r="Y51" s="77"/>
      <c r="Z51" s="77"/>
      <c r="AA51" s="77"/>
    </row>
  </sheetData>
  <sheetProtection sheet="1" objects="1" scenarios="1"/>
  <mergeCells count="99">
    <mergeCell ref="D27:X27"/>
    <mergeCell ref="A45:D46"/>
    <mergeCell ref="E45:H46"/>
    <mergeCell ref="I45:L46"/>
    <mergeCell ref="M45:Q46"/>
    <mergeCell ref="W45:AA46"/>
    <mergeCell ref="W51:AA51"/>
    <mergeCell ref="A39:B40"/>
    <mergeCell ref="C39:I40"/>
    <mergeCell ref="J39:J40"/>
    <mergeCell ref="A44:D44"/>
    <mergeCell ref="E44:H44"/>
    <mergeCell ref="I44:L44"/>
    <mergeCell ref="M44:Q44"/>
    <mergeCell ref="R44:V46"/>
    <mergeCell ref="W44:AA44"/>
    <mergeCell ref="A20:O21"/>
    <mergeCell ref="W20:AA21"/>
    <mergeCell ref="D23:I23"/>
    <mergeCell ref="D24:X24"/>
    <mergeCell ref="D25:X25"/>
    <mergeCell ref="D26:X26"/>
    <mergeCell ref="A18:E19"/>
    <mergeCell ref="F18:H18"/>
    <mergeCell ref="I18:J18"/>
    <mergeCell ref="P18:U18"/>
    <mergeCell ref="V18:AA18"/>
    <mergeCell ref="F19:H19"/>
    <mergeCell ref="I19:J19"/>
    <mergeCell ref="P19:U19"/>
    <mergeCell ref="V19:AA19"/>
    <mergeCell ref="A16:E17"/>
    <mergeCell ref="F16:H16"/>
    <mergeCell ref="I16:J16"/>
    <mergeCell ref="P16:U16"/>
    <mergeCell ref="V16:AA16"/>
    <mergeCell ref="F17:H17"/>
    <mergeCell ref="I17:J17"/>
    <mergeCell ref="P17:U17"/>
    <mergeCell ref="V17:AA17"/>
    <mergeCell ref="A14:E15"/>
    <mergeCell ref="F14:H14"/>
    <mergeCell ref="I14:J14"/>
    <mergeCell ref="P14:U14"/>
    <mergeCell ref="V14:AA14"/>
    <mergeCell ref="F15:H15"/>
    <mergeCell ref="I15:J15"/>
    <mergeCell ref="P15:U15"/>
    <mergeCell ref="V15:AA15"/>
    <mergeCell ref="A12:E13"/>
    <mergeCell ref="F12:H12"/>
    <mergeCell ref="I12:J12"/>
    <mergeCell ref="P12:U12"/>
    <mergeCell ref="V12:AA12"/>
    <mergeCell ref="F13:H13"/>
    <mergeCell ref="I13:J13"/>
    <mergeCell ref="P13:U13"/>
    <mergeCell ref="V13:AA13"/>
    <mergeCell ref="A10:E11"/>
    <mergeCell ref="F10:H10"/>
    <mergeCell ref="I10:J10"/>
    <mergeCell ref="P10:U10"/>
    <mergeCell ref="V10:AA10"/>
    <mergeCell ref="F11:H11"/>
    <mergeCell ref="I11:J11"/>
    <mergeCell ref="P11:U11"/>
    <mergeCell ref="V11:AA11"/>
    <mergeCell ref="A8:E9"/>
    <mergeCell ref="F8:H8"/>
    <mergeCell ref="I8:J8"/>
    <mergeCell ref="P8:U8"/>
    <mergeCell ref="V8:AA8"/>
    <mergeCell ref="F9:H9"/>
    <mergeCell ref="I9:J9"/>
    <mergeCell ref="P9:U9"/>
    <mergeCell ref="V9:AA9"/>
    <mergeCell ref="A6:E7"/>
    <mergeCell ref="F6:H6"/>
    <mergeCell ref="I6:J6"/>
    <mergeCell ref="P6:U6"/>
    <mergeCell ref="V6:AA6"/>
    <mergeCell ref="F7:H7"/>
    <mergeCell ref="I7:J7"/>
    <mergeCell ref="P7:U7"/>
    <mergeCell ref="V7:AA7"/>
    <mergeCell ref="A4:E5"/>
    <mergeCell ref="F4:H4"/>
    <mergeCell ref="I4:J4"/>
    <mergeCell ref="P4:U4"/>
    <mergeCell ref="V4:AA4"/>
    <mergeCell ref="F5:H5"/>
    <mergeCell ref="P5:U5"/>
    <mergeCell ref="V5:AA5"/>
    <mergeCell ref="A1:I1"/>
    <mergeCell ref="A2:E3"/>
    <mergeCell ref="F2:H3"/>
    <mergeCell ref="I2:O3"/>
    <mergeCell ref="P2:U3"/>
    <mergeCell ref="V2:AA3"/>
  </mergeCells>
  <printOptions/>
  <pageMargins left="0.9448818897637796" right="0.15748031496062992" top="0.7086614173228347" bottom="0.6692913385826772" header="0.31496062992125984" footer="0.35433070866141736"/>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栃木県</cp:lastModifiedBy>
  <cp:lastPrinted>2019-05-21T09:05:31Z</cp:lastPrinted>
  <dcterms:created xsi:type="dcterms:W3CDTF">2009-09-07T02:39:42Z</dcterms:created>
  <dcterms:modified xsi:type="dcterms:W3CDTF">2019-05-31T06:51:00Z</dcterms:modified>
  <cp:category/>
  <cp:version/>
  <cp:contentType/>
  <cp:contentStatus/>
</cp:coreProperties>
</file>