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017_厚生\19 ホームページ\★R8.2向け様式編集\編集中\貸付(様式17号より繰り上がっている)\"/>
    </mc:Choice>
  </mc:AlternateContent>
  <xr:revisionPtr revIDLastSave="0" documentId="13_ncr:1_{D6909E18-5E5D-4F1D-B78F-2483EAA9C9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2号" sheetId="1" r:id="rId1"/>
    <sheet name="記入例" sheetId="3" r:id="rId2"/>
    <sheet name="申込書作成上の注意" sheetId="4" r:id="rId3"/>
  </sheets>
  <definedNames>
    <definedName name="_xlnm.Print_Area" localSheetId="1">記入例!$A$1:$BD$123</definedName>
    <definedName name="_xlnm.Print_Area" localSheetId="0">様式第2号!$A$1:$BD$123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1" l="1"/>
  <c r="H23" i="1"/>
  <c r="AT30" i="1"/>
  <c r="AI30" i="1"/>
  <c r="AQ93" i="3"/>
  <c r="AQ93" i="1"/>
  <c r="AT30" i="3"/>
  <c r="AI30" i="3"/>
  <c r="Z13" i="3"/>
  <c r="Z13" i="1"/>
</calcChain>
</file>

<file path=xl/sharedStrings.xml><?xml version="1.0" encoding="utf-8"?>
<sst xmlns="http://schemas.openxmlformats.org/spreadsheetml/2006/main" count="523" uniqueCount="233">
  <si>
    <t>毎月償還</t>
    <rPh sb="0" eb="2">
      <t>マイツキ</t>
    </rPh>
    <rPh sb="2" eb="4">
      <t>ショウカン</t>
    </rPh>
    <phoneticPr fontId="4"/>
  </si>
  <si>
    <t>所属所コード</t>
    <rPh sb="0" eb="2">
      <t>ショゾク</t>
    </rPh>
    <rPh sb="2" eb="3">
      <t>ショ</t>
    </rPh>
    <phoneticPr fontId="4"/>
  </si>
  <si>
    <t>円</t>
    <rPh sb="0" eb="1">
      <t>エン</t>
    </rPh>
    <phoneticPr fontId="4"/>
  </si>
  <si>
    <t>ボーナス償還</t>
    <rPh sb="4" eb="6">
      <t>ショウカン</t>
    </rPh>
    <phoneticPr fontId="4"/>
  </si>
  <si>
    <t>給料の月額の3/10相当額</t>
  </si>
  <si>
    <t>一般貸付け</t>
    <rPh sb="0" eb="2">
      <t>イッパン</t>
    </rPh>
    <rPh sb="2" eb="4">
      <t>カシツケ</t>
    </rPh>
    <phoneticPr fontId="4"/>
  </si>
  <si>
    <t>住宅災害貸付け</t>
    <rPh sb="0" eb="2">
      <t>ジュウタク</t>
    </rPh>
    <rPh sb="2" eb="4">
      <t>サイガイ</t>
    </rPh>
    <rPh sb="4" eb="6">
      <t>カシツケ</t>
    </rPh>
    <phoneticPr fontId="4"/>
  </si>
  <si>
    <t>住宅貸付け</t>
    <rPh sb="0" eb="2">
      <t>ジュウタク</t>
    </rPh>
    <rPh sb="2" eb="4">
      <t>カシツケ</t>
    </rPh>
    <phoneticPr fontId="4"/>
  </si>
  <si>
    <t>介護構造(住宅)</t>
    <rPh sb="0" eb="2">
      <t>カイゴ</t>
    </rPh>
    <rPh sb="2" eb="4">
      <t>コウゾウ</t>
    </rPh>
    <rPh sb="5" eb="7">
      <t>ジュウタク</t>
    </rPh>
    <phoneticPr fontId="4"/>
  </si>
  <si>
    <t>回</t>
    <rPh sb="0" eb="1">
      <t>カイ</t>
    </rPh>
    <phoneticPr fontId="4"/>
  </si>
  <si>
    <t>給料の月額の6/10相当額</t>
  </si>
  <si>
    <t>教育貸付け</t>
    <rPh sb="0" eb="2">
      <t>キョウイク</t>
    </rPh>
    <rPh sb="2" eb="4">
      <t>カシツケ</t>
    </rPh>
    <phoneticPr fontId="4"/>
  </si>
  <si>
    <t>災害貸付け</t>
    <rPh sb="0" eb="2">
      <t>サイガイ</t>
    </rPh>
    <rPh sb="2" eb="4">
      <t>カシツケ</t>
    </rPh>
    <phoneticPr fontId="4"/>
  </si>
  <si>
    <t>借受中の貸付金の償還額</t>
    <rPh sb="0" eb="1">
      <t>カ</t>
    </rPh>
    <rPh sb="1" eb="2">
      <t>ジュ</t>
    </rPh>
    <rPh sb="2" eb="3">
      <t>チュウ</t>
    </rPh>
    <rPh sb="4" eb="6">
      <t>カシツケ</t>
    </rPh>
    <rPh sb="6" eb="7">
      <t>キン</t>
    </rPh>
    <rPh sb="8" eb="10">
      <t>ショウカン</t>
    </rPh>
    <rPh sb="10" eb="11">
      <t>ガク</t>
    </rPh>
    <phoneticPr fontId="4"/>
  </si>
  <si>
    <t>葬祭貸付け</t>
    <rPh sb="0" eb="2">
      <t>ソウサイ</t>
    </rPh>
    <rPh sb="2" eb="4">
      <t>カシツケ</t>
    </rPh>
    <phoneticPr fontId="4"/>
  </si>
  <si>
    <t>結婚貸付け</t>
    <rPh sb="0" eb="2">
      <t>ケッコン</t>
    </rPh>
    <rPh sb="2" eb="4">
      <t>カシツケ</t>
    </rPh>
    <phoneticPr fontId="4"/>
  </si>
  <si>
    <t>医療貸付け</t>
    <rPh sb="0" eb="2">
      <t>イリョウ</t>
    </rPh>
    <rPh sb="2" eb="4">
      <t>カシツケ</t>
    </rPh>
    <phoneticPr fontId="4"/>
  </si>
  <si>
    <t>毎 月 償 還</t>
    <rPh sb="0" eb="1">
      <t>マイ</t>
    </rPh>
    <rPh sb="2" eb="3">
      <t>ツキ</t>
    </rPh>
    <rPh sb="4" eb="5">
      <t>ショウ</t>
    </rPh>
    <rPh sb="6" eb="7">
      <t>カン</t>
    </rPh>
    <phoneticPr fontId="4"/>
  </si>
  <si>
    <t>団体信用生命保険</t>
    <rPh sb="0" eb="2">
      <t>ダンタイ</t>
    </rPh>
    <rPh sb="2" eb="4">
      <t>シンヨウ</t>
    </rPh>
    <rPh sb="4" eb="6">
      <t>セイメイ</t>
    </rPh>
    <rPh sb="6" eb="8">
      <t>ホケン</t>
    </rPh>
    <phoneticPr fontId="4"/>
  </si>
  <si>
    <t>所属所名</t>
    <rPh sb="0" eb="2">
      <t>ショゾク</t>
    </rPh>
    <rPh sb="2" eb="3">
      <t>ショ</t>
    </rPh>
    <rPh sb="3" eb="4">
      <t>メイ</t>
    </rPh>
    <phoneticPr fontId="4"/>
  </si>
  <si>
    <t>所属所長名</t>
    <rPh sb="0" eb="2">
      <t>ショゾク</t>
    </rPh>
    <rPh sb="2" eb="4">
      <t>ショチョウ</t>
    </rPh>
    <rPh sb="4" eb="5">
      <t>メイ</t>
    </rPh>
    <phoneticPr fontId="4"/>
  </si>
  <si>
    <t>公 立 学 校 共 済 組 合 静 岡 支 部 長　様</t>
    <rPh sb="0" eb="1">
      <t>コウ</t>
    </rPh>
    <rPh sb="2" eb="3">
      <t>リツ</t>
    </rPh>
    <rPh sb="4" eb="7">
      <t>ガッコウ</t>
    </rPh>
    <rPh sb="8" eb="11">
      <t>キョウサイ</t>
    </rPh>
    <rPh sb="12" eb="15">
      <t>クミアイ</t>
    </rPh>
    <rPh sb="16" eb="19">
      <t>シズオカ</t>
    </rPh>
    <rPh sb="20" eb="25">
      <t>シブチョウ</t>
    </rPh>
    <rPh sb="26" eb="27">
      <t>サマ</t>
    </rPh>
    <phoneticPr fontId="4"/>
  </si>
  <si>
    <t>一回の償還額</t>
  </si>
  <si>
    <t>償還回数</t>
  </si>
  <si>
    <t>上記の記載は、事実に相違ないことを証明します。</t>
    <rPh sb="0" eb="1">
      <t>ウエ</t>
    </rPh>
    <rPh sb="1" eb="2">
      <t>キ</t>
    </rPh>
    <rPh sb="3" eb="4">
      <t>キ</t>
    </rPh>
    <rPh sb="4" eb="5">
      <t>ミツル</t>
    </rPh>
    <rPh sb="7" eb="8">
      <t>コト</t>
    </rPh>
    <rPh sb="8" eb="9">
      <t>ジツ</t>
    </rPh>
    <rPh sb="10" eb="11">
      <t>ソウ</t>
    </rPh>
    <rPh sb="11" eb="12">
      <t>チガイ</t>
    </rPh>
    <rPh sb="17" eb="18">
      <t>アカシ</t>
    </rPh>
    <rPh sb="18" eb="19">
      <t>アカ</t>
    </rPh>
    <phoneticPr fontId="4"/>
  </si>
  <si>
    <t>工事完了年月日</t>
    <rPh sb="0" eb="2">
      <t>コウジ</t>
    </rPh>
    <rPh sb="2" eb="4">
      <t>カンリョウ</t>
    </rPh>
    <rPh sb="4" eb="5">
      <t>ネン</t>
    </rPh>
    <rPh sb="5" eb="6">
      <t>ツキ</t>
    </rPh>
    <rPh sb="6" eb="7">
      <t>ヒ</t>
    </rPh>
    <phoneticPr fontId="4"/>
  </si>
  <si>
    <t>(○で囲む)</t>
    <rPh sb="3" eb="4">
      <t>カコ</t>
    </rPh>
    <phoneticPr fontId="4"/>
  </si>
  <si>
    <t>限度額</t>
    <rPh sb="0" eb="2">
      <t>ゲンド</t>
    </rPh>
    <rPh sb="2" eb="3">
      <t>ガク</t>
    </rPh>
    <phoneticPr fontId="4"/>
  </si>
  <si>
    <t>給 料 の 月 額</t>
    <rPh sb="0" eb="1">
      <t>キュウ</t>
    </rPh>
    <rPh sb="2" eb="3">
      <t>リョウ</t>
    </rPh>
    <rPh sb="6" eb="7">
      <t>ツキ</t>
    </rPh>
    <rPh sb="8" eb="9">
      <t>ガク</t>
    </rPh>
    <phoneticPr fontId="4"/>
  </si>
  <si>
    <t>申 込 事 由</t>
    <rPh sb="0" eb="1">
      <t>モウ</t>
    </rPh>
    <rPh sb="2" eb="3">
      <t>コ</t>
    </rPh>
    <rPh sb="4" eb="5">
      <t>コト</t>
    </rPh>
    <rPh sb="6" eb="7">
      <t>ヨシ</t>
    </rPh>
    <phoneticPr fontId="4"/>
  </si>
  <si>
    <t>　記入してください。</t>
    <rPh sb="1" eb="3">
      <t>キニュウ</t>
    </rPh>
    <phoneticPr fontId="4"/>
  </si>
  <si>
    <t xml:space="preserve">  公立学校共済組合貸付規程に基づいて、住宅貸付保険の適用を受けることとし、上記の金額を</t>
    <rPh sb="2" eb="3">
      <t>コウ</t>
    </rPh>
    <rPh sb="3" eb="4">
      <t>リツ</t>
    </rPh>
    <rPh sb="4" eb="5">
      <t>ガク</t>
    </rPh>
    <rPh sb="5" eb="6">
      <t>コウ</t>
    </rPh>
    <rPh sb="6" eb="7">
      <t>トモ</t>
    </rPh>
    <rPh sb="7" eb="8">
      <t>サイ</t>
    </rPh>
    <rPh sb="8" eb="9">
      <t>グミ</t>
    </rPh>
    <rPh sb="9" eb="10">
      <t>ゴウ</t>
    </rPh>
    <rPh sb="10" eb="11">
      <t>カシ</t>
    </rPh>
    <rPh sb="11" eb="12">
      <t>ヅケ</t>
    </rPh>
    <rPh sb="12" eb="13">
      <t>キテイ</t>
    </rPh>
    <rPh sb="13" eb="14">
      <t>ホド</t>
    </rPh>
    <rPh sb="15" eb="16">
      <t>モト</t>
    </rPh>
    <rPh sb="20" eb="22">
      <t>ジュウタク</t>
    </rPh>
    <rPh sb="22" eb="23">
      <t>カシ</t>
    </rPh>
    <rPh sb="23" eb="24">
      <t>ヅケ</t>
    </rPh>
    <rPh sb="24" eb="25">
      <t>ホ</t>
    </rPh>
    <rPh sb="25" eb="26">
      <t>ケン</t>
    </rPh>
    <rPh sb="27" eb="29">
      <t>テキヨウ</t>
    </rPh>
    <rPh sb="30" eb="31">
      <t>ウ</t>
    </rPh>
    <rPh sb="38" eb="40">
      <t>ジョウキ</t>
    </rPh>
    <rPh sb="41" eb="43">
      <t>キンガク</t>
    </rPh>
    <phoneticPr fontId="4"/>
  </si>
  <si>
    <t>借り受けたいので、申し込みます。</t>
    <rPh sb="0" eb="1">
      <t>カ</t>
    </rPh>
    <rPh sb="2" eb="3">
      <t>ウケ</t>
    </rPh>
    <rPh sb="9" eb="10">
      <t>モウ</t>
    </rPh>
    <rPh sb="11" eb="12">
      <t>コ</t>
    </rPh>
    <phoneticPr fontId="4"/>
  </si>
  <si>
    <t xml:space="preserve"> 適用　・ 非適用</t>
    <rPh sb="1" eb="3">
      <t>テキヨウ</t>
    </rPh>
    <rPh sb="6" eb="7">
      <t>ヒ</t>
    </rPh>
    <rPh sb="7" eb="9">
      <t>テキヨウ</t>
    </rPh>
    <phoneticPr fontId="4"/>
  </si>
  <si>
    <t>貸   付   種   別</t>
    <rPh sb="0" eb="1">
      <t>カシ</t>
    </rPh>
    <rPh sb="4" eb="5">
      <t>ヅケ</t>
    </rPh>
    <rPh sb="8" eb="9">
      <t>タネ</t>
    </rPh>
    <rPh sb="12" eb="13">
      <t>ベツ</t>
    </rPh>
    <phoneticPr fontId="4"/>
  </si>
  <si>
    <t>申込み</t>
    <rPh sb="0" eb="1">
      <t>モウ</t>
    </rPh>
    <rPh sb="1" eb="2">
      <t>コ</t>
    </rPh>
    <phoneticPr fontId="4"/>
  </si>
  <si>
    <t>合　　　　計</t>
  </si>
  <si>
    <t>申  　込  　金  　額</t>
    <rPh sb="0" eb="1">
      <t>モウ</t>
    </rPh>
    <rPh sb="4" eb="5">
      <t>コ</t>
    </rPh>
    <rPh sb="8" eb="9">
      <t>キン</t>
    </rPh>
    <rPh sb="12" eb="13">
      <t>ガク</t>
    </rPh>
    <phoneticPr fontId="4"/>
  </si>
  <si>
    <t>内   　訳   　金   　額</t>
    <rPh sb="0" eb="1">
      <t>ウチ</t>
    </rPh>
    <rPh sb="5" eb="6">
      <t>ヤク</t>
    </rPh>
    <rPh sb="10" eb="11">
      <t>キン</t>
    </rPh>
    <rPh sb="15" eb="16">
      <t>ガク</t>
    </rPh>
    <phoneticPr fontId="4"/>
  </si>
  <si>
    <t>給与支給機関</t>
  </si>
  <si>
    <t>申 込 人</t>
    <phoneticPr fontId="4"/>
  </si>
  <si>
    <t>職 名</t>
    <rPh sb="0" eb="1">
      <t>ショク</t>
    </rPh>
    <rPh sb="2" eb="3">
      <t>メイ</t>
    </rPh>
    <phoneticPr fontId="4"/>
  </si>
  <si>
    <t>ﾌ ﾘ ｶﾞ ﾅ</t>
    <phoneticPr fontId="4"/>
  </si>
  <si>
    <t>組合員氏名</t>
    <rPh sb="0" eb="3">
      <t>クミアイイン</t>
    </rPh>
    <rPh sb="3" eb="5">
      <t>シメイ</t>
    </rPh>
    <phoneticPr fontId="4"/>
  </si>
  <si>
    <t>現住所</t>
    <rPh sb="0" eb="3">
      <t>ゲンジュウショ</t>
    </rPh>
    <phoneticPr fontId="4"/>
  </si>
  <si>
    <t>〒</t>
    <phoneticPr fontId="4"/>
  </si>
  <si>
    <t>性別</t>
  </si>
  <si>
    <t>男</t>
  </si>
  <si>
    <t>女</t>
  </si>
  <si>
    <t>満年齢</t>
  </si>
  <si>
    <t>才</t>
    <rPh sb="0" eb="1">
      <t>サイ</t>
    </rPh>
    <phoneticPr fontId="4"/>
  </si>
  <si>
    <t>年号</t>
    <rPh sb="0" eb="2">
      <t>ネンゴウ</t>
    </rPh>
    <phoneticPr fontId="4"/>
  </si>
  <si>
    <t>組合員資格取得年月日</t>
    <rPh sb="0" eb="3">
      <t>クミアイイン</t>
    </rPh>
    <rPh sb="3" eb="5">
      <t>シカク</t>
    </rPh>
    <rPh sb="5" eb="7">
      <t>シュトク</t>
    </rPh>
    <rPh sb="7" eb="8">
      <t>ネン</t>
    </rPh>
    <rPh sb="8" eb="9">
      <t>ツキ</t>
    </rPh>
    <rPh sb="9" eb="10">
      <t>ヒ</t>
    </rPh>
    <phoneticPr fontId="4"/>
  </si>
  <si>
    <t>生　　年　　月　　日</t>
    <rPh sb="0" eb="1">
      <t>ショウ</t>
    </rPh>
    <rPh sb="3" eb="4">
      <t>ネン</t>
    </rPh>
    <rPh sb="6" eb="7">
      <t>ツキ</t>
    </rPh>
    <rPh sb="9" eb="10">
      <t>ヒ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</si>
  <si>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</si>
  <si>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</si>
  <si>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</si>
  <si>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昭和</t>
    <rPh sb="0" eb="2">
      <t>ショウワ</t>
    </rPh>
    <phoneticPr fontId="4"/>
  </si>
  <si>
    <t>平成</t>
    <rPh sb="0" eb="2">
      <t>ヘイセイ</t>
    </rPh>
    <phoneticPr fontId="4"/>
  </si>
  <si>
    <t>支部記入欄</t>
    <rPh sb="0" eb="2">
      <t>シブ</t>
    </rPh>
    <rPh sb="2" eb="4">
      <t>キニュウ</t>
    </rPh>
    <rPh sb="4" eb="5">
      <t>ラン</t>
    </rPh>
    <phoneticPr fontId="4"/>
  </si>
  <si>
    <t>決定金額</t>
    <rPh sb="0" eb="2">
      <t>ケッテイ</t>
    </rPh>
    <rPh sb="2" eb="4">
      <t>キンガク</t>
    </rPh>
    <phoneticPr fontId="4"/>
  </si>
  <si>
    <t>貸付年月日</t>
    <rPh sb="0" eb="2">
      <t>カシツケ</t>
    </rPh>
    <rPh sb="2" eb="3">
      <t>ネン</t>
    </rPh>
    <rPh sb="3" eb="4">
      <t>ツキ</t>
    </rPh>
    <rPh sb="4" eb="5">
      <t>ヒ</t>
    </rPh>
    <phoneticPr fontId="4"/>
  </si>
  <si>
    <t>内　　訳</t>
    <rPh sb="0" eb="1">
      <t>ウチ</t>
    </rPh>
    <rPh sb="3" eb="4">
      <t>ヤク</t>
    </rPh>
    <phoneticPr fontId="4"/>
  </si>
  <si>
    <t>毎月償還</t>
    <rPh sb="0" eb="1">
      <t>マイ</t>
    </rPh>
    <rPh sb="1" eb="2">
      <t>ツキ</t>
    </rPh>
    <rPh sb="2" eb="4">
      <t>ショウカン</t>
    </rPh>
    <phoneticPr fontId="4"/>
  </si>
  <si>
    <t>貸付種別</t>
    <rPh sb="0" eb="2">
      <t>カシツ</t>
    </rPh>
    <rPh sb="2" eb="4">
      <t>シュベツ</t>
    </rPh>
    <phoneticPr fontId="4"/>
  </si>
  <si>
    <t>貸付番号</t>
    <rPh sb="0" eb="2">
      <t>カシツ</t>
    </rPh>
    <rPh sb="2" eb="4">
      <t>バンゴウ</t>
    </rPh>
    <phoneticPr fontId="4"/>
  </si>
  <si>
    <t>給与支給機関</t>
    <rPh sb="0" eb="2">
      <t>キュウヨ</t>
    </rPh>
    <rPh sb="2" eb="4">
      <t>シキュウ</t>
    </rPh>
    <rPh sb="4" eb="6">
      <t>キカン</t>
    </rPh>
    <phoneticPr fontId="4"/>
  </si>
  <si>
    <t>金融機関コード</t>
    <rPh sb="0" eb="2">
      <t>キンユウ</t>
    </rPh>
    <rPh sb="2" eb="4">
      <t>キカン</t>
    </rPh>
    <phoneticPr fontId="4"/>
  </si>
  <si>
    <t xml:space="preserve"> 　　（２）組合員資格取得年月日は、引き続いている公務員期間の当初採用年月日を</t>
    <rPh sb="6" eb="9">
      <t>クミアイイン</t>
    </rPh>
    <rPh sb="9" eb="11">
      <t>シカク</t>
    </rPh>
    <rPh sb="11" eb="13">
      <t>シュトク</t>
    </rPh>
    <rPh sb="13" eb="14">
      <t>ネン</t>
    </rPh>
    <rPh sb="14" eb="15">
      <t>ツキ</t>
    </rPh>
    <rPh sb="15" eb="16">
      <t>ヒ</t>
    </rPh>
    <rPh sb="18" eb="19">
      <t>ヒ</t>
    </rPh>
    <rPh sb="20" eb="21">
      <t>ツヅ</t>
    </rPh>
    <rPh sb="25" eb="28">
      <t>コウムイン</t>
    </rPh>
    <rPh sb="28" eb="30">
      <t>キカン</t>
    </rPh>
    <rPh sb="31" eb="33">
      <t>トウショ</t>
    </rPh>
    <rPh sb="33" eb="35">
      <t>サイヨウ</t>
    </rPh>
    <rPh sb="35" eb="36">
      <t>ネン</t>
    </rPh>
    <rPh sb="36" eb="37">
      <t>ツキ</t>
    </rPh>
    <rPh sb="37" eb="38">
      <t>ヒ</t>
    </rPh>
    <phoneticPr fontId="4"/>
  </si>
  <si>
    <t>(TEL)</t>
    <phoneticPr fontId="4"/>
  </si>
  <si>
    <t>貸付区分(○で囲む)</t>
    <rPh sb="0" eb="2">
      <t>カシツケ</t>
    </rPh>
    <rPh sb="2" eb="4">
      <t>クブン</t>
    </rPh>
    <rPh sb="7" eb="8">
      <t>カコ</t>
    </rPh>
    <phoneticPr fontId="4"/>
  </si>
  <si>
    <t>普通預金口座番号</t>
    <rPh sb="0" eb="2">
      <t>フツウ</t>
    </rPh>
    <rPh sb="2" eb="4">
      <t>ヨキン</t>
    </rPh>
    <rPh sb="4" eb="6">
      <t>コウザ</t>
    </rPh>
    <rPh sb="6" eb="8">
      <t>バンゴウ</t>
    </rPh>
    <phoneticPr fontId="4"/>
  </si>
  <si>
    <t>住　　宅</t>
    <rPh sb="0" eb="1">
      <t>ジュウ</t>
    </rPh>
    <rPh sb="3" eb="4">
      <t>タク</t>
    </rPh>
    <phoneticPr fontId="4"/>
  </si>
  <si>
    <t>敷地等</t>
    <rPh sb="0" eb="2">
      <t>シキチ</t>
    </rPh>
    <rPh sb="2" eb="3">
      <t>トウ</t>
    </rPh>
    <phoneticPr fontId="4"/>
  </si>
  <si>
    <t>新規　・　借替</t>
    <rPh sb="0" eb="2">
      <t>シンキ</t>
    </rPh>
    <rPh sb="5" eb="6">
      <t>カ</t>
    </rPh>
    <rPh sb="6" eb="7">
      <t>カ</t>
    </rPh>
    <phoneticPr fontId="4"/>
  </si>
  <si>
    <t>申　込　書　Ｂ</t>
    <rPh sb="0" eb="3">
      <t>モウシコミ</t>
    </rPh>
    <rPh sb="4" eb="5">
      <t>ショ</t>
    </rPh>
    <phoneticPr fontId="4"/>
  </si>
  <si>
    <t>現　在　の　住　宅　状　況</t>
    <rPh sb="0" eb="3">
      <t>ゲンザイ</t>
    </rPh>
    <rPh sb="6" eb="9">
      <t>ジュウタク</t>
    </rPh>
    <rPh sb="10" eb="13">
      <t>ジョウキョウ</t>
    </rPh>
    <phoneticPr fontId="4"/>
  </si>
  <si>
    <t>及 び 申 込 み の 理 由 等</t>
    <rPh sb="0" eb="1">
      <t>オヨ</t>
    </rPh>
    <rPh sb="4" eb="7">
      <t>モウシコミ</t>
    </rPh>
    <rPh sb="12" eb="15">
      <t>リユウ</t>
    </rPh>
    <rPh sb="16" eb="17">
      <t>トウ</t>
    </rPh>
    <phoneticPr fontId="4"/>
  </si>
  <si>
    <t>（  具　体　的　に  ）</t>
    <rPh sb="3" eb="8">
      <t>グタイテキ</t>
    </rPh>
    <phoneticPr fontId="4"/>
  </si>
  <si>
    <t>所　　　在　　　地</t>
    <rPh sb="0" eb="9">
      <t>ショザイチ</t>
    </rPh>
    <phoneticPr fontId="4"/>
  </si>
  <si>
    <t>候</t>
    <rPh sb="0" eb="1">
      <t>コウホ</t>
    </rPh>
    <phoneticPr fontId="4"/>
  </si>
  <si>
    <t>（登記簿上の地番）</t>
    <rPh sb="1" eb="4">
      <t>トウキボ</t>
    </rPh>
    <rPh sb="4" eb="5">
      <t>ウエ</t>
    </rPh>
    <rPh sb="6" eb="8">
      <t>チバン</t>
    </rPh>
    <phoneticPr fontId="4"/>
  </si>
  <si>
    <t>補</t>
    <rPh sb="0" eb="1">
      <t>コウホ</t>
    </rPh>
    <phoneticPr fontId="4"/>
  </si>
  <si>
    <t>構</t>
    <rPh sb="0" eb="1">
      <t>コウゾウ</t>
    </rPh>
    <phoneticPr fontId="4"/>
  </si>
  <si>
    <t>一 戸 建 住 宅</t>
    <rPh sb="0" eb="3">
      <t>イッコ</t>
    </rPh>
    <rPh sb="4" eb="5">
      <t>ダ</t>
    </rPh>
    <rPh sb="6" eb="9">
      <t>ジュウタク</t>
    </rPh>
    <phoneticPr fontId="4"/>
  </si>
  <si>
    <t>階面積</t>
    <rPh sb="0" eb="1">
      <t>カイ</t>
    </rPh>
    <rPh sb="1" eb="3">
      <t>メンセキ</t>
    </rPh>
    <phoneticPr fontId="4"/>
  </si>
  <si>
    <t>物</t>
    <rPh sb="0" eb="1">
      <t>ブツ</t>
    </rPh>
    <phoneticPr fontId="4"/>
  </si>
  <si>
    <t>造</t>
    <rPh sb="0" eb="1">
      <t>コウゾウ</t>
    </rPh>
    <phoneticPr fontId="4"/>
  </si>
  <si>
    <t>階建</t>
    <rPh sb="0" eb="1">
      <t>カイ</t>
    </rPh>
    <rPh sb="1" eb="2">
      <t>タ</t>
    </rPh>
    <phoneticPr fontId="4"/>
  </si>
  <si>
    <t>件</t>
    <rPh sb="0" eb="1">
      <t>ケン</t>
    </rPh>
    <phoneticPr fontId="4"/>
  </si>
  <si>
    <t>の</t>
    <phoneticPr fontId="4"/>
  </si>
  <si>
    <t>*増改築の場合は完成後の面積を記入</t>
    <rPh sb="1" eb="2">
      <t>ゾウ</t>
    </rPh>
    <rPh sb="2" eb="4">
      <t>カイチク</t>
    </rPh>
    <rPh sb="5" eb="7">
      <t>バアイ</t>
    </rPh>
    <rPh sb="8" eb="10">
      <t>カンセイ</t>
    </rPh>
    <rPh sb="10" eb="11">
      <t>ゴ</t>
    </rPh>
    <rPh sb="12" eb="14">
      <t>メンセキ</t>
    </rPh>
    <rPh sb="15" eb="17">
      <t>キニュウ</t>
    </rPh>
    <phoneticPr fontId="4"/>
  </si>
  <si>
    <t>の</t>
    <phoneticPr fontId="4"/>
  </si>
  <si>
    <t>大</t>
    <rPh sb="0" eb="1">
      <t>ダイ</t>
    </rPh>
    <phoneticPr fontId="4"/>
  </si>
  <si>
    <t>集　合　住　宅</t>
    <rPh sb="0" eb="3">
      <t>シュウゴウ</t>
    </rPh>
    <rPh sb="4" eb="7">
      <t>ジュウタク</t>
    </rPh>
    <phoneticPr fontId="4"/>
  </si>
  <si>
    <t>造</t>
    <rPh sb="0" eb="1">
      <t>ゾウ</t>
    </rPh>
    <phoneticPr fontId="4"/>
  </si>
  <si>
    <t>状</t>
    <rPh sb="0" eb="1">
      <t>ジョウ</t>
    </rPh>
    <phoneticPr fontId="4"/>
  </si>
  <si>
    <t>要</t>
    <rPh sb="0" eb="1">
      <t>カナメ</t>
    </rPh>
    <phoneticPr fontId="4"/>
  </si>
  <si>
    <t>（マンション等）</t>
    <rPh sb="6" eb="7">
      <t>トウ</t>
    </rPh>
    <phoneticPr fontId="4"/>
  </si>
  <si>
    <t>室数</t>
    <rPh sb="0" eb="1">
      <t>シツ</t>
    </rPh>
    <rPh sb="1" eb="2">
      <t>スウ</t>
    </rPh>
    <phoneticPr fontId="4"/>
  </si>
  <si>
    <t>室</t>
    <rPh sb="0" eb="1">
      <t>シツ</t>
    </rPh>
    <phoneticPr fontId="4"/>
  </si>
  <si>
    <t>畳</t>
    <rPh sb="0" eb="1">
      <t>タタミ</t>
    </rPh>
    <phoneticPr fontId="4"/>
  </si>
  <si>
    <t>況</t>
    <rPh sb="0" eb="1">
      <t>キョウ</t>
    </rPh>
    <phoneticPr fontId="4"/>
  </si>
  <si>
    <t>敷　地　の　状　況</t>
    <rPh sb="0" eb="3">
      <t>シキチ</t>
    </rPh>
    <rPh sb="6" eb="9">
      <t>ジョウキョウ</t>
    </rPh>
    <phoneticPr fontId="4"/>
  </si>
  <si>
    <t>㎡</t>
    <phoneticPr fontId="4"/>
  </si>
  <si>
    <t>資金計画</t>
    <rPh sb="0" eb="1">
      <t>シ</t>
    </rPh>
    <rPh sb="1" eb="2">
      <t>キン</t>
    </rPh>
    <rPh sb="2" eb="4">
      <t>ケイカク</t>
    </rPh>
    <phoneticPr fontId="4"/>
  </si>
  <si>
    <t>貸付申込金</t>
    <rPh sb="0" eb="1">
      <t>カシ</t>
    </rPh>
    <rPh sb="1" eb="2">
      <t>ヅケ</t>
    </rPh>
    <rPh sb="2" eb="3">
      <t>サル</t>
    </rPh>
    <rPh sb="3" eb="4">
      <t>コミ</t>
    </rPh>
    <rPh sb="4" eb="5">
      <t>キン</t>
    </rPh>
    <phoneticPr fontId="4"/>
  </si>
  <si>
    <t>住宅金融公庫</t>
    <rPh sb="0" eb="2">
      <t>ジュウタク</t>
    </rPh>
    <rPh sb="2" eb="4">
      <t>キンユウ</t>
    </rPh>
    <rPh sb="4" eb="6">
      <t>コウコ</t>
    </rPh>
    <phoneticPr fontId="4"/>
  </si>
  <si>
    <t>自 己 資 金</t>
    <rPh sb="0" eb="3">
      <t>ジコ</t>
    </rPh>
    <rPh sb="4" eb="7">
      <t>シキン</t>
    </rPh>
    <phoneticPr fontId="4"/>
  </si>
  <si>
    <t>そ の 他 の</t>
    <rPh sb="0" eb="5">
      <t>ソノタ</t>
    </rPh>
    <phoneticPr fontId="4"/>
  </si>
  <si>
    <t>（必要額）</t>
    <rPh sb="1" eb="2">
      <t>ヒツ</t>
    </rPh>
    <rPh sb="2" eb="3">
      <t>ヨウ</t>
    </rPh>
    <rPh sb="3" eb="4">
      <t>ガク</t>
    </rPh>
    <phoneticPr fontId="4"/>
  </si>
  <si>
    <t>借　 入 　金</t>
    <rPh sb="0" eb="4">
      <t>カリイレ</t>
    </rPh>
    <rPh sb="6" eb="7">
      <t>キン</t>
    </rPh>
    <phoneticPr fontId="4"/>
  </si>
  <si>
    <t>申込人との続柄</t>
    <rPh sb="0" eb="1">
      <t>モウ</t>
    </rPh>
    <rPh sb="1" eb="2">
      <t>コ</t>
    </rPh>
    <rPh sb="2" eb="3">
      <t>ニン</t>
    </rPh>
    <rPh sb="5" eb="7">
      <t>ゾクガラ</t>
    </rPh>
    <phoneticPr fontId="4"/>
  </si>
  <si>
    <t>氏　　　　　名</t>
    <rPh sb="0" eb="7">
      <t>シメイ</t>
    </rPh>
    <phoneticPr fontId="4"/>
  </si>
  <si>
    <t>新物件に居住する</t>
    <rPh sb="0" eb="3">
      <t>シンブッケン</t>
    </rPh>
    <rPh sb="4" eb="6">
      <t>キョジュウ</t>
    </rPh>
    <phoneticPr fontId="4"/>
  </si>
  <si>
    <t>家族構成</t>
    <rPh sb="0" eb="2">
      <t>カゾク</t>
    </rPh>
    <rPh sb="2" eb="4">
      <t>コウセイ</t>
    </rPh>
    <phoneticPr fontId="4"/>
  </si>
  <si>
    <r>
      <t>住宅又は敷地所在地の見取図</t>
    </r>
    <r>
      <rPr>
        <sz val="10"/>
        <rFont val="ＭＳ 明朝"/>
        <family val="1"/>
        <charset val="128"/>
      </rPr>
      <t>（最寄りの駅又は停留所等からの目標を明記してください）</t>
    </r>
    <rPh sb="0" eb="2">
      <t>ジュウタク</t>
    </rPh>
    <rPh sb="2" eb="3">
      <t>マタ</t>
    </rPh>
    <rPh sb="4" eb="6">
      <t>シキチ</t>
    </rPh>
    <rPh sb="6" eb="9">
      <t>ショザイチ</t>
    </rPh>
    <rPh sb="10" eb="13">
      <t>ミトリズ</t>
    </rPh>
    <rPh sb="14" eb="16">
      <t>モヨリ</t>
    </rPh>
    <rPh sb="18" eb="19">
      <t>エキ</t>
    </rPh>
    <rPh sb="19" eb="20">
      <t>マタ</t>
    </rPh>
    <rPh sb="21" eb="24">
      <t>テイリュウジョ</t>
    </rPh>
    <rPh sb="24" eb="25">
      <t>トウ</t>
    </rPh>
    <rPh sb="28" eb="30">
      <t>モクヒョウ</t>
    </rPh>
    <rPh sb="31" eb="33">
      <t>メイキ</t>
    </rPh>
    <phoneticPr fontId="4"/>
  </si>
  <si>
    <t xml:space="preserve"> 購入地（現在の所有者　　　　　　　　）</t>
    <rPh sb="1" eb="3">
      <t>コウニュウ</t>
    </rPh>
    <rPh sb="3" eb="4">
      <t>チ</t>
    </rPh>
    <rPh sb="5" eb="7">
      <t>ゲンザイ</t>
    </rPh>
    <rPh sb="8" eb="10">
      <t>ショユウ</t>
    </rPh>
    <rPh sb="10" eb="11">
      <t>シャ</t>
    </rPh>
    <phoneticPr fontId="4"/>
  </si>
  <si>
    <t xml:space="preserve"> 所有地（所有者　　　　　　　　　　　）</t>
    <rPh sb="1" eb="4">
      <t>ショザイチ</t>
    </rPh>
    <rPh sb="5" eb="7">
      <t>ショユウ</t>
    </rPh>
    <rPh sb="7" eb="8">
      <t>シャ</t>
    </rPh>
    <phoneticPr fontId="4"/>
  </si>
  <si>
    <t xml:space="preserve"> 借　地（所有者　　　　　　　　　　　）</t>
    <rPh sb="1" eb="2">
      <t>シャク</t>
    </rPh>
    <rPh sb="3" eb="4">
      <t>ショザイチ</t>
    </rPh>
    <rPh sb="5" eb="7">
      <t>ショユウ</t>
    </rPh>
    <rPh sb="7" eb="8">
      <t>シャ</t>
    </rPh>
    <phoneticPr fontId="4"/>
  </si>
  <si>
    <t>年　齢</t>
  </si>
  <si>
    <t>（ 契 約 額 ）</t>
  </si>
  <si>
    <t>借 入 金</t>
  </si>
  <si>
    <t>備　　　考</t>
    <rPh sb="0" eb="1">
      <t>ソナエ</t>
    </rPh>
    <rPh sb="4" eb="5">
      <t>コウ</t>
    </rPh>
    <phoneticPr fontId="4"/>
  </si>
  <si>
    <t>㎡</t>
  </si>
  <si>
    <t>階部分</t>
  </si>
  <si>
    <t>昭和
平成
令和</t>
    <rPh sb="0" eb="2">
      <t>ショウワ</t>
    </rPh>
    <rPh sb="3" eb="5">
      <t>ヘイセイ</t>
    </rPh>
    <rPh sb="6" eb="8">
      <t>レイワ</t>
    </rPh>
    <phoneticPr fontId="4"/>
  </si>
  <si>
    <t>申　込　書　Ａ</t>
    <rPh sb="0" eb="3">
      <t>モウシコミ</t>
    </rPh>
    <rPh sb="4" eb="5">
      <t>ショ</t>
    </rPh>
    <phoneticPr fontId="4"/>
  </si>
  <si>
    <t>給料の月額</t>
    <phoneticPr fontId="4"/>
  </si>
  <si>
    <t>×</t>
    <phoneticPr fontId="4"/>
  </si>
  <si>
    <t>＝</t>
    <phoneticPr fontId="4"/>
  </si>
  <si>
    <t>令和</t>
    <rPh sb="0" eb="2">
      <t>レイワ</t>
    </rPh>
    <phoneticPr fontId="4"/>
  </si>
  <si>
    <t>-</t>
    <phoneticPr fontId="4"/>
  </si>
  <si>
    <t>室数</t>
    <phoneticPr fontId="4"/>
  </si>
  <si>
    <t>室</t>
    <phoneticPr fontId="4"/>
  </si>
  <si>
    <t>畳</t>
    <phoneticPr fontId="4"/>
  </si>
  <si>
    <t>階建の</t>
  </si>
  <si>
    <t>）</t>
    <phoneticPr fontId="4"/>
  </si>
  <si>
    <t xml:space="preserve"> 貸 付 申 込 書</t>
    <rPh sb="1" eb="2">
      <t>カシ</t>
    </rPh>
    <rPh sb="3" eb="4">
      <t>ツキ</t>
    </rPh>
    <rPh sb="5" eb="6">
      <t>サル</t>
    </rPh>
    <rPh sb="7" eb="8">
      <t>コ</t>
    </rPh>
    <rPh sb="9" eb="10">
      <t>ショ</t>
    </rPh>
    <phoneticPr fontId="4"/>
  </si>
  <si>
    <t>住宅 ・ 住宅災害 ・ 介護（住宅）</t>
    <phoneticPr fontId="4"/>
  </si>
  <si>
    <t xml:space="preserve">介護（住災）　（○で囲む） </t>
    <phoneticPr fontId="4"/>
  </si>
  <si>
    <t>・地目（</t>
    <rPh sb="1" eb="2">
      <t>チ</t>
    </rPh>
    <rPh sb="2" eb="3">
      <t>メ</t>
    </rPh>
    <phoneticPr fontId="4"/>
  </si>
  <si>
    <t>）</t>
    <phoneticPr fontId="4"/>
  </si>
  <si>
    <t>・地積（</t>
    <rPh sb="1" eb="2">
      <t>チ</t>
    </rPh>
    <rPh sb="2" eb="3">
      <t>セキ</t>
    </rPh>
    <phoneticPr fontId="4"/>
  </si>
  <si>
    <t>）</t>
    <phoneticPr fontId="4"/>
  </si>
  <si>
    <r>
      <t>21</t>
    </r>
    <r>
      <rPr>
        <sz val="11"/>
        <color indexed="8"/>
        <rFont val="ＭＳ 明朝"/>
        <family val="1"/>
        <charset val="128"/>
      </rPr>
      <t>日</t>
    </r>
    <rPh sb="2" eb="3">
      <t>ヒ</t>
    </rPh>
    <phoneticPr fontId="4"/>
  </si>
  <si>
    <t>静岡県</t>
    <rPh sb="0" eb="3">
      <t>シズオカケン</t>
    </rPh>
    <phoneticPr fontId="4"/>
  </si>
  <si>
    <t>○○</t>
    <phoneticPr fontId="4"/>
  </si>
  <si>
    <t>静岡市立共済小学校</t>
    <rPh sb="0" eb="2">
      <t>シズオカ</t>
    </rPh>
    <rPh sb="2" eb="4">
      <t>シリツ</t>
    </rPh>
    <rPh sb="4" eb="6">
      <t>キョウサイ</t>
    </rPh>
    <rPh sb="6" eb="9">
      <t>ショウガッコウ</t>
    </rPh>
    <phoneticPr fontId="4"/>
  </si>
  <si>
    <t>教諭</t>
    <rPh sb="0" eb="2">
      <t>キョウユ</t>
    </rPh>
    <phoneticPr fontId="4"/>
  </si>
  <si>
    <t>静岡市葵区追手町4-3</t>
    <rPh sb="0" eb="2">
      <t>シズオカ</t>
    </rPh>
    <rPh sb="2" eb="3">
      <t>シ</t>
    </rPh>
    <rPh sb="3" eb="5">
      <t>アオイク</t>
    </rPh>
    <rPh sb="5" eb="8">
      <t>オウテマチ</t>
    </rPh>
    <phoneticPr fontId="4"/>
  </si>
  <si>
    <t>054</t>
    <phoneticPr fontId="4"/>
  </si>
  <si>
    <t>静岡市立共済小学校</t>
    <phoneticPr fontId="4"/>
  </si>
  <si>
    <t>静岡市葵区追手町4番3号</t>
    <rPh sb="0" eb="3">
      <t>シズオカシ</t>
    </rPh>
    <rPh sb="3" eb="5">
      <t>アオイク</t>
    </rPh>
    <rPh sb="5" eb="6">
      <t>オ</t>
    </rPh>
    <rPh sb="6" eb="7">
      <t>テ</t>
    </rPh>
    <rPh sb="7" eb="8">
      <t>マチ</t>
    </rPh>
    <rPh sb="9" eb="10">
      <t>バン</t>
    </rPh>
    <rPh sb="11" eb="12">
      <t>ゴウ</t>
    </rPh>
    <phoneticPr fontId="4"/>
  </si>
  <si>
    <t>宅地</t>
    <rPh sb="0" eb="2">
      <t>タクチ</t>
    </rPh>
    <phoneticPr fontId="4"/>
  </si>
  <si>
    <t>105.50</t>
    <phoneticPr fontId="4"/>
  </si>
  <si>
    <t>妻</t>
    <rPh sb="0" eb="1">
      <t>ツマ</t>
    </rPh>
    <phoneticPr fontId="4"/>
  </si>
  <si>
    <t>長男</t>
    <rPh sb="0" eb="2">
      <t>チョウナン</t>
    </rPh>
    <phoneticPr fontId="4"/>
  </si>
  <si>
    <t>長女</t>
    <rPh sb="0" eb="2">
      <t>チョウジョ</t>
    </rPh>
    <phoneticPr fontId="4"/>
  </si>
  <si>
    <t>二男</t>
    <rPh sb="0" eb="2">
      <t>ジナン</t>
    </rPh>
    <phoneticPr fontId="4"/>
  </si>
  <si>
    <t>本人</t>
    <phoneticPr fontId="4"/>
  </si>
  <si>
    <t>　アパートにて5人暮らしであるが手狭になってしまい、ゆとりあるスペースを確保するため一戸建て住宅を建てることにした。</t>
    <rPh sb="8" eb="9">
      <t>ニン</t>
    </rPh>
    <rPh sb="9" eb="10">
      <t>ク</t>
    </rPh>
    <rPh sb="16" eb="18">
      <t>テゼマ</t>
    </rPh>
    <rPh sb="36" eb="38">
      <t>カクホ</t>
    </rPh>
    <rPh sb="42" eb="44">
      <t>イッコ</t>
    </rPh>
    <rPh sb="44" eb="45">
      <t>ダ</t>
    </rPh>
    <rPh sb="46" eb="48">
      <t>ジュウタク</t>
    </rPh>
    <rPh sb="49" eb="50">
      <t>タ</t>
    </rPh>
    <phoneticPr fontId="4"/>
  </si>
  <si>
    <t>追手町駅</t>
    <rPh sb="0" eb="1">
      <t>オ</t>
    </rPh>
    <rPh sb="1" eb="2">
      <t>テ</t>
    </rPh>
    <rPh sb="2" eb="3">
      <t>マチ</t>
    </rPh>
    <rPh sb="3" eb="4">
      <t>エキ</t>
    </rPh>
    <phoneticPr fontId="4"/>
  </si>
  <si>
    <t>（静岡横断鉄道）</t>
    <rPh sb="1" eb="3">
      <t>シズオカ</t>
    </rPh>
    <rPh sb="3" eb="5">
      <t>オウダン</t>
    </rPh>
    <rPh sb="5" eb="7">
      <t>テツドウ</t>
    </rPh>
    <phoneticPr fontId="4"/>
  </si>
  <si>
    <t>国道7号線</t>
    <rPh sb="0" eb="2">
      <t>コクドウ</t>
    </rPh>
    <rPh sb="3" eb="5">
      <t>ゴウセン</t>
    </rPh>
    <phoneticPr fontId="4"/>
  </si>
  <si>
    <t>葵交番</t>
    <rPh sb="0" eb="1">
      <t>アオイ</t>
    </rPh>
    <rPh sb="1" eb="3">
      <t>コウバン</t>
    </rPh>
    <phoneticPr fontId="4"/>
  </si>
  <si>
    <t>追手町
接骨院</t>
    <rPh sb="0" eb="2">
      <t>オッテ</t>
    </rPh>
    <rPh sb="2" eb="3">
      <t>マチ</t>
    </rPh>
    <rPh sb="4" eb="7">
      <t>セッコツイン</t>
    </rPh>
    <phoneticPr fontId="4"/>
  </si>
  <si>
    <t>新居</t>
    <rPh sb="0" eb="2">
      <t>シンキョ</t>
    </rPh>
    <phoneticPr fontId="4"/>
  </si>
  <si>
    <t>貸付関係様式第2号</t>
    <rPh sb="0" eb="2">
      <t>カシツケ</t>
    </rPh>
    <rPh sb="2" eb="4">
      <t>カンケイ</t>
    </rPh>
    <rPh sb="4" eb="6">
      <t>ヨウシキ</t>
    </rPh>
    <rPh sb="6" eb="7">
      <t>ダイ</t>
    </rPh>
    <rPh sb="8" eb="9">
      <t>ゴウ</t>
    </rPh>
    <phoneticPr fontId="4"/>
  </si>
  <si>
    <t>組合員番号</t>
    <rPh sb="0" eb="3">
      <t>クミアイイン</t>
    </rPh>
    <rPh sb="3" eb="5">
      <t>バンゴウ</t>
    </rPh>
    <phoneticPr fontId="4"/>
  </si>
  <si>
    <t>住宅・住宅災害・介護(住宅)・介護(住災)貸付申込書　記入上の注意</t>
    <phoneticPr fontId="4"/>
  </si>
  <si>
    <t>［申込書記入上の注意］</t>
    <rPh sb="1" eb="4">
      <t>モウシコミショ</t>
    </rPh>
    <rPh sb="4" eb="6">
      <t>キニュウ</t>
    </rPh>
    <rPh sb="6" eb="7">
      <t>ジョウ</t>
    </rPh>
    <rPh sb="8" eb="10">
      <t>チュウイ</t>
    </rPh>
    <phoneticPr fontId="4"/>
  </si>
  <si>
    <t>１　申込人本人が作成してください。</t>
    <rPh sb="2" eb="4">
      <t>モウシコミ</t>
    </rPh>
    <rPh sb="4" eb="5">
      <t>ニン</t>
    </rPh>
    <rPh sb="5" eb="7">
      <t>ホンニン</t>
    </rPh>
    <rPh sb="8" eb="10">
      <t>サクセイ</t>
    </rPh>
    <phoneticPr fontId="4"/>
  </si>
  <si>
    <t>２　「申込金額」の欄は、「申込み限度額」の範囲内で10万円単位（申込事由が「他共済</t>
    <rPh sb="3" eb="5">
      <t>モウシコミ</t>
    </rPh>
    <rPh sb="5" eb="7">
      <t>キンガク</t>
    </rPh>
    <rPh sb="9" eb="10">
      <t>ラン</t>
    </rPh>
    <rPh sb="13" eb="15">
      <t>モウシコミ</t>
    </rPh>
    <rPh sb="16" eb="18">
      <t>ゲンド</t>
    </rPh>
    <rPh sb="18" eb="19">
      <t>ガク</t>
    </rPh>
    <rPh sb="21" eb="24">
      <t>ハンイナイ</t>
    </rPh>
    <rPh sb="27" eb="29">
      <t>マンエン</t>
    </rPh>
    <rPh sb="29" eb="31">
      <t>タンイ</t>
    </rPh>
    <rPh sb="32" eb="34">
      <t>モウシコミ</t>
    </rPh>
    <rPh sb="34" eb="36">
      <t>ジユウ</t>
    </rPh>
    <rPh sb="38" eb="39">
      <t>タ</t>
    </rPh>
    <rPh sb="39" eb="40">
      <t>トモ</t>
    </rPh>
    <phoneticPr fontId="4"/>
  </si>
  <si>
    <t>　への返済」の場合は１円単位）としてください。、</t>
    <rPh sb="3" eb="5">
      <t>ヘンサイ</t>
    </rPh>
    <rPh sb="7" eb="9">
      <t>バアイ</t>
    </rPh>
    <rPh sb="11" eb="12">
      <t>エン</t>
    </rPh>
    <rPh sb="12" eb="14">
      <t>タンイ</t>
    </rPh>
    <phoneticPr fontId="4"/>
  </si>
  <si>
    <t>　　なお、申込金額が100万円以上の場合は、ボーナス併用償還ができます。</t>
    <rPh sb="5" eb="7">
      <t>モウシコミ</t>
    </rPh>
    <rPh sb="7" eb="9">
      <t>キンガク</t>
    </rPh>
    <rPh sb="13" eb="15">
      <t>マンエン</t>
    </rPh>
    <rPh sb="15" eb="17">
      <t>イジョウ</t>
    </rPh>
    <rPh sb="18" eb="20">
      <t>バアイ</t>
    </rPh>
    <rPh sb="26" eb="28">
      <t>ヘイヨウ</t>
    </rPh>
    <rPh sb="28" eb="30">
      <t>ショウカン</t>
    </rPh>
    <phoneticPr fontId="4"/>
  </si>
  <si>
    <t>　　ボーナス併用償還を希望する場合は、毎月償還とボーナス償還の「内訳金額」の欄に</t>
    <rPh sb="6" eb="8">
      <t>ヘイヨウ</t>
    </rPh>
    <rPh sb="8" eb="10">
      <t>ショウカン</t>
    </rPh>
    <rPh sb="11" eb="13">
      <t>キボウ</t>
    </rPh>
    <rPh sb="15" eb="17">
      <t>バアイ</t>
    </rPh>
    <rPh sb="19" eb="21">
      <t>マイツキ</t>
    </rPh>
    <rPh sb="21" eb="23">
      <t>ショウカン</t>
    </rPh>
    <rPh sb="28" eb="30">
      <t>ショウカン</t>
    </rPh>
    <rPh sb="32" eb="34">
      <t>ウチワケ</t>
    </rPh>
    <rPh sb="34" eb="36">
      <t>キンガク</t>
    </rPh>
    <rPh sb="38" eb="39">
      <t>ラン</t>
    </rPh>
    <phoneticPr fontId="4"/>
  </si>
  <si>
    <t>　希望する申込金額を記入してください。</t>
    <rPh sb="1" eb="3">
      <t>キボウ</t>
    </rPh>
    <rPh sb="5" eb="7">
      <t>モウシコミ</t>
    </rPh>
    <rPh sb="7" eb="9">
      <t>キンガク</t>
    </rPh>
    <rPh sb="10" eb="12">
      <t>キニュウ</t>
    </rPh>
    <phoneticPr fontId="4"/>
  </si>
  <si>
    <t>　　また、ボーナス償還に係る貸付金の額は、申込金額の総額の２分の１以内、かつ50万</t>
    <rPh sb="9" eb="11">
      <t>ショウカン</t>
    </rPh>
    <rPh sb="12" eb="13">
      <t>カカワ</t>
    </rPh>
    <rPh sb="14" eb="16">
      <t>カシツケ</t>
    </rPh>
    <rPh sb="16" eb="17">
      <t>キン</t>
    </rPh>
    <rPh sb="18" eb="19">
      <t>ガク</t>
    </rPh>
    <rPh sb="21" eb="23">
      <t>モウシコミ</t>
    </rPh>
    <rPh sb="23" eb="25">
      <t>キンガク</t>
    </rPh>
    <rPh sb="26" eb="28">
      <t>ソウガク</t>
    </rPh>
    <rPh sb="30" eb="31">
      <t>ブン</t>
    </rPh>
    <rPh sb="33" eb="35">
      <t>イナイ</t>
    </rPh>
    <rPh sb="40" eb="41">
      <t>マン</t>
    </rPh>
    <phoneticPr fontId="4"/>
  </si>
  <si>
    <t>　円単位としてください。</t>
    <rPh sb="1" eb="2">
      <t>エン</t>
    </rPh>
    <rPh sb="2" eb="4">
      <t>タンイ</t>
    </rPh>
    <phoneticPr fontId="4"/>
  </si>
  <si>
    <t>　※貸付限度額の算出は、申込時の給料の月額（給料の調整額及び教職調整額を含む）を</t>
    <rPh sb="2" eb="4">
      <t>カシツケ</t>
    </rPh>
    <rPh sb="4" eb="6">
      <t>ゲンド</t>
    </rPh>
    <rPh sb="6" eb="7">
      <t>ガク</t>
    </rPh>
    <rPh sb="8" eb="10">
      <t>サンシュツ</t>
    </rPh>
    <rPh sb="12" eb="14">
      <t>モウシコミ</t>
    </rPh>
    <rPh sb="14" eb="15">
      <t>ジ</t>
    </rPh>
    <rPh sb="16" eb="18">
      <t>キュウリョウ</t>
    </rPh>
    <rPh sb="19" eb="21">
      <t>ゲツガク</t>
    </rPh>
    <rPh sb="22" eb="24">
      <t>キュウリョウ</t>
    </rPh>
    <rPh sb="25" eb="27">
      <t>チョウセイ</t>
    </rPh>
    <rPh sb="27" eb="28">
      <t>ガク</t>
    </rPh>
    <rPh sb="28" eb="29">
      <t>オヨ</t>
    </rPh>
    <rPh sb="30" eb="32">
      <t>キョウショク</t>
    </rPh>
    <rPh sb="32" eb="34">
      <t>チョウセイ</t>
    </rPh>
    <rPh sb="34" eb="35">
      <t>ガク</t>
    </rPh>
    <rPh sb="36" eb="37">
      <t>フク</t>
    </rPh>
    <phoneticPr fontId="4"/>
  </si>
  <si>
    <t>　　基にし、組合員期間によって次により算出した額と仮定退職手当の額（申込時におい</t>
    <rPh sb="2" eb="3">
      <t>モト</t>
    </rPh>
    <rPh sb="6" eb="9">
      <t>クミアイイン</t>
    </rPh>
    <rPh sb="9" eb="11">
      <t>キカン</t>
    </rPh>
    <rPh sb="15" eb="16">
      <t>ツギ</t>
    </rPh>
    <rPh sb="19" eb="21">
      <t>サンシュツ</t>
    </rPh>
    <rPh sb="23" eb="24">
      <t>ガク</t>
    </rPh>
    <rPh sb="25" eb="27">
      <t>カテイ</t>
    </rPh>
    <rPh sb="27" eb="29">
      <t>タイショク</t>
    </rPh>
    <rPh sb="29" eb="31">
      <t>テアテ</t>
    </rPh>
    <rPh sb="32" eb="33">
      <t>ガク</t>
    </rPh>
    <rPh sb="34" eb="36">
      <t>モウシコミ</t>
    </rPh>
    <rPh sb="36" eb="37">
      <t>ジ</t>
    </rPh>
    <phoneticPr fontId="4"/>
  </si>
  <si>
    <t>　　て退職したならば、その者が受けることのできる退職手当の額）のいずれか高い方の</t>
    <rPh sb="3" eb="5">
      <t>タイショク</t>
    </rPh>
    <rPh sb="13" eb="14">
      <t>モノ</t>
    </rPh>
    <rPh sb="15" eb="16">
      <t>ウ</t>
    </rPh>
    <rPh sb="24" eb="26">
      <t>タイショク</t>
    </rPh>
    <rPh sb="26" eb="28">
      <t>テアテ</t>
    </rPh>
    <rPh sb="29" eb="30">
      <t>ガク</t>
    </rPh>
    <rPh sb="36" eb="37">
      <t>タカ</t>
    </rPh>
    <rPh sb="38" eb="39">
      <t>ホウ</t>
    </rPh>
    <phoneticPr fontId="4"/>
  </si>
  <si>
    <t>　　額とする。ただし、1,800万円が上限となる。</t>
    <rPh sb="2" eb="3">
      <t>ガク</t>
    </rPh>
    <rPh sb="16" eb="18">
      <t>マンエン</t>
    </rPh>
    <rPh sb="19" eb="21">
      <t>ジョウゲン</t>
    </rPh>
    <phoneticPr fontId="4"/>
  </si>
  <si>
    <t>組合員期間</t>
    <rPh sb="0" eb="3">
      <t>クミアイイン</t>
    </rPh>
    <rPh sb="3" eb="5">
      <t>キカン</t>
    </rPh>
    <phoneticPr fontId="4"/>
  </si>
  <si>
    <t>貸付限度額</t>
    <rPh sb="0" eb="2">
      <t>カシツケ</t>
    </rPh>
    <rPh sb="2" eb="4">
      <t>ゲンド</t>
    </rPh>
    <rPh sb="4" eb="5">
      <t>ガク</t>
    </rPh>
    <phoneticPr fontId="4"/>
  </si>
  <si>
    <t>最高限度額</t>
    <rPh sb="0" eb="2">
      <t>サイコウ</t>
    </rPh>
    <rPh sb="2" eb="4">
      <t>ゲンド</t>
    </rPh>
    <rPh sb="4" eb="5">
      <t>ガク</t>
    </rPh>
    <phoneticPr fontId="4"/>
  </si>
  <si>
    <t>６月（５月と１日）以上３年未満</t>
    <rPh sb="1" eb="2">
      <t>ツキ</t>
    </rPh>
    <rPh sb="4" eb="5">
      <t>ツキ</t>
    </rPh>
    <rPh sb="7" eb="8">
      <t>ニチ</t>
    </rPh>
    <rPh sb="9" eb="11">
      <t>イジョウ</t>
    </rPh>
    <rPh sb="12" eb="13">
      <t>ネン</t>
    </rPh>
    <rPh sb="13" eb="15">
      <t>ミマン</t>
    </rPh>
    <phoneticPr fontId="4"/>
  </si>
  <si>
    <t>給料の月額×10</t>
    <rPh sb="0" eb="2">
      <t>キュウリョウ</t>
    </rPh>
    <rPh sb="3" eb="5">
      <t>ゲツガク</t>
    </rPh>
    <phoneticPr fontId="4"/>
  </si>
  <si>
    <t>1,800
万円</t>
    <rPh sb="6" eb="8">
      <t>マンエン</t>
    </rPh>
    <phoneticPr fontId="4"/>
  </si>
  <si>
    <t>３年以上５年未満</t>
    <rPh sb="1" eb="2">
      <t>ネン</t>
    </rPh>
    <rPh sb="2" eb="4">
      <t>イジョウ</t>
    </rPh>
    <rPh sb="5" eb="6">
      <t>ネン</t>
    </rPh>
    <rPh sb="6" eb="8">
      <t>ミマン</t>
    </rPh>
    <phoneticPr fontId="4"/>
  </si>
  <si>
    <t>給料の月額×15</t>
    <rPh sb="0" eb="2">
      <t>キュウリョウ</t>
    </rPh>
    <rPh sb="3" eb="5">
      <t>ゲツガク</t>
    </rPh>
    <phoneticPr fontId="4"/>
  </si>
  <si>
    <t>５年以上10年未満</t>
    <rPh sb="1" eb="2">
      <t>ネン</t>
    </rPh>
    <rPh sb="2" eb="4">
      <t>イジョウ</t>
    </rPh>
    <rPh sb="6" eb="7">
      <t>ネン</t>
    </rPh>
    <rPh sb="7" eb="9">
      <t>ミマン</t>
    </rPh>
    <phoneticPr fontId="4"/>
  </si>
  <si>
    <t>給料の月額×25</t>
    <rPh sb="0" eb="2">
      <t>キュウリョウ</t>
    </rPh>
    <rPh sb="3" eb="5">
      <t>ゲツガク</t>
    </rPh>
    <phoneticPr fontId="4"/>
  </si>
  <si>
    <t>10年以上20年未満</t>
    <rPh sb="2" eb="3">
      <t>ネン</t>
    </rPh>
    <rPh sb="3" eb="5">
      <t>イジョウ</t>
    </rPh>
    <rPh sb="7" eb="8">
      <t>ネン</t>
    </rPh>
    <rPh sb="8" eb="10">
      <t>ミマン</t>
    </rPh>
    <phoneticPr fontId="4"/>
  </si>
  <si>
    <t>給料の月額×35</t>
    <rPh sb="0" eb="2">
      <t>キュウリョウ</t>
    </rPh>
    <rPh sb="3" eb="5">
      <t>ゲツガク</t>
    </rPh>
    <phoneticPr fontId="4"/>
  </si>
  <si>
    <t>20年以上</t>
    <rPh sb="2" eb="5">
      <t>ネンイジョウ</t>
    </rPh>
    <phoneticPr fontId="4"/>
  </si>
  <si>
    <t>給料の月額×45</t>
    <rPh sb="0" eb="2">
      <t>キュウリョウ</t>
    </rPh>
    <rPh sb="3" eb="5">
      <t>ゲツガク</t>
    </rPh>
    <phoneticPr fontId="4"/>
  </si>
  <si>
    <t>３　「償還回数」の欄は、毎月償還は360回以内、ボーナス償還は60回以内で希望する回</t>
    <rPh sb="3" eb="5">
      <t>ショウカン</t>
    </rPh>
    <rPh sb="5" eb="7">
      <t>カイスウ</t>
    </rPh>
    <rPh sb="9" eb="10">
      <t>ラン</t>
    </rPh>
    <rPh sb="12" eb="14">
      <t>マイツキ</t>
    </rPh>
    <rPh sb="14" eb="16">
      <t>ショウカン</t>
    </rPh>
    <rPh sb="20" eb="21">
      <t>カイ</t>
    </rPh>
    <rPh sb="21" eb="23">
      <t>イナイ</t>
    </rPh>
    <rPh sb="28" eb="30">
      <t>ショウカン</t>
    </rPh>
    <rPh sb="33" eb="34">
      <t>カイ</t>
    </rPh>
    <rPh sb="34" eb="36">
      <t>イナイ</t>
    </rPh>
    <rPh sb="37" eb="39">
      <t>キボウ</t>
    </rPh>
    <rPh sb="41" eb="42">
      <t>カイ</t>
    </rPh>
    <phoneticPr fontId="4"/>
  </si>
  <si>
    <t>　数としてください。</t>
    <phoneticPr fontId="4"/>
  </si>
  <si>
    <t>　　ただし、ボーナス償還の回数は、毎月償還の回数を６で除した回数の範囲内としてく</t>
    <phoneticPr fontId="4"/>
  </si>
  <si>
    <t>　ださい。</t>
    <phoneticPr fontId="4"/>
  </si>
  <si>
    <t>４　「一回の償還額」の欄は、申込金額に、該当する利率の賦金率表の償還回数に応じた</t>
    <rPh sb="3" eb="5">
      <t>イッカイ</t>
    </rPh>
    <rPh sb="6" eb="8">
      <t>ショウカン</t>
    </rPh>
    <rPh sb="8" eb="9">
      <t>ガク</t>
    </rPh>
    <rPh sb="11" eb="12">
      <t>ラン</t>
    </rPh>
    <rPh sb="14" eb="16">
      <t>モウシコミ</t>
    </rPh>
    <rPh sb="16" eb="18">
      <t>キンガク</t>
    </rPh>
    <rPh sb="20" eb="22">
      <t>ガイトウ</t>
    </rPh>
    <rPh sb="24" eb="26">
      <t>リリツ</t>
    </rPh>
    <rPh sb="27" eb="29">
      <t>フキン</t>
    </rPh>
    <rPh sb="29" eb="30">
      <t>リツ</t>
    </rPh>
    <rPh sb="30" eb="31">
      <t>オモテ</t>
    </rPh>
    <rPh sb="32" eb="34">
      <t>ショウカン</t>
    </rPh>
    <rPh sb="34" eb="36">
      <t>カイスウ</t>
    </rPh>
    <rPh sb="37" eb="38">
      <t>オウ</t>
    </rPh>
    <phoneticPr fontId="4"/>
  </si>
  <si>
    <t>　率を乗じて算出してください。（円未満は四捨五入）</t>
    <rPh sb="1" eb="2">
      <t>リツ</t>
    </rPh>
    <rPh sb="3" eb="4">
      <t>ジョウ</t>
    </rPh>
    <rPh sb="6" eb="8">
      <t>サンシュツ</t>
    </rPh>
    <rPh sb="16" eb="17">
      <t>エン</t>
    </rPh>
    <rPh sb="17" eb="19">
      <t>ミマン</t>
    </rPh>
    <rPh sb="20" eb="24">
      <t>シシャゴニュウ</t>
    </rPh>
    <phoneticPr fontId="4"/>
  </si>
  <si>
    <t>　　ただし、現在借受中の貸付金がある場合は、借受中の償還月額と今回の一回の償還額</t>
    <rPh sb="6" eb="8">
      <t>ゲンザイ</t>
    </rPh>
    <rPh sb="8" eb="10">
      <t>カリウケ</t>
    </rPh>
    <rPh sb="10" eb="11">
      <t>チュウ</t>
    </rPh>
    <rPh sb="12" eb="14">
      <t>カシツケ</t>
    </rPh>
    <rPh sb="14" eb="15">
      <t>キン</t>
    </rPh>
    <rPh sb="18" eb="20">
      <t>バアイ</t>
    </rPh>
    <rPh sb="22" eb="24">
      <t>カリウケ</t>
    </rPh>
    <rPh sb="24" eb="25">
      <t>チュウ</t>
    </rPh>
    <rPh sb="26" eb="28">
      <t>ショウカン</t>
    </rPh>
    <rPh sb="28" eb="30">
      <t>ゲツガク</t>
    </rPh>
    <rPh sb="31" eb="33">
      <t>コンカイ</t>
    </rPh>
    <rPh sb="34" eb="36">
      <t>イッカイ</t>
    </rPh>
    <rPh sb="37" eb="39">
      <t>ショウカン</t>
    </rPh>
    <rPh sb="39" eb="40">
      <t>ガク</t>
    </rPh>
    <phoneticPr fontId="4"/>
  </si>
  <si>
    <t>　の合計が、給料の月額の10分の３以内（ボーナス償還にあっては10分の６以内）となる</t>
    <rPh sb="2" eb="4">
      <t>ゴウケイ</t>
    </rPh>
    <rPh sb="6" eb="8">
      <t>キュウリョウ</t>
    </rPh>
    <rPh sb="9" eb="11">
      <t>ゲツガク</t>
    </rPh>
    <rPh sb="14" eb="15">
      <t>ブン</t>
    </rPh>
    <rPh sb="17" eb="19">
      <t>イナイ</t>
    </rPh>
    <rPh sb="24" eb="26">
      <t>ショウカン</t>
    </rPh>
    <rPh sb="33" eb="34">
      <t>ブン</t>
    </rPh>
    <rPh sb="36" eb="38">
      <t>イナイ</t>
    </rPh>
    <phoneticPr fontId="4"/>
  </si>
  <si>
    <t>　ように設定してください。</t>
    <rPh sb="4" eb="6">
      <t>セッテイ</t>
    </rPh>
    <phoneticPr fontId="4"/>
  </si>
  <si>
    <t>５　「申込事由」の欄は、01～13の内、該当する「申込事由」の数字を○で囲んでくださ</t>
    <rPh sb="3" eb="5">
      <t>モウシコミ</t>
    </rPh>
    <rPh sb="5" eb="7">
      <t>ジユウ</t>
    </rPh>
    <rPh sb="9" eb="10">
      <t>ラン</t>
    </rPh>
    <rPh sb="18" eb="19">
      <t>ウチ</t>
    </rPh>
    <rPh sb="20" eb="22">
      <t>ガイトウ</t>
    </rPh>
    <rPh sb="25" eb="27">
      <t>モウシコミ</t>
    </rPh>
    <rPh sb="27" eb="29">
      <t>ジユウ</t>
    </rPh>
    <rPh sb="31" eb="33">
      <t>スウジ</t>
    </rPh>
    <rPh sb="36" eb="37">
      <t>カコ</t>
    </rPh>
    <phoneticPr fontId="4"/>
  </si>
  <si>
    <t>　い。</t>
    <phoneticPr fontId="4"/>
  </si>
  <si>
    <r>
      <t>６　「給料の月額」の欄は、申込時における給料の月額（</t>
    </r>
    <r>
      <rPr>
        <u/>
        <sz val="11"/>
        <rFont val="ＭＳ 明朝"/>
        <family val="1"/>
        <charset val="128"/>
      </rPr>
      <t>給料の調整額及び教職調整額を</t>
    </r>
    <rPh sb="3" eb="5">
      <t>キュウリョウ</t>
    </rPh>
    <rPh sb="6" eb="8">
      <t>ゲツガク</t>
    </rPh>
    <rPh sb="10" eb="11">
      <t>ラン</t>
    </rPh>
    <rPh sb="13" eb="15">
      <t>モウシコミ</t>
    </rPh>
    <rPh sb="15" eb="16">
      <t>ジ</t>
    </rPh>
    <rPh sb="20" eb="22">
      <t>キュウリョウ</t>
    </rPh>
    <rPh sb="23" eb="25">
      <t>ゲツガク</t>
    </rPh>
    <rPh sb="26" eb="28">
      <t>キュウリョウ</t>
    </rPh>
    <rPh sb="29" eb="31">
      <t>チョウセイ</t>
    </rPh>
    <rPh sb="31" eb="32">
      <t>ガク</t>
    </rPh>
    <rPh sb="32" eb="33">
      <t>オヨ</t>
    </rPh>
    <rPh sb="34" eb="36">
      <t>キョウショク</t>
    </rPh>
    <rPh sb="36" eb="38">
      <t>チョウセイ</t>
    </rPh>
    <rPh sb="38" eb="39">
      <t>ガク</t>
    </rPh>
    <phoneticPr fontId="4"/>
  </si>
  <si>
    <r>
      <t>　</t>
    </r>
    <r>
      <rPr>
        <u/>
        <sz val="11"/>
        <rFont val="ＭＳ 明朝"/>
        <family val="1"/>
        <charset val="128"/>
      </rPr>
      <t>含む</t>
    </r>
    <r>
      <rPr>
        <sz val="11"/>
        <rFont val="ＭＳ 明朝"/>
        <family val="1"/>
        <charset val="128"/>
      </rPr>
      <t>。）を記入してください。</t>
    </r>
    <rPh sb="1" eb="2">
      <t>フク</t>
    </rPh>
    <rPh sb="6" eb="8">
      <t>キニュウ</t>
    </rPh>
    <phoneticPr fontId="4"/>
  </si>
  <si>
    <t>７　「工事完了年月日」の欄は、以下の日付を記入してください。</t>
    <rPh sb="3" eb="5">
      <t>コウジ</t>
    </rPh>
    <rPh sb="5" eb="7">
      <t>カンリョウ</t>
    </rPh>
    <rPh sb="7" eb="10">
      <t>ネンガッピ</t>
    </rPh>
    <rPh sb="12" eb="13">
      <t>ラン</t>
    </rPh>
    <rPh sb="15" eb="17">
      <t>イカ</t>
    </rPh>
    <rPh sb="18" eb="20">
      <t>ヒヅケ</t>
    </rPh>
    <rPh sb="21" eb="23">
      <t>キニュウ</t>
    </rPh>
    <phoneticPr fontId="4"/>
  </si>
  <si>
    <t>　　・土地購入の場合・・・登記が完了する予定年月日</t>
    <rPh sb="3" eb="5">
      <t>トチ</t>
    </rPh>
    <rPh sb="5" eb="7">
      <t>コウニュウ</t>
    </rPh>
    <rPh sb="8" eb="10">
      <t>バアイ</t>
    </rPh>
    <rPh sb="13" eb="15">
      <t>トウキ</t>
    </rPh>
    <rPh sb="16" eb="18">
      <t>カンリョウ</t>
    </rPh>
    <rPh sb="20" eb="22">
      <t>ヨテイ</t>
    </rPh>
    <rPh sb="22" eb="25">
      <t>ネンガッピ</t>
    </rPh>
    <phoneticPr fontId="4"/>
  </si>
  <si>
    <t>　　・住　　宅の場合・・・完了までの期間が貸付日から６ヶ月を超えないこと</t>
    <rPh sb="3" eb="4">
      <t>ジュウ</t>
    </rPh>
    <rPh sb="6" eb="7">
      <t>タク</t>
    </rPh>
    <rPh sb="8" eb="10">
      <t>バアイ</t>
    </rPh>
    <rPh sb="13" eb="15">
      <t>カンリョウ</t>
    </rPh>
    <rPh sb="18" eb="20">
      <t>キカン</t>
    </rPh>
    <rPh sb="21" eb="24">
      <t>カシツケビ</t>
    </rPh>
    <rPh sb="28" eb="29">
      <t>ゲツ</t>
    </rPh>
    <rPh sb="30" eb="31">
      <t>コ</t>
    </rPh>
    <phoneticPr fontId="4"/>
  </si>
  <si>
    <t>８　「団体信用生命保険」の欄は、適用（加入）か非適用（非加入）か選択してください。</t>
    <rPh sb="3" eb="5">
      <t>ダンタイ</t>
    </rPh>
    <rPh sb="5" eb="7">
      <t>シンヨウ</t>
    </rPh>
    <rPh sb="7" eb="9">
      <t>セイメイ</t>
    </rPh>
    <rPh sb="9" eb="11">
      <t>ホケン</t>
    </rPh>
    <rPh sb="13" eb="14">
      <t>ラン</t>
    </rPh>
    <rPh sb="16" eb="18">
      <t>テキヨウ</t>
    </rPh>
    <rPh sb="19" eb="21">
      <t>カニュウ</t>
    </rPh>
    <rPh sb="23" eb="24">
      <t>ヒ</t>
    </rPh>
    <phoneticPr fontId="4"/>
  </si>
  <si>
    <t>７　「借受中の貸付金の償還額」の欄は、現在、当支部より仮受けている貸付金について</t>
    <rPh sb="3" eb="5">
      <t>カリウケ</t>
    </rPh>
    <rPh sb="5" eb="6">
      <t>チュウ</t>
    </rPh>
    <rPh sb="7" eb="9">
      <t>カシツケ</t>
    </rPh>
    <rPh sb="9" eb="10">
      <t>キン</t>
    </rPh>
    <rPh sb="11" eb="13">
      <t>ショウカン</t>
    </rPh>
    <rPh sb="13" eb="14">
      <t>ガク</t>
    </rPh>
    <rPh sb="16" eb="17">
      <t>ラン</t>
    </rPh>
    <rPh sb="19" eb="21">
      <t>ゲンザイ</t>
    </rPh>
    <rPh sb="22" eb="25">
      <t>トウシブ</t>
    </rPh>
    <rPh sb="27" eb="28">
      <t>カリ</t>
    </rPh>
    <rPh sb="28" eb="29">
      <t>ウ</t>
    </rPh>
    <rPh sb="33" eb="35">
      <t>カシツケ</t>
    </rPh>
    <rPh sb="35" eb="36">
      <t>キン</t>
    </rPh>
    <phoneticPr fontId="4"/>
  </si>
  <si>
    <t>　１か月の償還額（元金及び利息の合計）を記入してください。</t>
    <rPh sb="3" eb="4">
      <t>ゲツ</t>
    </rPh>
    <rPh sb="5" eb="7">
      <t>ショウカン</t>
    </rPh>
    <rPh sb="7" eb="8">
      <t>ガク</t>
    </rPh>
    <rPh sb="9" eb="10">
      <t>モト</t>
    </rPh>
    <rPh sb="10" eb="11">
      <t>キン</t>
    </rPh>
    <rPh sb="11" eb="12">
      <t>オヨ</t>
    </rPh>
    <rPh sb="13" eb="15">
      <t>リソク</t>
    </rPh>
    <rPh sb="16" eb="18">
      <t>ゴウケイ</t>
    </rPh>
    <rPh sb="20" eb="22">
      <t>キニュウ</t>
    </rPh>
    <phoneticPr fontId="4"/>
  </si>
  <si>
    <t>８　「受取金融機関」の欄は、申込人名義の金融機関（信用組合を除く。）の預金口座を</t>
    <rPh sb="3" eb="5">
      <t>ウケトリ</t>
    </rPh>
    <rPh sb="5" eb="7">
      <t>キンユウ</t>
    </rPh>
    <rPh sb="7" eb="9">
      <t>キカン</t>
    </rPh>
    <rPh sb="11" eb="12">
      <t>ラン</t>
    </rPh>
    <rPh sb="14" eb="16">
      <t>モウシコミ</t>
    </rPh>
    <rPh sb="16" eb="17">
      <t>ニン</t>
    </rPh>
    <rPh sb="17" eb="19">
      <t>メイギ</t>
    </rPh>
    <rPh sb="20" eb="22">
      <t>キンユウ</t>
    </rPh>
    <rPh sb="22" eb="24">
      <t>キカン</t>
    </rPh>
    <rPh sb="25" eb="27">
      <t>シンヨウ</t>
    </rPh>
    <rPh sb="27" eb="29">
      <t>クミアイ</t>
    </rPh>
    <rPh sb="30" eb="31">
      <t>ノゾ</t>
    </rPh>
    <rPh sb="35" eb="37">
      <t>ヨキン</t>
    </rPh>
    <rPh sb="37" eb="39">
      <t>コウザ</t>
    </rPh>
    <phoneticPr fontId="4"/>
  </si>
  <si>
    <t>９　所属所長の印は、公印を使用願います。</t>
    <rPh sb="2" eb="4">
      <t>ショゾク</t>
    </rPh>
    <rPh sb="4" eb="6">
      <t>ショチョウ</t>
    </rPh>
    <rPh sb="7" eb="8">
      <t>イン</t>
    </rPh>
    <rPh sb="10" eb="12">
      <t>コウイン</t>
    </rPh>
    <rPh sb="13" eb="15">
      <t>シヨウ</t>
    </rPh>
    <rPh sb="15" eb="16">
      <t>ネガ</t>
    </rPh>
    <phoneticPr fontId="4"/>
  </si>
  <si>
    <t>注意 （１）申込人本人が作成してください。</t>
    <rPh sb="0" eb="2">
      <t>チュウイ</t>
    </rPh>
    <rPh sb="6" eb="7">
      <t>サル</t>
    </rPh>
    <rPh sb="7" eb="8">
      <t>コミ</t>
    </rPh>
    <rPh sb="8" eb="9">
      <t>ニン</t>
    </rPh>
    <rPh sb="9" eb="11">
      <t>ホンニン</t>
    </rPh>
    <rPh sb="12" eb="14">
      <t>サクセイ</t>
    </rPh>
    <phoneticPr fontId="4"/>
  </si>
  <si>
    <t>受取
金融
機関</t>
    <rPh sb="3" eb="5">
      <t>キンユウ</t>
    </rPh>
    <rPh sb="6" eb="8">
      <t>キカン</t>
    </rPh>
    <phoneticPr fontId="4"/>
  </si>
  <si>
    <t>金融機関名称</t>
    <rPh sb="0" eb="2">
      <t>キンユウ</t>
    </rPh>
    <rPh sb="2" eb="4">
      <t>キカン</t>
    </rPh>
    <rPh sb="4" eb="6">
      <t>メイショウ</t>
    </rPh>
    <phoneticPr fontId="4"/>
  </si>
  <si>
    <t>支店名</t>
    <rPh sb="0" eb="3">
      <t>シテンメイ</t>
    </rPh>
    <phoneticPr fontId="4"/>
  </si>
  <si>
    <t>貸付銀行</t>
    <rPh sb="0" eb="2">
      <t>カシツケ</t>
    </rPh>
    <rPh sb="2" eb="4">
      <t>ギンコウ</t>
    </rPh>
    <phoneticPr fontId="4"/>
  </si>
  <si>
    <t>静岡支店</t>
    <rPh sb="0" eb="2">
      <t>シズオカ</t>
    </rPh>
    <rPh sb="2" eb="4">
      <t>シテン</t>
    </rPh>
    <phoneticPr fontId="4"/>
  </si>
  <si>
    <t>校長　公立　一平</t>
    <rPh sb="3" eb="5">
      <t>コウリツ</t>
    </rPh>
    <phoneticPr fontId="4"/>
  </si>
  <si>
    <t>ｷｮｳｻｲ ﾀﾛｳ</t>
    <phoneticPr fontId="4"/>
  </si>
  <si>
    <t>共済　太郎</t>
    <rPh sb="0" eb="2">
      <t>キョウサイ</t>
    </rPh>
    <rPh sb="3" eb="5">
      <t>タロウ</t>
    </rPh>
    <phoneticPr fontId="4"/>
  </si>
  <si>
    <t>共済　太郎</t>
    <rPh sb="3" eb="5">
      <t>タロウ</t>
    </rPh>
    <phoneticPr fontId="4"/>
  </si>
  <si>
    <t>共済　花子</t>
    <rPh sb="3" eb="5">
      <t>ハナコ</t>
    </rPh>
    <phoneticPr fontId="4"/>
  </si>
  <si>
    <t>共済　颯太</t>
    <rPh sb="3" eb="5">
      <t>ソウタ</t>
    </rPh>
    <phoneticPr fontId="4"/>
  </si>
  <si>
    <t>共済　愛子</t>
    <rPh sb="3" eb="5">
      <t>アイコ</t>
    </rPh>
    <phoneticPr fontId="4"/>
  </si>
  <si>
    <t>共済　淳太</t>
    <rPh sb="3" eb="5">
      <t>ジュンタ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</si>
</sst>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00"/>
    <numFmt numFmtId="177" formatCode="00000000"/>
    <numFmt numFmtId="178" formatCode="0000000"/>
  </numFmts>
  <fonts count="1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20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i/>
      <sz val="11"/>
      <color rgb="FFFF0000"/>
      <name val="ＭＳ ゴシック"/>
      <family val="3"/>
      <charset val="128"/>
    </font>
    <font>
      <b/>
      <i/>
      <sz val="10"/>
      <color rgb="FFFF0000"/>
      <name val="ＭＳ ゴシック"/>
      <family val="3"/>
      <charset val="128"/>
    </font>
    <font>
      <sz val="10.5"/>
      <color rgb="FF00000A"/>
      <name val="ＭＳ 明朝"/>
      <family val="1"/>
      <charset val="128"/>
    </font>
    <font>
      <b/>
      <sz val="20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2">
    <xf numFmtId="0" fontId="0" fillId="0" borderId="0" xfId="0"/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1" fillId="3" borderId="7" xfId="0" applyFont="1" applyFill="1" applyBorder="1" applyAlignment="1"/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right" vertical="center" textRotation="255"/>
    </xf>
    <xf numFmtId="0" fontId="6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distributed" vertical="center"/>
    </xf>
    <xf numFmtId="0" fontId="3" fillId="3" borderId="4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distributed" vertical="center"/>
    </xf>
    <xf numFmtId="0" fontId="6" fillId="3" borderId="0" xfId="0" applyFont="1" applyFill="1" applyBorder="1" applyAlignment="1">
      <alignment horizontal="distributed" vertical="center"/>
    </xf>
    <xf numFmtId="0" fontId="3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horizontal="distributed" vertical="center"/>
    </xf>
    <xf numFmtId="0" fontId="6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distributed" vertical="center"/>
    </xf>
    <xf numFmtId="0" fontId="1" fillId="3" borderId="2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right" vertical="center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255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3" fillId="3" borderId="0" xfId="0" applyFont="1" applyFill="1" applyBorder="1" applyAlignment="1"/>
    <xf numFmtId="0" fontId="3" fillId="3" borderId="8" xfId="0" applyFont="1" applyFill="1" applyBorder="1" applyAlignment="1">
      <alignment horizontal="center" vertical="center" textRotation="255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 textRotation="255"/>
    </xf>
    <xf numFmtId="0" fontId="1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distributed" vertical="center"/>
    </xf>
    <xf numFmtId="0" fontId="1" fillId="3" borderId="0" xfId="0" applyFont="1" applyFill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255"/>
    </xf>
    <xf numFmtId="0" fontId="1" fillId="3" borderId="13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center" vertical="center" textRotation="255"/>
    </xf>
    <xf numFmtId="0" fontId="1" fillId="3" borderId="2" xfId="0" applyFont="1" applyFill="1" applyBorder="1" applyAlignment="1">
      <alignment horizontal="center" vertical="center" textRotation="255"/>
    </xf>
    <xf numFmtId="0" fontId="1" fillId="3" borderId="7" xfId="0" applyFont="1" applyFill="1" applyBorder="1" applyAlignment="1">
      <alignment horizontal="center" vertical="center" textRotation="255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3" borderId="0" xfId="0" applyFont="1" applyFill="1" applyBorder="1" applyAlignment="1">
      <alignment horizontal="center" vertical="center" textRotation="255"/>
    </xf>
    <xf numFmtId="0" fontId="1" fillId="3" borderId="10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textRotation="255"/>
    </xf>
    <xf numFmtId="0" fontId="6" fillId="3" borderId="7" xfId="0" applyFont="1" applyFill="1" applyBorder="1" applyAlignment="1">
      <alignment horizontal="center" vertical="center" textRotation="255"/>
    </xf>
    <xf numFmtId="0" fontId="3" fillId="3" borderId="10" xfId="0" applyFont="1" applyFill="1" applyBorder="1" applyAlignment="1">
      <alignment horizontal="distributed" vertical="center"/>
    </xf>
    <xf numFmtId="0" fontId="3" fillId="3" borderId="9" xfId="0" applyFont="1" applyFill="1" applyBorder="1" applyAlignment="1">
      <alignment horizontal="distributed" vertical="center"/>
    </xf>
    <xf numFmtId="0" fontId="3" fillId="3" borderId="6" xfId="0" applyFont="1" applyFill="1" applyBorder="1" applyAlignment="1">
      <alignment horizontal="distributed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 textRotation="255"/>
    </xf>
    <xf numFmtId="0" fontId="1" fillId="2" borderId="12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 textRotation="255"/>
    </xf>
    <xf numFmtId="49" fontId="1" fillId="3" borderId="8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right" vertical="center"/>
    </xf>
    <xf numFmtId="0" fontId="1" fillId="3" borderId="15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" fillId="4" borderId="7" xfId="0" applyFont="1" applyFill="1" applyBorder="1" applyAlignment="1"/>
    <xf numFmtId="49" fontId="1" fillId="4" borderId="0" xfId="0" applyNumberFormat="1" applyFont="1" applyFill="1" applyBorder="1" applyAlignment="1"/>
    <xf numFmtId="49" fontId="6" fillId="4" borderId="0" xfId="0" applyNumberFormat="1" applyFont="1" applyFill="1" applyBorder="1" applyAlignment="1">
      <alignment vertical="center"/>
    </xf>
    <xf numFmtId="49" fontId="6" fillId="4" borderId="0" xfId="0" applyNumberFormat="1" applyFont="1" applyFill="1" applyBorder="1" applyAlignment="1">
      <alignment horizontal="distributed" vertical="center"/>
    </xf>
    <xf numFmtId="49" fontId="1" fillId="4" borderId="0" xfId="0" applyNumberFormat="1" applyFont="1" applyFill="1" applyBorder="1" applyAlignment="1">
      <alignment vertical="center"/>
    </xf>
    <xf numFmtId="0" fontId="1" fillId="4" borderId="0" xfId="0" applyFont="1" applyFill="1" applyBorder="1" applyAlignment="1"/>
    <xf numFmtId="0" fontId="6" fillId="4" borderId="2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left" vertical="center"/>
    </xf>
    <xf numFmtId="49" fontId="6" fillId="4" borderId="2" xfId="0" applyNumberFormat="1" applyFont="1" applyFill="1" applyBorder="1" applyAlignment="1">
      <alignment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49" fontId="6" fillId="4" borderId="0" xfId="0" applyNumberFormat="1" applyFont="1" applyFill="1" applyBorder="1" applyAlignment="1">
      <alignment horizontal="center" vertical="center"/>
    </xf>
    <xf numFmtId="49" fontId="1" fillId="4" borderId="0" xfId="0" applyNumberFormat="1" applyFont="1" applyFill="1" applyBorder="1" applyAlignment="1">
      <alignment horizontal="center" vertical="center"/>
    </xf>
    <xf numFmtId="49" fontId="1" fillId="4" borderId="10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center" vertical="center"/>
    </xf>
    <xf numFmtId="49" fontId="7" fillId="4" borderId="0" xfId="0" applyNumberFormat="1" applyFont="1" applyFill="1" applyBorder="1" applyAlignment="1">
      <alignment horizontal="center" vertical="center"/>
    </xf>
    <xf numFmtId="49" fontId="5" fillId="4" borderId="0" xfId="0" applyNumberFormat="1" applyFont="1" applyFill="1" applyBorder="1" applyAlignment="1">
      <alignment horizontal="center" vertical="center"/>
    </xf>
    <xf numFmtId="49" fontId="6" fillId="4" borderId="10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Border="1" applyAlignment="1">
      <alignment vertical="center"/>
    </xf>
    <xf numFmtId="49" fontId="6" fillId="4" borderId="10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1" fillId="2" borderId="6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13" fillId="4" borderId="9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0" fontId="13" fillId="4" borderId="2" xfId="0" applyFont="1" applyFill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0" fontId="13" fillId="4" borderId="18" xfId="0" applyFont="1" applyFill="1" applyBorder="1" applyAlignment="1">
      <alignment vertical="center"/>
    </xf>
    <xf numFmtId="0" fontId="13" fillId="4" borderId="7" xfId="0" applyFont="1" applyFill="1" applyBorder="1" applyAlignment="1">
      <alignment vertical="center"/>
    </xf>
    <xf numFmtId="0" fontId="13" fillId="4" borderId="3" xfId="0" applyFont="1" applyFill="1" applyBorder="1" applyAlignment="1">
      <alignment vertical="center"/>
    </xf>
    <xf numFmtId="0" fontId="13" fillId="4" borderId="19" xfId="0" applyFont="1" applyFill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0" fontId="13" fillId="4" borderId="8" xfId="0" applyFont="1" applyFill="1" applyBorder="1" applyAlignment="1">
      <alignment vertical="center"/>
    </xf>
    <xf numFmtId="0" fontId="13" fillId="4" borderId="1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1" fillId="0" borderId="0" xfId="0" applyFont="1"/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" fillId="0" borderId="4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Continuous" vertical="center"/>
    </xf>
    <xf numFmtId="0" fontId="1" fillId="0" borderId="46" xfId="0" applyFont="1" applyBorder="1" applyAlignment="1">
      <alignment horizontal="center" vertical="center" shrinkToFit="1"/>
    </xf>
    <xf numFmtId="0" fontId="1" fillId="0" borderId="0" xfId="0" applyFont="1" applyAlignment="1">
      <alignment shrinkToFit="1"/>
    </xf>
    <xf numFmtId="0" fontId="1" fillId="0" borderId="47" xfId="0" applyFont="1" applyBorder="1" applyAlignment="1">
      <alignment horizontal="centerContinuous" vertical="center"/>
    </xf>
    <xf numFmtId="0" fontId="1" fillId="0" borderId="48" xfId="0" applyFont="1" applyBorder="1" applyAlignment="1">
      <alignment horizontal="centerContinuous" vertical="center"/>
    </xf>
    <xf numFmtId="0" fontId="1" fillId="0" borderId="49" xfId="0" applyFont="1" applyBorder="1" applyAlignment="1">
      <alignment horizontal="centerContinuous" vertical="center"/>
    </xf>
    <xf numFmtId="0" fontId="1" fillId="0" borderId="50" xfId="0" applyFont="1" applyBorder="1" applyAlignment="1">
      <alignment horizontal="centerContinuous" vertical="center"/>
    </xf>
    <xf numFmtId="0" fontId="1" fillId="0" borderId="51" xfId="0" applyFont="1" applyBorder="1" applyAlignment="1">
      <alignment horizontal="centerContinuous" vertical="center"/>
    </xf>
    <xf numFmtId="0" fontId="1" fillId="0" borderId="52" xfId="0" applyFont="1" applyBorder="1" applyAlignment="1">
      <alignment horizontal="centerContinuous" vertical="center"/>
    </xf>
    <xf numFmtId="0" fontId="1" fillId="0" borderId="53" xfId="0" applyFont="1" applyBorder="1" applyAlignment="1">
      <alignment horizontal="centerContinuous" vertical="center"/>
    </xf>
    <xf numFmtId="0" fontId="1" fillId="0" borderId="54" xfId="0" applyFont="1" applyBorder="1" applyAlignment="1">
      <alignment horizontal="centerContinuous" vertical="center"/>
    </xf>
    <xf numFmtId="0" fontId="1" fillId="0" borderId="55" xfId="0" applyFont="1" applyBorder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3" fillId="5" borderId="0" xfId="0" applyFont="1" applyFill="1" applyAlignment="1">
      <alignment vertical="center"/>
    </xf>
    <xf numFmtId="3" fontId="1" fillId="4" borderId="1" xfId="0" applyNumberFormat="1" applyFont="1" applyFill="1" applyBorder="1" applyAlignment="1">
      <alignment horizontal="right" vertical="center"/>
    </xf>
    <xf numFmtId="3" fontId="1" fillId="4" borderId="7" xfId="0" applyNumberFormat="1" applyFont="1" applyFill="1" applyBorder="1" applyAlignment="1">
      <alignment horizontal="right" vertical="center"/>
    </xf>
    <xf numFmtId="3" fontId="1" fillId="4" borderId="12" xfId="0" applyNumberFormat="1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49" fontId="1" fillId="4" borderId="8" xfId="0" applyNumberFormat="1" applyFont="1" applyFill="1" applyBorder="1" applyAlignment="1">
      <alignment horizontal="center" vertical="center"/>
    </xf>
    <xf numFmtId="49" fontId="1" fillId="4" borderId="11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distributed" vertical="center"/>
    </xf>
    <xf numFmtId="0" fontId="1" fillId="3" borderId="7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right" vertical="center"/>
    </xf>
    <xf numFmtId="3" fontId="1" fillId="4" borderId="8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4" borderId="59" xfId="0" applyFont="1" applyFill="1" applyBorder="1" applyAlignment="1">
      <alignment horizontal="center" vertical="center"/>
    </xf>
    <xf numFmtId="0" fontId="1" fillId="4" borderId="62" xfId="0" applyFont="1" applyFill="1" applyBorder="1" applyAlignment="1">
      <alignment horizontal="center" vertical="center"/>
    </xf>
    <xf numFmtId="0" fontId="1" fillId="4" borderId="58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3" fontId="1" fillId="4" borderId="27" xfId="0" applyNumberFormat="1" applyFont="1" applyFill="1" applyBorder="1" applyAlignment="1">
      <alignment horizontal="right" vertical="center"/>
    </xf>
    <xf numFmtId="3" fontId="1" fillId="4" borderId="13" xfId="0" applyNumberFormat="1" applyFont="1" applyFill="1" applyBorder="1" applyAlignment="1">
      <alignment horizontal="right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3" fontId="1" fillId="4" borderId="28" xfId="0" applyNumberFormat="1" applyFont="1" applyFill="1" applyBorder="1" applyAlignment="1">
      <alignment horizontal="right" vertical="center"/>
    </xf>
    <xf numFmtId="3" fontId="1" fillId="4" borderId="25" xfId="0" applyNumberFormat="1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center" shrinkToFit="1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9" fontId="1" fillId="4" borderId="0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right" vertical="center"/>
    </xf>
    <xf numFmtId="49" fontId="3" fillId="4" borderId="2" xfId="0" applyNumberFormat="1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center" vertical="center" shrinkToFit="1"/>
    </xf>
    <xf numFmtId="0" fontId="1" fillId="4" borderId="0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 shrinkToFit="1"/>
    </xf>
    <xf numFmtId="0" fontId="1" fillId="0" borderId="2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2" fillId="2" borderId="2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shrinkToFit="1"/>
    </xf>
    <xf numFmtId="0" fontId="1" fillId="4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4" borderId="2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4" borderId="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 shrinkToFit="1"/>
    </xf>
    <xf numFmtId="0" fontId="1" fillId="4" borderId="3" xfId="0" applyFont="1" applyFill="1" applyBorder="1" applyAlignment="1">
      <alignment horizontal="left" vertical="center" shrinkToFit="1"/>
    </xf>
    <xf numFmtId="0" fontId="1" fillId="4" borderId="2" xfId="0" applyFont="1" applyFill="1" applyBorder="1" applyAlignment="1">
      <alignment horizontal="left" vertical="center" shrinkToFit="1"/>
    </xf>
    <xf numFmtId="0" fontId="1" fillId="4" borderId="6" xfId="0" applyFont="1" applyFill="1" applyBorder="1" applyAlignment="1">
      <alignment horizontal="left" vertical="center" shrinkToFit="1"/>
    </xf>
    <xf numFmtId="49" fontId="3" fillId="4" borderId="7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178" fontId="1" fillId="4" borderId="65" xfId="0" applyNumberFormat="1" applyFont="1" applyFill="1" applyBorder="1" applyAlignment="1">
      <alignment horizontal="center" vertical="center"/>
    </xf>
    <xf numFmtId="178" fontId="1" fillId="4" borderId="60" xfId="0" applyNumberFormat="1" applyFont="1" applyFill="1" applyBorder="1" applyAlignment="1">
      <alignment horizontal="center" vertical="center"/>
    </xf>
    <xf numFmtId="178" fontId="1" fillId="4" borderId="66" xfId="0" applyNumberFormat="1" applyFont="1" applyFill="1" applyBorder="1" applyAlignment="1">
      <alignment horizontal="center" vertical="center"/>
    </xf>
    <xf numFmtId="178" fontId="1" fillId="4" borderId="67" xfId="0" applyNumberFormat="1" applyFont="1" applyFill="1" applyBorder="1" applyAlignment="1">
      <alignment horizontal="center" vertical="center"/>
    </xf>
    <xf numFmtId="178" fontId="1" fillId="4" borderId="2" xfId="0" applyNumberFormat="1" applyFont="1" applyFill="1" applyBorder="1" applyAlignment="1">
      <alignment horizontal="center" vertical="center"/>
    </xf>
    <xf numFmtId="178" fontId="1" fillId="4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textRotation="255"/>
    </xf>
    <xf numFmtId="0" fontId="1" fillId="3" borderId="20" xfId="0" applyFont="1" applyFill="1" applyBorder="1" applyAlignment="1">
      <alignment horizontal="center" vertical="center" textRotation="255"/>
    </xf>
    <xf numFmtId="0" fontId="1" fillId="0" borderId="20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3" fontId="1" fillId="4" borderId="0" xfId="0" applyNumberFormat="1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vertical="center" shrinkToFit="1"/>
    </xf>
    <xf numFmtId="0" fontId="3" fillId="3" borderId="11" xfId="0" applyFont="1" applyFill="1" applyBorder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distributed" vertical="center" justifyLastLine="1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0" fontId="3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3" fillId="2" borderId="1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0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1" fillId="2" borderId="10" xfId="0" applyFont="1" applyFill="1" applyBorder="1"/>
    <xf numFmtId="3" fontId="1" fillId="4" borderId="1" xfId="0" applyNumberFormat="1" applyFont="1" applyFill="1" applyBorder="1" applyAlignment="1">
      <alignment horizontal="right" vertical="center" shrinkToFit="1"/>
    </xf>
    <xf numFmtId="3" fontId="1" fillId="4" borderId="7" xfId="0" applyNumberFormat="1" applyFont="1" applyFill="1" applyBorder="1" applyAlignment="1">
      <alignment horizontal="right" vertical="center" shrinkToFit="1"/>
    </xf>
    <xf numFmtId="3" fontId="1" fillId="4" borderId="12" xfId="0" applyNumberFormat="1" applyFont="1" applyFill="1" applyBorder="1" applyAlignment="1">
      <alignment horizontal="right" vertical="center" shrinkToFit="1"/>
    </xf>
    <xf numFmtId="3" fontId="1" fillId="4" borderId="2" xfId="0" applyNumberFormat="1" applyFont="1" applyFill="1" applyBorder="1" applyAlignment="1">
      <alignment horizontal="right" vertical="center" shrinkToFit="1"/>
    </xf>
    <xf numFmtId="0" fontId="1" fillId="0" borderId="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4" borderId="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distributed" textRotation="255"/>
    </xf>
    <xf numFmtId="0" fontId="1" fillId="2" borderId="0" xfId="0" applyFont="1" applyFill="1" applyBorder="1" applyAlignment="1">
      <alignment horizontal="center" vertical="distributed" textRotation="255"/>
    </xf>
    <xf numFmtId="0" fontId="1" fillId="2" borderId="10" xfId="0" applyFont="1" applyFill="1" applyBorder="1" applyAlignment="1">
      <alignment horizontal="center" vertical="distributed" textRotation="255"/>
    </xf>
    <xf numFmtId="0" fontId="1" fillId="4" borderId="8" xfId="0" applyFont="1" applyFill="1" applyBorder="1" applyAlignment="1">
      <alignment horizontal="distributed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/>
    <xf numFmtId="0" fontId="1" fillId="3" borderId="11" xfId="0" applyFont="1" applyFill="1" applyBorder="1" applyAlignment="1"/>
    <xf numFmtId="0" fontId="3" fillId="3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textRotation="255" shrinkToFit="1"/>
    </xf>
    <xf numFmtId="0" fontId="1" fillId="3" borderId="18" xfId="0" applyFont="1" applyFill="1" applyBorder="1" applyAlignment="1">
      <alignment horizontal="center" vertical="center" textRotation="255" shrinkToFit="1"/>
    </xf>
    <xf numFmtId="0" fontId="1" fillId="3" borderId="8" xfId="0" applyFont="1" applyFill="1" applyBorder="1" applyAlignment="1">
      <alignment horizontal="distributed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distributed" vertical="center"/>
    </xf>
    <xf numFmtId="0" fontId="1" fillId="3" borderId="18" xfId="0" applyFont="1" applyFill="1" applyBorder="1" applyAlignment="1">
      <alignment horizontal="center" vertical="center" textRotation="255"/>
    </xf>
    <xf numFmtId="0" fontId="1" fillId="3" borderId="1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distributed" vertical="center"/>
    </xf>
    <xf numFmtId="0" fontId="1" fillId="3" borderId="1" xfId="0" applyFont="1" applyFill="1" applyBorder="1" applyAlignment="1">
      <alignment horizontal="center" vertical="center" textRotation="255"/>
    </xf>
    <xf numFmtId="0" fontId="1" fillId="3" borderId="3" xfId="0" applyFont="1" applyFill="1" applyBorder="1" applyAlignment="1">
      <alignment horizontal="center" vertical="center" textRotation="255"/>
    </xf>
    <xf numFmtId="0" fontId="1" fillId="3" borderId="9" xfId="0" applyFont="1" applyFill="1" applyBorder="1" applyAlignment="1">
      <alignment horizontal="center" vertical="center" textRotation="255"/>
    </xf>
    <xf numFmtId="0" fontId="1" fillId="3" borderId="10" xfId="0" applyFont="1" applyFill="1" applyBorder="1" applyAlignment="1">
      <alignment horizontal="center" vertical="center" textRotation="255"/>
    </xf>
    <xf numFmtId="0" fontId="1" fillId="3" borderId="12" xfId="0" applyFont="1" applyFill="1" applyBorder="1" applyAlignment="1">
      <alignment horizontal="center" vertical="center" textRotation="255"/>
    </xf>
    <xf numFmtId="0" fontId="1" fillId="3" borderId="6" xfId="0" applyFont="1" applyFill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3" borderId="19" xfId="0" applyFont="1" applyFill="1" applyBorder="1" applyAlignment="1">
      <alignment horizontal="center" vertical="center" textRotation="255"/>
    </xf>
    <xf numFmtId="0" fontId="1" fillId="0" borderId="18" xfId="0" applyFont="1" applyBorder="1" applyAlignment="1">
      <alignment horizontal="center" vertical="center" textRotation="255"/>
    </xf>
    <xf numFmtId="0" fontId="3" fillId="3" borderId="8" xfId="0" applyFont="1" applyFill="1" applyBorder="1" applyAlignment="1">
      <alignment horizontal="distributed" vertical="center"/>
    </xf>
    <xf numFmtId="0" fontId="1" fillId="3" borderId="8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3" fontId="1" fillId="4" borderId="9" xfId="0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3" fillId="3" borderId="2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textRotation="255"/>
    </xf>
    <xf numFmtId="0" fontId="3" fillId="3" borderId="9" xfId="0" applyFont="1" applyFill="1" applyBorder="1" applyAlignment="1">
      <alignment horizontal="left" vertical="center" textRotation="255"/>
    </xf>
    <xf numFmtId="0" fontId="3" fillId="3" borderId="12" xfId="0" applyFont="1" applyFill="1" applyBorder="1" applyAlignment="1">
      <alignment horizontal="left" vertical="center" textRotation="255"/>
    </xf>
    <xf numFmtId="0" fontId="3" fillId="3" borderId="4" xfId="0" applyFont="1" applyFill="1" applyBorder="1" applyAlignment="1">
      <alignment horizontal="distributed" vertical="center"/>
    </xf>
    <xf numFmtId="0" fontId="3" fillId="3" borderId="8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distributed" vertical="center"/>
    </xf>
    <xf numFmtId="0" fontId="3" fillId="3" borderId="2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right" vertical="center"/>
    </xf>
    <xf numFmtId="0" fontId="3" fillId="3" borderId="13" xfId="0" applyFont="1" applyFill="1" applyBorder="1" applyAlignment="1">
      <alignment horizontal="distributed" vertical="center"/>
    </xf>
    <xf numFmtId="0" fontId="1" fillId="3" borderId="13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right" vertical="center" textRotation="255"/>
    </xf>
    <xf numFmtId="0" fontId="1" fillId="3" borderId="3" xfId="0" applyFont="1" applyFill="1" applyBorder="1" applyAlignment="1">
      <alignment horizontal="right" vertical="center" textRotation="255"/>
    </xf>
    <xf numFmtId="0" fontId="1" fillId="3" borderId="0" xfId="0" applyFont="1" applyFill="1" applyBorder="1" applyAlignment="1">
      <alignment horizontal="right" vertical="center" textRotation="255"/>
    </xf>
    <xf numFmtId="0" fontId="1" fillId="3" borderId="10" xfId="0" applyFont="1" applyFill="1" applyBorder="1" applyAlignment="1">
      <alignment horizontal="right" vertical="center" textRotation="255"/>
    </xf>
    <xf numFmtId="0" fontId="1" fillId="3" borderId="2" xfId="0" applyFont="1" applyFill="1" applyBorder="1" applyAlignment="1">
      <alignment horizontal="right" vertical="center" textRotation="255"/>
    </xf>
    <xf numFmtId="0" fontId="1" fillId="3" borderId="6" xfId="0" applyFont="1" applyFill="1" applyBorder="1" applyAlignment="1">
      <alignment horizontal="right" vertical="center" textRotation="255"/>
    </xf>
    <xf numFmtId="0" fontId="1" fillId="4" borderId="7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0" fontId="1" fillId="0" borderId="7" xfId="0" applyFont="1" applyBorder="1" applyAlignment="1"/>
    <xf numFmtId="0" fontId="1" fillId="0" borderId="3" xfId="0" applyFont="1" applyBorder="1" applyAlignment="1"/>
    <xf numFmtId="0" fontId="1" fillId="0" borderId="9" xfId="0" applyFont="1" applyBorder="1" applyAlignment="1"/>
    <xf numFmtId="0" fontId="1" fillId="0" borderId="0" xfId="0" applyFont="1" applyBorder="1" applyAlignment="1"/>
    <xf numFmtId="0" fontId="1" fillId="0" borderId="10" xfId="0" applyFont="1" applyBorder="1" applyAlignment="1"/>
    <xf numFmtId="0" fontId="1" fillId="3" borderId="0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distributed" vertical="center"/>
    </xf>
    <xf numFmtId="0" fontId="1" fillId="3" borderId="2" xfId="0" applyFont="1" applyFill="1" applyBorder="1" applyAlignment="1">
      <alignment vertical="center"/>
    </xf>
    <xf numFmtId="0" fontId="6" fillId="3" borderId="2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 shrinkToFit="1"/>
    </xf>
    <xf numFmtId="0" fontId="1" fillId="3" borderId="2" xfId="0" applyFont="1" applyFill="1" applyBorder="1" applyAlignment="1">
      <alignment horizontal="center" vertical="top" shrinkToFit="1"/>
    </xf>
    <xf numFmtId="0" fontId="1" fillId="3" borderId="6" xfId="0" applyFont="1" applyFill="1" applyBorder="1" applyAlignment="1">
      <alignment horizontal="center" vertical="top" shrinkToFit="1"/>
    </xf>
    <xf numFmtId="0" fontId="1" fillId="2" borderId="8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0" fontId="3" fillId="3" borderId="21" xfId="0" applyFont="1" applyFill="1" applyBorder="1" applyAlignment="1">
      <alignment horizontal="center" vertical="center" shrinkToFit="1"/>
    </xf>
    <xf numFmtId="0" fontId="1" fillId="3" borderId="15" xfId="0" applyFont="1" applyFill="1" applyBorder="1" applyAlignment="1">
      <alignment horizontal="center" vertical="center" shrinkToFit="1"/>
    </xf>
    <xf numFmtId="0" fontId="1" fillId="3" borderId="16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76" fontId="1" fillId="4" borderId="21" xfId="0" applyNumberFormat="1" applyFont="1" applyFill="1" applyBorder="1" applyAlignment="1">
      <alignment horizontal="center" vertical="center"/>
    </xf>
    <xf numFmtId="176" fontId="1" fillId="4" borderId="15" xfId="0" applyNumberFormat="1" applyFont="1" applyFill="1" applyBorder="1" applyAlignment="1">
      <alignment horizontal="center" vertical="center"/>
    </xf>
    <xf numFmtId="176" fontId="1" fillId="4" borderId="16" xfId="0" applyNumberFormat="1" applyFont="1" applyFill="1" applyBorder="1" applyAlignment="1">
      <alignment horizontal="center" vertical="center"/>
    </xf>
    <xf numFmtId="177" fontId="1" fillId="4" borderId="4" xfId="0" applyNumberFormat="1" applyFont="1" applyFill="1" applyBorder="1" applyAlignment="1">
      <alignment horizontal="center" vertical="center"/>
    </xf>
    <xf numFmtId="177" fontId="1" fillId="4" borderId="8" xfId="0" applyNumberFormat="1" applyFont="1" applyFill="1" applyBorder="1" applyAlignment="1">
      <alignment horizontal="center" vertical="center"/>
    </xf>
    <xf numFmtId="177" fontId="1" fillId="4" borderId="11" xfId="0" applyNumberFormat="1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 shrinkToFit="1"/>
    </xf>
    <xf numFmtId="0" fontId="1" fillId="4" borderId="35" xfId="0" applyFont="1" applyFill="1" applyBorder="1" applyAlignment="1">
      <alignment horizontal="center" vertical="center" shrinkToFit="1"/>
    </xf>
    <xf numFmtId="0" fontId="1" fillId="4" borderId="36" xfId="0" applyFont="1" applyFill="1" applyBorder="1" applyAlignment="1">
      <alignment horizontal="center" vertical="center" shrinkToFit="1"/>
    </xf>
    <xf numFmtId="0" fontId="1" fillId="4" borderId="12" xfId="0" applyFont="1" applyFill="1" applyBorder="1" applyAlignment="1">
      <alignment horizontal="center" vertical="center" shrinkToFit="1"/>
    </xf>
    <xf numFmtId="0" fontId="1" fillId="4" borderId="6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0" fontId="12" fillId="4" borderId="7" xfId="0" applyFont="1" applyFill="1" applyBorder="1" applyAlignment="1">
      <alignment horizontal="center" vertical="center" shrinkToFit="1"/>
    </xf>
    <xf numFmtId="0" fontId="12" fillId="4" borderId="3" xfId="0" applyFont="1" applyFill="1" applyBorder="1" applyAlignment="1">
      <alignment horizontal="center" vertical="center" shrinkToFit="1"/>
    </xf>
    <xf numFmtId="0" fontId="12" fillId="4" borderId="0" xfId="0" applyFont="1" applyFill="1" applyBorder="1" applyAlignment="1">
      <alignment horizontal="center" vertical="center" shrinkToFit="1"/>
    </xf>
    <xf numFmtId="0" fontId="12" fillId="4" borderId="10" xfId="0" applyFont="1" applyFill="1" applyBorder="1" applyAlignment="1">
      <alignment horizontal="center" vertical="center" shrinkToFit="1"/>
    </xf>
    <xf numFmtId="0" fontId="12" fillId="4" borderId="2" xfId="0" applyFont="1" applyFill="1" applyBorder="1" applyAlignment="1">
      <alignment horizontal="center" vertical="center" shrinkToFit="1"/>
    </xf>
    <xf numFmtId="0" fontId="12" fillId="4" borderId="6" xfId="0" applyFont="1" applyFill="1" applyBorder="1" applyAlignment="1">
      <alignment horizontal="center" vertical="center" shrinkToFit="1"/>
    </xf>
    <xf numFmtId="49" fontId="12" fillId="4" borderId="7" xfId="0" applyNumberFormat="1" applyFont="1" applyFill="1" applyBorder="1" applyAlignment="1">
      <alignment horizontal="right" vertical="center"/>
    </xf>
    <xf numFmtId="49" fontId="12" fillId="4" borderId="0" xfId="0" applyNumberFormat="1" applyFont="1" applyFill="1" applyBorder="1" applyAlignment="1">
      <alignment horizontal="right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3" fontId="12" fillId="4" borderId="1" xfId="0" applyNumberFormat="1" applyFont="1" applyFill="1" applyBorder="1" applyAlignment="1">
      <alignment horizontal="right" vertical="center" shrinkToFit="1"/>
    </xf>
    <xf numFmtId="3" fontId="12" fillId="4" borderId="7" xfId="0" applyNumberFormat="1" applyFont="1" applyFill="1" applyBorder="1" applyAlignment="1">
      <alignment horizontal="right" vertical="center" shrinkToFit="1"/>
    </xf>
    <xf numFmtId="3" fontId="12" fillId="4" borderId="12" xfId="0" applyNumberFormat="1" applyFont="1" applyFill="1" applyBorder="1" applyAlignment="1">
      <alignment horizontal="right" vertical="center" shrinkToFit="1"/>
    </xf>
    <xf numFmtId="3" fontId="12" fillId="4" borderId="2" xfId="0" applyNumberFormat="1" applyFont="1" applyFill="1" applyBorder="1" applyAlignment="1">
      <alignment horizontal="right" vertical="center" shrinkToFit="1"/>
    </xf>
    <xf numFmtId="0" fontId="12" fillId="4" borderId="8" xfId="0" applyFont="1" applyFill="1" applyBorder="1" applyAlignment="1">
      <alignment horizontal="distributed" vertical="center"/>
    </xf>
    <xf numFmtId="0" fontId="12" fillId="4" borderId="7" xfId="0" applyFont="1" applyFill="1" applyBorder="1" applyAlignment="1">
      <alignment horizontal="center"/>
    </xf>
    <xf numFmtId="49" fontId="12" fillId="4" borderId="0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right" vertical="center"/>
    </xf>
    <xf numFmtId="49" fontId="12" fillId="4" borderId="8" xfId="0" applyNumberFormat="1" applyFont="1" applyFill="1" applyBorder="1" applyAlignment="1">
      <alignment horizontal="center" vertical="center"/>
    </xf>
    <xf numFmtId="176" fontId="12" fillId="4" borderId="21" xfId="0" applyNumberFormat="1" applyFont="1" applyFill="1" applyBorder="1" applyAlignment="1">
      <alignment horizontal="center" vertical="center"/>
    </xf>
    <xf numFmtId="176" fontId="12" fillId="4" borderId="15" xfId="0" applyNumberFormat="1" applyFont="1" applyFill="1" applyBorder="1" applyAlignment="1">
      <alignment horizontal="center" vertical="center"/>
    </xf>
    <xf numFmtId="176" fontId="12" fillId="4" borderId="16" xfId="0" applyNumberFormat="1" applyFont="1" applyFill="1" applyBorder="1" applyAlignment="1">
      <alignment horizontal="center" vertical="center"/>
    </xf>
    <xf numFmtId="177" fontId="12" fillId="4" borderId="4" xfId="0" applyNumberFormat="1" applyFont="1" applyFill="1" applyBorder="1" applyAlignment="1">
      <alignment horizontal="center" vertical="center"/>
    </xf>
    <xf numFmtId="177" fontId="12" fillId="4" borderId="8" xfId="0" applyNumberFormat="1" applyFont="1" applyFill="1" applyBorder="1" applyAlignment="1">
      <alignment horizontal="center" vertical="center"/>
    </xf>
    <xf numFmtId="177" fontId="12" fillId="4" borderId="11" xfId="0" applyNumberFormat="1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right" vertical="center"/>
    </xf>
    <xf numFmtId="3" fontId="12" fillId="4" borderId="7" xfId="0" applyNumberFormat="1" applyFont="1" applyFill="1" applyBorder="1" applyAlignment="1">
      <alignment horizontal="right" vertical="center"/>
    </xf>
    <xf numFmtId="3" fontId="12" fillId="4" borderId="12" xfId="0" applyNumberFormat="1" applyFont="1" applyFill="1" applyBorder="1" applyAlignment="1">
      <alignment horizontal="right" vertical="center"/>
    </xf>
    <xf numFmtId="3" fontId="12" fillId="4" borderId="2" xfId="0" applyNumberFormat="1" applyFont="1" applyFill="1" applyBorder="1" applyAlignment="1">
      <alignment horizontal="right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3" fontId="12" fillId="4" borderId="9" xfId="0" applyNumberFormat="1" applyFont="1" applyFill="1" applyBorder="1" applyAlignment="1">
      <alignment horizontal="right" vertical="center"/>
    </xf>
    <xf numFmtId="3" fontId="12" fillId="4" borderId="0" xfId="0" applyNumberFormat="1" applyFont="1" applyFill="1" applyBorder="1" applyAlignment="1">
      <alignment horizontal="right" vertical="center"/>
    </xf>
    <xf numFmtId="0" fontId="12" fillId="4" borderId="10" xfId="0" applyFont="1" applyFill="1" applyBorder="1" applyAlignment="1">
      <alignment horizontal="center" vertical="center"/>
    </xf>
    <xf numFmtId="3" fontId="12" fillId="4" borderId="28" xfId="0" applyNumberFormat="1" applyFont="1" applyFill="1" applyBorder="1" applyAlignment="1">
      <alignment horizontal="right" vertical="center"/>
    </xf>
    <xf numFmtId="3" fontId="12" fillId="4" borderId="25" xfId="0" applyNumberFormat="1" applyFont="1" applyFill="1" applyBorder="1" applyAlignment="1">
      <alignment horizontal="right" vertical="center"/>
    </xf>
    <xf numFmtId="3" fontId="12" fillId="4" borderId="4" xfId="0" applyNumberFormat="1" applyFont="1" applyFill="1" applyBorder="1" applyAlignment="1">
      <alignment horizontal="right" vertical="center"/>
    </xf>
    <xf numFmtId="3" fontId="12" fillId="4" borderId="8" xfId="0" applyNumberFormat="1" applyFont="1" applyFill="1" applyBorder="1" applyAlignment="1">
      <alignment horizontal="right" vertical="center"/>
    </xf>
    <xf numFmtId="3" fontId="12" fillId="4" borderId="27" xfId="0" applyNumberFormat="1" applyFont="1" applyFill="1" applyBorder="1" applyAlignment="1">
      <alignment horizontal="right" vertical="center"/>
    </xf>
    <xf numFmtId="3" fontId="12" fillId="4" borderId="13" xfId="0" applyNumberFormat="1" applyFont="1" applyFill="1" applyBorder="1" applyAlignment="1">
      <alignment horizontal="right" vertical="center"/>
    </xf>
    <xf numFmtId="0" fontId="12" fillId="4" borderId="4" xfId="0" applyFont="1" applyFill="1" applyBorder="1" applyAlignment="1">
      <alignment horizontal="right" vertical="center"/>
    </xf>
    <xf numFmtId="0" fontId="13" fillId="4" borderId="0" xfId="0" applyFont="1" applyFill="1" applyBorder="1" applyAlignment="1">
      <alignment horizontal="center" vertical="center" textRotation="255"/>
    </xf>
    <xf numFmtId="0" fontId="13" fillId="4" borderId="1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3" fillId="4" borderId="42" xfId="0" applyFont="1" applyFill="1" applyBorder="1" applyAlignment="1">
      <alignment horizontal="center" vertical="center"/>
    </xf>
    <xf numFmtId="0" fontId="13" fillId="4" borderId="43" xfId="0" applyFont="1" applyFill="1" applyBorder="1" applyAlignment="1">
      <alignment horizontal="center" vertical="center"/>
    </xf>
    <xf numFmtId="0" fontId="13" fillId="4" borderId="44" xfId="0" applyFont="1" applyFill="1" applyBorder="1" applyAlignment="1">
      <alignment horizontal="center" vertical="center"/>
    </xf>
    <xf numFmtId="0" fontId="13" fillId="4" borderId="45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2" fillId="4" borderId="58" xfId="0" applyFont="1" applyFill="1" applyBorder="1" applyAlignment="1">
      <alignment horizontal="center" vertical="center"/>
    </xf>
    <xf numFmtId="0" fontId="12" fillId="4" borderId="59" xfId="0" applyFont="1" applyFill="1" applyBorder="1" applyAlignment="1">
      <alignment horizontal="center" vertical="center"/>
    </xf>
    <xf numFmtId="0" fontId="12" fillId="4" borderId="62" xfId="0" applyFont="1" applyFill="1" applyBorder="1" applyAlignment="1">
      <alignment horizontal="center" vertical="center"/>
    </xf>
    <xf numFmtId="178" fontId="12" fillId="4" borderId="65" xfId="0" applyNumberFormat="1" applyFont="1" applyFill="1" applyBorder="1" applyAlignment="1">
      <alignment horizontal="center" vertical="center"/>
    </xf>
    <xf numFmtId="178" fontId="12" fillId="4" borderId="60" xfId="0" applyNumberFormat="1" applyFont="1" applyFill="1" applyBorder="1" applyAlignment="1">
      <alignment horizontal="center" vertical="center"/>
    </xf>
    <xf numFmtId="178" fontId="12" fillId="4" borderId="66" xfId="0" applyNumberFormat="1" applyFont="1" applyFill="1" applyBorder="1" applyAlignment="1">
      <alignment horizontal="center" vertical="center"/>
    </xf>
    <xf numFmtId="178" fontId="12" fillId="4" borderId="67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178" fontId="12" fillId="4" borderId="6" xfId="0" applyNumberFormat="1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shrinkToFit="1"/>
    </xf>
    <xf numFmtId="0" fontId="12" fillId="4" borderId="29" xfId="0" applyFont="1" applyFill="1" applyBorder="1" applyAlignment="1">
      <alignment horizontal="center" vertical="center" shrinkToFit="1"/>
    </xf>
    <xf numFmtId="0" fontId="12" fillId="4" borderId="37" xfId="0" applyFont="1" applyFill="1" applyBorder="1" applyAlignment="1">
      <alignment horizontal="center" vertical="center" shrinkToFit="1"/>
    </xf>
    <xf numFmtId="0" fontId="1" fillId="4" borderId="8" xfId="0" applyFont="1" applyFill="1" applyBorder="1" applyAlignment="1">
      <alignment vertical="center" shrinkToFit="1"/>
    </xf>
    <xf numFmtId="0" fontId="1" fillId="4" borderId="37" xfId="0" applyFont="1" applyFill="1" applyBorder="1" applyAlignment="1">
      <alignment horizontal="center" vertical="center" shrinkToFit="1"/>
    </xf>
    <xf numFmtId="0" fontId="1" fillId="4" borderId="8" xfId="0" applyFont="1" applyFill="1" applyBorder="1" applyAlignment="1">
      <alignment horizontal="center" vertical="center" shrinkToFit="1"/>
    </xf>
    <xf numFmtId="0" fontId="1" fillId="4" borderId="2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47625</xdr:colOff>
      <xdr:row>59</xdr:row>
      <xdr:rowOff>47625</xdr:rowOff>
    </xdr:from>
    <xdr:to>
      <xdr:col>36</xdr:col>
      <xdr:colOff>66675</xdr:colOff>
      <xdr:row>60</xdr:row>
      <xdr:rowOff>152400</xdr:rowOff>
    </xdr:to>
    <xdr:sp macro="" textlink="">
      <xdr:nvSpPr>
        <xdr:cNvPr id="1616" name="Rectangle 6">
          <a:extLst>
            <a:ext uri="{FF2B5EF4-FFF2-40B4-BE49-F238E27FC236}">
              <a16:creationId xmlns:a16="http://schemas.microsoft.com/office/drawing/2014/main" id="{D944CFC9-BAFD-4EC9-B03E-DB5749DC7787}"/>
            </a:ext>
          </a:extLst>
        </xdr:cNvPr>
        <xdr:cNvSpPr>
          <a:spLocks noChangeArrowheads="1"/>
        </xdr:cNvSpPr>
      </xdr:nvSpPr>
      <xdr:spPr bwMode="auto">
        <a:xfrm>
          <a:off x="4791075" y="9210675"/>
          <a:ext cx="190500" cy="19050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52</xdr:col>
      <xdr:colOff>0</xdr:colOff>
      <xdr:row>10</xdr:row>
      <xdr:rowOff>85725</xdr:rowOff>
    </xdr:from>
    <xdr:to>
      <xdr:col>54</xdr:col>
      <xdr:colOff>0</xdr:colOff>
      <xdr:row>11</xdr:row>
      <xdr:rowOff>114300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A7817A71-6B7D-48B5-958E-4990AEB24E86}"/>
            </a:ext>
          </a:extLst>
        </xdr:cNvPr>
        <xdr:cNvSpPr txBox="1">
          <a:spLocks noChangeArrowheads="1"/>
        </xdr:cNvSpPr>
      </xdr:nvSpPr>
      <xdr:spPr bwMode="auto">
        <a:xfrm>
          <a:off x="6286500" y="1819275"/>
          <a:ext cx="1714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3</xdr:col>
      <xdr:colOff>123825</xdr:colOff>
      <xdr:row>10</xdr:row>
      <xdr:rowOff>85725</xdr:rowOff>
    </xdr:from>
    <xdr:to>
      <xdr:col>6</xdr:col>
      <xdr:colOff>142875</xdr:colOff>
      <xdr:row>11</xdr:row>
      <xdr:rowOff>190500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A8D5A796-63C1-4DB1-9E95-917FB81C434B}"/>
            </a:ext>
          </a:extLst>
        </xdr:cNvPr>
        <xdr:cNvSpPr txBox="1">
          <a:spLocks noChangeArrowheads="1"/>
        </xdr:cNvSpPr>
      </xdr:nvSpPr>
      <xdr:spPr bwMode="auto">
        <a:xfrm>
          <a:off x="723900" y="1819275"/>
          <a:ext cx="619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01 新築</a:t>
          </a:r>
        </a:p>
      </xdr:txBody>
    </xdr:sp>
    <xdr:clientData/>
  </xdr:twoCellAnchor>
  <xdr:twoCellAnchor>
    <xdr:from>
      <xdr:col>6</xdr:col>
      <xdr:colOff>190500</xdr:colOff>
      <xdr:row>10</xdr:row>
      <xdr:rowOff>85725</xdr:rowOff>
    </xdr:from>
    <xdr:to>
      <xdr:col>11</xdr:col>
      <xdr:colOff>123825</xdr:colOff>
      <xdr:row>11</xdr:row>
      <xdr:rowOff>95250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3345BDEB-08C7-4E48-849F-33B0D7B1AC0B}"/>
            </a:ext>
          </a:extLst>
        </xdr:cNvPr>
        <xdr:cNvSpPr txBox="1">
          <a:spLocks noChangeArrowheads="1"/>
        </xdr:cNvSpPr>
      </xdr:nvSpPr>
      <xdr:spPr bwMode="auto">
        <a:xfrm>
          <a:off x="1390650" y="1819275"/>
          <a:ext cx="933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02 増築等</a:t>
          </a:r>
        </a:p>
      </xdr:txBody>
    </xdr:sp>
    <xdr:clientData/>
  </xdr:twoCellAnchor>
  <xdr:twoCellAnchor>
    <xdr:from>
      <xdr:col>10</xdr:col>
      <xdr:colOff>133350</xdr:colOff>
      <xdr:row>10</xdr:row>
      <xdr:rowOff>95250</xdr:rowOff>
    </xdr:from>
    <xdr:to>
      <xdr:col>15</xdr:col>
      <xdr:colOff>76200</xdr:colOff>
      <xdr:row>11</xdr:row>
      <xdr:rowOff>171450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A131D4E8-23F5-42C2-8307-7897BDC5D0A5}"/>
            </a:ext>
          </a:extLst>
        </xdr:cNvPr>
        <xdr:cNvSpPr txBox="1">
          <a:spLocks noChangeArrowheads="1"/>
        </xdr:cNvSpPr>
      </xdr:nvSpPr>
      <xdr:spPr bwMode="auto">
        <a:xfrm>
          <a:off x="2133600" y="1828800"/>
          <a:ext cx="942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03 修理</a:t>
          </a:r>
        </a:p>
      </xdr:txBody>
    </xdr:sp>
    <xdr:clientData/>
  </xdr:twoCellAnchor>
  <xdr:twoCellAnchor>
    <xdr:from>
      <xdr:col>3</xdr:col>
      <xdr:colOff>123825</xdr:colOff>
      <xdr:row>11</xdr:row>
      <xdr:rowOff>104775</xdr:rowOff>
    </xdr:from>
    <xdr:to>
      <xdr:col>10</xdr:col>
      <xdr:colOff>28575</xdr:colOff>
      <xdr:row>13</xdr:row>
      <xdr:rowOff>47625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578796C9-3A73-4E2A-BE42-B29DD30F0A04}"/>
            </a:ext>
          </a:extLst>
        </xdr:cNvPr>
        <xdr:cNvSpPr txBox="1">
          <a:spLocks noChangeArrowheads="1"/>
        </xdr:cNvSpPr>
      </xdr:nvSpPr>
      <xdr:spPr bwMode="auto">
        <a:xfrm>
          <a:off x="723900" y="2038350"/>
          <a:ext cx="13049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04 土地及び住宅</a:t>
          </a:r>
        </a:p>
      </xdr:txBody>
    </xdr:sp>
    <xdr:clientData/>
  </xdr:twoCellAnchor>
  <xdr:twoCellAnchor>
    <xdr:from>
      <xdr:col>3</xdr:col>
      <xdr:colOff>123825</xdr:colOff>
      <xdr:row>12</xdr:row>
      <xdr:rowOff>142875</xdr:rowOff>
    </xdr:from>
    <xdr:to>
      <xdr:col>11</xdr:col>
      <xdr:colOff>171450</xdr:colOff>
      <xdr:row>13</xdr:row>
      <xdr:rowOff>190500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9305E9BF-D16B-47D3-934F-BDB2352F74B0}"/>
            </a:ext>
          </a:extLst>
        </xdr:cNvPr>
        <xdr:cNvSpPr txBox="1">
          <a:spLocks noChangeArrowheads="1"/>
        </xdr:cNvSpPr>
      </xdr:nvSpPr>
      <xdr:spPr bwMode="auto">
        <a:xfrm>
          <a:off x="723900" y="2276475"/>
          <a:ext cx="16478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05 マンション購入</a:t>
          </a:r>
        </a:p>
      </xdr:txBody>
    </xdr:sp>
    <xdr:clientData/>
  </xdr:twoCellAnchor>
  <xdr:twoCellAnchor>
    <xdr:from>
      <xdr:col>10</xdr:col>
      <xdr:colOff>133350</xdr:colOff>
      <xdr:row>12</xdr:row>
      <xdr:rowOff>152400</xdr:rowOff>
    </xdr:from>
    <xdr:to>
      <xdr:col>15</xdr:col>
      <xdr:colOff>19050</xdr:colOff>
      <xdr:row>14</xdr:row>
      <xdr:rowOff>85725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7DE65AFD-1716-4E71-9741-A84161FCD16B}"/>
            </a:ext>
          </a:extLst>
        </xdr:cNvPr>
        <xdr:cNvSpPr txBox="1">
          <a:spLocks noChangeArrowheads="1"/>
        </xdr:cNvSpPr>
      </xdr:nvSpPr>
      <xdr:spPr bwMode="auto">
        <a:xfrm>
          <a:off x="2133600" y="2286000"/>
          <a:ext cx="885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06 住宅借入</a:t>
          </a:r>
        </a:p>
      </xdr:txBody>
    </xdr:sp>
    <xdr:clientData/>
  </xdr:twoCellAnchor>
  <xdr:twoCellAnchor>
    <xdr:from>
      <xdr:col>3</xdr:col>
      <xdr:colOff>123825</xdr:colOff>
      <xdr:row>15</xdr:row>
      <xdr:rowOff>66675</xdr:rowOff>
    </xdr:from>
    <xdr:to>
      <xdr:col>8</xdr:col>
      <xdr:colOff>190500</xdr:colOff>
      <xdr:row>16</xdr:row>
      <xdr:rowOff>85725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EAB7C834-2811-4BBC-B389-3EF99DEAA697}"/>
            </a:ext>
          </a:extLst>
        </xdr:cNvPr>
        <xdr:cNvSpPr txBox="1">
          <a:spLocks noChangeArrowheads="1"/>
        </xdr:cNvSpPr>
      </xdr:nvSpPr>
      <xdr:spPr bwMode="auto">
        <a:xfrm>
          <a:off x="723900" y="2800350"/>
          <a:ext cx="1066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07 更地購入</a:t>
          </a:r>
        </a:p>
      </xdr:txBody>
    </xdr:sp>
    <xdr:clientData/>
  </xdr:twoCellAnchor>
  <xdr:twoCellAnchor>
    <xdr:from>
      <xdr:col>8</xdr:col>
      <xdr:colOff>76200</xdr:colOff>
      <xdr:row>15</xdr:row>
      <xdr:rowOff>57150</xdr:rowOff>
    </xdr:from>
    <xdr:to>
      <xdr:col>13</xdr:col>
      <xdr:colOff>180975</xdr:colOff>
      <xdr:row>16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3D1CB1B-199B-4B49-B513-C7204EA9DE25}"/>
            </a:ext>
          </a:extLst>
        </xdr:cNvPr>
        <xdr:cNvSpPr txBox="1">
          <a:spLocks noChangeArrowheads="1"/>
        </xdr:cNvSpPr>
      </xdr:nvSpPr>
      <xdr:spPr bwMode="auto">
        <a:xfrm>
          <a:off x="1676400" y="2790825"/>
          <a:ext cx="1104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08 底地購入</a:t>
          </a:r>
        </a:p>
      </xdr:txBody>
    </xdr:sp>
    <xdr:clientData/>
  </xdr:twoCellAnchor>
  <xdr:twoCellAnchor>
    <xdr:from>
      <xdr:col>3</xdr:col>
      <xdr:colOff>123825</xdr:colOff>
      <xdr:row>17</xdr:row>
      <xdr:rowOff>133350</xdr:rowOff>
    </xdr:from>
    <xdr:to>
      <xdr:col>7</xdr:col>
      <xdr:colOff>95250</xdr:colOff>
      <xdr:row>18</xdr:row>
      <xdr:rowOff>133350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785A4242-0081-40F8-8380-54516CD6B57D}"/>
            </a:ext>
          </a:extLst>
        </xdr:cNvPr>
        <xdr:cNvSpPr txBox="1">
          <a:spLocks noChangeArrowheads="1"/>
        </xdr:cNvSpPr>
      </xdr:nvSpPr>
      <xdr:spPr bwMode="auto">
        <a:xfrm>
          <a:off x="723900" y="3267075"/>
          <a:ext cx="771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 補修</a:t>
          </a:r>
        </a:p>
      </xdr:txBody>
    </xdr:sp>
    <xdr:clientData/>
  </xdr:twoCellAnchor>
  <xdr:twoCellAnchor>
    <xdr:from>
      <xdr:col>3</xdr:col>
      <xdr:colOff>123825</xdr:colOff>
      <xdr:row>13</xdr:row>
      <xdr:rowOff>161925</xdr:rowOff>
    </xdr:from>
    <xdr:to>
      <xdr:col>13</xdr:col>
      <xdr:colOff>114300</xdr:colOff>
      <xdr:row>14</xdr:row>
      <xdr:rowOff>190500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14040707-CA4D-45F6-99F0-B21019F3AD01}"/>
            </a:ext>
          </a:extLst>
        </xdr:cNvPr>
        <xdr:cNvSpPr txBox="1">
          <a:spLocks noChangeArrowheads="1"/>
        </xdr:cNvSpPr>
      </xdr:nvSpPr>
      <xdr:spPr bwMode="auto">
        <a:xfrm>
          <a:off x="723900" y="2495550"/>
          <a:ext cx="1990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 住宅購入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(除マンション)</a:t>
          </a:r>
        </a:p>
      </xdr:txBody>
    </xdr:sp>
    <xdr:clientData/>
  </xdr:twoCellAnchor>
  <xdr:twoCellAnchor>
    <xdr:from>
      <xdr:col>8</xdr:col>
      <xdr:colOff>66675</xdr:colOff>
      <xdr:row>17</xdr:row>
      <xdr:rowOff>123825</xdr:rowOff>
    </xdr:from>
    <xdr:to>
      <xdr:col>14</xdr:col>
      <xdr:colOff>190500</xdr:colOff>
      <xdr:row>18</xdr:row>
      <xdr:rowOff>171450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928B2641-0977-4B08-99D0-06240A62BF2B}"/>
            </a:ext>
          </a:extLst>
        </xdr:cNvPr>
        <xdr:cNvSpPr txBox="1">
          <a:spLocks noChangeArrowheads="1"/>
        </xdr:cNvSpPr>
      </xdr:nvSpPr>
      <xdr:spPr bwMode="auto">
        <a:xfrm>
          <a:off x="1666875" y="3257550"/>
          <a:ext cx="1323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 他共済への返済</a:t>
          </a:r>
        </a:p>
      </xdr:txBody>
    </xdr:sp>
    <xdr:clientData/>
  </xdr:twoCellAnchor>
  <xdr:twoCellAnchor>
    <xdr:from>
      <xdr:col>22</xdr:col>
      <xdr:colOff>66675</xdr:colOff>
      <xdr:row>13</xdr:row>
      <xdr:rowOff>9525</xdr:rowOff>
    </xdr:from>
    <xdr:to>
      <xdr:col>38</xdr:col>
      <xdr:colOff>19050</xdr:colOff>
      <xdr:row>14</xdr:row>
      <xdr:rowOff>19050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5D5C3FD9-9767-47B0-9B4E-C19C17A2CFB2}"/>
            </a:ext>
          </a:extLst>
        </xdr:cNvPr>
        <xdr:cNvSpPr txBox="1">
          <a:spLocks noChangeArrowheads="1"/>
        </xdr:cNvSpPr>
      </xdr:nvSpPr>
      <xdr:spPr bwMode="auto">
        <a:xfrm>
          <a:off x="3781425" y="2343150"/>
          <a:ext cx="13239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(十万円未満切捨て)</a:t>
          </a:r>
        </a:p>
      </xdr:txBody>
    </xdr:sp>
    <xdr:clientData/>
  </xdr:twoCellAnchor>
  <xdr:twoCellAnchor>
    <xdr:from>
      <xdr:col>52</xdr:col>
      <xdr:colOff>47625</xdr:colOff>
      <xdr:row>48</xdr:row>
      <xdr:rowOff>57150</xdr:rowOff>
    </xdr:from>
    <xdr:to>
      <xdr:col>55</xdr:col>
      <xdr:colOff>38100</xdr:colOff>
      <xdr:row>48</xdr:row>
      <xdr:rowOff>257175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C128629-848C-40EA-B295-69AD478C1F3B}"/>
            </a:ext>
          </a:extLst>
        </xdr:cNvPr>
        <xdr:cNvGrpSpPr/>
      </xdr:nvGrpSpPr>
      <xdr:grpSpPr>
        <a:xfrm>
          <a:off x="6334125" y="7134225"/>
          <a:ext cx="247650" cy="200025"/>
          <a:chOff x="6334125" y="7067550"/>
          <a:chExt cx="247650" cy="200025"/>
        </a:xfrm>
      </xdr:grpSpPr>
      <xdr:sp macro="" textlink="">
        <xdr:nvSpPr>
          <xdr:cNvPr id="1617" name="Oval 11">
            <a:extLst>
              <a:ext uri="{FF2B5EF4-FFF2-40B4-BE49-F238E27FC236}">
                <a16:creationId xmlns:a16="http://schemas.microsoft.com/office/drawing/2014/main" id="{8BBE31D6-B97F-455E-ABC3-33D37EA03B5A}"/>
              </a:ext>
            </a:extLst>
          </xdr:cNvPr>
          <xdr:cNvSpPr>
            <a:spLocks noChangeArrowheads="1"/>
          </xdr:cNvSpPr>
        </xdr:nvSpPr>
        <xdr:spPr bwMode="auto">
          <a:xfrm flipH="1">
            <a:off x="6334125" y="7067550"/>
            <a:ext cx="180975" cy="190500"/>
          </a:xfrm>
          <a:prstGeom prst="ellips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065" name="Text Box 41">
            <a:extLst>
              <a:ext uri="{FF2B5EF4-FFF2-40B4-BE49-F238E27FC236}">
                <a16:creationId xmlns:a16="http://schemas.microsoft.com/office/drawing/2014/main" id="{D678A901-5F2C-4737-877D-DDAC06C44B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53175" y="7086600"/>
            <a:ext cx="228600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印</a:t>
            </a:r>
          </a:p>
        </xdr:txBody>
      </xdr:sp>
    </xdr:grpSp>
    <xdr:clientData/>
  </xdr:twoCellAnchor>
  <xdr:twoCellAnchor>
    <xdr:from>
      <xdr:col>34</xdr:col>
      <xdr:colOff>47625</xdr:colOff>
      <xdr:row>59</xdr:row>
      <xdr:rowOff>76200</xdr:rowOff>
    </xdr:from>
    <xdr:to>
      <xdr:col>36</xdr:col>
      <xdr:colOff>66675</xdr:colOff>
      <xdr:row>60</xdr:row>
      <xdr:rowOff>190500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DFC3FE37-B994-44B6-9606-E75584068D9E}"/>
            </a:ext>
          </a:extLst>
        </xdr:cNvPr>
        <xdr:cNvSpPr txBox="1">
          <a:spLocks noChangeArrowheads="1"/>
        </xdr:cNvSpPr>
      </xdr:nvSpPr>
      <xdr:spPr bwMode="auto">
        <a:xfrm>
          <a:off x="4791075" y="9220200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3</xdr:col>
      <xdr:colOff>123825</xdr:colOff>
      <xdr:row>16</xdr:row>
      <xdr:rowOff>95250</xdr:rowOff>
    </xdr:from>
    <xdr:to>
      <xdr:col>8</xdr:col>
      <xdr:colOff>114300</xdr:colOff>
      <xdr:row>17</xdr:row>
      <xdr:rowOff>85725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FAF2347E-1836-4AD4-878F-693DF984DC17}"/>
            </a:ext>
          </a:extLst>
        </xdr:cNvPr>
        <xdr:cNvSpPr txBox="1">
          <a:spLocks noChangeArrowheads="1"/>
        </xdr:cNvSpPr>
      </xdr:nvSpPr>
      <xdr:spPr bwMode="auto">
        <a:xfrm>
          <a:off x="723900" y="3028950"/>
          <a:ext cx="990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09 更地借入</a:t>
          </a:r>
        </a:p>
      </xdr:txBody>
    </xdr:sp>
    <xdr:clientData/>
  </xdr:twoCellAnchor>
  <xdr:twoCellAnchor>
    <xdr:from>
      <xdr:col>8</xdr:col>
      <xdr:colOff>66675</xdr:colOff>
      <xdr:row>16</xdr:row>
      <xdr:rowOff>95250</xdr:rowOff>
    </xdr:from>
    <xdr:to>
      <xdr:col>14</xdr:col>
      <xdr:colOff>0</xdr:colOff>
      <xdr:row>17</xdr:row>
      <xdr:rowOff>104775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8B073779-9276-4B36-BDEA-542A9C8FE291}"/>
            </a:ext>
          </a:extLst>
        </xdr:cNvPr>
        <xdr:cNvSpPr txBox="1">
          <a:spLocks noChangeArrowheads="1"/>
        </xdr:cNvSpPr>
      </xdr:nvSpPr>
      <xdr:spPr bwMode="auto">
        <a:xfrm>
          <a:off x="1666875" y="3028950"/>
          <a:ext cx="1133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 底地借入</a:t>
          </a:r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1638" name="Line 53">
          <a:extLst>
            <a:ext uri="{FF2B5EF4-FFF2-40B4-BE49-F238E27FC236}">
              <a16:creationId xmlns:a16="http://schemas.microsoft.com/office/drawing/2014/main" id="{DCE2D8E1-4F37-4518-9B94-2EC48AEBBA5F}"/>
            </a:ext>
          </a:extLst>
        </xdr:cNvPr>
        <xdr:cNvSpPr>
          <a:spLocks noChangeShapeType="1"/>
        </xdr:cNvSpPr>
      </xdr:nvSpPr>
      <xdr:spPr bwMode="auto">
        <a:xfrm>
          <a:off x="1600200" y="1057275"/>
          <a:ext cx="2000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639" name="Line 54">
          <a:extLst>
            <a:ext uri="{FF2B5EF4-FFF2-40B4-BE49-F238E27FC236}">
              <a16:creationId xmlns:a16="http://schemas.microsoft.com/office/drawing/2014/main" id="{F675CF0C-8547-41A2-B4B8-ACE3D3F4CDE4}"/>
            </a:ext>
          </a:extLst>
        </xdr:cNvPr>
        <xdr:cNvSpPr>
          <a:spLocks noChangeShapeType="1"/>
        </xdr:cNvSpPr>
      </xdr:nvSpPr>
      <xdr:spPr bwMode="auto">
        <a:xfrm>
          <a:off x="1800225" y="1057275"/>
          <a:ext cx="2000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9525</xdr:colOff>
      <xdr:row>11</xdr:row>
      <xdr:rowOff>142875</xdr:rowOff>
    </xdr:from>
    <xdr:to>
      <xdr:col>56</xdr:col>
      <xdr:colOff>133350</xdr:colOff>
      <xdr:row>14</xdr:row>
      <xdr:rowOff>142875</xdr:rowOff>
    </xdr:to>
    <xdr:grpSp>
      <xdr:nvGrpSpPr>
        <xdr:cNvPr id="1640" name="グループ化 1">
          <a:extLst>
            <a:ext uri="{FF2B5EF4-FFF2-40B4-BE49-F238E27FC236}">
              <a16:creationId xmlns:a16="http://schemas.microsoft.com/office/drawing/2014/main" id="{90ECD898-2722-4085-8AB2-FC6C6BB865E6}"/>
            </a:ext>
          </a:extLst>
        </xdr:cNvPr>
        <xdr:cNvGrpSpPr>
          <a:grpSpLocks/>
        </xdr:cNvGrpSpPr>
      </xdr:nvGrpSpPr>
      <xdr:grpSpPr bwMode="auto">
        <a:xfrm>
          <a:off x="5438775" y="2076450"/>
          <a:ext cx="1323975" cy="600075"/>
          <a:chOff x="5438775" y="2019300"/>
          <a:chExt cx="1323975" cy="600075"/>
        </a:xfrm>
      </xdr:grpSpPr>
      <xdr:sp macro="" textlink="">
        <xdr:nvSpPr>
          <xdr:cNvPr id="1045" name="Text Box 21">
            <a:extLst>
              <a:ext uri="{FF2B5EF4-FFF2-40B4-BE49-F238E27FC236}">
                <a16:creationId xmlns:a16="http://schemas.microsoft.com/office/drawing/2014/main" id="{FC2940ED-FDD0-43F6-AC29-1E1814AEBD2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38775" y="2143125"/>
            <a:ext cx="1295400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(組合員期間により</a:t>
            </a:r>
          </a:p>
        </xdr:txBody>
      </xdr:sp>
      <xdr:sp macro="" textlink="">
        <xdr:nvSpPr>
          <xdr:cNvPr id="1046" name="Text Box 22">
            <a:extLst>
              <a:ext uri="{FF2B5EF4-FFF2-40B4-BE49-F238E27FC236}">
                <a16:creationId xmlns:a16="http://schemas.microsoft.com/office/drawing/2014/main" id="{6D99B189-E200-4012-81BD-BC45F89529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86400" y="2314575"/>
            <a:ext cx="127635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給料に乗ずる月数)</a:t>
            </a:r>
          </a:p>
        </xdr:txBody>
      </xdr:sp>
      <xdr:sp macro="" textlink="">
        <xdr:nvSpPr>
          <xdr:cNvPr id="1645" name="AutoShape 61">
            <a:extLst>
              <a:ext uri="{FF2B5EF4-FFF2-40B4-BE49-F238E27FC236}">
                <a16:creationId xmlns:a16="http://schemas.microsoft.com/office/drawing/2014/main" id="{420F93D6-5660-46DB-B979-7297AA872A4F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019300"/>
            <a:ext cx="76200" cy="95250"/>
          </a:xfrm>
          <a:prstGeom prst="upArrow">
            <a:avLst>
              <a:gd name="adj1" fmla="val 50000"/>
              <a:gd name="adj2" fmla="val 3125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82061</xdr:colOff>
      <xdr:row>72</xdr:row>
      <xdr:rowOff>0</xdr:rowOff>
    </xdr:from>
    <xdr:to>
      <xdr:col>6</xdr:col>
      <xdr:colOff>110636</xdr:colOff>
      <xdr:row>73</xdr:row>
      <xdr:rowOff>0</xdr:rowOff>
    </xdr:to>
    <xdr:sp macro="" textlink="">
      <xdr:nvSpPr>
        <xdr:cNvPr id="1641" name="Oval 64">
          <a:extLst>
            <a:ext uri="{FF2B5EF4-FFF2-40B4-BE49-F238E27FC236}">
              <a16:creationId xmlns:a16="http://schemas.microsoft.com/office/drawing/2014/main" id="{562A052E-1344-436E-A01E-EDDFEF84EDD5}"/>
            </a:ext>
          </a:extLst>
        </xdr:cNvPr>
        <xdr:cNvSpPr>
          <a:spLocks noChangeArrowheads="1"/>
        </xdr:cNvSpPr>
      </xdr:nvSpPr>
      <xdr:spPr bwMode="auto">
        <a:xfrm>
          <a:off x="1071196" y="11298115"/>
          <a:ext cx="226402" cy="249116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85725</xdr:colOff>
      <xdr:row>1</xdr:row>
      <xdr:rowOff>85725</xdr:rowOff>
    </xdr:from>
    <xdr:to>
      <xdr:col>6</xdr:col>
      <xdr:colOff>114300</xdr:colOff>
      <xdr:row>3</xdr:row>
      <xdr:rowOff>0</xdr:rowOff>
    </xdr:to>
    <xdr:sp macro="" textlink="">
      <xdr:nvSpPr>
        <xdr:cNvPr id="1642" name="Oval 64">
          <a:extLst>
            <a:ext uri="{FF2B5EF4-FFF2-40B4-BE49-F238E27FC236}">
              <a16:creationId xmlns:a16="http://schemas.microsoft.com/office/drawing/2014/main" id="{51DDD9B3-E4A3-49FE-AA71-B71A7DC09998}"/>
            </a:ext>
          </a:extLst>
        </xdr:cNvPr>
        <xdr:cNvSpPr>
          <a:spLocks noChangeArrowheads="1"/>
        </xdr:cNvSpPr>
      </xdr:nvSpPr>
      <xdr:spPr bwMode="auto">
        <a:xfrm>
          <a:off x="1085850" y="285750"/>
          <a:ext cx="228600" cy="257175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47625</xdr:colOff>
      <xdr:row>59</xdr:row>
      <xdr:rowOff>47625</xdr:rowOff>
    </xdr:from>
    <xdr:to>
      <xdr:col>36</xdr:col>
      <xdr:colOff>66675</xdr:colOff>
      <xdr:row>60</xdr:row>
      <xdr:rowOff>152400</xdr:rowOff>
    </xdr:to>
    <xdr:sp macro="" textlink="">
      <xdr:nvSpPr>
        <xdr:cNvPr id="3359" name="Rectangle 6">
          <a:extLst>
            <a:ext uri="{FF2B5EF4-FFF2-40B4-BE49-F238E27FC236}">
              <a16:creationId xmlns:a16="http://schemas.microsoft.com/office/drawing/2014/main" id="{35285365-5B70-4846-B1F0-BAA739F287B2}"/>
            </a:ext>
          </a:extLst>
        </xdr:cNvPr>
        <xdr:cNvSpPr>
          <a:spLocks noChangeArrowheads="1"/>
        </xdr:cNvSpPr>
      </xdr:nvSpPr>
      <xdr:spPr bwMode="auto">
        <a:xfrm>
          <a:off x="4791075" y="9210675"/>
          <a:ext cx="190500" cy="19050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52</xdr:col>
      <xdr:colOff>47625</xdr:colOff>
      <xdr:row>48</xdr:row>
      <xdr:rowOff>57150</xdr:rowOff>
    </xdr:from>
    <xdr:to>
      <xdr:col>54</xdr:col>
      <xdr:colOff>57150</xdr:colOff>
      <xdr:row>48</xdr:row>
      <xdr:rowOff>247650</xdr:rowOff>
    </xdr:to>
    <xdr:sp macro="" textlink="">
      <xdr:nvSpPr>
        <xdr:cNvPr id="3360" name="Oval 11">
          <a:extLst>
            <a:ext uri="{FF2B5EF4-FFF2-40B4-BE49-F238E27FC236}">
              <a16:creationId xmlns:a16="http://schemas.microsoft.com/office/drawing/2014/main" id="{16BDB780-9022-4ADC-B9EC-7811D6617658}"/>
            </a:ext>
          </a:extLst>
        </xdr:cNvPr>
        <xdr:cNvSpPr>
          <a:spLocks noChangeArrowheads="1"/>
        </xdr:cNvSpPr>
      </xdr:nvSpPr>
      <xdr:spPr bwMode="auto">
        <a:xfrm flipH="1">
          <a:off x="6334125" y="7067550"/>
          <a:ext cx="180975" cy="19050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52</xdr:col>
      <xdr:colOff>0</xdr:colOff>
      <xdr:row>10</xdr:row>
      <xdr:rowOff>85725</xdr:rowOff>
    </xdr:from>
    <xdr:to>
      <xdr:col>54</xdr:col>
      <xdr:colOff>0</xdr:colOff>
      <xdr:row>11</xdr:row>
      <xdr:rowOff>114300</xdr:rowOff>
    </xdr:to>
    <xdr:sp macro="" textlink="">
      <xdr:nvSpPr>
        <xdr:cNvPr id="7" name="Text Box 23">
          <a:extLst>
            <a:ext uri="{FF2B5EF4-FFF2-40B4-BE49-F238E27FC236}">
              <a16:creationId xmlns:a16="http://schemas.microsoft.com/office/drawing/2014/main" id="{68DC7659-3F05-4555-AAC4-2EAD582D11D3}"/>
            </a:ext>
          </a:extLst>
        </xdr:cNvPr>
        <xdr:cNvSpPr txBox="1">
          <a:spLocks noChangeArrowheads="1"/>
        </xdr:cNvSpPr>
      </xdr:nvSpPr>
      <xdr:spPr bwMode="auto">
        <a:xfrm>
          <a:off x="6286500" y="1819275"/>
          <a:ext cx="1714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3</xdr:col>
      <xdr:colOff>123825</xdr:colOff>
      <xdr:row>10</xdr:row>
      <xdr:rowOff>85725</xdr:rowOff>
    </xdr:from>
    <xdr:to>
      <xdr:col>6</xdr:col>
      <xdr:colOff>142875</xdr:colOff>
      <xdr:row>11</xdr:row>
      <xdr:rowOff>190500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9C267911-055A-4BC8-9B6D-0AD8291AE651}"/>
            </a:ext>
          </a:extLst>
        </xdr:cNvPr>
        <xdr:cNvSpPr txBox="1">
          <a:spLocks noChangeArrowheads="1"/>
        </xdr:cNvSpPr>
      </xdr:nvSpPr>
      <xdr:spPr bwMode="auto">
        <a:xfrm>
          <a:off x="723900" y="1819275"/>
          <a:ext cx="619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01 新築</a:t>
          </a:r>
        </a:p>
      </xdr:txBody>
    </xdr:sp>
    <xdr:clientData/>
  </xdr:twoCellAnchor>
  <xdr:twoCellAnchor>
    <xdr:from>
      <xdr:col>6</xdr:col>
      <xdr:colOff>190500</xdr:colOff>
      <xdr:row>10</xdr:row>
      <xdr:rowOff>85725</xdr:rowOff>
    </xdr:from>
    <xdr:to>
      <xdr:col>11</xdr:col>
      <xdr:colOff>123825</xdr:colOff>
      <xdr:row>11</xdr:row>
      <xdr:rowOff>95250</xdr:rowOff>
    </xdr:to>
    <xdr:sp macro="" textlink="">
      <xdr:nvSpPr>
        <xdr:cNvPr id="9" name="Text Box 27">
          <a:extLst>
            <a:ext uri="{FF2B5EF4-FFF2-40B4-BE49-F238E27FC236}">
              <a16:creationId xmlns:a16="http://schemas.microsoft.com/office/drawing/2014/main" id="{989145E8-3162-471E-909F-95BD002CD6D4}"/>
            </a:ext>
          </a:extLst>
        </xdr:cNvPr>
        <xdr:cNvSpPr txBox="1">
          <a:spLocks noChangeArrowheads="1"/>
        </xdr:cNvSpPr>
      </xdr:nvSpPr>
      <xdr:spPr bwMode="auto">
        <a:xfrm>
          <a:off x="1390650" y="1819275"/>
          <a:ext cx="933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02 増築等</a:t>
          </a:r>
        </a:p>
      </xdr:txBody>
    </xdr:sp>
    <xdr:clientData/>
  </xdr:twoCellAnchor>
  <xdr:twoCellAnchor>
    <xdr:from>
      <xdr:col>10</xdr:col>
      <xdr:colOff>133350</xdr:colOff>
      <xdr:row>10</xdr:row>
      <xdr:rowOff>95250</xdr:rowOff>
    </xdr:from>
    <xdr:to>
      <xdr:col>15</xdr:col>
      <xdr:colOff>76200</xdr:colOff>
      <xdr:row>11</xdr:row>
      <xdr:rowOff>171450</xdr:rowOff>
    </xdr:to>
    <xdr:sp macro="" textlink="">
      <xdr:nvSpPr>
        <xdr:cNvPr id="10" name="Text Box 28">
          <a:extLst>
            <a:ext uri="{FF2B5EF4-FFF2-40B4-BE49-F238E27FC236}">
              <a16:creationId xmlns:a16="http://schemas.microsoft.com/office/drawing/2014/main" id="{4533AEDA-36D2-4009-BE65-574793DFE98F}"/>
            </a:ext>
          </a:extLst>
        </xdr:cNvPr>
        <xdr:cNvSpPr txBox="1">
          <a:spLocks noChangeArrowheads="1"/>
        </xdr:cNvSpPr>
      </xdr:nvSpPr>
      <xdr:spPr bwMode="auto">
        <a:xfrm>
          <a:off x="2133600" y="1828800"/>
          <a:ext cx="942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03 修理</a:t>
          </a:r>
        </a:p>
      </xdr:txBody>
    </xdr:sp>
    <xdr:clientData/>
  </xdr:twoCellAnchor>
  <xdr:twoCellAnchor>
    <xdr:from>
      <xdr:col>3</xdr:col>
      <xdr:colOff>123825</xdr:colOff>
      <xdr:row>11</xdr:row>
      <xdr:rowOff>104775</xdr:rowOff>
    </xdr:from>
    <xdr:to>
      <xdr:col>10</xdr:col>
      <xdr:colOff>28575</xdr:colOff>
      <xdr:row>13</xdr:row>
      <xdr:rowOff>47625</xdr:rowOff>
    </xdr:to>
    <xdr:sp macro="" textlink="">
      <xdr:nvSpPr>
        <xdr:cNvPr id="11" name="Text Box 30">
          <a:extLst>
            <a:ext uri="{FF2B5EF4-FFF2-40B4-BE49-F238E27FC236}">
              <a16:creationId xmlns:a16="http://schemas.microsoft.com/office/drawing/2014/main" id="{72A9CE54-C1DF-4862-AF47-6C243212C314}"/>
            </a:ext>
          </a:extLst>
        </xdr:cNvPr>
        <xdr:cNvSpPr txBox="1">
          <a:spLocks noChangeArrowheads="1"/>
        </xdr:cNvSpPr>
      </xdr:nvSpPr>
      <xdr:spPr bwMode="auto">
        <a:xfrm>
          <a:off x="723900" y="2038350"/>
          <a:ext cx="13049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04 土地及び住宅</a:t>
          </a:r>
        </a:p>
      </xdr:txBody>
    </xdr:sp>
    <xdr:clientData/>
  </xdr:twoCellAnchor>
  <xdr:twoCellAnchor>
    <xdr:from>
      <xdr:col>3</xdr:col>
      <xdr:colOff>123825</xdr:colOff>
      <xdr:row>12</xdr:row>
      <xdr:rowOff>142875</xdr:rowOff>
    </xdr:from>
    <xdr:to>
      <xdr:col>11</xdr:col>
      <xdr:colOff>171450</xdr:colOff>
      <xdr:row>13</xdr:row>
      <xdr:rowOff>190500</xdr:rowOff>
    </xdr:to>
    <xdr:sp macro="" textlink="">
      <xdr:nvSpPr>
        <xdr:cNvPr id="12" name="Text Box 31">
          <a:extLst>
            <a:ext uri="{FF2B5EF4-FFF2-40B4-BE49-F238E27FC236}">
              <a16:creationId xmlns:a16="http://schemas.microsoft.com/office/drawing/2014/main" id="{0C66059E-F7E1-4ADE-B5A3-23DA5139FD51}"/>
            </a:ext>
          </a:extLst>
        </xdr:cNvPr>
        <xdr:cNvSpPr txBox="1">
          <a:spLocks noChangeArrowheads="1"/>
        </xdr:cNvSpPr>
      </xdr:nvSpPr>
      <xdr:spPr bwMode="auto">
        <a:xfrm>
          <a:off x="723900" y="2276475"/>
          <a:ext cx="16478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05 マンション購入</a:t>
          </a:r>
        </a:p>
      </xdr:txBody>
    </xdr:sp>
    <xdr:clientData/>
  </xdr:twoCellAnchor>
  <xdr:twoCellAnchor>
    <xdr:from>
      <xdr:col>10</xdr:col>
      <xdr:colOff>133350</xdr:colOff>
      <xdr:row>12</xdr:row>
      <xdr:rowOff>152400</xdr:rowOff>
    </xdr:from>
    <xdr:to>
      <xdr:col>15</xdr:col>
      <xdr:colOff>19050</xdr:colOff>
      <xdr:row>14</xdr:row>
      <xdr:rowOff>85725</xdr:rowOff>
    </xdr:to>
    <xdr:sp macro="" textlink="">
      <xdr:nvSpPr>
        <xdr:cNvPr id="13" name="Text Box 32">
          <a:extLst>
            <a:ext uri="{FF2B5EF4-FFF2-40B4-BE49-F238E27FC236}">
              <a16:creationId xmlns:a16="http://schemas.microsoft.com/office/drawing/2014/main" id="{3DB20C9F-59DE-43B4-8AEF-D0BB274054C9}"/>
            </a:ext>
          </a:extLst>
        </xdr:cNvPr>
        <xdr:cNvSpPr txBox="1">
          <a:spLocks noChangeArrowheads="1"/>
        </xdr:cNvSpPr>
      </xdr:nvSpPr>
      <xdr:spPr bwMode="auto">
        <a:xfrm>
          <a:off x="2133600" y="2286000"/>
          <a:ext cx="885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06 住宅借入</a:t>
          </a:r>
        </a:p>
      </xdr:txBody>
    </xdr:sp>
    <xdr:clientData/>
  </xdr:twoCellAnchor>
  <xdr:twoCellAnchor>
    <xdr:from>
      <xdr:col>3</xdr:col>
      <xdr:colOff>123825</xdr:colOff>
      <xdr:row>15</xdr:row>
      <xdr:rowOff>66675</xdr:rowOff>
    </xdr:from>
    <xdr:to>
      <xdr:col>8</xdr:col>
      <xdr:colOff>190500</xdr:colOff>
      <xdr:row>16</xdr:row>
      <xdr:rowOff>85725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2A1292C6-ED88-4932-B53D-09A6D2A62357}"/>
            </a:ext>
          </a:extLst>
        </xdr:cNvPr>
        <xdr:cNvSpPr txBox="1">
          <a:spLocks noChangeArrowheads="1"/>
        </xdr:cNvSpPr>
      </xdr:nvSpPr>
      <xdr:spPr bwMode="auto">
        <a:xfrm>
          <a:off x="723900" y="2800350"/>
          <a:ext cx="1066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07 更地購入</a:t>
          </a:r>
        </a:p>
      </xdr:txBody>
    </xdr:sp>
    <xdr:clientData/>
  </xdr:twoCellAnchor>
  <xdr:twoCellAnchor>
    <xdr:from>
      <xdr:col>8</xdr:col>
      <xdr:colOff>76200</xdr:colOff>
      <xdr:row>15</xdr:row>
      <xdr:rowOff>57150</xdr:rowOff>
    </xdr:from>
    <xdr:to>
      <xdr:col>13</xdr:col>
      <xdr:colOff>180975</xdr:colOff>
      <xdr:row>16</xdr:row>
      <xdr:rowOff>76200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6C15CD6C-8839-4AEE-83FC-12EA6749D4BE}"/>
            </a:ext>
          </a:extLst>
        </xdr:cNvPr>
        <xdr:cNvSpPr txBox="1">
          <a:spLocks noChangeArrowheads="1"/>
        </xdr:cNvSpPr>
      </xdr:nvSpPr>
      <xdr:spPr bwMode="auto">
        <a:xfrm>
          <a:off x="1676400" y="2790825"/>
          <a:ext cx="1104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08 底地購入</a:t>
          </a:r>
        </a:p>
      </xdr:txBody>
    </xdr:sp>
    <xdr:clientData/>
  </xdr:twoCellAnchor>
  <xdr:twoCellAnchor>
    <xdr:from>
      <xdr:col>3</xdr:col>
      <xdr:colOff>123825</xdr:colOff>
      <xdr:row>17</xdr:row>
      <xdr:rowOff>133350</xdr:rowOff>
    </xdr:from>
    <xdr:to>
      <xdr:col>7</xdr:col>
      <xdr:colOff>95250</xdr:colOff>
      <xdr:row>18</xdr:row>
      <xdr:rowOff>133350</xdr:rowOff>
    </xdr:to>
    <xdr:sp macro="" textlink="">
      <xdr:nvSpPr>
        <xdr:cNvPr id="16" name="Text Box 37">
          <a:extLst>
            <a:ext uri="{FF2B5EF4-FFF2-40B4-BE49-F238E27FC236}">
              <a16:creationId xmlns:a16="http://schemas.microsoft.com/office/drawing/2014/main" id="{F107808B-2D01-4C73-8052-4AAF311C74D0}"/>
            </a:ext>
          </a:extLst>
        </xdr:cNvPr>
        <xdr:cNvSpPr txBox="1">
          <a:spLocks noChangeArrowheads="1"/>
        </xdr:cNvSpPr>
      </xdr:nvSpPr>
      <xdr:spPr bwMode="auto">
        <a:xfrm>
          <a:off x="723900" y="3267075"/>
          <a:ext cx="771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 補修</a:t>
          </a:r>
        </a:p>
      </xdr:txBody>
    </xdr:sp>
    <xdr:clientData/>
  </xdr:twoCellAnchor>
  <xdr:twoCellAnchor>
    <xdr:from>
      <xdr:col>3</xdr:col>
      <xdr:colOff>123825</xdr:colOff>
      <xdr:row>13</xdr:row>
      <xdr:rowOff>161925</xdr:rowOff>
    </xdr:from>
    <xdr:to>
      <xdr:col>13</xdr:col>
      <xdr:colOff>114300</xdr:colOff>
      <xdr:row>14</xdr:row>
      <xdr:rowOff>190500</xdr:rowOff>
    </xdr:to>
    <xdr:sp macro="" textlink="">
      <xdr:nvSpPr>
        <xdr:cNvPr id="17" name="Text Box 38">
          <a:extLst>
            <a:ext uri="{FF2B5EF4-FFF2-40B4-BE49-F238E27FC236}">
              <a16:creationId xmlns:a16="http://schemas.microsoft.com/office/drawing/2014/main" id="{EAA97E9E-5D49-4613-AA89-97FCEC7753CE}"/>
            </a:ext>
          </a:extLst>
        </xdr:cNvPr>
        <xdr:cNvSpPr txBox="1">
          <a:spLocks noChangeArrowheads="1"/>
        </xdr:cNvSpPr>
      </xdr:nvSpPr>
      <xdr:spPr bwMode="auto">
        <a:xfrm>
          <a:off x="723900" y="2495550"/>
          <a:ext cx="1990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 住宅購入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(除マンション)</a:t>
          </a:r>
        </a:p>
      </xdr:txBody>
    </xdr:sp>
    <xdr:clientData/>
  </xdr:twoCellAnchor>
  <xdr:twoCellAnchor>
    <xdr:from>
      <xdr:col>8</xdr:col>
      <xdr:colOff>66675</xdr:colOff>
      <xdr:row>17</xdr:row>
      <xdr:rowOff>123825</xdr:rowOff>
    </xdr:from>
    <xdr:to>
      <xdr:col>14</xdr:col>
      <xdr:colOff>190500</xdr:colOff>
      <xdr:row>18</xdr:row>
      <xdr:rowOff>171450</xdr:rowOff>
    </xdr:to>
    <xdr:sp macro="" textlink="">
      <xdr:nvSpPr>
        <xdr:cNvPr id="18" name="Text Box 39">
          <a:extLst>
            <a:ext uri="{FF2B5EF4-FFF2-40B4-BE49-F238E27FC236}">
              <a16:creationId xmlns:a16="http://schemas.microsoft.com/office/drawing/2014/main" id="{5AC0125E-1D52-4C0F-ACFB-52F24EF61E93}"/>
            </a:ext>
          </a:extLst>
        </xdr:cNvPr>
        <xdr:cNvSpPr txBox="1">
          <a:spLocks noChangeArrowheads="1"/>
        </xdr:cNvSpPr>
      </xdr:nvSpPr>
      <xdr:spPr bwMode="auto">
        <a:xfrm>
          <a:off x="1666875" y="3257550"/>
          <a:ext cx="1323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 他共済への返済</a:t>
          </a:r>
        </a:p>
      </xdr:txBody>
    </xdr:sp>
    <xdr:clientData/>
  </xdr:twoCellAnchor>
  <xdr:twoCellAnchor>
    <xdr:from>
      <xdr:col>22</xdr:col>
      <xdr:colOff>66675</xdr:colOff>
      <xdr:row>13</xdr:row>
      <xdr:rowOff>9525</xdr:rowOff>
    </xdr:from>
    <xdr:to>
      <xdr:col>38</xdr:col>
      <xdr:colOff>19050</xdr:colOff>
      <xdr:row>14</xdr:row>
      <xdr:rowOff>19050</xdr:rowOff>
    </xdr:to>
    <xdr:sp macro="" textlink="">
      <xdr:nvSpPr>
        <xdr:cNvPr id="19" name="Text Box 40">
          <a:extLst>
            <a:ext uri="{FF2B5EF4-FFF2-40B4-BE49-F238E27FC236}">
              <a16:creationId xmlns:a16="http://schemas.microsoft.com/office/drawing/2014/main" id="{3131CCD0-F491-4A33-A343-AC8BA34470C1}"/>
            </a:ext>
          </a:extLst>
        </xdr:cNvPr>
        <xdr:cNvSpPr txBox="1">
          <a:spLocks noChangeArrowheads="1"/>
        </xdr:cNvSpPr>
      </xdr:nvSpPr>
      <xdr:spPr bwMode="auto">
        <a:xfrm>
          <a:off x="3781425" y="2343150"/>
          <a:ext cx="13239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(十万円未満切捨て)</a:t>
          </a:r>
        </a:p>
      </xdr:txBody>
    </xdr:sp>
    <xdr:clientData/>
  </xdr:twoCellAnchor>
  <xdr:twoCellAnchor>
    <xdr:from>
      <xdr:col>52</xdr:col>
      <xdr:colOff>66675</xdr:colOff>
      <xdr:row>48</xdr:row>
      <xdr:rowOff>76200</xdr:rowOff>
    </xdr:from>
    <xdr:to>
      <xdr:col>55</xdr:col>
      <xdr:colOff>38100</xdr:colOff>
      <xdr:row>48</xdr:row>
      <xdr:rowOff>257175</xdr:rowOff>
    </xdr:to>
    <xdr:sp macro="" textlink="">
      <xdr:nvSpPr>
        <xdr:cNvPr id="20" name="Text Box 41">
          <a:extLst>
            <a:ext uri="{FF2B5EF4-FFF2-40B4-BE49-F238E27FC236}">
              <a16:creationId xmlns:a16="http://schemas.microsoft.com/office/drawing/2014/main" id="{A6CF4314-75FE-4544-BBDE-082924126410}"/>
            </a:ext>
          </a:extLst>
        </xdr:cNvPr>
        <xdr:cNvSpPr txBox="1">
          <a:spLocks noChangeArrowheads="1"/>
        </xdr:cNvSpPr>
      </xdr:nvSpPr>
      <xdr:spPr bwMode="auto">
        <a:xfrm>
          <a:off x="6353175" y="7086600"/>
          <a:ext cx="2286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34</xdr:col>
      <xdr:colOff>47625</xdr:colOff>
      <xdr:row>59</xdr:row>
      <xdr:rowOff>76200</xdr:rowOff>
    </xdr:from>
    <xdr:to>
      <xdr:col>36</xdr:col>
      <xdr:colOff>66675</xdr:colOff>
      <xdr:row>60</xdr:row>
      <xdr:rowOff>190500</xdr:rowOff>
    </xdr:to>
    <xdr:sp macro="" textlink="">
      <xdr:nvSpPr>
        <xdr:cNvPr id="21" name="Text Box 42">
          <a:extLst>
            <a:ext uri="{FF2B5EF4-FFF2-40B4-BE49-F238E27FC236}">
              <a16:creationId xmlns:a16="http://schemas.microsoft.com/office/drawing/2014/main" id="{1783E7DD-3C34-464C-81D4-F39CDF2D7D5B}"/>
            </a:ext>
          </a:extLst>
        </xdr:cNvPr>
        <xdr:cNvSpPr txBox="1">
          <a:spLocks noChangeArrowheads="1"/>
        </xdr:cNvSpPr>
      </xdr:nvSpPr>
      <xdr:spPr bwMode="auto">
        <a:xfrm>
          <a:off x="4791075" y="9239250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3</xdr:col>
      <xdr:colOff>123825</xdr:colOff>
      <xdr:row>16</xdr:row>
      <xdr:rowOff>95250</xdr:rowOff>
    </xdr:from>
    <xdr:to>
      <xdr:col>8</xdr:col>
      <xdr:colOff>114300</xdr:colOff>
      <xdr:row>17</xdr:row>
      <xdr:rowOff>85725</xdr:rowOff>
    </xdr:to>
    <xdr:sp macro="" textlink="">
      <xdr:nvSpPr>
        <xdr:cNvPr id="22" name="Text Box 49">
          <a:extLst>
            <a:ext uri="{FF2B5EF4-FFF2-40B4-BE49-F238E27FC236}">
              <a16:creationId xmlns:a16="http://schemas.microsoft.com/office/drawing/2014/main" id="{8C360F4F-85C8-49C4-AC42-768703A500E7}"/>
            </a:ext>
          </a:extLst>
        </xdr:cNvPr>
        <xdr:cNvSpPr txBox="1">
          <a:spLocks noChangeArrowheads="1"/>
        </xdr:cNvSpPr>
      </xdr:nvSpPr>
      <xdr:spPr bwMode="auto">
        <a:xfrm>
          <a:off x="723900" y="3028950"/>
          <a:ext cx="990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09 更地借入</a:t>
          </a:r>
        </a:p>
      </xdr:txBody>
    </xdr:sp>
    <xdr:clientData/>
  </xdr:twoCellAnchor>
  <xdr:twoCellAnchor>
    <xdr:from>
      <xdr:col>8</xdr:col>
      <xdr:colOff>66675</xdr:colOff>
      <xdr:row>16</xdr:row>
      <xdr:rowOff>95250</xdr:rowOff>
    </xdr:from>
    <xdr:to>
      <xdr:col>14</xdr:col>
      <xdr:colOff>0</xdr:colOff>
      <xdr:row>17</xdr:row>
      <xdr:rowOff>104775</xdr:rowOff>
    </xdr:to>
    <xdr:sp macro="" textlink="">
      <xdr:nvSpPr>
        <xdr:cNvPr id="23" name="Text Box 50">
          <a:extLst>
            <a:ext uri="{FF2B5EF4-FFF2-40B4-BE49-F238E27FC236}">
              <a16:creationId xmlns:a16="http://schemas.microsoft.com/office/drawing/2014/main" id="{AEADA23B-6824-4D44-AD71-B736C456578A}"/>
            </a:ext>
          </a:extLst>
        </xdr:cNvPr>
        <xdr:cNvSpPr txBox="1">
          <a:spLocks noChangeArrowheads="1"/>
        </xdr:cNvSpPr>
      </xdr:nvSpPr>
      <xdr:spPr bwMode="auto">
        <a:xfrm>
          <a:off x="1666875" y="3028950"/>
          <a:ext cx="1133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 底地借入</a:t>
          </a:r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3381" name="Line 53">
          <a:extLst>
            <a:ext uri="{FF2B5EF4-FFF2-40B4-BE49-F238E27FC236}">
              <a16:creationId xmlns:a16="http://schemas.microsoft.com/office/drawing/2014/main" id="{87F322F4-A764-4868-929A-F579C19452E0}"/>
            </a:ext>
          </a:extLst>
        </xdr:cNvPr>
        <xdr:cNvSpPr>
          <a:spLocks noChangeShapeType="1"/>
        </xdr:cNvSpPr>
      </xdr:nvSpPr>
      <xdr:spPr bwMode="auto">
        <a:xfrm>
          <a:off x="1600200" y="1057275"/>
          <a:ext cx="2000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382" name="Line 54">
          <a:extLst>
            <a:ext uri="{FF2B5EF4-FFF2-40B4-BE49-F238E27FC236}">
              <a16:creationId xmlns:a16="http://schemas.microsoft.com/office/drawing/2014/main" id="{3523DAE5-109E-4B4C-8152-1E673E2BDC55}"/>
            </a:ext>
          </a:extLst>
        </xdr:cNvPr>
        <xdr:cNvSpPr>
          <a:spLocks noChangeShapeType="1"/>
        </xdr:cNvSpPr>
      </xdr:nvSpPr>
      <xdr:spPr bwMode="auto">
        <a:xfrm>
          <a:off x="1800225" y="1057275"/>
          <a:ext cx="2000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9525</xdr:colOff>
      <xdr:row>11</xdr:row>
      <xdr:rowOff>142875</xdr:rowOff>
    </xdr:from>
    <xdr:to>
      <xdr:col>56</xdr:col>
      <xdr:colOff>133350</xdr:colOff>
      <xdr:row>14</xdr:row>
      <xdr:rowOff>142875</xdr:rowOff>
    </xdr:to>
    <xdr:grpSp>
      <xdr:nvGrpSpPr>
        <xdr:cNvPr id="3383" name="グループ化 1">
          <a:extLst>
            <a:ext uri="{FF2B5EF4-FFF2-40B4-BE49-F238E27FC236}">
              <a16:creationId xmlns:a16="http://schemas.microsoft.com/office/drawing/2014/main" id="{431AFFD5-0D22-470E-B854-20B22DAE0D68}"/>
            </a:ext>
          </a:extLst>
        </xdr:cNvPr>
        <xdr:cNvGrpSpPr>
          <a:grpSpLocks/>
        </xdr:cNvGrpSpPr>
      </xdr:nvGrpSpPr>
      <xdr:grpSpPr bwMode="auto">
        <a:xfrm>
          <a:off x="5438775" y="2076450"/>
          <a:ext cx="1323975" cy="600075"/>
          <a:chOff x="5438775" y="2019300"/>
          <a:chExt cx="1323975" cy="600075"/>
        </a:xfrm>
      </xdr:grpSpPr>
      <xdr:sp macro="" textlink="">
        <xdr:nvSpPr>
          <xdr:cNvPr id="27" name="Text Box 21">
            <a:extLst>
              <a:ext uri="{FF2B5EF4-FFF2-40B4-BE49-F238E27FC236}">
                <a16:creationId xmlns:a16="http://schemas.microsoft.com/office/drawing/2014/main" id="{B9E0A380-4709-4B47-A55C-B2B3A2C43C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38775" y="2143125"/>
            <a:ext cx="1295400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(組合員期間により</a:t>
            </a:r>
          </a:p>
        </xdr:txBody>
      </xdr:sp>
      <xdr:sp macro="" textlink="">
        <xdr:nvSpPr>
          <xdr:cNvPr id="28" name="Text Box 22">
            <a:extLst>
              <a:ext uri="{FF2B5EF4-FFF2-40B4-BE49-F238E27FC236}">
                <a16:creationId xmlns:a16="http://schemas.microsoft.com/office/drawing/2014/main" id="{408B1CAD-6EDB-499E-A549-11300AC1C0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86400" y="2314575"/>
            <a:ext cx="127635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給料に乗ずる月数)</a:t>
            </a:r>
          </a:p>
        </xdr:txBody>
      </xdr:sp>
      <xdr:sp macro="" textlink="">
        <xdr:nvSpPr>
          <xdr:cNvPr id="3402" name="AutoShape 61">
            <a:extLst>
              <a:ext uri="{FF2B5EF4-FFF2-40B4-BE49-F238E27FC236}">
                <a16:creationId xmlns:a16="http://schemas.microsoft.com/office/drawing/2014/main" id="{852344A9-BFAE-4686-939F-5CC01F66272F}"/>
              </a:ext>
            </a:extLst>
          </xdr:cNvPr>
          <xdr:cNvSpPr>
            <a:spLocks noChangeArrowheads="1"/>
          </xdr:cNvSpPr>
        </xdr:nvSpPr>
        <xdr:spPr bwMode="auto">
          <a:xfrm>
            <a:off x="5915025" y="2019300"/>
            <a:ext cx="76200" cy="95250"/>
          </a:xfrm>
          <a:prstGeom prst="upArrow">
            <a:avLst>
              <a:gd name="adj1" fmla="val 50000"/>
              <a:gd name="adj2" fmla="val 3125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133350</xdr:colOff>
      <xdr:row>72</xdr:row>
      <xdr:rowOff>0</xdr:rowOff>
    </xdr:from>
    <xdr:to>
      <xdr:col>6</xdr:col>
      <xdr:colOff>161925</xdr:colOff>
      <xdr:row>73</xdr:row>
      <xdr:rowOff>0</xdr:rowOff>
    </xdr:to>
    <xdr:sp macro="" textlink="">
      <xdr:nvSpPr>
        <xdr:cNvPr id="3384" name="Oval 64">
          <a:extLst>
            <a:ext uri="{FF2B5EF4-FFF2-40B4-BE49-F238E27FC236}">
              <a16:creationId xmlns:a16="http://schemas.microsoft.com/office/drawing/2014/main" id="{41E430DB-ECBF-49D2-9ABB-B8E384CC458D}"/>
            </a:ext>
          </a:extLst>
        </xdr:cNvPr>
        <xdr:cNvSpPr>
          <a:spLocks noChangeArrowheads="1"/>
        </xdr:cNvSpPr>
      </xdr:nvSpPr>
      <xdr:spPr bwMode="auto">
        <a:xfrm>
          <a:off x="1133475" y="11353800"/>
          <a:ext cx="228600" cy="24765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133350</xdr:colOff>
      <xdr:row>1</xdr:row>
      <xdr:rowOff>85725</xdr:rowOff>
    </xdr:from>
    <xdr:to>
      <xdr:col>6</xdr:col>
      <xdr:colOff>161925</xdr:colOff>
      <xdr:row>3</xdr:row>
      <xdr:rowOff>0</xdr:rowOff>
    </xdr:to>
    <xdr:sp macro="" textlink="">
      <xdr:nvSpPr>
        <xdr:cNvPr id="3385" name="Oval 64">
          <a:extLst>
            <a:ext uri="{FF2B5EF4-FFF2-40B4-BE49-F238E27FC236}">
              <a16:creationId xmlns:a16="http://schemas.microsoft.com/office/drawing/2014/main" id="{4914DD66-E486-44AE-B2FF-DA7BB027D13B}"/>
            </a:ext>
          </a:extLst>
        </xdr:cNvPr>
        <xdr:cNvSpPr>
          <a:spLocks noChangeArrowheads="1"/>
        </xdr:cNvSpPr>
      </xdr:nvSpPr>
      <xdr:spPr bwMode="auto">
        <a:xfrm>
          <a:off x="1133475" y="285750"/>
          <a:ext cx="228600" cy="257175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180975</xdr:colOff>
      <xdr:row>3</xdr:row>
      <xdr:rowOff>66675</xdr:rowOff>
    </xdr:from>
    <xdr:to>
      <xdr:col>3</xdr:col>
      <xdr:colOff>123825</xdr:colOff>
      <xdr:row>5</xdr:row>
      <xdr:rowOff>38100</xdr:rowOff>
    </xdr:to>
    <xdr:sp macro="" textlink="">
      <xdr:nvSpPr>
        <xdr:cNvPr id="3386" name="Oval 15">
          <a:extLst>
            <a:ext uri="{FF2B5EF4-FFF2-40B4-BE49-F238E27FC236}">
              <a16:creationId xmlns:a16="http://schemas.microsoft.com/office/drawing/2014/main" id="{434B03E6-96BC-4BD3-91AE-DD734E8E7E95}"/>
            </a:ext>
          </a:extLst>
        </xdr:cNvPr>
        <xdr:cNvSpPr>
          <a:spLocks noChangeArrowheads="1"/>
        </xdr:cNvSpPr>
      </xdr:nvSpPr>
      <xdr:spPr bwMode="auto">
        <a:xfrm>
          <a:off x="381000" y="609600"/>
          <a:ext cx="3429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39</xdr:col>
      <xdr:colOff>38100</xdr:colOff>
      <xdr:row>5</xdr:row>
      <xdr:rowOff>19050</xdr:rowOff>
    </xdr:from>
    <xdr:to>
      <xdr:col>44</xdr:col>
      <xdr:colOff>28575</xdr:colOff>
      <xdr:row>6</xdr:row>
      <xdr:rowOff>85725</xdr:rowOff>
    </xdr:to>
    <xdr:sp macro="" textlink="">
      <xdr:nvSpPr>
        <xdr:cNvPr id="3387" name="Oval 14">
          <a:extLst>
            <a:ext uri="{FF2B5EF4-FFF2-40B4-BE49-F238E27FC236}">
              <a16:creationId xmlns:a16="http://schemas.microsoft.com/office/drawing/2014/main" id="{A012D03B-436F-4FEE-906D-5D56C8679863}"/>
            </a:ext>
          </a:extLst>
        </xdr:cNvPr>
        <xdr:cNvSpPr>
          <a:spLocks noChangeArrowheads="1"/>
        </xdr:cNvSpPr>
      </xdr:nvSpPr>
      <xdr:spPr bwMode="auto">
        <a:xfrm>
          <a:off x="5210175" y="819150"/>
          <a:ext cx="419100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85725</xdr:colOff>
      <xdr:row>10</xdr:row>
      <xdr:rowOff>66675</xdr:rowOff>
    </xdr:from>
    <xdr:to>
      <xdr:col>6</xdr:col>
      <xdr:colOff>38100</xdr:colOff>
      <xdr:row>11</xdr:row>
      <xdr:rowOff>76200</xdr:rowOff>
    </xdr:to>
    <xdr:sp macro="" textlink="">
      <xdr:nvSpPr>
        <xdr:cNvPr id="3388" name="Oval 14">
          <a:extLst>
            <a:ext uri="{FF2B5EF4-FFF2-40B4-BE49-F238E27FC236}">
              <a16:creationId xmlns:a16="http://schemas.microsoft.com/office/drawing/2014/main" id="{2AB05B1D-0F4C-4413-9333-35D0149DD450}"/>
            </a:ext>
          </a:extLst>
        </xdr:cNvPr>
        <xdr:cNvSpPr>
          <a:spLocks noChangeArrowheads="1"/>
        </xdr:cNvSpPr>
      </xdr:nvSpPr>
      <xdr:spPr bwMode="auto">
        <a:xfrm>
          <a:off x="685800" y="1800225"/>
          <a:ext cx="552450" cy="2095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34</xdr:row>
      <xdr:rowOff>76200</xdr:rowOff>
    </xdr:from>
    <xdr:to>
      <xdr:col>10</xdr:col>
      <xdr:colOff>28575</xdr:colOff>
      <xdr:row>36</xdr:row>
      <xdr:rowOff>104775</xdr:rowOff>
    </xdr:to>
    <xdr:sp macro="" textlink="">
      <xdr:nvSpPr>
        <xdr:cNvPr id="3389" name="Oval 15">
          <a:extLst>
            <a:ext uri="{FF2B5EF4-FFF2-40B4-BE49-F238E27FC236}">
              <a16:creationId xmlns:a16="http://schemas.microsoft.com/office/drawing/2014/main" id="{19765F8D-E010-4DE5-A165-FBED387CEF1C}"/>
            </a:ext>
          </a:extLst>
        </xdr:cNvPr>
        <xdr:cNvSpPr>
          <a:spLocks noChangeArrowheads="1"/>
        </xdr:cNvSpPr>
      </xdr:nvSpPr>
      <xdr:spPr bwMode="auto">
        <a:xfrm>
          <a:off x="1685925" y="5181600"/>
          <a:ext cx="3429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45</xdr:col>
      <xdr:colOff>47625</xdr:colOff>
      <xdr:row>47</xdr:row>
      <xdr:rowOff>57150</xdr:rowOff>
    </xdr:from>
    <xdr:to>
      <xdr:col>51</xdr:col>
      <xdr:colOff>66675</xdr:colOff>
      <xdr:row>48</xdr:row>
      <xdr:rowOff>285750</xdr:rowOff>
    </xdr:to>
    <xdr:grpSp>
      <xdr:nvGrpSpPr>
        <xdr:cNvPr id="3391" name="グループ化 37">
          <a:extLst>
            <a:ext uri="{FF2B5EF4-FFF2-40B4-BE49-F238E27FC236}">
              <a16:creationId xmlns:a16="http://schemas.microsoft.com/office/drawing/2014/main" id="{3389C955-3967-4F6B-B56D-ADE1BE2D966E}"/>
            </a:ext>
          </a:extLst>
        </xdr:cNvPr>
        <xdr:cNvGrpSpPr>
          <a:grpSpLocks/>
        </xdr:cNvGrpSpPr>
      </xdr:nvGrpSpPr>
      <xdr:grpSpPr bwMode="auto">
        <a:xfrm>
          <a:off x="5734050" y="6943725"/>
          <a:ext cx="533400" cy="419100"/>
          <a:chOff x="6200775" y="6467475"/>
          <a:chExt cx="533400" cy="419100"/>
        </a:xfrm>
      </xdr:grpSpPr>
      <xdr:sp macro="" textlink="">
        <xdr:nvSpPr>
          <xdr:cNvPr id="3398" name="Oval 19">
            <a:extLst>
              <a:ext uri="{FF2B5EF4-FFF2-40B4-BE49-F238E27FC236}">
                <a16:creationId xmlns:a16="http://schemas.microsoft.com/office/drawing/2014/main" id="{79B522BA-FC4C-4F53-A3CB-9570185F4D7F}"/>
              </a:ext>
            </a:extLst>
          </xdr:cNvPr>
          <xdr:cNvSpPr>
            <a:spLocks noChangeArrowheads="1"/>
          </xdr:cNvSpPr>
        </xdr:nvSpPr>
        <xdr:spPr bwMode="auto">
          <a:xfrm>
            <a:off x="6305550" y="6467475"/>
            <a:ext cx="323850" cy="400050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40" name="Text Box 22">
            <a:extLst>
              <a:ext uri="{FF2B5EF4-FFF2-40B4-BE49-F238E27FC236}">
                <a16:creationId xmlns:a16="http://schemas.microsoft.com/office/drawing/2014/main" id="{877FE8C2-7A0C-4026-A678-FECD6DAB07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00775" y="6486525"/>
            <a:ext cx="5334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0" bIns="0" anchor="b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FF0000"/>
                </a:solidFill>
                <a:latin typeface="ＭＳ 明朝"/>
                <a:ea typeface="ＭＳ 明朝"/>
              </a:rPr>
              <a:t>共済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2</xdr:col>
      <xdr:colOff>19050</xdr:colOff>
      <xdr:row>51</xdr:row>
      <xdr:rowOff>123825</xdr:rowOff>
    </xdr:from>
    <xdr:to>
      <xdr:col>3</xdr:col>
      <xdr:colOff>161925</xdr:colOff>
      <xdr:row>52</xdr:row>
      <xdr:rowOff>161925</xdr:rowOff>
    </xdr:to>
    <xdr:sp macro="" textlink="">
      <xdr:nvSpPr>
        <xdr:cNvPr id="3392" name="Oval 18">
          <a:extLst>
            <a:ext uri="{FF2B5EF4-FFF2-40B4-BE49-F238E27FC236}">
              <a16:creationId xmlns:a16="http://schemas.microsoft.com/office/drawing/2014/main" id="{10EAE970-EF1E-4947-9FD2-B8DDFD6D977F}"/>
            </a:ext>
          </a:extLst>
        </xdr:cNvPr>
        <xdr:cNvSpPr>
          <a:spLocks noChangeArrowheads="1"/>
        </xdr:cNvSpPr>
      </xdr:nvSpPr>
      <xdr:spPr bwMode="auto">
        <a:xfrm>
          <a:off x="419100" y="7972425"/>
          <a:ext cx="342900" cy="2095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51</xdr:row>
      <xdr:rowOff>152400</xdr:rowOff>
    </xdr:from>
    <xdr:to>
      <xdr:col>20</xdr:col>
      <xdr:colOff>28575</xdr:colOff>
      <xdr:row>53</xdr:row>
      <xdr:rowOff>0</xdr:rowOff>
    </xdr:to>
    <xdr:sp macro="" textlink="">
      <xdr:nvSpPr>
        <xdr:cNvPr id="3393" name="Oval 17">
          <a:extLst>
            <a:ext uri="{FF2B5EF4-FFF2-40B4-BE49-F238E27FC236}">
              <a16:creationId xmlns:a16="http://schemas.microsoft.com/office/drawing/2014/main" id="{FB282AFF-2935-499A-A871-4586166C1538}"/>
            </a:ext>
          </a:extLst>
        </xdr:cNvPr>
        <xdr:cNvSpPr>
          <a:spLocks noChangeArrowheads="1"/>
        </xdr:cNvSpPr>
      </xdr:nvSpPr>
      <xdr:spPr bwMode="auto">
        <a:xfrm>
          <a:off x="3238500" y="8001000"/>
          <a:ext cx="33337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52</xdr:col>
      <xdr:colOff>9525</xdr:colOff>
      <xdr:row>52</xdr:row>
      <xdr:rowOff>0</xdr:rowOff>
    </xdr:from>
    <xdr:to>
      <xdr:col>54</xdr:col>
      <xdr:colOff>57150</xdr:colOff>
      <xdr:row>53</xdr:row>
      <xdr:rowOff>0</xdr:rowOff>
    </xdr:to>
    <xdr:sp macro="" textlink="">
      <xdr:nvSpPr>
        <xdr:cNvPr id="3394" name="Oval 16">
          <a:extLst>
            <a:ext uri="{FF2B5EF4-FFF2-40B4-BE49-F238E27FC236}">
              <a16:creationId xmlns:a16="http://schemas.microsoft.com/office/drawing/2014/main" id="{74E231DD-0751-4046-BC60-3656412B1E89}"/>
            </a:ext>
          </a:extLst>
        </xdr:cNvPr>
        <xdr:cNvSpPr>
          <a:spLocks noChangeArrowheads="1"/>
        </xdr:cNvSpPr>
      </xdr:nvSpPr>
      <xdr:spPr bwMode="auto">
        <a:xfrm>
          <a:off x="6296025" y="8020050"/>
          <a:ext cx="219075" cy="2095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31</xdr:col>
      <xdr:colOff>38100</xdr:colOff>
      <xdr:row>57</xdr:row>
      <xdr:rowOff>152400</xdr:rowOff>
    </xdr:from>
    <xdr:to>
      <xdr:col>38</xdr:col>
      <xdr:colOff>0</xdr:colOff>
      <xdr:row>61</xdr:row>
      <xdr:rowOff>19050</xdr:rowOff>
    </xdr:to>
    <xdr:grpSp>
      <xdr:nvGrpSpPr>
        <xdr:cNvPr id="3395" name="グループ化 44">
          <a:extLst>
            <a:ext uri="{FF2B5EF4-FFF2-40B4-BE49-F238E27FC236}">
              <a16:creationId xmlns:a16="http://schemas.microsoft.com/office/drawing/2014/main" id="{DDD858E6-7D64-4066-9128-637AD06A0ABA}"/>
            </a:ext>
          </a:extLst>
        </xdr:cNvPr>
        <xdr:cNvGrpSpPr>
          <a:grpSpLocks/>
        </xdr:cNvGrpSpPr>
      </xdr:nvGrpSpPr>
      <xdr:grpSpPr bwMode="auto">
        <a:xfrm>
          <a:off x="4524375" y="8982075"/>
          <a:ext cx="561975" cy="552450"/>
          <a:chOff x="4572000" y="8696325"/>
          <a:chExt cx="561975" cy="552450"/>
        </a:xfrm>
      </xdr:grpSpPr>
      <xdr:sp macro="" textlink="">
        <xdr:nvSpPr>
          <xdr:cNvPr id="3396" name="Rectangle 30">
            <a:extLst>
              <a:ext uri="{FF2B5EF4-FFF2-40B4-BE49-F238E27FC236}">
                <a16:creationId xmlns:a16="http://schemas.microsoft.com/office/drawing/2014/main" id="{8F501057-E0B9-4F83-A913-1016D19AF97A}"/>
              </a:ext>
            </a:extLst>
          </xdr:cNvPr>
          <xdr:cNvSpPr>
            <a:spLocks noChangeArrowheads="1"/>
          </xdr:cNvSpPr>
        </xdr:nvSpPr>
        <xdr:spPr bwMode="auto">
          <a:xfrm>
            <a:off x="4572000" y="8696325"/>
            <a:ext cx="561975" cy="55245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47" name="Text Box 31">
            <a:extLst>
              <a:ext uri="{FF2B5EF4-FFF2-40B4-BE49-F238E27FC236}">
                <a16:creationId xmlns:a16="http://schemas.microsoft.com/office/drawing/2014/main" id="{9CE218D2-7AFE-4CA5-AA44-1B894C0342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14875" y="8782050"/>
            <a:ext cx="285750" cy="409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0" bIns="0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公印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23"/>
  <sheetViews>
    <sheetView showGridLines="0" tabSelected="1" view="pageBreakPreview" zoomScaleNormal="100" zoomScaleSheetLayoutView="100" workbookViewId="0"/>
  </sheetViews>
  <sheetFormatPr defaultColWidth="2.625" defaultRowHeight="15.95" customHeight="1" x14ac:dyDescent="0.15"/>
  <cols>
    <col min="1" max="16" width="2.625" style="1" customWidth="1"/>
    <col min="17" max="56" width="1.125" style="1" customWidth="1"/>
    <col min="57" max="16384" width="2.625" style="1"/>
  </cols>
  <sheetData>
    <row r="1" spans="1:56" ht="15.95" customHeight="1" x14ac:dyDescent="0.15">
      <c r="A1" s="77" t="s">
        <v>168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7.5" customHeight="1" x14ac:dyDescent="0.1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</row>
    <row r="3" spans="1:56" ht="19.5" customHeight="1" x14ac:dyDescent="0.15">
      <c r="A3" s="2"/>
      <c r="B3" s="252" t="s">
        <v>127</v>
      </c>
      <c r="C3" s="252"/>
      <c r="D3" s="252"/>
      <c r="E3" s="252"/>
      <c r="F3" s="252"/>
      <c r="G3" s="252"/>
      <c r="H3" s="2"/>
      <c r="I3" s="2"/>
      <c r="J3" s="2"/>
      <c r="K3" s="2"/>
      <c r="L3" s="2"/>
      <c r="M3" s="4"/>
      <c r="N3" s="24"/>
      <c r="O3" s="4"/>
      <c r="P3" s="24"/>
      <c r="Q3" s="4"/>
      <c r="R3" s="4"/>
      <c r="S3" s="4"/>
      <c r="T3" s="4"/>
      <c r="U3" s="4"/>
      <c r="V3" s="4"/>
      <c r="W3" s="4"/>
      <c r="X3" s="4"/>
      <c r="Y3" s="24"/>
      <c r="Z3" s="4"/>
      <c r="AA3" s="4"/>
      <c r="AB3" s="4"/>
      <c r="AC3" s="4"/>
      <c r="AD3" s="4"/>
      <c r="AE3" s="4"/>
      <c r="AF3" s="4"/>
      <c r="AG3" s="24"/>
      <c r="AH3" s="4"/>
      <c r="AI3" s="4"/>
      <c r="AJ3" s="458"/>
      <c r="AK3" s="458"/>
      <c r="AL3" s="458"/>
      <c r="AM3" s="458"/>
      <c r="AN3" s="458"/>
      <c r="AO3" s="458"/>
      <c r="AP3" s="458"/>
      <c r="AQ3" s="458"/>
      <c r="AR3" s="2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</row>
    <row r="4" spans="1:56" ht="8.25" customHeight="1" x14ac:dyDescent="0.15">
      <c r="A4" s="117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4"/>
      <c r="AK4" s="220" t="s">
        <v>70</v>
      </c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41"/>
    </row>
    <row r="5" spans="1:56" ht="12" customHeight="1" x14ac:dyDescent="0.15">
      <c r="A5" s="118"/>
      <c r="B5" s="122"/>
      <c r="C5" s="123" t="s">
        <v>139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234" t="s">
        <v>138</v>
      </c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112"/>
      <c r="AJ5" s="115"/>
      <c r="AK5" s="242"/>
      <c r="AL5" s="243"/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3"/>
      <c r="BB5" s="243"/>
      <c r="BC5" s="243"/>
      <c r="BD5" s="244"/>
    </row>
    <row r="6" spans="1:56" ht="12" customHeight="1" x14ac:dyDescent="0.15">
      <c r="A6" s="118"/>
      <c r="B6" s="121"/>
      <c r="C6" s="125" t="s">
        <v>140</v>
      </c>
      <c r="D6" s="124"/>
      <c r="E6" s="124"/>
      <c r="F6" s="124"/>
      <c r="G6" s="124"/>
      <c r="H6" s="112"/>
      <c r="I6" s="112"/>
      <c r="J6" s="112"/>
      <c r="K6" s="112"/>
      <c r="L6" s="112"/>
      <c r="M6" s="112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112"/>
      <c r="AJ6" s="115"/>
      <c r="AK6" s="235" t="s">
        <v>74</v>
      </c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  <c r="BB6" s="236"/>
      <c r="BC6" s="236"/>
      <c r="BD6" s="237"/>
    </row>
    <row r="7" spans="1:56" ht="8.25" customHeight="1" x14ac:dyDescent="0.15">
      <c r="A7" s="119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6"/>
      <c r="AK7" s="238"/>
      <c r="AL7" s="239"/>
      <c r="AM7" s="239"/>
      <c r="AN7" s="239"/>
      <c r="AO7" s="239"/>
      <c r="AP7" s="239"/>
      <c r="AQ7" s="239"/>
      <c r="AR7" s="239"/>
      <c r="AS7" s="239"/>
      <c r="AT7" s="239"/>
      <c r="AU7" s="239"/>
      <c r="AV7" s="239"/>
      <c r="AW7" s="239"/>
      <c r="AX7" s="239"/>
      <c r="AY7" s="239"/>
      <c r="AZ7" s="239"/>
      <c r="BA7" s="239"/>
      <c r="BB7" s="239"/>
      <c r="BC7" s="239"/>
      <c r="BD7" s="240"/>
    </row>
    <row r="8" spans="1:56" ht="15.75" customHeight="1" x14ac:dyDescent="0.15">
      <c r="A8" s="376" t="s">
        <v>37</v>
      </c>
      <c r="B8" s="321"/>
      <c r="C8" s="321"/>
      <c r="D8" s="321"/>
      <c r="E8" s="321"/>
      <c r="F8" s="321"/>
      <c r="G8" s="321"/>
      <c r="H8" s="321"/>
      <c r="I8" s="321"/>
      <c r="J8" s="322"/>
      <c r="K8" s="376" t="s">
        <v>38</v>
      </c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77"/>
      <c r="AK8" s="376" t="s">
        <v>23</v>
      </c>
      <c r="AL8" s="391"/>
      <c r="AM8" s="391"/>
      <c r="AN8" s="391"/>
      <c r="AO8" s="391"/>
      <c r="AP8" s="391"/>
      <c r="AQ8" s="391"/>
      <c r="AR8" s="377"/>
      <c r="AS8" s="376" t="s">
        <v>22</v>
      </c>
      <c r="AT8" s="321"/>
      <c r="AU8" s="321"/>
      <c r="AV8" s="321"/>
      <c r="AW8" s="321"/>
      <c r="AX8" s="321"/>
      <c r="AY8" s="321"/>
      <c r="AZ8" s="321"/>
      <c r="BA8" s="321"/>
      <c r="BB8" s="321"/>
      <c r="BC8" s="321"/>
      <c r="BD8" s="322"/>
    </row>
    <row r="9" spans="1:56" ht="18.75" customHeight="1" x14ac:dyDescent="0.15">
      <c r="A9" s="205"/>
      <c r="B9" s="206"/>
      <c r="C9" s="206"/>
      <c r="D9" s="206"/>
      <c r="E9" s="206"/>
      <c r="F9" s="206"/>
      <c r="G9" s="206"/>
      <c r="H9" s="206"/>
      <c r="I9" s="206"/>
      <c r="J9" s="425" t="s">
        <v>2</v>
      </c>
      <c r="K9" s="430" t="s">
        <v>0</v>
      </c>
      <c r="L9" s="431"/>
      <c r="M9" s="431"/>
      <c r="N9" s="431"/>
      <c r="O9" s="431"/>
      <c r="P9" s="432"/>
      <c r="Q9" s="218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321" t="s">
        <v>2</v>
      </c>
      <c r="AJ9" s="322"/>
      <c r="AK9" s="435"/>
      <c r="AL9" s="372"/>
      <c r="AM9" s="372"/>
      <c r="AN9" s="372"/>
      <c r="AO9" s="372"/>
      <c r="AP9" s="372"/>
      <c r="AQ9" s="321" t="s">
        <v>9</v>
      </c>
      <c r="AR9" s="377"/>
      <c r="AS9" s="218"/>
      <c r="AT9" s="219"/>
      <c r="AU9" s="219"/>
      <c r="AV9" s="219"/>
      <c r="AW9" s="219"/>
      <c r="AX9" s="219"/>
      <c r="AY9" s="219"/>
      <c r="AZ9" s="219"/>
      <c r="BA9" s="219"/>
      <c r="BB9" s="219"/>
      <c r="BC9" s="9"/>
      <c r="BD9" s="120" t="s">
        <v>2</v>
      </c>
    </row>
    <row r="10" spans="1:56" ht="18.75" customHeight="1" x14ac:dyDescent="0.15">
      <c r="A10" s="207"/>
      <c r="B10" s="208"/>
      <c r="C10" s="208"/>
      <c r="D10" s="208"/>
      <c r="E10" s="208"/>
      <c r="F10" s="208"/>
      <c r="G10" s="208"/>
      <c r="H10" s="208"/>
      <c r="I10" s="208"/>
      <c r="J10" s="426"/>
      <c r="K10" s="433" t="s">
        <v>3</v>
      </c>
      <c r="L10" s="434"/>
      <c r="M10" s="434"/>
      <c r="N10" s="434"/>
      <c r="O10" s="434"/>
      <c r="P10" s="426"/>
      <c r="Q10" s="218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321" t="s">
        <v>2</v>
      </c>
      <c r="AJ10" s="322"/>
      <c r="AK10" s="435"/>
      <c r="AL10" s="372"/>
      <c r="AM10" s="372"/>
      <c r="AN10" s="372"/>
      <c r="AO10" s="372"/>
      <c r="AP10" s="372"/>
      <c r="AQ10" s="321" t="s">
        <v>9</v>
      </c>
      <c r="AR10" s="377"/>
      <c r="AS10" s="218"/>
      <c r="AT10" s="219"/>
      <c r="AU10" s="219"/>
      <c r="AV10" s="219"/>
      <c r="AW10" s="219"/>
      <c r="AX10" s="219"/>
      <c r="AY10" s="219"/>
      <c r="AZ10" s="219"/>
      <c r="BA10" s="219"/>
      <c r="BB10" s="219"/>
      <c r="BC10" s="9"/>
      <c r="BD10" s="120" t="s">
        <v>2</v>
      </c>
    </row>
    <row r="11" spans="1:56" ht="15.75" customHeight="1" x14ac:dyDescent="0.15">
      <c r="A11" s="404" t="s">
        <v>29</v>
      </c>
      <c r="B11" s="410"/>
      <c r="C11" s="410" t="s">
        <v>72</v>
      </c>
      <c r="D11" s="126"/>
      <c r="E11" s="127"/>
      <c r="F11" s="127"/>
      <c r="G11" s="127"/>
      <c r="H11" s="127"/>
      <c r="I11" s="127"/>
      <c r="J11" s="128"/>
      <c r="K11" s="129"/>
      <c r="L11" s="130"/>
      <c r="M11" s="130"/>
      <c r="N11" s="130"/>
      <c r="O11" s="130"/>
      <c r="P11" s="427" t="s">
        <v>35</v>
      </c>
      <c r="Q11" s="438" t="s">
        <v>27</v>
      </c>
      <c r="R11" s="439"/>
      <c r="S11" s="220" t="s">
        <v>128</v>
      </c>
      <c r="T11" s="214"/>
      <c r="U11" s="214"/>
      <c r="V11" s="214"/>
      <c r="W11" s="214"/>
      <c r="X11" s="214"/>
      <c r="Y11" s="214"/>
      <c r="Z11" s="214"/>
      <c r="AA11" s="214"/>
      <c r="AB11" s="214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318" t="s">
        <v>2</v>
      </c>
      <c r="AN11" s="318"/>
      <c r="AO11" s="318"/>
      <c r="AP11" s="319" t="s">
        <v>129</v>
      </c>
      <c r="AQ11" s="319"/>
      <c r="AR11" s="271"/>
      <c r="AS11" s="271"/>
      <c r="AT11" s="271"/>
      <c r="AU11" s="271"/>
      <c r="AV11" s="271"/>
      <c r="AW11" s="271"/>
      <c r="AX11" s="271"/>
      <c r="AY11" s="271"/>
      <c r="AZ11" s="271"/>
      <c r="BA11" s="52"/>
      <c r="BB11" s="52"/>
      <c r="BC11" s="52"/>
      <c r="BD11" s="46"/>
    </row>
    <row r="12" spans="1:56" ht="15.75" customHeight="1" x14ac:dyDescent="0.15">
      <c r="A12" s="406"/>
      <c r="B12" s="411"/>
      <c r="C12" s="411"/>
      <c r="D12" s="131"/>
      <c r="E12" s="127"/>
      <c r="F12" s="127"/>
      <c r="G12" s="127"/>
      <c r="H12" s="127"/>
      <c r="I12" s="127"/>
      <c r="J12" s="128"/>
      <c r="K12" s="129"/>
      <c r="L12" s="130"/>
      <c r="M12" s="130"/>
      <c r="N12" s="130"/>
      <c r="O12" s="130"/>
      <c r="P12" s="428"/>
      <c r="Q12" s="440"/>
      <c r="R12" s="441"/>
      <c r="S12" s="221"/>
      <c r="T12" s="222"/>
      <c r="U12" s="222"/>
      <c r="V12" s="222"/>
      <c r="W12" s="222"/>
      <c r="X12" s="222"/>
      <c r="Y12" s="222"/>
      <c r="Z12" s="222"/>
      <c r="AA12" s="222"/>
      <c r="AB12" s="222"/>
      <c r="AC12" s="317"/>
      <c r="AD12" s="317"/>
      <c r="AE12" s="317"/>
      <c r="AF12" s="317"/>
      <c r="AG12" s="317"/>
      <c r="AH12" s="317"/>
      <c r="AI12" s="317"/>
      <c r="AJ12" s="317"/>
      <c r="AK12" s="317"/>
      <c r="AL12" s="317"/>
      <c r="AM12" s="304"/>
      <c r="AN12" s="304"/>
      <c r="AO12" s="304"/>
      <c r="AP12" s="320"/>
      <c r="AQ12" s="320"/>
      <c r="AR12" s="257"/>
      <c r="AS12" s="257"/>
      <c r="AT12" s="257"/>
      <c r="AU12" s="257"/>
      <c r="AV12" s="257"/>
      <c r="AW12" s="257"/>
      <c r="AX12" s="257"/>
      <c r="AY12" s="257"/>
      <c r="AZ12" s="257"/>
      <c r="BA12" s="14"/>
      <c r="BB12" s="14"/>
      <c r="BC12" s="14"/>
      <c r="BD12" s="32"/>
    </row>
    <row r="13" spans="1:56" ht="15.75" customHeight="1" x14ac:dyDescent="0.15">
      <c r="A13" s="406"/>
      <c r="B13" s="411"/>
      <c r="C13" s="411"/>
      <c r="D13" s="131"/>
      <c r="E13" s="127"/>
      <c r="F13" s="127"/>
      <c r="G13" s="127"/>
      <c r="H13" s="127"/>
      <c r="I13" s="127"/>
      <c r="J13" s="128"/>
      <c r="K13" s="129"/>
      <c r="L13" s="130"/>
      <c r="M13" s="130"/>
      <c r="N13" s="130"/>
      <c r="O13" s="130"/>
      <c r="P13" s="428"/>
      <c r="Q13" s="440"/>
      <c r="R13" s="441"/>
      <c r="S13" s="221" t="s">
        <v>130</v>
      </c>
      <c r="T13" s="222"/>
      <c r="U13" s="222"/>
      <c r="V13" s="222"/>
      <c r="W13" s="222"/>
      <c r="X13" s="222"/>
      <c r="Y13" s="222"/>
      <c r="Z13" s="317" t="str">
        <f>IF(ROUNDDOWN(AC11*AR11,-5)=0,"",ROUNDDOWN(AC11*AR11,-5))</f>
        <v/>
      </c>
      <c r="AA13" s="317"/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04" t="s">
        <v>2</v>
      </c>
      <c r="AN13" s="304"/>
      <c r="AO13" s="304"/>
      <c r="AP13" s="12"/>
      <c r="AQ13" s="12"/>
      <c r="AR13" s="12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32"/>
    </row>
    <row r="14" spans="1:56" ht="15.75" customHeight="1" x14ac:dyDescent="0.15">
      <c r="A14" s="406"/>
      <c r="B14" s="411"/>
      <c r="C14" s="411"/>
      <c r="D14" s="131"/>
      <c r="E14" s="127"/>
      <c r="F14" s="127"/>
      <c r="G14" s="127"/>
      <c r="H14" s="127"/>
      <c r="I14" s="127"/>
      <c r="J14" s="128"/>
      <c r="K14" s="129"/>
      <c r="L14" s="130"/>
      <c r="M14" s="130"/>
      <c r="N14" s="130"/>
      <c r="O14" s="130"/>
      <c r="P14" s="429"/>
      <c r="Q14" s="442"/>
      <c r="R14" s="443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6"/>
      <c r="AF14" s="17"/>
      <c r="AG14" s="40"/>
      <c r="AH14" s="40"/>
      <c r="AI14" s="40"/>
      <c r="AJ14" s="40"/>
      <c r="AK14" s="40"/>
      <c r="AL14" s="16"/>
      <c r="AM14" s="79"/>
      <c r="AN14" s="16"/>
      <c r="AO14" s="16"/>
      <c r="AP14" s="16"/>
      <c r="AQ14" s="16"/>
      <c r="AR14" s="1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37"/>
    </row>
    <row r="15" spans="1:56" ht="15.95" customHeight="1" x14ac:dyDescent="0.15">
      <c r="A15" s="406"/>
      <c r="B15" s="411"/>
      <c r="C15" s="412"/>
      <c r="D15" s="132"/>
      <c r="E15" s="133"/>
      <c r="F15" s="133"/>
      <c r="G15" s="133"/>
      <c r="H15" s="134"/>
      <c r="I15" s="135"/>
      <c r="J15" s="135"/>
      <c r="K15" s="135"/>
      <c r="L15" s="135"/>
      <c r="M15" s="135"/>
      <c r="N15" s="136"/>
      <c r="O15" s="137"/>
      <c r="P15" s="305" t="s">
        <v>13</v>
      </c>
      <c r="Q15" s="69"/>
      <c r="R15" s="321" t="s">
        <v>34</v>
      </c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1"/>
      <c r="AH15" s="71"/>
      <c r="AI15" s="376" t="s">
        <v>17</v>
      </c>
      <c r="AJ15" s="374"/>
      <c r="AK15" s="374"/>
      <c r="AL15" s="374"/>
      <c r="AM15" s="374"/>
      <c r="AN15" s="374"/>
      <c r="AO15" s="374"/>
      <c r="AP15" s="374"/>
      <c r="AQ15" s="374"/>
      <c r="AR15" s="374"/>
      <c r="AS15" s="375"/>
      <c r="AT15" s="323" t="s">
        <v>3</v>
      </c>
      <c r="AU15" s="324"/>
      <c r="AV15" s="324"/>
      <c r="AW15" s="324"/>
      <c r="AX15" s="324"/>
      <c r="AY15" s="324"/>
      <c r="AZ15" s="324"/>
      <c r="BA15" s="325"/>
      <c r="BB15" s="325"/>
      <c r="BC15" s="325"/>
      <c r="BD15" s="326"/>
    </row>
    <row r="16" spans="1:56" ht="15.95" customHeight="1" x14ac:dyDescent="0.15">
      <c r="A16" s="406"/>
      <c r="B16" s="411"/>
      <c r="C16" s="413" t="s">
        <v>73</v>
      </c>
      <c r="D16" s="138"/>
      <c r="E16" s="139"/>
      <c r="F16" s="139"/>
      <c r="G16" s="139"/>
      <c r="H16" s="128"/>
      <c r="I16" s="128"/>
      <c r="J16" s="128"/>
      <c r="K16" s="128"/>
      <c r="L16" s="128"/>
      <c r="M16" s="130"/>
      <c r="N16" s="140"/>
      <c r="O16" s="141"/>
      <c r="P16" s="306"/>
      <c r="Q16" s="80"/>
      <c r="R16" s="415" t="s">
        <v>5</v>
      </c>
      <c r="S16" s="416"/>
      <c r="T16" s="416"/>
      <c r="U16" s="416"/>
      <c r="V16" s="416"/>
      <c r="W16" s="416"/>
      <c r="X16" s="416"/>
      <c r="Y16" s="416"/>
      <c r="Z16" s="416"/>
      <c r="AA16" s="416"/>
      <c r="AB16" s="416"/>
      <c r="AC16" s="416"/>
      <c r="AD16" s="416"/>
      <c r="AE16" s="416"/>
      <c r="AF16" s="416"/>
      <c r="AG16" s="416"/>
      <c r="AH16" s="45"/>
      <c r="AI16" s="218"/>
      <c r="AJ16" s="219"/>
      <c r="AK16" s="219"/>
      <c r="AL16" s="219"/>
      <c r="AM16" s="219"/>
      <c r="AN16" s="219"/>
      <c r="AO16" s="219"/>
      <c r="AP16" s="219"/>
      <c r="AQ16" s="219"/>
      <c r="AR16" s="321" t="s">
        <v>2</v>
      </c>
      <c r="AS16" s="322"/>
      <c r="AT16" s="218"/>
      <c r="AU16" s="219"/>
      <c r="AV16" s="219"/>
      <c r="AW16" s="219"/>
      <c r="AX16" s="219"/>
      <c r="AY16" s="219"/>
      <c r="AZ16" s="219"/>
      <c r="BA16" s="219"/>
      <c r="BB16" s="219"/>
      <c r="BC16" s="321" t="s">
        <v>2</v>
      </c>
      <c r="BD16" s="327"/>
    </row>
    <row r="17" spans="1:56" ht="15.95" customHeight="1" x14ac:dyDescent="0.15">
      <c r="A17" s="406"/>
      <c r="B17" s="411"/>
      <c r="C17" s="307"/>
      <c r="D17" s="142"/>
      <c r="E17" s="143"/>
      <c r="F17" s="143"/>
      <c r="G17" s="143"/>
      <c r="H17" s="144"/>
      <c r="I17" s="144"/>
      <c r="J17" s="144"/>
      <c r="K17" s="144"/>
      <c r="L17" s="144"/>
      <c r="M17" s="139"/>
      <c r="N17" s="140"/>
      <c r="O17" s="145"/>
      <c r="P17" s="306"/>
      <c r="Q17" s="80"/>
      <c r="R17" s="415" t="s">
        <v>6</v>
      </c>
      <c r="S17" s="416"/>
      <c r="T17" s="416"/>
      <c r="U17" s="416"/>
      <c r="V17" s="416"/>
      <c r="W17" s="416"/>
      <c r="X17" s="416"/>
      <c r="Y17" s="416"/>
      <c r="Z17" s="416"/>
      <c r="AA17" s="416"/>
      <c r="AB17" s="416"/>
      <c r="AC17" s="416"/>
      <c r="AD17" s="416"/>
      <c r="AE17" s="416"/>
      <c r="AF17" s="416"/>
      <c r="AG17" s="416"/>
      <c r="AH17" s="45"/>
      <c r="AI17" s="218"/>
      <c r="AJ17" s="219"/>
      <c r="AK17" s="219"/>
      <c r="AL17" s="219"/>
      <c r="AM17" s="219"/>
      <c r="AN17" s="219"/>
      <c r="AO17" s="219"/>
      <c r="AP17" s="219"/>
      <c r="AQ17" s="219"/>
      <c r="AR17" s="321" t="s">
        <v>2</v>
      </c>
      <c r="AS17" s="322"/>
      <c r="AT17" s="218"/>
      <c r="AU17" s="219"/>
      <c r="AV17" s="219"/>
      <c r="AW17" s="219"/>
      <c r="AX17" s="219"/>
      <c r="AY17" s="219"/>
      <c r="AZ17" s="219"/>
      <c r="BA17" s="219"/>
      <c r="BB17" s="219"/>
      <c r="BC17" s="321" t="s">
        <v>2</v>
      </c>
      <c r="BD17" s="327"/>
    </row>
    <row r="18" spans="1:56" ht="15.95" customHeight="1" x14ac:dyDescent="0.15">
      <c r="A18" s="406"/>
      <c r="B18" s="411"/>
      <c r="C18" s="307"/>
      <c r="D18" s="142"/>
      <c r="E18" s="143"/>
      <c r="F18" s="143"/>
      <c r="G18" s="143"/>
      <c r="H18" s="146"/>
      <c r="I18" s="146"/>
      <c r="J18" s="146"/>
      <c r="K18" s="146"/>
      <c r="L18" s="146"/>
      <c r="M18" s="128"/>
      <c r="N18" s="140"/>
      <c r="O18" s="147"/>
      <c r="P18" s="306"/>
      <c r="Q18" s="81"/>
      <c r="R18" s="436" t="s">
        <v>7</v>
      </c>
      <c r="S18" s="437"/>
      <c r="T18" s="437"/>
      <c r="U18" s="437"/>
      <c r="V18" s="437"/>
      <c r="W18" s="437"/>
      <c r="X18" s="437"/>
      <c r="Y18" s="437"/>
      <c r="Z18" s="437"/>
      <c r="AA18" s="437"/>
      <c r="AB18" s="437"/>
      <c r="AC18" s="437"/>
      <c r="AD18" s="437"/>
      <c r="AE18" s="437"/>
      <c r="AF18" s="437"/>
      <c r="AG18" s="437"/>
      <c r="AH18" s="82"/>
      <c r="AI18" s="245"/>
      <c r="AJ18" s="246"/>
      <c r="AK18" s="246"/>
      <c r="AL18" s="246"/>
      <c r="AM18" s="246"/>
      <c r="AN18" s="246"/>
      <c r="AO18" s="246"/>
      <c r="AP18" s="246"/>
      <c r="AQ18" s="246"/>
      <c r="AR18" s="247" t="s">
        <v>2</v>
      </c>
      <c r="AS18" s="248"/>
      <c r="AT18" s="245"/>
      <c r="AU18" s="246"/>
      <c r="AV18" s="246"/>
      <c r="AW18" s="246"/>
      <c r="AX18" s="246"/>
      <c r="AY18" s="246"/>
      <c r="AZ18" s="246"/>
      <c r="BA18" s="246"/>
      <c r="BB18" s="246"/>
      <c r="BC18" s="247" t="s">
        <v>2</v>
      </c>
      <c r="BD18" s="308"/>
    </row>
    <row r="19" spans="1:56" ht="15.95" customHeight="1" x14ac:dyDescent="0.15">
      <c r="A19" s="408"/>
      <c r="B19" s="412"/>
      <c r="C19" s="414"/>
      <c r="D19" s="148"/>
      <c r="E19" s="148"/>
      <c r="F19" s="148"/>
      <c r="G19" s="148"/>
      <c r="H19" s="149"/>
      <c r="I19" s="149"/>
      <c r="J19" s="149"/>
      <c r="K19" s="148"/>
      <c r="L19" s="149"/>
      <c r="M19" s="132"/>
      <c r="N19" s="149"/>
      <c r="O19" s="150"/>
      <c r="P19" s="306"/>
      <c r="Q19" s="84"/>
      <c r="R19" s="459" t="s">
        <v>8</v>
      </c>
      <c r="S19" s="460"/>
      <c r="T19" s="460"/>
      <c r="U19" s="460"/>
      <c r="V19" s="460"/>
      <c r="W19" s="460"/>
      <c r="X19" s="460"/>
      <c r="Y19" s="460"/>
      <c r="Z19" s="460"/>
      <c r="AA19" s="460"/>
      <c r="AB19" s="460"/>
      <c r="AC19" s="460"/>
      <c r="AD19" s="460"/>
      <c r="AE19" s="460"/>
      <c r="AF19" s="460"/>
      <c r="AG19" s="460"/>
      <c r="AH19" s="10"/>
      <c r="AI19" s="249"/>
      <c r="AJ19" s="250"/>
      <c r="AK19" s="250"/>
      <c r="AL19" s="250"/>
      <c r="AM19" s="250"/>
      <c r="AN19" s="250"/>
      <c r="AO19" s="250"/>
      <c r="AP19" s="250"/>
      <c r="AQ19" s="250"/>
      <c r="AR19" s="309" t="s">
        <v>2</v>
      </c>
      <c r="AS19" s="423"/>
      <c r="AT19" s="249"/>
      <c r="AU19" s="250"/>
      <c r="AV19" s="250"/>
      <c r="AW19" s="250"/>
      <c r="AX19" s="250"/>
      <c r="AY19" s="250"/>
      <c r="AZ19" s="250"/>
      <c r="BA19" s="250"/>
      <c r="BB19" s="250"/>
      <c r="BC19" s="309" t="s">
        <v>2</v>
      </c>
      <c r="BD19" s="310"/>
    </row>
    <row r="20" spans="1:56" ht="8.25" customHeight="1" x14ac:dyDescent="0.15">
      <c r="A20" s="220" t="s">
        <v>28</v>
      </c>
      <c r="B20" s="318"/>
      <c r="C20" s="318"/>
      <c r="D20" s="318"/>
      <c r="E20" s="318"/>
      <c r="F20" s="318"/>
      <c r="G20" s="419"/>
      <c r="H20" s="205"/>
      <c r="I20" s="206"/>
      <c r="J20" s="206"/>
      <c r="K20" s="206"/>
      <c r="L20" s="206"/>
      <c r="M20" s="206"/>
      <c r="N20" s="206"/>
      <c r="O20" s="419" t="s">
        <v>2</v>
      </c>
      <c r="P20" s="306"/>
      <c r="Q20" s="85"/>
      <c r="R20" s="211" t="s">
        <v>11</v>
      </c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7"/>
      <c r="AI20" s="205"/>
      <c r="AJ20" s="206"/>
      <c r="AK20" s="206"/>
      <c r="AL20" s="206"/>
      <c r="AM20" s="206"/>
      <c r="AN20" s="206"/>
      <c r="AO20" s="206"/>
      <c r="AP20" s="206"/>
      <c r="AQ20" s="206"/>
      <c r="AR20" s="214" t="s">
        <v>2</v>
      </c>
      <c r="AS20" s="215"/>
      <c r="AT20" s="205"/>
      <c r="AU20" s="206"/>
      <c r="AV20" s="206"/>
      <c r="AW20" s="206"/>
      <c r="AX20" s="206"/>
      <c r="AY20" s="206"/>
      <c r="AZ20" s="206"/>
      <c r="BA20" s="206"/>
      <c r="BB20" s="206"/>
      <c r="BC20" s="214" t="s">
        <v>2</v>
      </c>
      <c r="BD20" s="215"/>
    </row>
    <row r="21" spans="1:56" ht="8.25" customHeight="1" x14ac:dyDescent="0.15">
      <c r="A21" s="221"/>
      <c r="B21" s="304"/>
      <c r="C21" s="304"/>
      <c r="D21" s="304"/>
      <c r="E21" s="304"/>
      <c r="F21" s="304"/>
      <c r="G21" s="420"/>
      <c r="H21" s="421"/>
      <c r="I21" s="317"/>
      <c r="J21" s="317"/>
      <c r="K21" s="317"/>
      <c r="L21" s="317"/>
      <c r="M21" s="317"/>
      <c r="N21" s="317"/>
      <c r="O21" s="420"/>
      <c r="P21" s="306"/>
      <c r="Q21" s="84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10"/>
      <c r="AI21" s="207"/>
      <c r="AJ21" s="208"/>
      <c r="AK21" s="208"/>
      <c r="AL21" s="208"/>
      <c r="AM21" s="208"/>
      <c r="AN21" s="208"/>
      <c r="AO21" s="208"/>
      <c r="AP21" s="208"/>
      <c r="AQ21" s="208"/>
      <c r="AR21" s="216"/>
      <c r="AS21" s="217"/>
      <c r="AT21" s="207"/>
      <c r="AU21" s="208"/>
      <c r="AV21" s="208"/>
      <c r="AW21" s="208"/>
      <c r="AX21" s="208"/>
      <c r="AY21" s="208"/>
      <c r="AZ21" s="208"/>
      <c r="BA21" s="208"/>
      <c r="BB21" s="208"/>
      <c r="BC21" s="216"/>
      <c r="BD21" s="217"/>
    </row>
    <row r="22" spans="1:56" ht="8.25" customHeight="1" x14ac:dyDescent="0.15">
      <c r="A22" s="394"/>
      <c r="B22" s="395"/>
      <c r="C22" s="395"/>
      <c r="D22" s="395"/>
      <c r="E22" s="395"/>
      <c r="F22" s="395"/>
      <c r="G22" s="396"/>
      <c r="H22" s="207"/>
      <c r="I22" s="208"/>
      <c r="J22" s="208"/>
      <c r="K22" s="208"/>
      <c r="L22" s="208"/>
      <c r="M22" s="208"/>
      <c r="N22" s="208"/>
      <c r="O22" s="396"/>
      <c r="P22" s="306"/>
      <c r="Q22" s="85"/>
      <c r="R22" s="211" t="s">
        <v>12</v>
      </c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7"/>
      <c r="AI22" s="205"/>
      <c r="AJ22" s="206"/>
      <c r="AK22" s="206"/>
      <c r="AL22" s="206"/>
      <c r="AM22" s="206"/>
      <c r="AN22" s="206"/>
      <c r="AO22" s="206"/>
      <c r="AP22" s="206"/>
      <c r="AQ22" s="206"/>
      <c r="AR22" s="214" t="s">
        <v>2</v>
      </c>
      <c r="AS22" s="215"/>
      <c r="AT22" s="205"/>
      <c r="AU22" s="206"/>
      <c r="AV22" s="206"/>
      <c r="AW22" s="206"/>
      <c r="AX22" s="206"/>
      <c r="AY22" s="206"/>
      <c r="AZ22" s="206"/>
      <c r="BA22" s="206"/>
      <c r="BB22" s="206"/>
      <c r="BC22" s="214" t="s">
        <v>2</v>
      </c>
      <c r="BD22" s="215"/>
    </row>
    <row r="23" spans="1:56" ht="8.25" customHeight="1" x14ac:dyDescent="0.15">
      <c r="A23" s="417" t="s">
        <v>4</v>
      </c>
      <c r="B23" s="318"/>
      <c r="C23" s="318"/>
      <c r="D23" s="318"/>
      <c r="E23" s="318"/>
      <c r="F23" s="318"/>
      <c r="G23" s="419"/>
      <c r="H23" s="205" t="str">
        <f>IF(H20="","",ROUNDDOWN(H20/10*3,0))</f>
        <v/>
      </c>
      <c r="I23" s="206"/>
      <c r="J23" s="206"/>
      <c r="K23" s="206"/>
      <c r="L23" s="206"/>
      <c r="M23" s="206"/>
      <c r="N23" s="206"/>
      <c r="O23" s="419" t="s">
        <v>2</v>
      </c>
      <c r="P23" s="306"/>
      <c r="Q23" s="84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10"/>
      <c r="AI23" s="207"/>
      <c r="AJ23" s="208"/>
      <c r="AK23" s="208"/>
      <c r="AL23" s="208"/>
      <c r="AM23" s="208"/>
      <c r="AN23" s="208"/>
      <c r="AO23" s="208"/>
      <c r="AP23" s="208"/>
      <c r="AQ23" s="208"/>
      <c r="AR23" s="216"/>
      <c r="AS23" s="217"/>
      <c r="AT23" s="207"/>
      <c r="AU23" s="208"/>
      <c r="AV23" s="208"/>
      <c r="AW23" s="208"/>
      <c r="AX23" s="208"/>
      <c r="AY23" s="208"/>
      <c r="AZ23" s="208"/>
      <c r="BA23" s="208"/>
      <c r="BB23" s="208"/>
      <c r="BC23" s="216"/>
      <c r="BD23" s="217"/>
    </row>
    <row r="24" spans="1:56" ht="8.25" customHeight="1" x14ac:dyDescent="0.15">
      <c r="A24" s="424"/>
      <c r="B24" s="304"/>
      <c r="C24" s="304"/>
      <c r="D24" s="304"/>
      <c r="E24" s="304"/>
      <c r="F24" s="304"/>
      <c r="G24" s="420"/>
      <c r="H24" s="421"/>
      <c r="I24" s="317"/>
      <c r="J24" s="317"/>
      <c r="K24" s="317"/>
      <c r="L24" s="317"/>
      <c r="M24" s="317"/>
      <c r="N24" s="317"/>
      <c r="O24" s="420"/>
      <c r="P24" s="306"/>
      <c r="Q24" s="85"/>
      <c r="R24" s="211" t="s">
        <v>16</v>
      </c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7"/>
      <c r="AI24" s="205"/>
      <c r="AJ24" s="206"/>
      <c r="AK24" s="206"/>
      <c r="AL24" s="206"/>
      <c r="AM24" s="206"/>
      <c r="AN24" s="206"/>
      <c r="AO24" s="206"/>
      <c r="AP24" s="206"/>
      <c r="AQ24" s="206"/>
      <c r="AR24" s="214" t="s">
        <v>2</v>
      </c>
      <c r="AS24" s="215"/>
      <c r="AT24" s="205"/>
      <c r="AU24" s="206"/>
      <c r="AV24" s="206"/>
      <c r="AW24" s="206"/>
      <c r="AX24" s="206"/>
      <c r="AY24" s="206"/>
      <c r="AZ24" s="206"/>
      <c r="BA24" s="206"/>
      <c r="BB24" s="206"/>
      <c r="BC24" s="214" t="s">
        <v>2</v>
      </c>
      <c r="BD24" s="215"/>
    </row>
    <row r="25" spans="1:56" ht="8.25" customHeight="1" x14ac:dyDescent="0.15">
      <c r="A25" s="394"/>
      <c r="B25" s="395"/>
      <c r="C25" s="395"/>
      <c r="D25" s="395"/>
      <c r="E25" s="395"/>
      <c r="F25" s="395"/>
      <c r="G25" s="396"/>
      <c r="H25" s="207"/>
      <c r="I25" s="208"/>
      <c r="J25" s="208"/>
      <c r="K25" s="208"/>
      <c r="L25" s="208"/>
      <c r="M25" s="208"/>
      <c r="N25" s="208"/>
      <c r="O25" s="396"/>
      <c r="P25" s="306"/>
      <c r="Q25" s="84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10"/>
      <c r="AI25" s="207"/>
      <c r="AJ25" s="208"/>
      <c r="AK25" s="208"/>
      <c r="AL25" s="208"/>
      <c r="AM25" s="208"/>
      <c r="AN25" s="208"/>
      <c r="AO25" s="208"/>
      <c r="AP25" s="208"/>
      <c r="AQ25" s="208"/>
      <c r="AR25" s="216"/>
      <c r="AS25" s="217"/>
      <c r="AT25" s="207"/>
      <c r="AU25" s="208"/>
      <c r="AV25" s="208"/>
      <c r="AW25" s="208"/>
      <c r="AX25" s="208"/>
      <c r="AY25" s="208"/>
      <c r="AZ25" s="208"/>
      <c r="BA25" s="208"/>
      <c r="BB25" s="208"/>
      <c r="BC25" s="216"/>
      <c r="BD25" s="217"/>
    </row>
    <row r="26" spans="1:56" ht="8.25" customHeight="1" x14ac:dyDescent="0.15">
      <c r="A26" s="417" t="s">
        <v>10</v>
      </c>
      <c r="B26" s="312"/>
      <c r="C26" s="312"/>
      <c r="D26" s="312"/>
      <c r="E26" s="312"/>
      <c r="F26" s="312"/>
      <c r="G26" s="215"/>
      <c r="H26" s="205" t="str">
        <f>IF(H20="","",ROUNDDOWN(H20/10*6,0))</f>
        <v/>
      </c>
      <c r="I26" s="206"/>
      <c r="J26" s="206"/>
      <c r="K26" s="206"/>
      <c r="L26" s="206"/>
      <c r="M26" s="206"/>
      <c r="N26" s="206"/>
      <c r="O26" s="419" t="s">
        <v>2</v>
      </c>
      <c r="P26" s="306"/>
      <c r="Q26" s="85"/>
      <c r="R26" s="211" t="s">
        <v>15</v>
      </c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7"/>
      <c r="AI26" s="205"/>
      <c r="AJ26" s="206"/>
      <c r="AK26" s="206"/>
      <c r="AL26" s="206"/>
      <c r="AM26" s="206"/>
      <c r="AN26" s="206"/>
      <c r="AO26" s="206"/>
      <c r="AP26" s="206"/>
      <c r="AQ26" s="206"/>
      <c r="AR26" s="214" t="s">
        <v>2</v>
      </c>
      <c r="AS26" s="215"/>
      <c r="AT26" s="205"/>
      <c r="AU26" s="206"/>
      <c r="AV26" s="206"/>
      <c r="AW26" s="206"/>
      <c r="AX26" s="206"/>
      <c r="AY26" s="206"/>
      <c r="AZ26" s="206"/>
      <c r="BA26" s="206"/>
      <c r="BB26" s="206"/>
      <c r="BC26" s="214" t="s">
        <v>2</v>
      </c>
      <c r="BD26" s="215"/>
    </row>
    <row r="27" spans="1:56" ht="8.25" customHeight="1" x14ac:dyDescent="0.15">
      <c r="A27" s="313"/>
      <c r="B27" s="297"/>
      <c r="C27" s="297"/>
      <c r="D27" s="297"/>
      <c r="E27" s="297"/>
      <c r="F27" s="297"/>
      <c r="G27" s="314"/>
      <c r="H27" s="421"/>
      <c r="I27" s="317"/>
      <c r="J27" s="317"/>
      <c r="K27" s="317"/>
      <c r="L27" s="317"/>
      <c r="M27" s="317"/>
      <c r="N27" s="317"/>
      <c r="O27" s="422"/>
      <c r="P27" s="306"/>
      <c r="Q27" s="84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10"/>
      <c r="AI27" s="207"/>
      <c r="AJ27" s="208"/>
      <c r="AK27" s="208"/>
      <c r="AL27" s="208"/>
      <c r="AM27" s="208"/>
      <c r="AN27" s="208"/>
      <c r="AO27" s="208"/>
      <c r="AP27" s="208"/>
      <c r="AQ27" s="208"/>
      <c r="AR27" s="216"/>
      <c r="AS27" s="217"/>
      <c r="AT27" s="207"/>
      <c r="AU27" s="208"/>
      <c r="AV27" s="208"/>
      <c r="AW27" s="208"/>
      <c r="AX27" s="208"/>
      <c r="AY27" s="208"/>
      <c r="AZ27" s="208"/>
      <c r="BA27" s="208"/>
      <c r="BB27" s="208"/>
      <c r="BC27" s="216"/>
      <c r="BD27" s="217"/>
    </row>
    <row r="28" spans="1:56" ht="8.25" customHeight="1" x14ac:dyDescent="0.15">
      <c r="A28" s="315"/>
      <c r="B28" s="216"/>
      <c r="C28" s="216"/>
      <c r="D28" s="216"/>
      <c r="E28" s="216"/>
      <c r="F28" s="216"/>
      <c r="G28" s="217"/>
      <c r="H28" s="207"/>
      <c r="I28" s="208"/>
      <c r="J28" s="208"/>
      <c r="K28" s="208"/>
      <c r="L28" s="208"/>
      <c r="M28" s="208"/>
      <c r="N28" s="208"/>
      <c r="O28" s="362"/>
      <c r="P28" s="306"/>
      <c r="Q28" s="85"/>
      <c r="R28" s="211" t="s">
        <v>14</v>
      </c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7"/>
      <c r="AI28" s="205"/>
      <c r="AJ28" s="206"/>
      <c r="AK28" s="206"/>
      <c r="AL28" s="206"/>
      <c r="AM28" s="206"/>
      <c r="AN28" s="206"/>
      <c r="AO28" s="206"/>
      <c r="AP28" s="206"/>
      <c r="AQ28" s="206"/>
      <c r="AR28" s="214" t="s">
        <v>2</v>
      </c>
      <c r="AS28" s="215"/>
      <c r="AT28" s="205"/>
      <c r="AU28" s="206"/>
      <c r="AV28" s="206"/>
      <c r="AW28" s="206"/>
      <c r="AX28" s="206"/>
      <c r="AY28" s="206"/>
      <c r="AZ28" s="206"/>
      <c r="BA28" s="206"/>
      <c r="BB28" s="206"/>
      <c r="BC28" s="214" t="s">
        <v>2</v>
      </c>
      <c r="BD28" s="215"/>
    </row>
    <row r="29" spans="1:56" ht="8.25" customHeight="1" x14ac:dyDescent="0.15">
      <c r="A29" s="311" t="s">
        <v>25</v>
      </c>
      <c r="B29" s="312"/>
      <c r="C29" s="312"/>
      <c r="D29" s="312"/>
      <c r="E29" s="312"/>
      <c r="F29" s="312"/>
      <c r="G29" s="215"/>
      <c r="H29" s="311" t="s">
        <v>131</v>
      </c>
      <c r="I29" s="318"/>
      <c r="J29" s="271"/>
      <c r="K29" s="312" t="s">
        <v>54</v>
      </c>
      <c r="L29" s="271"/>
      <c r="M29" s="312" t="s">
        <v>55</v>
      </c>
      <c r="N29" s="271"/>
      <c r="O29" s="215" t="s">
        <v>56</v>
      </c>
      <c r="P29" s="307"/>
      <c r="Q29" s="84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10"/>
      <c r="AI29" s="207"/>
      <c r="AJ29" s="208"/>
      <c r="AK29" s="208"/>
      <c r="AL29" s="208"/>
      <c r="AM29" s="208"/>
      <c r="AN29" s="208"/>
      <c r="AO29" s="208"/>
      <c r="AP29" s="208"/>
      <c r="AQ29" s="208"/>
      <c r="AR29" s="216"/>
      <c r="AS29" s="217"/>
      <c r="AT29" s="207"/>
      <c r="AU29" s="208"/>
      <c r="AV29" s="208"/>
      <c r="AW29" s="208"/>
      <c r="AX29" s="208"/>
      <c r="AY29" s="208"/>
      <c r="AZ29" s="208"/>
      <c r="BA29" s="208"/>
      <c r="BB29" s="208"/>
      <c r="BC29" s="216"/>
      <c r="BD29" s="217"/>
    </row>
    <row r="30" spans="1:56" ht="8.25" customHeight="1" x14ac:dyDescent="0.15">
      <c r="A30" s="313"/>
      <c r="B30" s="297"/>
      <c r="C30" s="297"/>
      <c r="D30" s="297"/>
      <c r="E30" s="297"/>
      <c r="F30" s="297"/>
      <c r="G30" s="314"/>
      <c r="H30" s="418"/>
      <c r="I30" s="304"/>
      <c r="J30" s="257"/>
      <c r="K30" s="297"/>
      <c r="L30" s="257"/>
      <c r="M30" s="297"/>
      <c r="N30" s="257"/>
      <c r="O30" s="314"/>
      <c r="P30" s="74"/>
      <c r="Q30" s="89"/>
      <c r="R30" s="214" t="s">
        <v>36</v>
      </c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7"/>
      <c r="AI30" s="205" t="str">
        <f>IF(COUNT(AI16:AQ29)=0,"",SUM(AI16:AQ29))</f>
        <v/>
      </c>
      <c r="AJ30" s="206"/>
      <c r="AK30" s="206"/>
      <c r="AL30" s="206"/>
      <c r="AM30" s="206"/>
      <c r="AN30" s="206"/>
      <c r="AO30" s="206"/>
      <c r="AP30" s="206"/>
      <c r="AQ30" s="206"/>
      <c r="AR30" s="214" t="s">
        <v>2</v>
      </c>
      <c r="AS30" s="215"/>
      <c r="AT30" s="205" t="str">
        <f>IF(COUNT(AT16:BB29)=0,"",SUM(AT16:BB29))</f>
        <v/>
      </c>
      <c r="AU30" s="206"/>
      <c r="AV30" s="206"/>
      <c r="AW30" s="206"/>
      <c r="AX30" s="206"/>
      <c r="AY30" s="206"/>
      <c r="AZ30" s="206"/>
      <c r="BA30" s="206"/>
      <c r="BB30" s="206"/>
      <c r="BC30" s="214" t="s">
        <v>2</v>
      </c>
      <c r="BD30" s="215"/>
    </row>
    <row r="31" spans="1:56" ht="8.25" customHeight="1" x14ac:dyDescent="0.15">
      <c r="A31" s="315"/>
      <c r="B31" s="216"/>
      <c r="C31" s="216"/>
      <c r="D31" s="216"/>
      <c r="E31" s="216"/>
      <c r="F31" s="216"/>
      <c r="G31" s="217"/>
      <c r="H31" s="394"/>
      <c r="I31" s="395"/>
      <c r="J31" s="255"/>
      <c r="K31" s="216"/>
      <c r="L31" s="255"/>
      <c r="M31" s="216"/>
      <c r="N31" s="255"/>
      <c r="O31" s="217"/>
      <c r="P31" s="83"/>
      <c r="Q31" s="84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10"/>
      <c r="AI31" s="207"/>
      <c r="AJ31" s="208"/>
      <c r="AK31" s="208"/>
      <c r="AL31" s="208"/>
      <c r="AM31" s="208"/>
      <c r="AN31" s="208"/>
      <c r="AO31" s="208"/>
      <c r="AP31" s="208"/>
      <c r="AQ31" s="208"/>
      <c r="AR31" s="216"/>
      <c r="AS31" s="217"/>
      <c r="AT31" s="207"/>
      <c r="AU31" s="208"/>
      <c r="AV31" s="208"/>
      <c r="AW31" s="208"/>
      <c r="AX31" s="208"/>
      <c r="AY31" s="208"/>
      <c r="AZ31" s="208"/>
      <c r="BA31" s="208"/>
      <c r="BB31" s="208"/>
      <c r="BC31" s="216"/>
      <c r="BD31" s="217"/>
    </row>
    <row r="32" spans="1:56" ht="13.5" x14ac:dyDescent="0.15">
      <c r="A32" s="311" t="s">
        <v>39</v>
      </c>
      <c r="B32" s="312"/>
      <c r="C32" s="312"/>
      <c r="D32" s="312"/>
      <c r="E32" s="312"/>
      <c r="F32" s="312"/>
      <c r="G32" s="215"/>
      <c r="H32" s="284"/>
      <c r="I32" s="271"/>
      <c r="J32" s="271"/>
      <c r="K32" s="271"/>
      <c r="L32" s="271"/>
      <c r="M32" s="271"/>
      <c r="N32" s="271"/>
      <c r="O32" s="289"/>
      <c r="P32" s="223" t="s">
        <v>220</v>
      </c>
      <c r="Q32" s="223"/>
      <c r="R32" s="223"/>
      <c r="S32" s="223"/>
      <c r="T32" s="223"/>
      <c r="U32" s="224" t="s">
        <v>221</v>
      </c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 t="s">
        <v>222</v>
      </c>
      <c r="AO32" s="225"/>
      <c r="AP32" s="225"/>
      <c r="AQ32" s="225"/>
      <c r="AR32" s="225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  <c r="BC32" s="225"/>
      <c r="BD32" s="226"/>
    </row>
    <row r="33" spans="1:58" ht="8.25" customHeight="1" x14ac:dyDescent="0.15">
      <c r="A33" s="313"/>
      <c r="B33" s="297"/>
      <c r="C33" s="297"/>
      <c r="D33" s="297"/>
      <c r="E33" s="297"/>
      <c r="F33" s="297"/>
      <c r="G33" s="314"/>
      <c r="H33" s="256"/>
      <c r="I33" s="257"/>
      <c r="J33" s="257"/>
      <c r="K33" s="257"/>
      <c r="L33" s="257"/>
      <c r="M33" s="257"/>
      <c r="N33" s="257"/>
      <c r="O33" s="316"/>
      <c r="P33" s="223"/>
      <c r="Q33" s="223"/>
      <c r="R33" s="223"/>
      <c r="S33" s="223"/>
      <c r="T33" s="223"/>
      <c r="U33" s="229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8"/>
    </row>
    <row r="34" spans="1:58" ht="8.25" customHeight="1" x14ac:dyDescent="0.15">
      <c r="A34" s="315"/>
      <c r="B34" s="216"/>
      <c r="C34" s="216"/>
      <c r="D34" s="216"/>
      <c r="E34" s="216"/>
      <c r="F34" s="216"/>
      <c r="G34" s="217"/>
      <c r="H34" s="286"/>
      <c r="I34" s="255"/>
      <c r="J34" s="255"/>
      <c r="K34" s="255"/>
      <c r="L34" s="255"/>
      <c r="M34" s="255"/>
      <c r="N34" s="255"/>
      <c r="O34" s="291"/>
      <c r="P34" s="223"/>
      <c r="Q34" s="223"/>
      <c r="R34" s="223"/>
      <c r="S34" s="223"/>
      <c r="T34" s="223"/>
      <c r="U34" s="229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8"/>
    </row>
    <row r="35" spans="1:58" ht="8.25" customHeight="1" x14ac:dyDescent="0.15">
      <c r="A35" s="452" t="s">
        <v>18</v>
      </c>
      <c r="B35" s="453"/>
      <c r="C35" s="453"/>
      <c r="D35" s="453"/>
      <c r="E35" s="453"/>
      <c r="F35" s="453"/>
      <c r="G35" s="454"/>
      <c r="H35" s="235" t="s">
        <v>33</v>
      </c>
      <c r="I35" s="444"/>
      <c r="J35" s="444"/>
      <c r="K35" s="444"/>
      <c r="L35" s="444"/>
      <c r="M35" s="444"/>
      <c r="N35" s="444"/>
      <c r="O35" s="445"/>
      <c r="P35" s="223"/>
      <c r="Q35" s="223"/>
      <c r="R35" s="223"/>
      <c r="S35" s="223"/>
      <c r="T35" s="223"/>
      <c r="U35" s="229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8"/>
    </row>
    <row r="36" spans="1:58" ht="7.5" customHeight="1" x14ac:dyDescent="0.15">
      <c r="A36" s="455"/>
      <c r="B36" s="456"/>
      <c r="C36" s="456"/>
      <c r="D36" s="456"/>
      <c r="E36" s="456"/>
      <c r="F36" s="456"/>
      <c r="G36" s="457"/>
      <c r="H36" s="446"/>
      <c r="I36" s="447"/>
      <c r="J36" s="447"/>
      <c r="K36" s="447"/>
      <c r="L36" s="447"/>
      <c r="M36" s="447"/>
      <c r="N36" s="447"/>
      <c r="O36" s="448"/>
      <c r="P36" s="223"/>
      <c r="Q36" s="223"/>
      <c r="R36" s="223"/>
      <c r="S36" s="223"/>
      <c r="T36" s="223"/>
      <c r="U36" s="230" t="s">
        <v>71</v>
      </c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98"/>
      <c r="AN36" s="299"/>
      <c r="AO36" s="299"/>
      <c r="AP36" s="299"/>
      <c r="AQ36" s="299"/>
      <c r="AR36" s="299"/>
      <c r="AS36" s="299"/>
      <c r="AT36" s="299"/>
      <c r="AU36" s="299"/>
      <c r="AV36" s="299"/>
      <c r="AW36" s="299"/>
      <c r="AX36" s="299"/>
      <c r="AY36" s="299"/>
      <c r="AZ36" s="299"/>
      <c r="BA36" s="299"/>
      <c r="BB36" s="299"/>
      <c r="BC36" s="299"/>
      <c r="BD36" s="300"/>
    </row>
    <row r="37" spans="1:58" ht="15" customHeight="1" x14ac:dyDescent="0.15">
      <c r="A37" s="464" t="s">
        <v>26</v>
      </c>
      <c r="B37" s="465"/>
      <c r="C37" s="465"/>
      <c r="D37" s="465"/>
      <c r="E37" s="465"/>
      <c r="F37" s="465"/>
      <c r="G37" s="466"/>
      <c r="H37" s="449"/>
      <c r="I37" s="450"/>
      <c r="J37" s="450"/>
      <c r="K37" s="450"/>
      <c r="L37" s="450"/>
      <c r="M37" s="450"/>
      <c r="N37" s="450"/>
      <c r="O37" s="451"/>
      <c r="P37" s="223"/>
      <c r="Q37" s="223"/>
      <c r="R37" s="223"/>
      <c r="S37" s="223"/>
      <c r="T37" s="223"/>
      <c r="U37" s="232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301"/>
      <c r="AN37" s="302"/>
      <c r="AO37" s="302"/>
      <c r="AP37" s="302"/>
      <c r="AQ37" s="302"/>
      <c r="AR37" s="302"/>
      <c r="AS37" s="302"/>
      <c r="AT37" s="302"/>
      <c r="AU37" s="302"/>
      <c r="AV37" s="302"/>
      <c r="AW37" s="302"/>
      <c r="AX37" s="302"/>
      <c r="AY37" s="302"/>
      <c r="AZ37" s="302"/>
      <c r="BA37" s="302"/>
      <c r="BB37" s="302"/>
      <c r="BC37" s="302"/>
      <c r="BD37" s="303"/>
    </row>
    <row r="38" spans="1:58" ht="6.75" customHeight="1" x14ac:dyDescent="0.15">
      <c r="A38" s="5"/>
      <c r="B38" s="2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44"/>
      <c r="BC38" s="44"/>
      <c r="BD38" s="7"/>
      <c r="BE38" s="54"/>
    </row>
    <row r="39" spans="1:58" ht="14.25" customHeight="1" x14ac:dyDescent="0.15">
      <c r="A39" s="23"/>
      <c r="B39" s="53" t="s">
        <v>31</v>
      </c>
      <c r="C39" s="53"/>
      <c r="D39" s="4"/>
      <c r="E39" s="1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7"/>
      <c r="BE39" s="54"/>
    </row>
    <row r="40" spans="1:58" ht="2.25" customHeight="1" x14ac:dyDescent="0.15">
      <c r="A40" s="23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7"/>
      <c r="BE40" s="54"/>
    </row>
    <row r="41" spans="1:58" ht="13.5" customHeight="1" x14ac:dyDescent="0.15">
      <c r="A41" s="23"/>
      <c r="B41" s="53" t="s">
        <v>32</v>
      </c>
      <c r="C41" s="53"/>
      <c r="D41" s="4"/>
      <c r="E41" s="1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7"/>
      <c r="BE41" s="54"/>
    </row>
    <row r="42" spans="1:58" ht="6.75" customHeight="1" x14ac:dyDescent="0.15">
      <c r="A42" s="23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7"/>
      <c r="BE42" s="54"/>
      <c r="BF42" s="58"/>
    </row>
    <row r="43" spans="1:58" ht="14.1" customHeight="1" x14ac:dyDescent="0.15">
      <c r="A43" s="23"/>
      <c r="B43" s="22"/>
      <c r="C43" s="4"/>
      <c r="D43" s="4"/>
      <c r="E43" s="4"/>
      <c r="F43" s="4"/>
      <c r="G43" s="304" t="s">
        <v>131</v>
      </c>
      <c r="H43" s="304"/>
      <c r="I43" s="257"/>
      <c r="J43" s="257"/>
      <c r="K43" s="22" t="s">
        <v>54</v>
      </c>
      <c r="L43" s="257"/>
      <c r="M43" s="257"/>
      <c r="N43" s="22" t="s">
        <v>55</v>
      </c>
      <c r="O43" s="257"/>
      <c r="P43" s="257"/>
      <c r="Q43" s="222" t="s">
        <v>56</v>
      </c>
      <c r="R43" s="2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12"/>
      <c r="AG43" s="12"/>
      <c r="AH43" s="22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7"/>
      <c r="BE43" s="54"/>
      <c r="BF43" s="4"/>
    </row>
    <row r="44" spans="1:58" ht="6.75" customHeight="1" x14ac:dyDescent="0.15">
      <c r="A44" s="23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7"/>
      <c r="BE44" s="54"/>
    </row>
    <row r="45" spans="1:58" ht="14.1" customHeight="1" x14ac:dyDescent="0.15">
      <c r="A45" s="23"/>
      <c r="B45" s="22"/>
      <c r="C45" s="4"/>
      <c r="D45" s="4"/>
      <c r="E45" s="4"/>
      <c r="F45" s="4"/>
      <c r="G45" s="4"/>
      <c r="H45" s="4"/>
      <c r="I45" s="24"/>
      <c r="J45" s="4"/>
      <c r="K45" s="4"/>
      <c r="L45" s="4"/>
      <c r="M45" s="24" t="s">
        <v>21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7"/>
      <c r="BE45" s="31"/>
    </row>
    <row r="46" spans="1:58" ht="7.5" customHeight="1" x14ac:dyDescent="0.15">
      <c r="A46" s="48"/>
      <c r="B46" s="18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10"/>
      <c r="BE46" s="54"/>
    </row>
    <row r="47" spans="1:58" ht="19.5" customHeight="1" x14ac:dyDescent="0.15">
      <c r="A47" s="404" t="s">
        <v>40</v>
      </c>
      <c r="B47" s="405"/>
      <c r="C47" s="476" t="s">
        <v>1</v>
      </c>
      <c r="D47" s="477"/>
      <c r="E47" s="477"/>
      <c r="F47" s="478"/>
      <c r="G47" s="483"/>
      <c r="H47" s="484"/>
      <c r="I47" s="484"/>
      <c r="J47" s="484"/>
      <c r="K47" s="484"/>
      <c r="L47" s="484"/>
      <c r="M47" s="484"/>
      <c r="N47" s="484"/>
      <c r="O47" s="485"/>
      <c r="P47" s="373" t="s">
        <v>41</v>
      </c>
      <c r="Q47" s="391"/>
      <c r="R47" s="391"/>
      <c r="S47" s="391"/>
      <c r="T47" s="391"/>
      <c r="U47" s="377"/>
      <c r="V47" s="400" t="s">
        <v>169</v>
      </c>
      <c r="W47" s="401"/>
      <c r="X47" s="401"/>
      <c r="Y47" s="401"/>
      <c r="Z47" s="401"/>
      <c r="AA47" s="401"/>
      <c r="AB47" s="401"/>
      <c r="AC47" s="401"/>
      <c r="AD47" s="401"/>
      <c r="AE47" s="401"/>
      <c r="AF47" s="402"/>
      <c r="AG47" s="486"/>
      <c r="AH47" s="487"/>
      <c r="AI47" s="487"/>
      <c r="AJ47" s="487"/>
      <c r="AK47" s="487"/>
      <c r="AL47" s="487"/>
      <c r="AM47" s="487"/>
      <c r="AN47" s="487"/>
      <c r="AO47" s="487"/>
      <c r="AP47" s="487"/>
      <c r="AQ47" s="487"/>
      <c r="AR47" s="487"/>
      <c r="AS47" s="487"/>
      <c r="AT47" s="487"/>
      <c r="AU47" s="487"/>
      <c r="AV47" s="487"/>
      <c r="AW47" s="487"/>
      <c r="AX47" s="487"/>
      <c r="AY47" s="487"/>
      <c r="AZ47" s="487"/>
      <c r="BA47" s="487"/>
      <c r="BB47" s="487"/>
      <c r="BC47" s="487"/>
      <c r="BD47" s="488"/>
    </row>
    <row r="48" spans="1:58" ht="15" customHeight="1" x14ac:dyDescent="0.15">
      <c r="A48" s="406"/>
      <c r="B48" s="407"/>
      <c r="C48" s="418" t="s">
        <v>19</v>
      </c>
      <c r="D48" s="304"/>
      <c r="E48" s="304"/>
      <c r="F48" s="420"/>
      <c r="G48" s="498"/>
      <c r="H48" s="499"/>
      <c r="I48" s="499"/>
      <c r="J48" s="499"/>
      <c r="K48" s="499"/>
      <c r="L48" s="499"/>
      <c r="M48" s="499"/>
      <c r="N48" s="499"/>
      <c r="O48" s="500"/>
      <c r="P48" s="270"/>
      <c r="Q48" s="262"/>
      <c r="R48" s="262"/>
      <c r="S48" s="262"/>
      <c r="T48" s="262"/>
      <c r="U48" s="503"/>
      <c r="V48" s="461" t="s">
        <v>42</v>
      </c>
      <c r="W48" s="462"/>
      <c r="X48" s="462"/>
      <c r="Y48" s="462"/>
      <c r="Z48" s="462"/>
      <c r="AA48" s="462"/>
      <c r="AB48" s="462"/>
      <c r="AC48" s="462"/>
      <c r="AD48" s="462"/>
      <c r="AE48" s="462"/>
      <c r="AF48" s="463"/>
      <c r="AG48" s="491"/>
      <c r="AH48" s="492"/>
      <c r="AI48" s="492"/>
      <c r="AJ48" s="492"/>
      <c r="AK48" s="492"/>
      <c r="AL48" s="492"/>
      <c r="AM48" s="492"/>
      <c r="AN48" s="492"/>
      <c r="AO48" s="492"/>
      <c r="AP48" s="492"/>
      <c r="AQ48" s="492"/>
      <c r="AR48" s="492"/>
      <c r="AS48" s="492"/>
      <c r="AT48" s="492"/>
      <c r="AU48" s="492"/>
      <c r="AV48" s="492"/>
      <c r="AW48" s="492"/>
      <c r="AX48" s="492"/>
      <c r="AY48" s="492"/>
      <c r="AZ48" s="492"/>
      <c r="BA48" s="109"/>
      <c r="BB48" s="109"/>
      <c r="BC48" s="109"/>
      <c r="BD48" s="110"/>
    </row>
    <row r="49" spans="1:60" ht="23.25" customHeight="1" x14ac:dyDescent="0.15">
      <c r="A49" s="406"/>
      <c r="B49" s="407"/>
      <c r="C49" s="394"/>
      <c r="D49" s="395"/>
      <c r="E49" s="395"/>
      <c r="F49" s="396"/>
      <c r="G49" s="501"/>
      <c r="H49" s="363"/>
      <c r="I49" s="363"/>
      <c r="J49" s="363"/>
      <c r="K49" s="363"/>
      <c r="L49" s="363"/>
      <c r="M49" s="363"/>
      <c r="N49" s="363"/>
      <c r="O49" s="502"/>
      <c r="P49" s="501"/>
      <c r="Q49" s="363"/>
      <c r="R49" s="363"/>
      <c r="S49" s="363"/>
      <c r="T49" s="363"/>
      <c r="U49" s="502"/>
      <c r="V49" s="493" t="s">
        <v>43</v>
      </c>
      <c r="W49" s="494"/>
      <c r="X49" s="494"/>
      <c r="Y49" s="494"/>
      <c r="Z49" s="494"/>
      <c r="AA49" s="494"/>
      <c r="AB49" s="494"/>
      <c r="AC49" s="494"/>
      <c r="AD49" s="494"/>
      <c r="AE49" s="494"/>
      <c r="AF49" s="495"/>
      <c r="AG49" s="489"/>
      <c r="AH49" s="490"/>
      <c r="AI49" s="490"/>
      <c r="AJ49" s="490"/>
      <c r="AK49" s="490"/>
      <c r="AL49" s="490"/>
      <c r="AM49" s="490"/>
      <c r="AN49" s="490"/>
      <c r="AO49" s="490"/>
      <c r="AP49" s="490"/>
      <c r="AQ49" s="490"/>
      <c r="AR49" s="490"/>
      <c r="AS49" s="490"/>
      <c r="AT49" s="490"/>
      <c r="AU49" s="490"/>
      <c r="AV49" s="490"/>
      <c r="AW49" s="490"/>
      <c r="AX49" s="490"/>
      <c r="AY49" s="490"/>
      <c r="AZ49" s="490"/>
      <c r="BA49" s="153"/>
      <c r="BB49" s="153"/>
      <c r="BC49" s="153"/>
      <c r="BD49" s="154"/>
    </row>
    <row r="50" spans="1:60" ht="22.5" customHeight="1" x14ac:dyDescent="0.15">
      <c r="A50" s="406"/>
      <c r="B50" s="407"/>
      <c r="C50" s="373" t="s">
        <v>44</v>
      </c>
      <c r="D50" s="391"/>
      <c r="E50" s="391"/>
      <c r="F50" s="377"/>
      <c r="G50" s="27" t="s">
        <v>45</v>
      </c>
      <c r="H50" s="372"/>
      <c r="I50" s="372"/>
      <c r="J50" s="75" t="s">
        <v>132</v>
      </c>
      <c r="K50" s="279"/>
      <c r="L50" s="279"/>
      <c r="M50" s="621"/>
      <c r="N50" s="619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  <c r="AC50" s="620"/>
      <c r="AD50" s="620"/>
      <c r="AE50" s="620"/>
      <c r="AF50" s="620"/>
      <c r="AG50" s="620"/>
      <c r="AH50" s="618"/>
      <c r="AI50" s="70"/>
      <c r="AJ50" s="21"/>
      <c r="AK50" s="75" t="s">
        <v>69</v>
      </c>
      <c r="AL50" s="21"/>
      <c r="AM50" s="21"/>
      <c r="AN50" s="106"/>
      <c r="AO50" s="209"/>
      <c r="AP50" s="209"/>
      <c r="AQ50" s="209"/>
      <c r="AR50" s="209"/>
      <c r="AS50" s="75" t="s">
        <v>132</v>
      </c>
      <c r="AT50" s="209"/>
      <c r="AU50" s="209"/>
      <c r="AV50" s="209"/>
      <c r="AW50" s="209"/>
      <c r="AX50" s="209"/>
      <c r="AY50" s="75" t="s">
        <v>132</v>
      </c>
      <c r="AZ50" s="209"/>
      <c r="BA50" s="209"/>
      <c r="BB50" s="209"/>
      <c r="BC50" s="209"/>
      <c r="BD50" s="210"/>
      <c r="BE50" s="91"/>
      <c r="BF50" s="24"/>
      <c r="BG50" s="24"/>
      <c r="BH50" s="24"/>
    </row>
    <row r="51" spans="1:60" ht="20.25" customHeight="1" x14ac:dyDescent="0.15">
      <c r="A51" s="406"/>
      <c r="B51" s="407"/>
      <c r="C51" s="373" t="s">
        <v>52</v>
      </c>
      <c r="D51" s="374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5"/>
      <c r="Q51" s="373" t="s">
        <v>53</v>
      </c>
      <c r="R51" s="391"/>
      <c r="S51" s="391"/>
      <c r="T51" s="391"/>
      <c r="U51" s="391"/>
      <c r="V51" s="391"/>
      <c r="W51" s="391"/>
      <c r="X51" s="391"/>
      <c r="Y51" s="391"/>
      <c r="Z51" s="391"/>
      <c r="AA51" s="391"/>
      <c r="AB51" s="391"/>
      <c r="AC51" s="391"/>
      <c r="AD51" s="391"/>
      <c r="AE51" s="391"/>
      <c r="AF51" s="391"/>
      <c r="AG51" s="391"/>
      <c r="AH51" s="391"/>
      <c r="AI51" s="391"/>
      <c r="AJ51" s="391"/>
      <c r="AK51" s="391"/>
      <c r="AL51" s="391"/>
      <c r="AM51" s="391"/>
      <c r="AN51" s="391"/>
      <c r="AO51" s="391"/>
      <c r="AP51" s="391"/>
      <c r="AQ51" s="391"/>
      <c r="AR51" s="391"/>
      <c r="AS51" s="377"/>
      <c r="AT51" s="311" t="s">
        <v>49</v>
      </c>
      <c r="AU51" s="318"/>
      <c r="AV51" s="318"/>
      <c r="AW51" s="318"/>
      <c r="AX51" s="318"/>
      <c r="AY51" s="419"/>
      <c r="AZ51" s="311" t="s">
        <v>46</v>
      </c>
      <c r="BA51" s="318"/>
      <c r="BB51" s="318"/>
      <c r="BC51" s="318"/>
      <c r="BD51" s="419"/>
    </row>
    <row r="52" spans="1:60" ht="13.5" customHeight="1" x14ac:dyDescent="0.15">
      <c r="A52" s="406"/>
      <c r="B52" s="407"/>
      <c r="C52" s="376" t="s">
        <v>51</v>
      </c>
      <c r="D52" s="377"/>
      <c r="E52" s="373" t="s">
        <v>54</v>
      </c>
      <c r="F52" s="391"/>
      <c r="G52" s="391"/>
      <c r="H52" s="377"/>
      <c r="I52" s="373" t="s">
        <v>55</v>
      </c>
      <c r="J52" s="374"/>
      <c r="K52" s="374"/>
      <c r="L52" s="375"/>
      <c r="M52" s="373" t="s">
        <v>56</v>
      </c>
      <c r="N52" s="391"/>
      <c r="O52" s="391"/>
      <c r="P52" s="377"/>
      <c r="Q52" s="376" t="s">
        <v>51</v>
      </c>
      <c r="R52" s="321"/>
      <c r="S52" s="321"/>
      <c r="T52" s="321"/>
      <c r="U52" s="322"/>
      <c r="V52" s="373" t="s">
        <v>54</v>
      </c>
      <c r="W52" s="391"/>
      <c r="X52" s="391"/>
      <c r="Y52" s="391"/>
      <c r="Z52" s="391"/>
      <c r="AA52" s="391"/>
      <c r="AB52" s="391"/>
      <c r="AC52" s="377"/>
      <c r="AD52" s="373" t="s">
        <v>55</v>
      </c>
      <c r="AE52" s="391"/>
      <c r="AF52" s="391"/>
      <c r="AG52" s="391"/>
      <c r="AH52" s="391"/>
      <c r="AI52" s="391"/>
      <c r="AJ52" s="391"/>
      <c r="AK52" s="377"/>
      <c r="AL52" s="373" t="s">
        <v>56</v>
      </c>
      <c r="AM52" s="391"/>
      <c r="AN52" s="391"/>
      <c r="AO52" s="391"/>
      <c r="AP52" s="391"/>
      <c r="AQ52" s="391"/>
      <c r="AR52" s="391"/>
      <c r="AS52" s="377"/>
      <c r="AT52" s="394"/>
      <c r="AU52" s="395"/>
      <c r="AV52" s="395"/>
      <c r="AW52" s="395"/>
      <c r="AX52" s="395"/>
      <c r="AY52" s="396"/>
      <c r="AZ52" s="394"/>
      <c r="BA52" s="395"/>
      <c r="BB52" s="395"/>
      <c r="BC52" s="395"/>
      <c r="BD52" s="396"/>
    </row>
    <row r="53" spans="1:60" ht="16.5" customHeight="1" x14ac:dyDescent="0.15">
      <c r="A53" s="406"/>
      <c r="B53" s="407"/>
      <c r="C53" s="479" t="s">
        <v>126</v>
      </c>
      <c r="D53" s="480"/>
      <c r="E53" s="284"/>
      <c r="F53" s="285"/>
      <c r="G53" s="288"/>
      <c r="H53" s="289"/>
      <c r="I53" s="284"/>
      <c r="J53" s="285"/>
      <c r="K53" s="288"/>
      <c r="L53" s="289"/>
      <c r="M53" s="284"/>
      <c r="N53" s="285"/>
      <c r="O53" s="288"/>
      <c r="P53" s="289"/>
      <c r="Q53" s="235" t="s">
        <v>57</v>
      </c>
      <c r="R53" s="236"/>
      <c r="S53" s="236"/>
      <c r="T53" s="236"/>
      <c r="U53" s="237"/>
      <c r="V53" s="284"/>
      <c r="W53" s="271"/>
      <c r="X53" s="271"/>
      <c r="Y53" s="285"/>
      <c r="Z53" s="288"/>
      <c r="AA53" s="271"/>
      <c r="AB53" s="271"/>
      <c r="AC53" s="289"/>
      <c r="AD53" s="284"/>
      <c r="AE53" s="271"/>
      <c r="AF53" s="271"/>
      <c r="AG53" s="285"/>
      <c r="AH53" s="288"/>
      <c r="AI53" s="271"/>
      <c r="AJ53" s="271"/>
      <c r="AK53" s="289"/>
      <c r="AL53" s="284"/>
      <c r="AM53" s="271"/>
      <c r="AN53" s="271"/>
      <c r="AO53" s="285"/>
      <c r="AP53" s="288"/>
      <c r="AQ53" s="271"/>
      <c r="AR53" s="271"/>
      <c r="AS53" s="289"/>
      <c r="AT53" s="284"/>
      <c r="AU53" s="271"/>
      <c r="AV53" s="271"/>
      <c r="AW53" s="271"/>
      <c r="AX53" s="72"/>
      <c r="AY53" s="108" t="s">
        <v>50</v>
      </c>
      <c r="AZ53" s="491" t="s">
        <v>47</v>
      </c>
      <c r="BA53" s="492"/>
      <c r="BB53" s="492"/>
      <c r="BC53" s="492"/>
      <c r="BD53" s="496"/>
    </row>
    <row r="54" spans="1:60" ht="16.5" customHeight="1" x14ac:dyDescent="0.15">
      <c r="A54" s="408"/>
      <c r="B54" s="409"/>
      <c r="C54" s="481"/>
      <c r="D54" s="482"/>
      <c r="E54" s="286"/>
      <c r="F54" s="287"/>
      <c r="G54" s="290"/>
      <c r="H54" s="291"/>
      <c r="I54" s="286"/>
      <c r="J54" s="287"/>
      <c r="K54" s="290"/>
      <c r="L54" s="291"/>
      <c r="M54" s="286"/>
      <c r="N54" s="287"/>
      <c r="O54" s="290"/>
      <c r="P54" s="291"/>
      <c r="Q54" s="238" t="s">
        <v>58</v>
      </c>
      <c r="R54" s="239"/>
      <c r="S54" s="239"/>
      <c r="T54" s="239"/>
      <c r="U54" s="240"/>
      <c r="V54" s="286"/>
      <c r="W54" s="255"/>
      <c r="X54" s="255"/>
      <c r="Y54" s="287"/>
      <c r="Z54" s="290"/>
      <c r="AA54" s="255"/>
      <c r="AB54" s="255"/>
      <c r="AC54" s="291"/>
      <c r="AD54" s="286"/>
      <c r="AE54" s="255"/>
      <c r="AF54" s="255"/>
      <c r="AG54" s="287"/>
      <c r="AH54" s="290"/>
      <c r="AI54" s="255"/>
      <c r="AJ54" s="255"/>
      <c r="AK54" s="291"/>
      <c r="AL54" s="286"/>
      <c r="AM54" s="255"/>
      <c r="AN54" s="255"/>
      <c r="AO54" s="287"/>
      <c r="AP54" s="290"/>
      <c r="AQ54" s="255"/>
      <c r="AR54" s="255"/>
      <c r="AS54" s="291"/>
      <c r="AT54" s="286"/>
      <c r="AU54" s="255"/>
      <c r="AV54" s="255"/>
      <c r="AW54" s="255"/>
      <c r="AX54" s="6"/>
      <c r="AY54" s="49"/>
      <c r="AZ54" s="489" t="s">
        <v>48</v>
      </c>
      <c r="BA54" s="490"/>
      <c r="BB54" s="490"/>
      <c r="BC54" s="490"/>
      <c r="BD54" s="497"/>
    </row>
    <row r="55" spans="1:60" ht="7.5" customHeight="1" x14ac:dyDescent="0.15">
      <c r="A55" s="94"/>
      <c r="B55" s="95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52"/>
      <c r="BC55" s="52"/>
      <c r="BD55" s="46"/>
    </row>
    <row r="56" spans="1:60" ht="13.5" customHeight="1" x14ac:dyDescent="0.15">
      <c r="A56" s="23"/>
      <c r="B56" s="22"/>
      <c r="C56" s="14"/>
      <c r="D56" s="53" t="s">
        <v>24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4"/>
      <c r="BC56" s="4"/>
      <c r="BD56" s="47"/>
    </row>
    <row r="57" spans="1:60" ht="4.5" customHeight="1" x14ac:dyDescent="0.15">
      <c r="A57" s="23"/>
      <c r="B57" s="22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4"/>
      <c r="BC57" s="4"/>
      <c r="BD57" s="47"/>
    </row>
    <row r="58" spans="1:60" ht="15.75" customHeight="1" x14ac:dyDescent="0.15">
      <c r="A58" s="23"/>
      <c r="B58" s="22"/>
      <c r="C58" s="4"/>
      <c r="D58" s="4"/>
      <c r="E58" s="4"/>
      <c r="F58" s="4"/>
      <c r="G58" s="304" t="s">
        <v>131</v>
      </c>
      <c r="H58" s="304"/>
      <c r="I58" s="257"/>
      <c r="J58" s="257"/>
      <c r="K58" s="22" t="s">
        <v>54</v>
      </c>
      <c r="L58" s="257"/>
      <c r="M58" s="257"/>
      <c r="N58" s="22" t="s">
        <v>55</v>
      </c>
      <c r="O58" s="257"/>
      <c r="P58" s="257"/>
      <c r="Q58" s="222" t="s">
        <v>56</v>
      </c>
      <c r="R58" s="2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12"/>
      <c r="AG58" s="12"/>
      <c r="AH58" s="22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7"/>
      <c r="BE58" s="31"/>
      <c r="BF58" s="4"/>
    </row>
    <row r="59" spans="1:60" ht="15.95" customHeight="1" x14ac:dyDescent="0.15">
      <c r="A59" s="31"/>
      <c r="B59" s="4"/>
      <c r="C59" s="14"/>
      <c r="D59" s="14"/>
      <c r="E59" s="14"/>
      <c r="F59" s="14"/>
      <c r="G59" s="4"/>
      <c r="H59" s="14"/>
      <c r="I59" s="14"/>
      <c r="J59" s="14"/>
      <c r="K59" s="14"/>
      <c r="L59" s="403" t="s">
        <v>19</v>
      </c>
      <c r="M59" s="403"/>
      <c r="N59" s="403"/>
      <c r="O59" s="403"/>
      <c r="P59" s="403"/>
      <c r="Q59" s="29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12"/>
      <c r="AM59" s="12"/>
      <c r="AN59" s="12"/>
      <c r="AO59" s="12"/>
      <c r="AP59" s="12"/>
      <c r="AQ59" s="12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4"/>
      <c r="BC59" s="4"/>
      <c r="BD59" s="47"/>
    </row>
    <row r="60" spans="1:60" ht="6.95" customHeight="1" x14ac:dyDescent="0.15">
      <c r="A60" s="31"/>
      <c r="B60" s="4"/>
      <c r="C60" s="14"/>
      <c r="D60" s="14"/>
      <c r="E60" s="14"/>
      <c r="F60" s="14"/>
      <c r="G60" s="14"/>
      <c r="H60" s="14"/>
      <c r="I60" s="14"/>
      <c r="J60" s="14"/>
      <c r="K60" s="14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4"/>
      <c r="BC60" s="4"/>
      <c r="BD60" s="47"/>
    </row>
    <row r="61" spans="1:60" ht="15.95" customHeight="1" x14ac:dyDescent="0.15">
      <c r="A61" s="31"/>
      <c r="B61" s="4"/>
      <c r="C61" s="14"/>
      <c r="D61" s="14"/>
      <c r="E61" s="14"/>
      <c r="F61" s="14"/>
      <c r="G61" s="14"/>
      <c r="H61" s="14"/>
      <c r="I61" s="14"/>
      <c r="J61" s="14"/>
      <c r="K61" s="14"/>
      <c r="L61" s="403" t="s">
        <v>20</v>
      </c>
      <c r="M61" s="403"/>
      <c r="N61" s="403"/>
      <c r="O61" s="403"/>
      <c r="P61" s="403"/>
      <c r="Q61" s="29"/>
      <c r="R61" s="274"/>
      <c r="S61" s="274"/>
      <c r="T61" s="274"/>
      <c r="U61" s="274"/>
      <c r="V61" s="274"/>
      <c r="W61" s="274"/>
      <c r="X61" s="274"/>
      <c r="Y61" s="274"/>
      <c r="Z61" s="274"/>
      <c r="AA61" s="274"/>
      <c r="AB61" s="274"/>
      <c r="AC61" s="274"/>
      <c r="AD61" s="274"/>
      <c r="AE61" s="274"/>
      <c r="AF61" s="274"/>
      <c r="AG61" s="274"/>
      <c r="AH61" s="274"/>
      <c r="AI61" s="274"/>
      <c r="AJ61" s="274"/>
      <c r="AK61" s="274"/>
      <c r="AL61" s="12"/>
      <c r="AM61" s="12"/>
      <c r="AN61" s="12"/>
      <c r="AO61" s="12"/>
      <c r="AP61" s="12"/>
      <c r="AQ61" s="12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4"/>
      <c r="BC61" s="4"/>
      <c r="BD61" s="47"/>
    </row>
    <row r="62" spans="1:60" ht="10.5" customHeight="1" x14ac:dyDescent="0.15">
      <c r="A62" s="36"/>
      <c r="B62" s="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6"/>
      <c r="BC62" s="6"/>
      <c r="BD62" s="10"/>
    </row>
    <row r="63" spans="1:60" ht="17.100000000000001" customHeight="1" x14ac:dyDescent="0.15">
      <c r="A63" s="379" t="s">
        <v>59</v>
      </c>
      <c r="B63" s="36"/>
      <c r="C63" s="392" t="s">
        <v>60</v>
      </c>
      <c r="D63" s="392"/>
      <c r="E63" s="392"/>
      <c r="F63" s="392"/>
      <c r="G63" s="392"/>
      <c r="H63" s="10"/>
      <c r="I63" s="306" t="s">
        <v>62</v>
      </c>
      <c r="J63" s="50"/>
      <c r="K63" s="392" t="s">
        <v>63</v>
      </c>
      <c r="L63" s="392"/>
      <c r="M63" s="392"/>
      <c r="N63" s="392"/>
      <c r="O63" s="392"/>
      <c r="P63" s="51"/>
      <c r="Q63" s="394" t="s">
        <v>64</v>
      </c>
      <c r="R63" s="395"/>
      <c r="S63" s="395"/>
      <c r="T63" s="395"/>
      <c r="U63" s="395"/>
      <c r="V63" s="395"/>
      <c r="W63" s="395"/>
      <c r="X63" s="395"/>
      <c r="Y63" s="395"/>
      <c r="Z63" s="395"/>
      <c r="AA63" s="396"/>
      <c r="AB63" s="397" t="s">
        <v>66</v>
      </c>
      <c r="AC63" s="398"/>
      <c r="AD63" s="398"/>
      <c r="AE63" s="398"/>
      <c r="AF63" s="398"/>
      <c r="AG63" s="398"/>
      <c r="AH63" s="398"/>
      <c r="AI63" s="398"/>
      <c r="AJ63" s="398"/>
      <c r="AK63" s="398"/>
      <c r="AL63" s="399"/>
      <c r="AM63" s="25"/>
      <c r="AN63" s="275"/>
      <c r="AO63" s="276"/>
      <c r="AP63" s="276"/>
      <c r="AQ63" s="276"/>
      <c r="AR63" s="276"/>
      <c r="AS63" s="276"/>
      <c r="AT63" s="276"/>
      <c r="AU63" s="276"/>
      <c r="AV63" s="276"/>
      <c r="AW63" s="276"/>
      <c r="AX63" s="72"/>
      <c r="AY63" s="72"/>
      <c r="AZ63" s="72"/>
      <c r="BA63" s="72"/>
      <c r="BB63" s="44"/>
      <c r="BC63" s="72"/>
      <c r="BD63" s="72"/>
    </row>
    <row r="64" spans="1:60" ht="17.100000000000001" customHeight="1" x14ac:dyDescent="0.15">
      <c r="A64" s="379"/>
      <c r="B64" s="31"/>
      <c r="C64" s="14"/>
      <c r="D64" s="14"/>
      <c r="E64" s="14"/>
      <c r="F64" s="14"/>
      <c r="G64" s="14"/>
      <c r="H64" s="32" t="s">
        <v>2</v>
      </c>
      <c r="I64" s="306"/>
      <c r="J64" s="33"/>
      <c r="K64" s="14"/>
      <c r="L64" s="22"/>
      <c r="M64" s="29"/>
      <c r="N64" s="29"/>
      <c r="O64" s="29"/>
      <c r="P64" s="34" t="s">
        <v>2</v>
      </c>
      <c r="Q64" s="31"/>
      <c r="R64" s="4"/>
      <c r="S64" s="29"/>
      <c r="T64" s="29"/>
      <c r="U64" s="29"/>
      <c r="V64" s="29"/>
      <c r="W64" s="4"/>
      <c r="X64" s="29"/>
      <c r="Y64" s="29"/>
      <c r="Z64" s="29"/>
      <c r="AA64" s="96"/>
      <c r="AB64" s="97"/>
      <c r="AC64" s="29"/>
      <c r="AD64" s="29"/>
      <c r="AE64" s="24"/>
      <c r="AF64" s="24"/>
      <c r="AG64" s="4"/>
      <c r="AH64" s="4"/>
      <c r="AI64" s="4"/>
      <c r="AJ64" s="4"/>
      <c r="AK64" s="4"/>
      <c r="AL64" s="90"/>
      <c r="AM64" s="25"/>
      <c r="AN64" s="277"/>
      <c r="AO64" s="277"/>
      <c r="AP64" s="277"/>
      <c r="AQ64" s="277"/>
      <c r="AR64" s="277"/>
      <c r="AS64" s="277"/>
      <c r="AT64" s="277"/>
      <c r="AU64" s="277"/>
      <c r="AV64" s="277"/>
      <c r="AW64" s="277"/>
      <c r="AX64" s="24"/>
      <c r="AY64" s="24"/>
      <c r="AZ64" s="24"/>
      <c r="BA64" s="24"/>
      <c r="BB64" s="24"/>
      <c r="BC64" s="24"/>
      <c r="BD64" s="24"/>
    </row>
    <row r="65" spans="1:66" ht="17.100000000000001" customHeight="1" x14ac:dyDescent="0.15">
      <c r="A65" s="379"/>
      <c r="B65" s="20"/>
      <c r="C65" s="381" t="s">
        <v>61</v>
      </c>
      <c r="D65" s="381"/>
      <c r="E65" s="381"/>
      <c r="F65" s="381"/>
      <c r="G65" s="381"/>
      <c r="H65" s="35"/>
      <c r="I65" s="306"/>
      <c r="J65" s="8"/>
      <c r="K65" s="381" t="s">
        <v>3</v>
      </c>
      <c r="L65" s="381"/>
      <c r="M65" s="381"/>
      <c r="N65" s="381"/>
      <c r="O65" s="381"/>
      <c r="P65" s="93"/>
      <c r="Q65" s="373" t="s">
        <v>65</v>
      </c>
      <c r="R65" s="391"/>
      <c r="S65" s="391"/>
      <c r="T65" s="391"/>
      <c r="U65" s="391"/>
      <c r="V65" s="391"/>
      <c r="W65" s="391"/>
      <c r="X65" s="391"/>
      <c r="Y65" s="391"/>
      <c r="Z65" s="391"/>
      <c r="AA65" s="377"/>
      <c r="AB65" s="400" t="s">
        <v>67</v>
      </c>
      <c r="AC65" s="401"/>
      <c r="AD65" s="401"/>
      <c r="AE65" s="401"/>
      <c r="AF65" s="401"/>
      <c r="AG65" s="401"/>
      <c r="AH65" s="401"/>
      <c r="AI65" s="401"/>
      <c r="AJ65" s="401"/>
      <c r="AK65" s="401"/>
      <c r="AL65" s="402"/>
      <c r="AM65" s="25"/>
      <c r="AN65" s="277"/>
      <c r="AO65" s="277"/>
      <c r="AP65" s="277"/>
      <c r="AQ65" s="277"/>
      <c r="AR65" s="277"/>
      <c r="AS65" s="277"/>
      <c r="AT65" s="277"/>
      <c r="AU65" s="277"/>
      <c r="AV65" s="277"/>
      <c r="AW65" s="277"/>
      <c r="AX65" s="24"/>
      <c r="AY65" s="24"/>
      <c r="AZ65" s="24"/>
      <c r="BA65" s="24"/>
      <c r="BB65" s="24"/>
      <c r="BC65" s="24"/>
      <c r="BD65" s="24"/>
    </row>
    <row r="66" spans="1:66" ht="17.100000000000001" customHeight="1" x14ac:dyDescent="0.15">
      <c r="A66" s="380"/>
      <c r="B66" s="36"/>
      <c r="C66" s="26"/>
      <c r="D66" s="26"/>
      <c r="E66" s="26"/>
      <c r="F66" s="26"/>
      <c r="G66" s="26"/>
      <c r="H66" s="37"/>
      <c r="I66" s="393"/>
      <c r="J66" s="38"/>
      <c r="K66" s="26"/>
      <c r="L66" s="18"/>
      <c r="M66" s="19"/>
      <c r="N66" s="19"/>
      <c r="O66" s="19"/>
      <c r="P66" s="39" t="s">
        <v>2</v>
      </c>
      <c r="Q66" s="36"/>
      <c r="R66" s="6"/>
      <c r="S66" s="19"/>
      <c r="T66" s="19"/>
      <c r="U66" s="19"/>
      <c r="V66" s="19"/>
      <c r="W66" s="19"/>
      <c r="X66" s="19"/>
      <c r="Y66" s="19"/>
      <c r="Z66" s="19"/>
      <c r="AA66" s="98"/>
      <c r="AB66" s="76"/>
      <c r="AC66" s="19"/>
      <c r="AD66" s="19"/>
      <c r="AE66" s="40"/>
      <c r="AF66" s="40"/>
      <c r="AG66" s="6"/>
      <c r="AH66" s="6"/>
      <c r="AI66" s="6"/>
      <c r="AJ66" s="6"/>
      <c r="AK66" s="6"/>
      <c r="AL66" s="51"/>
      <c r="AM66" s="1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</row>
    <row r="67" spans="1:66" ht="5.25" customHeight="1" x14ac:dyDescent="0.15">
      <c r="A67" s="4"/>
      <c r="B67" s="4"/>
      <c r="C67" s="14"/>
      <c r="D67" s="14"/>
      <c r="E67" s="14"/>
      <c r="F67" s="14"/>
      <c r="G67" s="14"/>
      <c r="H67" s="14"/>
      <c r="I67" s="14"/>
      <c r="J67" s="14"/>
      <c r="K67" s="14"/>
      <c r="L67" s="12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41"/>
      <c r="AF67" s="41"/>
      <c r="AG67" s="41"/>
      <c r="AH67" s="14"/>
      <c r="AI67" s="14"/>
      <c r="AJ67" s="14"/>
      <c r="AK67" s="14"/>
      <c r="AL67" s="14"/>
      <c r="AM67" s="1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</row>
    <row r="68" spans="1:66" ht="13.5" customHeight="1" x14ac:dyDescent="0.15">
      <c r="A68" s="2"/>
      <c r="B68" s="2" t="s">
        <v>219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2"/>
      <c r="BC68" s="2"/>
      <c r="BD68" s="2"/>
    </row>
    <row r="69" spans="1:66" ht="15.95" customHeight="1" x14ac:dyDescent="0.15">
      <c r="A69" s="2"/>
      <c r="B69" s="2" t="s">
        <v>68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</row>
    <row r="70" spans="1:66" ht="15.95" customHeight="1" x14ac:dyDescent="0.15">
      <c r="A70" s="2"/>
      <c r="B70" s="2"/>
      <c r="C70" s="2"/>
      <c r="D70" s="2"/>
      <c r="E70" s="42" t="s">
        <v>30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</row>
    <row r="71" spans="1:66" ht="15.95" customHeight="1" x14ac:dyDescent="0.15">
      <c r="A71" s="77" t="s">
        <v>168</v>
      </c>
      <c r="B71" s="66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</row>
    <row r="72" spans="1:66" ht="7.5" customHeight="1" x14ac:dyDescent="0.15">
      <c r="A72" s="77"/>
      <c r="B72" s="66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</row>
    <row r="73" spans="1:66" ht="19.5" customHeight="1" x14ac:dyDescent="0.15">
      <c r="A73" s="61"/>
      <c r="B73" s="259" t="s">
        <v>75</v>
      </c>
      <c r="C73" s="259"/>
      <c r="D73" s="259"/>
      <c r="E73" s="259"/>
      <c r="F73" s="259"/>
      <c r="G73" s="259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</row>
    <row r="74" spans="1:66" ht="15.95" customHeight="1" x14ac:dyDescent="0.15">
      <c r="A74" s="55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7"/>
      <c r="M74" s="382"/>
      <c r="N74" s="383"/>
      <c r="O74" s="383"/>
      <c r="P74" s="383"/>
      <c r="Q74" s="383"/>
      <c r="R74" s="383"/>
      <c r="S74" s="383"/>
      <c r="T74" s="383"/>
      <c r="U74" s="383"/>
      <c r="V74" s="383"/>
      <c r="W74" s="383"/>
      <c r="X74" s="383"/>
      <c r="Y74" s="383"/>
      <c r="Z74" s="383"/>
      <c r="AA74" s="383"/>
      <c r="AB74" s="383"/>
      <c r="AC74" s="383"/>
      <c r="AD74" s="383"/>
      <c r="AE74" s="383"/>
      <c r="AF74" s="383"/>
      <c r="AG74" s="383"/>
      <c r="AH74" s="383"/>
      <c r="AI74" s="383"/>
      <c r="AJ74" s="383"/>
      <c r="AK74" s="383"/>
      <c r="AL74" s="383"/>
      <c r="AM74" s="383"/>
      <c r="AN74" s="383"/>
      <c r="AO74" s="383"/>
      <c r="AP74" s="383"/>
      <c r="AQ74" s="383"/>
      <c r="AR74" s="383"/>
      <c r="AS74" s="383"/>
      <c r="AT74" s="383"/>
      <c r="AU74" s="383"/>
      <c r="AV74" s="383"/>
      <c r="AW74" s="383"/>
      <c r="AX74" s="383"/>
      <c r="AY74" s="383"/>
      <c r="AZ74" s="383"/>
      <c r="BA74" s="383"/>
      <c r="BB74" s="383"/>
      <c r="BC74" s="383"/>
      <c r="BD74" s="384"/>
    </row>
    <row r="75" spans="1:66" ht="15.95" customHeight="1" x14ac:dyDescent="0.15">
      <c r="A75" s="54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9"/>
      <c r="M75" s="385"/>
      <c r="N75" s="386"/>
      <c r="O75" s="386"/>
      <c r="P75" s="386"/>
      <c r="Q75" s="386"/>
      <c r="R75" s="386"/>
      <c r="S75" s="386"/>
      <c r="T75" s="386"/>
      <c r="U75" s="386"/>
      <c r="V75" s="386"/>
      <c r="W75" s="386"/>
      <c r="X75" s="386"/>
      <c r="Y75" s="386"/>
      <c r="Z75" s="386"/>
      <c r="AA75" s="386"/>
      <c r="AB75" s="386"/>
      <c r="AC75" s="386"/>
      <c r="AD75" s="386"/>
      <c r="AE75" s="386"/>
      <c r="AF75" s="386"/>
      <c r="AG75" s="386"/>
      <c r="AH75" s="386"/>
      <c r="AI75" s="386"/>
      <c r="AJ75" s="386"/>
      <c r="AK75" s="386"/>
      <c r="AL75" s="386"/>
      <c r="AM75" s="386"/>
      <c r="AN75" s="386"/>
      <c r="AO75" s="386"/>
      <c r="AP75" s="386"/>
      <c r="AQ75" s="386"/>
      <c r="AR75" s="386"/>
      <c r="AS75" s="386"/>
      <c r="AT75" s="386"/>
      <c r="AU75" s="386"/>
      <c r="AV75" s="386"/>
      <c r="AW75" s="386"/>
      <c r="AX75" s="386"/>
      <c r="AY75" s="386"/>
      <c r="AZ75" s="386"/>
      <c r="BA75" s="386"/>
      <c r="BB75" s="386"/>
      <c r="BC75" s="386"/>
      <c r="BD75" s="387"/>
    </row>
    <row r="76" spans="1:66" ht="15.95" customHeight="1" x14ac:dyDescent="0.15">
      <c r="A76" s="328" t="s">
        <v>76</v>
      </c>
      <c r="B76" s="252"/>
      <c r="C76" s="252"/>
      <c r="D76" s="252"/>
      <c r="E76" s="252"/>
      <c r="F76" s="252"/>
      <c r="G76" s="252"/>
      <c r="H76" s="252"/>
      <c r="I76" s="252"/>
      <c r="J76" s="252"/>
      <c r="K76" s="252"/>
      <c r="L76" s="378"/>
      <c r="M76" s="385"/>
      <c r="N76" s="386"/>
      <c r="O76" s="386"/>
      <c r="P76" s="386"/>
      <c r="Q76" s="386"/>
      <c r="R76" s="386"/>
      <c r="S76" s="386"/>
      <c r="T76" s="386"/>
      <c r="U76" s="386"/>
      <c r="V76" s="386"/>
      <c r="W76" s="386"/>
      <c r="X76" s="386"/>
      <c r="Y76" s="386"/>
      <c r="Z76" s="386"/>
      <c r="AA76" s="386"/>
      <c r="AB76" s="386"/>
      <c r="AC76" s="386"/>
      <c r="AD76" s="386"/>
      <c r="AE76" s="386"/>
      <c r="AF76" s="386"/>
      <c r="AG76" s="386"/>
      <c r="AH76" s="386"/>
      <c r="AI76" s="386"/>
      <c r="AJ76" s="386"/>
      <c r="AK76" s="386"/>
      <c r="AL76" s="386"/>
      <c r="AM76" s="386"/>
      <c r="AN76" s="386"/>
      <c r="AO76" s="386"/>
      <c r="AP76" s="386"/>
      <c r="AQ76" s="386"/>
      <c r="AR76" s="386"/>
      <c r="AS76" s="386"/>
      <c r="AT76" s="386"/>
      <c r="AU76" s="386"/>
      <c r="AV76" s="386"/>
      <c r="AW76" s="386"/>
      <c r="AX76" s="386"/>
      <c r="AY76" s="386"/>
      <c r="AZ76" s="386"/>
      <c r="BA76" s="386"/>
      <c r="BB76" s="386"/>
      <c r="BC76" s="386"/>
      <c r="BD76" s="387"/>
    </row>
    <row r="77" spans="1:66" ht="15.95" customHeight="1" x14ac:dyDescent="0.15">
      <c r="A77" s="328" t="s">
        <v>77</v>
      </c>
      <c r="B77" s="252"/>
      <c r="C77" s="252"/>
      <c r="D77" s="252"/>
      <c r="E77" s="252"/>
      <c r="F77" s="252"/>
      <c r="G77" s="252"/>
      <c r="H77" s="252"/>
      <c r="I77" s="252"/>
      <c r="J77" s="252"/>
      <c r="K77" s="252"/>
      <c r="L77" s="378"/>
      <c r="M77" s="385"/>
      <c r="N77" s="386"/>
      <c r="O77" s="386"/>
      <c r="P77" s="386"/>
      <c r="Q77" s="386"/>
      <c r="R77" s="386"/>
      <c r="S77" s="386"/>
      <c r="T77" s="386"/>
      <c r="U77" s="386"/>
      <c r="V77" s="386"/>
      <c r="W77" s="386"/>
      <c r="X77" s="386"/>
      <c r="Y77" s="386"/>
      <c r="Z77" s="386"/>
      <c r="AA77" s="386"/>
      <c r="AB77" s="386"/>
      <c r="AC77" s="386"/>
      <c r="AD77" s="386"/>
      <c r="AE77" s="386"/>
      <c r="AF77" s="386"/>
      <c r="AG77" s="386"/>
      <c r="AH77" s="386"/>
      <c r="AI77" s="386"/>
      <c r="AJ77" s="386"/>
      <c r="AK77" s="386"/>
      <c r="AL77" s="386"/>
      <c r="AM77" s="386"/>
      <c r="AN77" s="386"/>
      <c r="AO77" s="386"/>
      <c r="AP77" s="386"/>
      <c r="AQ77" s="386"/>
      <c r="AR77" s="386"/>
      <c r="AS77" s="386"/>
      <c r="AT77" s="386"/>
      <c r="AU77" s="386"/>
      <c r="AV77" s="386"/>
      <c r="AW77" s="386"/>
      <c r="AX77" s="386"/>
      <c r="AY77" s="386"/>
      <c r="AZ77" s="386"/>
      <c r="BA77" s="386"/>
      <c r="BB77" s="386"/>
      <c r="BC77" s="386"/>
      <c r="BD77" s="387"/>
      <c r="BN77" s="155"/>
    </row>
    <row r="78" spans="1:66" ht="15.95" customHeight="1" x14ac:dyDescent="0.15">
      <c r="A78" s="328" t="s">
        <v>78</v>
      </c>
      <c r="B78" s="252"/>
      <c r="C78" s="252"/>
      <c r="D78" s="252"/>
      <c r="E78" s="252"/>
      <c r="F78" s="252"/>
      <c r="G78" s="252"/>
      <c r="H78" s="252"/>
      <c r="I78" s="252"/>
      <c r="J78" s="252"/>
      <c r="K78" s="252"/>
      <c r="L78" s="378"/>
      <c r="M78" s="385"/>
      <c r="N78" s="386"/>
      <c r="O78" s="386"/>
      <c r="P78" s="386"/>
      <c r="Q78" s="386"/>
      <c r="R78" s="386"/>
      <c r="S78" s="386"/>
      <c r="T78" s="386"/>
      <c r="U78" s="386"/>
      <c r="V78" s="386"/>
      <c r="W78" s="386"/>
      <c r="X78" s="386"/>
      <c r="Y78" s="386"/>
      <c r="Z78" s="386"/>
      <c r="AA78" s="386"/>
      <c r="AB78" s="386"/>
      <c r="AC78" s="386"/>
      <c r="AD78" s="386"/>
      <c r="AE78" s="386"/>
      <c r="AF78" s="386"/>
      <c r="AG78" s="386"/>
      <c r="AH78" s="386"/>
      <c r="AI78" s="386"/>
      <c r="AJ78" s="386"/>
      <c r="AK78" s="386"/>
      <c r="AL78" s="386"/>
      <c r="AM78" s="386"/>
      <c r="AN78" s="386"/>
      <c r="AO78" s="386"/>
      <c r="AP78" s="386"/>
      <c r="AQ78" s="386"/>
      <c r="AR78" s="386"/>
      <c r="AS78" s="386"/>
      <c r="AT78" s="386"/>
      <c r="AU78" s="386"/>
      <c r="AV78" s="386"/>
      <c r="AW78" s="386"/>
      <c r="AX78" s="386"/>
      <c r="AY78" s="386"/>
      <c r="AZ78" s="386"/>
      <c r="BA78" s="386"/>
      <c r="BB78" s="386"/>
      <c r="BC78" s="386"/>
      <c r="BD78" s="387"/>
    </row>
    <row r="79" spans="1:66" ht="15.95" customHeight="1" x14ac:dyDescent="0.15">
      <c r="A79" s="54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9"/>
      <c r="M79" s="385"/>
      <c r="N79" s="386"/>
      <c r="O79" s="386"/>
      <c r="P79" s="386"/>
      <c r="Q79" s="386"/>
      <c r="R79" s="386"/>
      <c r="S79" s="386"/>
      <c r="T79" s="386"/>
      <c r="U79" s="386"/>
      <c r="V79" s="386"/>
      <c r="W79" s="386"/>
      <c r="X79" s="386"/>
      <c r="Y79" s="386"/>
      <c r="Z79" s="386"/>
      <c r="AA79" s="386"/>
      <c r="AB79" s="386"/>
      <c r="AC79" s="386"/>
      <c r="AD79" s="386"/>
      <c r="AE79" s="386"/>
      <c r="AF79" s="386"/>
      <c r="AG79" s="386"/>
      <c r="AH79" s="386"/>
      <c r="AI79" s="386"/>
      <c r="AJ79" s="386"/>
      <c r="AK79" s="386"/>
      <c r="AL79" s="386"/>
      <c r="AM79" s="386"/>
      <c r="AN79" s="386"/>
      <c r="AO79" s="386"/>
      <c r="AP79" s="386"/>
      <c r="AQ79" s="386"/>
      <c r="AR79" s="386"/>
      <c r="AS79" s="386"/>
      <c r="AT79" s="386"/>
      <c r="AU79" s="386"/>
      <c r="AV79" s="386"/>
      <c r="AW79" s="386"/>
      <c r="AX79" s="386"/>
      <c r="AY79" s="386"/>
      <c r="AZ79" s="386"/>
      <c r="BA79" s="386"/>
      <c r="BB79" s="386"/>
      <c r="BC79" s="386"/>
      <c r="BD79" s="387"/>
    </row>
    <row r="80" spans="1:66" ht="15.95" customHeight="1" x14ac:dyDescent="0.15">
      <c r="A80" s="60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2"/>
      <c r="M80" s="388"/>
      <c r="N80" s="389"/>
      <c r="O80" s="389"/>
      <c r="P80" s="389"/>
      <c r="Q80" s="389"/>
      <c r="R80" s="389"/>
      <c r="S80" s="389"/>
      <c r="T80" s="389"/>
      <c r="U80" s="389"/>
      <c r="V80" s="389"/>
      <c r="W80" s="389"/>
      <c r="X80" s="389"/>
      <c r="Y80" s="389"/>
      <c r="Z80" s="389"/>
      <c r="AA80" s="389"/>
      <c r="AB80" s="389"/>
      <c r="AC80" s="389"/>
      <c r="AD80" s="389"/>
      <c r="AE80" s="389"/>
      <c r="AF80" s="389"/>
      <c r="AG80" s="389"/>
      <c r="AH80" s="389"/>
      <c r="AI80" s="389"/>
      <c r="AJ80" s="389"/>
      <c r="AK80" s="389"/>
      <c r="AL80" s="389"/>
      <c r="AM80" s="389"/>
      <c r="AN80" s="389"/>
      <c r="AO80" s="389"/>
      <c r="AP80" s="389"/>
      <c r="AQ80" s="389"/>
      <c r="AR80" s="389"/>
      <c r="AS80" s="389"/>
      <c r="AT80" s="389"/>
      <c r="AU80" s="389"/>
      <c r="AV80" s="389"/>
      <c r="AW80" s="389"/>
      <c r="AX80" s="389"/>
      <c r="AY80" s="389"/>
      <c r="AZ80" s="389"/>
      <c r="BA80" s="389"/>
      <c r="BB80" s="389"/>
      <c r="BC80" s="389"/>
      <c r="BD80" s="390"/>
    </row>
    <row r="81" spans="1:56" ht="15.95" customHeight="1" x14ac:dyDescent="0.15">
      <c r="A81" s="338"/>
      <c r="B81" s="340"/>
      <c r="C81" s="338" t="s">
        <v>79</v>
      </c>
      <c r="D81" s="272"/>
      <c r="E81" s="272"/>
      <c r="F81" s="272"/>
      <c r="G81" s="272"/>
      <c r="H81" s="272"/>
      <c r="I81" s="272"/>
      <c r="J81" s="272"/>
      <c r="K81" s="272"/>
      <c r="L81" s="371"/>
      <c r="M81" s="292"/>
      <c r="N81" s="292"/>
      <c r="O81" s="292"/>
      <c r="P81" s="292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  <c r="AC81" s="292"/>
      <c r="AD81" s="292"/>
      <c r="AE81" s="292"/>
      <c r="AF81" s="292"/>
      <c r="AG81" s="292"/>
      <c r="AH81" s="292"/>
      <c r="AI81" s="292"/>
      <c r="AJ81" s="292"/>
      <c r="AK81" s="292"/>
      <c r="AL81" s="292"/>
      <c r="AM81" s="292"/>
      <c r="AN81" s="292"/>
      <c r="AO81" s="292"/>
      <c r="AP81" s="292"/>
      <c r="AQ81" s="292"/>
      <c r="AR81" s="292"/>
      <c r="AS81" s="292"/>
      <c r="AT81" s="292"/>
      <c r="AU81" s="292"/>
      <c r="AV81" s="292"/>
      <c r="AW81" s="292"/>
      <c r="AX81" s="292"/>
      <c r="AY81" s="292"/>
      <c r="AZ81" s="292"/>
      <c r="BA81" s="292"/>
      <c r="BB81" s="292"/>
      <c r="BC81" s="292"/>
      <c r="BD81" s="293"/>
    </row>
    <row r="82" spans="1:56" ht="15.95" customHeight="1" x14ac:dyDescent="0.15">
      <c r="A82" s="328" t="s">
        <v>80</v>
      </c>
      <c r="B82" s="355"/>
      <c r="C82" s="330" t="s">
        <v>81</v>
      </c>
      <c r="D82" s="259"/>
      <c r="E82" s="259"/>
      <c r="F82" s="259"/>
      <c r="G82" s="259"/>
      <c r="H82" s="259"/>
      <c r="I82" s="259"/>
      <c r="J82" s="259"/>
      <c r="K82" s="259"/>
      <c r="L82" s="370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5"/>
    </row>
    <row r="83" spans="1:56" ht="15.95" customHeight="1" x14ac:dyDescent="0.15">
      <c r="A83" s="328" t="s">
        <v>82</v>
      </c>
      <c r="B83" s="355"/>
      <c r="C83" s="338" t="s">
        <v>83</v>
      </c>
      <c r="D83" s="340"/>
      <c r="E83" s="338" t="s">
        <v>84</v>
      </c>
      <c r="F83" s="339"/>
      <c r="G83" s="339"/>
      <c r="H83" s="339"/>
      <c r="I83" s="339"/>
      <c r="J83" s="339"/>
      <c r="K83" s="339"/>
      <c r="L83" s="340"/>
      <c r="M83" s="58"/>
      <c r="N83" s="58"/>
      <c r="O83" s="58"/>
      <c r="P83" s="58"/>
      <c r="Q83" s="271"/>
      <c r="R83" s="271"/>
      <c r="S83" s="271"/>
      <c r="T83" s="271"/>
      <c r="U83" s="272" t="s">
        <v>85</v>
      </c>
      <c r="V83" s="273"/>
      <c r="W83" s="273"/>
      <c r="X83" s="273"/>
      <c r="Y83" s="273"/>
      <c r="Z83" s="296"/>
      <c r="AA83" s="296"/>
      <c r="AB83" s="296"/>
      <c r="AC83" s="296"/>
      <c r="AD83" s="296"/>
      <c r="AE83" s="296"/>
      <c r="AF83" s="296"/>
      <c r="AG83" s="65"/>
      <c r="AH83" s="258" t="s">
        <v>124</v>
      </c>
      <c r="AI83" s="258"/>
      <c r="AJ83" s="65"/>
      <c r="AK83" s="65"/>
      <c r="AL83" s="65"/>
      <c r="AM83" s="56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9"/>
    </row>
    <row r="84" spans="1:56" ht="15.95" customHeight="1" x14ac:dyDescent="0.15">
      <c r="A84" s="328" t="s">
        <v>86</v>
      </c>
      <c r="B84" s="355"/>
      <c r="C84" s="328" t="s">
        <v>87</v>
      </c>
      <c r="D84" s="329"/>
      <c r="E84" s="341"/>
      <c r="F84" s="342"/>
      <c r="G84" s="342"/>
      <c r="H84" s="342"/>
      <c r="I84" s="342"/>
      <c r="J84" s="342"/>
      <c r="K84" s="342"/>
      <c r="L84" s="329"/>
      <c r="M84" s="256"/>
      <c r="N84" s="257"/>
      <c r="O84" s="252" t="s">
        <v>88</v>
      </c>
      <c r="P84" s="252"/>
      <c r="Q84" s="257"/>
      <c r="R84" s="257"/>
      <c r="S84" s="257"/>
      <c r="T84" s="257"/>
      <c r="U84" s="252" t="s">
        <v>85</v>
      </c>
      <c r="V84" s="253"/>
      <c r="W84" s="253"/>
      <c r="X84" s="253"/>
      <c r="Y84" s="253"/>
      <c r="Z84" s="260"/>
      <c r="AA84" s="260"/>
      <c r="AB84" s="260"/>
      <c r="AC84" s="260"/>
      <c r="AD84" s="260"/>
      <c r="AE84" s="260"/>
      <c r="AF84" s="260"/>
      <c r="AG84" s="65"/>
      <c r="AH84" s="258" t="s">
        <v>124</v>
      </c>
      <c r="AI84" s="258"/>
      <c r="AJ84" s="100"/>
      <c r="AK84" s="65"/>
      <c r="AL84" s="252" t="s">
        <v>133</v>
      </c>
      <c r="AM84" s="252"/>
      <c r="AN84" s="252"/>
      <c r="AO84" s="252"/>
      <c r="AP84" s="257"/>
      <c r="AQ84" s="257"/>
      <c r="AR84" s="257"/>
      <c r="AS84" s="257"/>
      <c r="AT84" s="297" t="s">
        <v>134</v>
      </c>
      <c r="AU84" s="297"/>
      <c r="AV84" s="257"/>
      <c r="AW84" s="257"/>
      <c r="AX84" s="257"/>
      <c r="AY84" s="257"/>
      <c r="AZ84" s="297" t="s">
        <v>135</v>
      </c>
      <c r="BA84" s="297"/>
      <c r="BB84" s="100"/>
      <c r="BC84" s="100"/>
      <c r="BD84" s="87"/>
    </row>
    <row r="85" spans="1:56" ht="15.95" customHeight="1" x14ac:dyDescent="0.15">
      <c r="A85" s="328" t="s">
        <v>89</v>
      </c>
      <c r="B85" s="355"/>
      <c r="C85" s="328" t="s">
        <v>90</v>
      </c>
      <c r="D85" s="329"/>
      <c r="E85" s="343"/>
      <c r="F85" s="331"/>
      <c r="G85" s="331"/>
      <c r="H85" s="331"/>
      <c r="I85" s="331"/>
      <c r="J85" s="331"/>
      <c r="K85" s="331"/>
      <c r="L85" s="332"/>
      <c r="M85" s="60"/>
      <c r="N85" s="61"/>
      <c r="O85" s="61"/>
      <c r="P85" s="61"/>
      <c r="Q85" s="255"/>
      <c r="R85" s="255"/>
      <c r="S85" s="255"/>
      <c r="T85" s="255"/>
      <c r="U85" s="259" t="s">
        <v>85</v>
      </c>
      <c r="V85" s="213"/>
      <c r="W85" s="213"/>
      <c r="X85" s="213"/>
      <c r="Y85" s="213"/>
      <c r="Z85" s="261"/>
      <c r="AA85" s="261"/>
      <c r="AB85" s="261"/>
      <c r="AC85" s="261"/>
      <c r="AD85" s="261"/>
      <c r="AE85" s="261"/>
      <c r="AF85" s="261"/>
      <c r="AG85" s="102"/>
      <c r="AH85" s="269" t="s">
        <v>124</v>
      </c>
      <c r="AI85" s="269"/>
      <c r="AJ85" s="102"/>
      <c r="AK85" s="102"/>
      <c r="AL85" s="266" t="s">
        <v>91</v>
      </c>
      <c r="AM85" s="267"/>
      <c r="AN85" s="267"/>
      <c r="AO85" s="267"/>
      <c r="AP85" s="267"/>
      <c r="AQ85" s="267"/>
      <c r="AR85" s="267"/>
      <c r="AS85" s="267"/>
      <c r="AT85" s="267"/>
      <c r="AU85" s="267"/>
      <c r="AV85" s="267"/>
      <c r="AW85" s="267"/>
      <c r="AX85" s="267"/>
      <c r="AY85" s="267"/>
      <c r="AZ85" s="267"/>
      <c r="BA85" s="267"/>
      <c r="BB85" s="267"/>
      <c r="BC85" s="267"/>
      <c r="BD85" s="268"/>
    </row>
    <row r="86" spans="1:56" ht="15.95" customHeight="1" x14ac:dyDescent="0.15">
      <c r="A86" s="328" t="s">
        <v>92</v>
      </c>
      <c r="B86" s="355"/>
      <c r="C86" s="328" t="s">
        <v>93</v>
      </c>
      <c r="D86" s="329"/>
      <c r="E86" s="338" t="s">
        <v>94</v>
      </c>
      <c r="F86" s="339"/>
      <c r="G86" s="339"/>
      <c r="H86" s="339"/>
      <c r="I86" s="339"/>
      <c r="J86" s="339"/>
      <c r="K86" s="339"/>
      <c r="L86" s="340"/>
      <c r="M86" s="270"/>
      <c r="N86" s="262"/>
      <c r="O86" s="262"/>
      <c r="P86" s="73" t="s">
        <v>95</v>
      </c>
      <c r="Q86" s="271"/>
      <c r="R86" s="271"/>
      <c r="S86" s="271"/>
      <c r="T86" s="271"/>
      <c r="U86" s="271"/>
      <c r="V86" s="271"/>
      <c r="W86" s="88" t="s">
        <v>136</v>
      </c>
      <c r="X86" s="88"/>
      <c r="Y86" s="88"/>
      <c r="Z86" s="88"/>
      <c r="AA86" s="100"/>
      <c r="AB86" s="58"/>
      <c r="AC86" s="271"/>
      <c r="AD86" s="271"/>
      <c r="AE86" s="271"/>
      <c r="AF86" s="271"/>
      <c r="AG86" s="65" t="s">
        <v>125</v>
      </c>
      <c r="AH86" s="65"/>
      <c r="AI86" s="65"/>
      <c r="AJ86" s="65"/>
      <c r="AK86" s="65"/>
      <c r="AL86" s="65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9"/>
    </row>
    <row r="87" spans="1:56" ht="15.95" customHeight="1" x14ac:dyDescent="0.15">
      <c r="A87" s="328" t="s">
        <v>96</v>
      </c>
      <c r="B87" s="355"/>
      <c r="C87" s="328" t="s">
        <v>97</v>
      </c>
      <c r="D87" s="329"/>
      <c r="E87" s="330" t="s">
        <v>98</v>
      </c>
      <c r="F87" s="331"/>
      <c r="G87" s="331"/>
      <c r="H87" s="331"/>
      <c r="I87" s="331"/>
      <c r="J87" s="331"/>
      <c r="K87" s="331"/>
      <c r="L87" s="332"/>
      <c r="M87" s="60"/>
      <c r="N87" s="61"/>
      <c r="O87" s="264" t="s">
        <v>99</v>
      </c>
      <c r="P87" s="265"/>
      <c r="Q87" s="255"/>
      <c r="R87" s="255"/>
      <c r="S87" s="255"/>
      <c r="T87" s="255"/>
      <c r="U87" s="255"/>
      <c r="V87" s="255"/>
      <c r="W87" s="107" t="s">
        <v>100</v>
      </c>
      <c r="X87" s="61"/>
      <c r="Y87" s="255"/>
      <c r="Z87" s="255"/>
      <c r="AA87" s="255"/>
      <c r="AB87" s="255"/>
      <c r="AC87" s="255"/>
      <c r="AD87" s="255"/>
      <c r="AE87" s="107" t="s">
        <v>101</v>
      </c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2"/>
    </row>
    <row r="88" spans="1:56" ht="15.95" customHeight="1" x14ac:dyDescent="0.15">
      <c r="A88" s="328" t="s">
        <v>102</v>
      </c>
      <c r="B88" s="355"/>
      <c r="C88" s="338" t="s">
        <v>103</v>
      </c>
      <c r="D88" s="339"/>
      <c r="E88" s="339"/>
      <c r="F88" s="339"/>
      <c r="G88" s="339"/>
      <c r="H88" s="339"/>
      <c r="I88" s="339"/>
      <c r="J88" s="339"/>
      <c r="K88" s="339"/>
      <c r="L88" s="340"/>
      <c r="M88" s="43" t="s">
        <v>118</v>
      </c>
      <c r="N88" s="44"/>
      <c r="O88" s="44"/>
      <c r="P88" s="44"/>
      <c r="Q88" s="44"/>
      <c r="R88" s="44"/>
      <c r="S88" s="44"/>
      <c r="T88" s="44"/>
      <c r="U88" s="262"/>
      <c r="V88" s="262"/>
      <c r="W88" s="262"/>
      <c r="X88" s="262"/>
      <c r="Y88" s="262"/>
      <c r="Z88" s="262"/>
      <c r="AA88" s="262"/>
      <c r="AB88" s="262"/>
      <c r="AC88" s="262"/>
      <c r="AD88" s="262"/>
      <c r="AE88" s="262"/>
      <c r="AF88" s="262"/>
      <c r="AG88" s="262"/>
      <c r="AH88" s="262"/>
      <c r="AI88" s="262"/>
      <c r="AJ88" s="58" t="s">
        <v>137</v>
      </c>
      <c r="AK88" s="11"/>
      <c r="AL88" s="11"/>
      <c r="AM88" s="11"/>
      <c r="AN88" s="68" t="s">
        <v>141</v>
      </c>
      <c r="AO88" s="11"/>
      <c r="AP88" s="11"/>
      <c r="AQ88" s="11"/>
      <c r="AR88" s="11"/>
      <c r="AS88" s="11"/>
      <c r="AT88" s="11"/>
      <c r="AU88" s="251"/>
      <c r="AV88" s="251"/>
      <c r="AW88" s="251"/>
      <c r="AX88" s="251"/>
      <c r="AY88" s="251"/>
      <c r="AZ88" s="251"/>
      <c r="BA88" s="251"/>
      <c r="BB88" s="11" t="s">
        <v>142</v>
      </c>
      <c r="BC88" s="11"/>
      <c r="BD88" s="47"/>
    </row>
    <row r="89" spans="1:56" ht="15.95" customHeight="1" x14ac:dyDescent="0.15">
      <c r="A89" s="328"/>
      <c r="B89" s="355"/>
      <c r="C89" s="341"/>
      <c r="D89" s="342"/>
      <c r="E89" s="342"/>
      <c r="F89" s="342"/>
      <c r="G89" s="342"/>
      <c r="H89" s="342"/>
      <c r="I89" s="342"/>
      <c r="J89" s="342"/>
      <c r="K89" s="342"/>
      <c r="L89" s="329"/>
      <c r="M89" s="54" t="s">
        <v>117</v>
      </c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263"/>
      <c r="Z89" s="263"/>
      <c r="AA89" s="263"/>
      <c r="AB89" s="263"/>
      <c r="AC89" s="263"/>
      <c r="AD89" s="263"/>
      <c r="AE89" s="263"/>
      <c r="AF89" s="263"/>
      <c r="AG89" s="263"/>
      <c r="AH89" s="263"/>
      <c r="AI89" s="263"/>
      <c r="AJ89" s="58" t="s">
        <v>137</v>
      </c>
      <c r="AK89" s="58"/>
      <c r="AL89" s="67"/>
      <c r="AM89" s="58"/>
      <c r="AN89" s="67" t="s">
        <v>143</v>
      </c>
      <c r="AO89" s="67"/>
      <c r="AP89" s="58"/>
      <c r="AQ89" s="67"/>
      <c r="AR89" s="58"/>
      <c r="AS89" s="254"/>
      <c r="AT89" s="254"/>
      <c r="AU89" s="254"/>
      <c r="AV89" s="254"/>
      <c r="AW89" s="254"/>
      <c r="AX89" s="254"/>
      <c r="AY89" s="254"/>
      <c r="AZ89" s="58" t="s">
        <v>104</v>
      </c>
      <c r="BA89" s="58"/>
      <c r="BB89" s="58" t="s">
        <v>144</v>
      </c>
      <c r="BC89" s="58"/>
      <c r="BD89" s="59"/>
    </row>
    <row r="90" spans="1:56" ht="15.95" customHeight="1" x14ac:dyDescent="0.15">
      <c r="A90" s="328"/>
      <c r="B90" s="329"/>
      <c r="C90" s="343"/>
      <c r="D90" s="331"/>
      <c r="E90" s="331"/>
      <c r="F90" s="331"/>
      <c r="G90" s="331"/>
      <c r="H90" s="331"/>
      <c r="I90" s="331"/>
      <c r="J90" s="331"/>
      <c r="K90" s="331"/>
      <c r="L90" s="332"/>
      <c r="M90" s="60" t="s">
        <v>119</v>
      </c>
      <c r="N90" s="61"/>
      <c r="O90" s="61"/>
      <c r="P90" s="61"/>
      <c r="Q90" s="61"/>
      <c r="R90" s="61"/>
      <c r="S90" s="61"/>
      <c r="T90" s="363"/>
      <c r="U90" s="363"/>
      <c r="V90" s="363"/>
      <c r="W90" s="363"/>
      <c r="X90" s="363"/>
      <c r="Y90" s="363"/>
      <c r="Z90" s="363"/>
      <c r="AA90" s="363"/>
      <c r="AB90" s="363"/>
      <c r="AC90" s="363"/>
      <c r="AD90" s="363"/>
      <c r="AE90" s="363"/>
      <c r="AF90" s="363"/>
      <c r="AG90" s="363"/>
      <c r="AH90" s="363"/>
      <c r="AI90" s="363"/>
      <c r="AJ90" s="58" t="s">
        <v>137</v>
      </c>
      <c r="AK90" s="86"/>
      <c r="AL90" s="86"/>
      <c r="AM90" s="86"/>
      <c r="AN90" s="86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2"/>
    </row>
    <row r="91" spans="1:56" ht="15.95" customHeight="1" x14ac:dyDescent="0.15">
      <c r="A91" s="348" t="s">
        <v>105</v>
      </c>
      <c r="B91" s="349"/>
      <c r="C91" s="349"/>
      <c r="D91" s="349"/>
      <c r="E91" s="350"/>
      <c r="F91" s="348" t="s">
        <v>106</v>
      </c>
      <c r="G91" s="349"/>
      <c r="H91" s="349"/>
      <c r="I91" s="349"/>
      <c r="J91" s="349"/>
      <c r="K91" s="349"/>
      <c r="L91" s="350"/>
      <c r="M91" s="338" t="s">
        <v>107</v>
      </c>
      <c r="N91" s="339"/>
      <c r="O91" s="339"/>
      <c r="P91" s="339"/>
      <c r="Q91" s="339"/>
      <c r="R91" s="340"/>
      <c r="S91" s="338" t="s">
        <v>108</v>
      </c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360"/>
      <c r="AE91" s="364" t="s">
        <v>109</v>
      </c>
      <c r="AF91" s="365"/>
      <c r="AG91" s="365"/>
      <c r="AH91" s="365"/>
      <c r="AI91" s="365"/>
      <c r="AJ91" s="365"/>
      <c r="AK91" s="273"/>
      <c r="AL91" s="273"/>
      <c r="AM91" s="273"/>
      <c r="AN91" s="273"/>
      <c r="AO91" s="273"/>
      <c r="AP91" s="360"/>
      <c r="AQ91" s="338" t="s">
        <v>36</v>
      </c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360"/>
    </row>
    <row r="92" spans="1:56" ht="15.95" customHeight="1" x14ac:dyDescent="0.15">
      <c r="A92" s="351"/>
      <c r="B92" s="352"/>
      <c r="C92" s="352"/>
      <c r="D92" s="352"/>
      <c r="E92" s="353"/>
      <c r="F92" s="335" t="s">
        <v>110</v>
      </c>
      <c r="G92" s="336"/>
      <c r="H92" s="336"/>
      <c r="I92" s="336"/>
      <c r="J92" s="336"/>
      <c r="K92" s="336"/>
      <c r="L92" s="337"/>
      <c r="M92" s="330" t="s">
        <v>111</v>
      </c>
      <c r="N92" s="331"/>
      <c r="O92" s="331"/>
      <c r="P92" s="331"/>
      <c r="Q92" s="331"/>
      <c r="R92" s="332"/>
      <c r="S92" s="361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362"/>
      <c r="AE92" s="344" t="s">
        <v>122</v>
      </c>
      <c r="AF92" s="345"/>
      <c r="AG92" s="345"/>
      <c r="AH92" s="345"/>
      <c r="AI92" s="345"/>
      <c r="AJ92" s="345"/>
      <c r="AK92" s="345"/>
      <c r="AL92" s="345"/>
      <c r="AM92" s="346"/>
      <c r="AN92" s="346"/>
      <c r="AO92" s="346"/>
      <c r="AP92" s="347"/>
      <c r="AQ92" s="330" t="s">
        <v>121</v>
      </c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362"/>
    </row>
    <row r="93" spans="1:56" ht="15.95" customHeight="1" x14ac:dyDescent="0.15">
      <c r="A93" s="351"/>
      <c r="B93" s="352"/>
      <c r="C93" s="352"/>
      <c r="D93" s="352"/>
      <c r="E93" s="353"/>
      <c r="F93" s="356"/>
      <c r="G93" s="357"/>
      <c r="H93" s="357"/>
      <c r="I93" s="357"/>
      <c r="J93" s="357"/>
      <c r="K93" s="357"/>
      <c r="L93" s="333" t="s">
        <v>2</v>
      </c>
      <c r="M93" s="356"/>
      <c r="N93" s="357"/>
      <c r="O93" s="357"/>
      <c r="P93" s="357"/>
      <c r="Q93" s="474" t="s">
        <v>2</v>
      </c>
      <c r="R93" s="475"/>
      <c r="S93" s="356"/>
      <c r="T93" s="357"/>
      <c r="U93" s="357"/>
      <c r="V93" s="357"/>
      <c r="W93" s="357"/>
      <c r="X93" s="357"/>
      <c r="Y93" s="357"/>
      <c r="Z93" s="357"/>
      <c r="AA93" s="357"/>
      <c r="AB93" s="357"/>
      <c r="AC93" s="339" t="s">
        <v>2</v>
      </c>
      <c r="AD93" s="340"/>
      <c r="AE93" s="356"/>
      <c r="AF93" s="357"/>
      <c r="AG93" s="357"/>
      <c r="AH93" s="357"/>
      <c r="AI93" s="357"/>
      <c r="AJ93" s="357"/>
      <c r="AK93" s="357"/>
      <c r="AL93" s="357"/>
      <c r="AM93" s="357"/>
      <c r="AN93" s="357"/>
      <c r="AO93" s="339" t="s">
        <v>2</v>
      </c>
      <c r="AP93" s="340"/>
      <c r="AQ93" s="356" t="str">
        <f>IF(SUM(F93,M93,S93,AE93)=0,"",SUM(F93,M93,S93,AE93))</f>
        <v/>
      </c>
      <c r="AR93" s="357"/>
      <c r="AS93" s="357"/>
      <c r="AT93" s="357"/>
      <c r="AU93" s="357"/>
      <c r="AV93" s="357"/>
      <c r="AW93" s="357"/>
      <c r="AX93" s="357"/>
      <c r="AY93" s="357"/>
      <c r="AZ93" s="357"/>
      <c r="BA93" s="357"/>
      <c r="BB93" s="357"/>
      <c r="BC93" s="339" t="s">
        <v>2</v>
      </c>
      <c r="BD93" s="340"/>
    </row>
    <row r="94" spans="1:56" ht="15.95" customHeight="1" x14ac:dyDescent="0.15">
      <c r="A94" s="354"/>
      <c r="B94" s="336"/>
      <c r="C94" s="336"/>
      <c r="D94" s="336"/>
      <c r="E94" s="337"/>
      <c r="F94" s="358"/>
      <c r="G94" s="359"/>
      <c r="H94" s="359"/>
      <c r="I94" s="359"/>
      <c r="J94" s="359"/>
      <c r="K94" s="359"/>
      <c r="L94" s="334"/>
      <c r="M94" s="358"/>
      <c r="N94" s="359"/>
      <c r="O94" s="359"/>
      <c r="P94" s="359"/>
      <c r="Q94" s="101"/>
      <c r="R94" s="156"/>
      <c r="S94" s="358"/>
      <c r="T94" s="359"/>
      <c r="U94" s="359"/>
      <c r="V94" s="359"/>
      <c r="W94" s="359"/>
      <c r="X94" s="359"/>
      <c r="Y94" s="359"/>
      <c r="Z94" s="359"/>
      <c r="AA94" s="359"/>
      <c r="AB94" s="359"/>
      <c r="AC94" s="101"/>
      <c r="AD94" s="156"/>
      <c r="AE94" s="358"/>
      <c r="AF94" s="359"/>
      <c r="AG94" s="359"/>
      <c r="AH94" s="359"/>
      <c r="AI94" s="359"/>
      <c r="AJ94" s="359"/>
      <c r="AK94" s="359"/>
      <c r="AL94" s="359"/>
      <c r="AM94" s="359"/>
      <c r="AN94" s="359"/>
      <c r="AO94" s="65"/>
      <c r="AP94" s="65"/>
      <c r="AQ94" s="358"/>
      <c r="AR94" s="359"/>
      <c r="AS94" s="359"/>
      <c r="AT94" s="359"/>
      <c r="AU94" s="359"/>
      <c r="AV94" s="359"/>
      <c r="AW94" s="359"/>
      <c r="AX94" s="359"/>
      <c r="AY94" s="359"/>
      <c r="AZ94" s="359"/>
      <c r="BA94" s="359"/>
      <c r="BB94" s="359"/>
      <c r="BC94" s="65"/>
      <c r="BD94" s="157"/>
    </row>
    <row r="95" spans="1:56" ht="20.100000000000001" customHeight="1" x14ac:dyDescent="0.15">
      <c r="A95" s="64"/>
      <c r="B95" s="103"/>
      <c r="C95" s="99"/>
      <c r="D95" s="63"/>
      <c r="E95" s="468" t="s">
        <v>112</v>
      </c>
      <c r="F95" s="469"/>
      <c r="G95" s="469"/>
      <c r="H95" s="469"/>
      <c r="I95" s="469"/>
      <c r="J95" s="469"/>
      <c r="K95" s="469"/>
      <c r="L95" s="469"/>
      <c r="M95" s="470"/>
      <c r="N95" s="468" t="s">
        <v>113</v>
      </c>
      <c r="O95" s="469"/>
      <c r="P95" s="469"/>
      <c r="Q95" s="469"/>
      <c r="R95" s="469"/>
      <c r="S95" s="469"/>
      <c r="T95" s="469"/>
      <c r="U95" s="469"/>
      <c r="V95" s="469"/>
      <c r="W95" s="469"/>
      <c r="X95" s="469"/>
      <c r="Y95" s="469"/>
      <c r="Z95" s="469"/>
      <c r="AA95" s="469"/>
      <c r="AB95" s="469"/>
      <c r="AC95" s="469"/>
      <c r="AD95" s="470"/>
      <c r="AE95" s="471" t="s">
        <v>120</v>
      </c>
      <c r="AF95" s="472"/>
      <c r="AG95" s="472"/>
      <c r="AH95" s="472"/>
      <c r="AI95" s="472"/>
      <c r="AJ95" s="472"/>
      <c r="AK95" s="473"/>
      <c r="AL95" s="471" t="s">
        <v>123</v>
      </c>
      <c r="AM95" s="472"/>
      <c r="AN95" s="472"/>
      <c r="AO95" s="472"/>
      <c r="AP95" s="472"/>
      <c r="AQ95" s="472"/>
      <c r="AR95" s="472"/>
      <c r="AS95" s="472"/>
      <c r="AT95" s="472"/>
      <c r="AU95" s="472"/>
      <c r="AV95" s="472"/>
      <c r="AW95" s="472"/>
      <c r="AX95" s="472"/>
      <c r="AY95" s="472"/>
      <c r="AZ95" s="472"/>
      <c r="BA95" s="472"/>
      <c r="BB95" s="472"/>
      <c r="BC95" s="472"/>
      <c r="BD95" s="473"/>
    </row>
    <row r="96" spans="1:56" ht="20.100000000000001" customHeight="1" x14ac:dyDescent="0.15">
      <c r="A96" s="366" t="s">
        <v>114</v>
      </c>
      <c r="B96" s="367"/>
      <c r="C96" s="367" t="s">
        <v>115</v>
      </c>
      <c r="D96" s="368"/>
      <c r="E96" s="158"/>
      <c r="F96" s="159"/>
      <c r="G96" s="159"/>
      <c r="H96" s="467" t="s">
        <v>160</v>
      </c>
      <c r="I96" s="467"/>
      <c r="J96" s="467"/>
      <c r="K96" s="159"/>
      <c r="L96" s="159"/>
      <c r="M96" s="160"/>
      <c r="N96" s="278"/>
      <c r="O96" s="279"/>
      <c r="P96" s="279"/>
      <c r="Q96" s="279"/>
      <c r="R96" s="279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80"/>
      <c r="AE96" s="278"/>
      <c r="AF96" s="279"/>
      <c r="AG96" s="279"/>
      <c r="AH96" s="279"/>
      <c r="AI96" s="279"/>
      <c r="AJ96" s="279"/>
      <c r="AK96" s="280"/>
      <c r="AL96" s="281"/>
      <c r="AM96" s="282"/>
      <c r="AN96" s="282"/>
      <c r="AO96" s="282"/>
      <c r="AP96" s="282"/>
      <c r="AQ96" s="282"/>
      <c r="AR96" s="282"/>
      <c r="AS96" s="282"/>
      <c r="AT96" s="282"/>
      <c r="AU96" s="282"/>
      <c r="AV96" s="282"/>
      <c r="AW96" s="282"/>
      <c r="AX96" s="282"/>
      <c r="AY96" s="282"/>
      <c r="AZ96" s="282"/>
      <c r="BA96" s="282"/>
      <c r="BB96" s="282"/>
      <c r="BC96" s="282"/>
      <c r="BD96" s="283"/>
    </row>
    <row r="97" spans="1:56" ht="20.100000000000001" customHeight="1" x14ac:dyDescent="0.15">
      <c r="A97" s="366"/>
      <c r="B97" s="367"/>
      <c r="C97" s="367"/>
      <c r="D97" s="368"/>
      <c r="E97" s="164"/>
      <c r="F97" s="165"/>
      <c r="G97" s="165"/>
      <c r="H97" s="369"/>
      <c r="I97" s="369"/>
      <c r="J97" s="369"/>
      <c r="K97" s="165"/>
      <c r="L97" s="165"/>
      <c r="M97" s="166"/>
      <c r="N97" s="278"/>
      <c r="O97" s="279"/>
      <c r="P97" s="279"/>
      <c r="Q97" s="279"/>
      <c r="R97" s="279"/>
      <c r="S97" s="279"/>
      <c r="T97" s="279"/>
      <c r="U97" s="279"/>
      <c r="V97" s="279"/>
      <c r="W97" s="279"/>
      <c r="X97" s="279"/>
      <c r="Y97" s="279"/>
      <c r="Z97" s="279"/>
      <c r="AA97" s="279"/>
      <c r="AB97" s="279"/>
      <c r="AC97" s="279"/>
      <c r="AD97" s="280"/>
      <c r="AE97" s="278"/>
      <c r="AF97" s="279"/>
      <c r="AG97" s="279"/>
      <c r="AH97" s="279"/>
      <c r="AI97" s="279"/>
      <c r="AJ97" s="279"/>
      <c r="AK97" s="280"/>
      <c r="AL97" s="281"/>
      <c r="AM97" s="282"/>
      <c r="AN97" s="282"/>
      <c r="AO97" s="282"/>
      <c r="AP97" s="282"/>
      <c r="AQ97" s="282"/>
      <c r="AR97" s="282"/>
      <c r="AS97" s="282"/>
      <c r="AT97" s="282"/>
      <c r="AU97" s="282"/>
      <c r="AV97" s="282"/>
      <c r="AW97" s="282"/>
      <c r="AX97" s="282"/>
      <c r="AY97" s="282"/>
      <c r="AZ97" s="282"/>
      <c r="BA97" s="282"/>
      <c r="BB97" s="282"/>
      <c r="BC97" s="282"/>
      <c r="BD97" s="283"/>
    </row>
    <row r="98" spans="1:56" ht="20.100000000000001" customHeight="1" x14ac:dyDescent="0.15">
      <c r="A98" s="366"/>
      <c r="B98" s="367"/>
      <c r="C98" s="367"/>
      <c r="D98" s="368"/>
      <c r="E98" s="164"/>
      <c r="F98" s="165"/>
      <c r="G98" s="165"/>
      <c r="H98" s="369"/>
      <c r="I98" s="369"/>
      <c r="J98" s="369"/>
      <c r="K98" s="165"/>
      <c r="L98" s="165"/>
      <c r="M98" s="166"/>
      <c r="N98" s="278"/>
      <c r="O98" s="279"/>
      <c r="P98" s="279"/>
      <c r="Q98" s="279"/>
      <c r="R98" s="279"/>
      <c r="S98" s="279"/>
      <c r="T98" s="279"/>
      <c r="U98" s="279"/>
      <c r="V98" s="279"/>
      <c r="W98" s="279"/>
      <c r="X98" s="279"/>
      <c r="Y98" s="279"/>
      <c r="Z98" s="279"/>
      <c r="AA98" s="279"/>
      <c r="AB98" s="279"/>
      <c r="AC98" s="279"/>
      <c r="AD98" s="280"/>
      <c r="AE98" s="278"/>
      <c r="AF98" s="279"/>
      <c r="AG98" s="279"/>
      <c r="AH98" s="279"/>
      <c r="AI98" s="279"/>
      <c r="AJ98" s="279"/>
      <c r="AK98" s="280"/>
      <c r="AL98" s="281"/>
      <c r="AM98" s="282"/>
      <c r="AN98" s="282"/>
      <c r="AO98" s="282"/>
      <c r="AP98" s="282"/>
      <c r="AQ98" s="282"/>
      <c r="AR98" s="282"/>
      <c r="AS98" s="282"/>
      <c r="AT98" s="282"/>
      <c r="AU98" s="282"/>
      <c r="AV98" s="282"/>
      <c r="AW98" s="282"/>
      <c r="AX98" s="282"/>
      <c r="AY98" s="282"/>
      <c r="AZ98" s="282"/>
      <c r="BA98" s="282"/>
      <c r="BB98" s="282"/>
      <c r="BC98" s="282"/>
      <c r="BD98" s="283"/>
    </row>
    <row r="99" spans="1:56" ht="20.100000000000001" customHeight="1" x14ac:dyDescent="0.15">
      <c r="A99" s="366"/>
      <c r="B99" s="367"/>
      <c r="C99" s="367"/>
      <c r="D99" s="368"/>
      <c r="E99" s="164"/>
      <c r="F99" s="165"/>
      <c r="G99" s="165"/>
      <c r="H99" s="369"/>
      <c r="I99" s="369"/>
      <c r="J99" s="369"/>
      <c r="K99" s="165"/>
      <c r="L99" s="165"/>
      <c r="M99" s="166"/>
      <c r="N99" s="278"/>
      <c r="O99" s="279"/>
      <c r="P99" s="279"/>
      <c r="Q99" s="279"/>
      <c r="R99" s="279"/>
      <c r="S99" s="279"/>
      <c r="T99" s="279"/>
      <c r="U99" s="279"/>
      <c r="V99" s="279"/>
      <c r="W99" s="279"/>
      <c r="X99" s="279"/>
      <c r="Y99" s="279"/>
      <c r="Z99" s="279"/>
      <c r="AA99" s="279"/>
      <c r="AB99" s="279"/>
      <c r="AC99" s="279"/>
      <c r="AD99" s="280"/>
      <c r="AE99" s="278"/>
      <c r="AF99" s="279"/>
      <c r="AG99" s="279"/>
      <c r="AH99" s="279"/>
      <c r="AI99" s="279"/>
      <c r="AJ99" s="279"/>
      <c r="AK99" s="280"/>
      <c r="AL99" s="281"/>
      <c r="AM99" s="282"/>
      <c r="AN99" s="282"/>
      <c r="AO99" s="282"/>
      <c r="AP99" s="282"/>
      <c r="AQ99" s="282"/>
      <c r="AR99" s="282"/>
      <c r="AS99" s="282"/>
      <c r="AT99" s="282"/>
      <c r="AU99" s="282"/>
      <c r="AV99" s="282"/>
      <c r="AW99" s="282"/>
      <c r="AX99" s="282"/>
      <c r="AY99" s="282"/>
      <c r="AZ99" s="282"/>
      <c r="BA99" s="282"/>
      <c r="BB99" s="282"/>
      <c r="BC99" s="282"/>
      <c r="BD99" s="283"/>
    </row>
    <row r="100" spans="1:56" ht="20.100000000000001" customHeight="1" x14ac:dyDescent="0.15">
      <c r="A100" s="366"/>
      <c r="B100" s="367"/>
      <c r="C100" s="367"/>
      <c r="D100" s="368"/>
      <c r="E100" s="164"/>
      <c r="F100" s="165"/>
      <c r="G100" s="165"/>
      <c r="H100" s="369"/>
      <c r="I100" s="369"/>
      <c r="J100" s="369"/>
      <c r="K100" s="165"/>
      <c r="L100" s="165"/>
      <c r="M100" s="166"/>
      <c r="N100" s="278"/>
      <c r="O100" s="279"/>
      <c r="P100" s="279"/>
      <c r="Q100" s="279"/>
      <c r="R100" s="279"/>
      <c r="S100" s="279"/>
      <c r="T100" s="279"/>
      <c r="U100" s="279"/>
      <c r="V100" s="279"/>
      <c r="W100" s="279"/>
      <c r="X100" s="279"/>
      <c r="Y100" s="279"/>
      <c r="Z100" s="279"/>
      <c r="AA100" s="279"/>
      <c r="AB100" s="279"/>
      <c r="AC100" s="279"/>
      <c r="AD100" s="280"/>
      <c r="AE100" s="278"/>
      <c r="AF100" s="279"/>
      <c r="AG100" s="279"/>
      <c r="AH100" s="279"/>
      <c r="AI100" s="279"/>
      <c r="AJ100" s="279"/>
      <c r="AK100" s="280"/>
      <c r="AL100" s="281"/>
      <c r="AM100" s="282"/>
      <c r="AN100" s="282"/>
      <c r="AO100" s="282"/>
      <c r="AP100" s="282"/>
      <c r="AQ100" s="282"/>
      <c r="AR100" s="282"/>
      <c r="AS100" s="282"/>
      <c r="AT100" s="282"/>
      <c r="AU100" s="282"/>
      <c r="AV100" s="282"/>
      <c r="AW100" s="282"/>
      <c r="AX100" s="282"/>
      <c r="AY100" s="282"/>
      <c r="AZ100" s="282"/>
      <c r="BA100" s="282"/>
      <c r="BB100" s="282"/>
      <c r="BC100" s="282"/>
      <c r="BD100" s="283"/>
    </row>
    <row r="101" spans="1:56" ht="20.100000000000001" customHeight="1" x14ac:dyDescent="0.15">
      <c r="A101" s="366"/>
      <c r="B101" s="367"/>
      <c r="C101" s="367"/>
      <c r="D101" s="368"/>
      <c r="E101" s="164"/>
      <c r="F101" s="165"/>
      <c r="G101" s="165"/>
      <c r="H101" s="369"/>
      <c r="I101" s="369"/>
      <c r="J101" s="369"/>
      <c r="K101" s="165"/>
      <c r="L101" s="165"/>
      <c r="M101" s="166"/>
      <c r="N101" s="278"/>
      <c r="O101" s="279"/>
      <c r="P101" s="279"/>
      <c r="Q101" s="279"/>
      <c r="R101" s="279"/>
      <c r="S101" s="279"/>
      <c r="T101" s="279"/>
      <c r="U101" s="279"/>
      <c r="V101" s="279"/>
      <c r="W101" s="279"/>
      <c r="X101" s="279"/>
      <c r="Y101" s="279"/>
      <c r="Z101" s="279"/>
      <c r="AA101" s="279"/>
      <c r="AB101" s="279"/>
      <c r="AC101" s="279"/>
      <c r="AD101" s="280"/>
      <c r="AE101" s="278"/>
      <c r="AF101" s="279"/>
      <c r="AG101" s="279"/>
      <c r="AH101" s="279"/>
      <c r="AI101" s="279"/>
      <c r="AJ101" s="279"/>
      <c r="AK101" s="280"/>
      <c r="AL101" s="281"/>
      <c r="AM101" s="282"/>
      <c r="AN101" s="282"/>
      <c r="AO101" s="282"/>
      <c r="AP101" s="282"/>
      <c r="AQ101" s="282"/>
      <c r="AR101" s="282"/>
      <c r="AS101" s="282"/>
      <c r="AT101" s="282"/>
      <c r="AU101" s="282"/>
      <c r="AV101" s="282"/>
      <c r="AW101" s="282"/>
      <c r="AX101" s="282"/>
      <c r="AY101" s="282"/>
      <c r="AZ101" s="282"/>
      <c r="BA101" s="282"/>
      <c r="BB101" s="282"/>
      <c r="BC101" s="282"/>
      <c r="BD101" s="283"/>
    </row>
    <row r="102" spans="1:56" ht="20.100000000000001" customHeight="1" x14ac:dyDescent="0.15">
      <c r="A102" s="104"/>
      <c r="B102" s="105"/>
      <c r="C102" s="101"/>
      <c r="D102" s="101"/>
      <c r="E102" s="164"/>
      <c r="F102" s="165"/>
      <c r="G102" s="165"/>
      <c r="H102" s="369"/>
      <c r="I102" s="369"/>
      <c r="J102" s="369"/>
      <c r="K102" s="165"/>
      <c r="L102" s="165"/>
      <c r="M102" s="166"/>
      <c r="N102" s="278"/>
      <c r="O102" s="279"/>
      <c r="P102" s="279"/>
      <c r="Q102" s="279"/>
      <c r="R102" s="279"/>
      <c r="S102" s="279"/>
      <c r="T102" s="279"/>
      <c r="U102" s="279"/>
      <c r="V102" s="279"/>
      <c r="W102" s="279"/>
      <c r="X102" s="279"/>
      <c r="Y102" s="279"/>
      <c r="Z102" s="279"/>
      <c r="AA102" s="279"/>
      <c r="AB102" s="279"/>
      <c r="AC102" s="279"/>
      <c r="AD102" s="280"/>
      <c r="AE102" s="278"/>
      <c r="AF102" s="279"/>
      <c r="AG102" s="279"/>
      <c r="AH102" s="279"/>
      <c r="AI102" s="279"/>
      <c r="AJ102" s="279"/>
      <c r="AK102" s="280"/>
      <c r="AL102" s="281"/>
      <c r="AM102" s="282"/>
      <c r="AN102" s="282"/>
      <c r="AO102" s="282"/>
      <c r="AP102" s="282"/>
      <c r="AQ102" s="282"/>
      <c r="AR102" s="282"/>
      <c r="AS102" s="282"/>
      <c r="AT102" s="282"/>
      <c r="AU102" s="282"/>
      <c r="AV102" s="282"/>
      <c r="AW102" s="282"/>
      <c r="AX102" s="282"/>
      <c r="AY102" s="282"/>
      <c r="AZ102" s="282"/>
      <c r="BA102" s="282"/>
      <c r="BB102" s="282"/>
      <c r="BC102" s="282"/>
      <c r="BD102" s="283"/>
    </row>
    <row r="103" spans="1:56" ht="15.95" customHeight="1" x14ac:dyDescent="0.15">
      <c r="A103" s="54"/>
      <c r="B103" s="65" t="s">
        <v>116</v>
      </c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9"/>
    </row>
    <row r="104" spans="1:56" ht="15.95" customHeight="1" x14ac:dyDescent="0.15">
      <c r="A104" s="167"/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  <c r="S104" s="151"/>
      <c r="T104" s="151"/>
      <c r="U104" s="151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2"/>
    </row>
    <row r="105" spans="1:56" ht="15.95" customHeight="1" x14ac:dyDescent="0.15">
      <c r="A105" s="167"/>
      <c r="B105" s="151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2"/>
    </row>
    <row r="106" spans="1:56" ht="15.95" customHeight="1" x14ac:dyDescent="0.15">
      <c r="A106" s="167"/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2"/>
    </row>
    <row r="107" spans="1:56" ht="15.95" customHeight="1" x14ac:dyDescent="0.15">
      <c r="A107" s="167"/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2"/>
    </row>
    <row r="108" spans="1:56" ht="15.95" customHeight="1" x14ac:dyDescent="0.15">
      <c r="A108" s="167"/>
      <c r="B108" s="151"/>
      <c r="C108" s="151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  <c r="R108" s="151"/>
      <c r="S108" s="151"/>
      <c r="T108" s="151"/>
      <c r="U108" s="151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2"/>
    </row>
    <row r="109" spans="1:56" ht="15.95" customHeight="1" x14ac:dyDescent="0.15">
      <c r="A109" s="167"/>
      <c r="B109" s="151"/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2"/>
    </row>
    <row r="110" spans="1:56" ht="15.95" customHeight="1" x14ac:dyDescent="0.15">
      <c r="A110" s="167"/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2"/>
    </row>
    <row r="111" spans="1:56" ht="15.95" customHeight="1" x14ac:dyDescent="0.15">
      <c r="A111" s="167"/>
      <c r="B111" s="151"/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1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2"/>
    </row>
    <row r="112" spans="1:56" ht="15.95" customHeight="1" x14ac:dyDescent="0.15">
      <c r="A112" s="167"/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1"/>
      <c r="S112" s="151"/>
      <c r="T112" s="151"/>
      <c r="U112" s="151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/>
      <c r="AF112" s="151"/>
      <c r="AG112" s="151"/>
      <c r="AH112" s="151"/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2"/>
    </row>
    <row r="113" spans="1:56" ht="15.95" customHeight="1" x14ac:dyDescent="0.15">
      <c r="A113" s="167"/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  <c r="T113" s="151"/>
      <c r="U113" s="151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1"/>
      <c r="AK113" s="151"/>
      <c r="AL113" s="151"/>
      <c r="AM113" s="151"/>
      <c r="AN113" s="151"/>
      <c r="AO113" s="151"/>
      <c r="AP113" s="151"/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  <c r="BB113" s="151"/>
      <c r="BC113" s="151"/>
      <c r="BD113" s="152"/>
    </row>
    <row r="114" spans="1:56" ht="15.95" customHeight="1" x14ac:dyDescent="0.15">
      <c r="A114" s="167"/>
      <c r="B114" s="151"/>
      <c r="C114" s="151"/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  <c r="R114" s="151"/>
      <c r="S114" s="151"/>
      <c r="T114" s="151"/>
      <c r="U114" s="151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2"/>
    </row>
    <row r="115" spans="1:56" ht="15.95" customHeight="1" x14ac:dyDescent="0.15">
      <c r="A115" s="167"/>
      <c r="B115" s="151"/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  <c r="R115" s="151"/>
      <c r="S115" s="151"/>
      <c r="T115" s="151"/>
      <c r="U115" s="151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2"/>
    </row>
    <row r="116" spans="1:56" ht="15.95" customHeight="1" x14ac:dyDescent="0.15">
      <c r="A116" s="167"/>
      <c r="B116" s="151"/>
      <c r="C116" s="151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  <c r="R116" s="151"/>
      <c r="S116" s="151"/>
      <c r="T116" s="151"/>
      <c r="U116" s="151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2"/>
    </row>
    <row r="117" spans="1:56" ht="15.95" customHeight="1" x14ac:dyDescent="0.15">
      <c r="A117" s="167"/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51"/>
      <c r="S117" s="151"/>
      <c r="T117" s="151"/>
      <c r="U117" s="151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2"/>
    </row>
    <row r="118" spans="1:56" ht="15.95" customHeight="1" x14ac:dyDescent="0.15">
      <c r="A118" s="167"/>
      <c r="B118" s="151"/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  <c r="R118" s="151"/>
      <c r="S118" s="151"/>
      <c r="T118" s="151"/>
      <c r="U118" s="151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2"/>
    </row>
    <row r="119" spans="1:56" ht="15.95" customHeight="1" x14ac:dyDescent="0.15">
      <c r="A119" s="167"/>
      <c r="B119" s="151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2"/>
    </row>
    <row r="120" spans="1:56" ht="15.95" customHeight="1" x14ac:dyDescent="0.15">
      <c r="A120" s="167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  <c r="S120" s="151"/>
      <c r="T120" s="151"/>
      <c r="U120" s="151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2"/>
    </row>
    <row r="121" spans="1:56" ht="15.95" customHeight="1" x14ac:dyDescent="0.15">
      <c r="A121" s="167"/>
      <c r="B121" s="151"/>
      <c r="C121" s="151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  <c r="S121" s="151"/>
      <c r="T121" s="151"/>
      <c r="U121" s="151"/>
      <c r="V121" s="151"/>
      <c r="W121" s="151"/>
      <c r="X121" s="151"/>
      <c r="Y121" s="151"/>
      <c r="Z121" s="151"/>
      <c r="AA121" s="151"/>
      <c r="AB121" s="151"/>
      <c r="AC121" s="151"/>
      <c r="AD121" s="151"/>
      <c r="AE121" s="151"/>
      <c r="AF121" s="151"/>
      <c r="AG121" s="151"/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2"/>
    </row>
    <row r="122" spans="1:56" ht="15.95" customHeight="1" x14ac:dyDescent="0.15">
      <c r="A122" s="167"/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  <c r="R122" s="151"/>
      <c r="S122" s="151"/>
      <c r="T122" s="151"/>
      <c r="U122" s="151"/>
      <c r="V122" s="151"/>
      <c r="W122" s="151"/>
      <c r="X122" s="151"/>
      <c r="Y122" s="151"/>
      <c r="Z122" s="151"/>
      <c r="AA122" s="151"/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2"/>
    </row>
    <row r="123" spans="1:56" ht="15.95" customHeight="1" x14ac:dyDescent="0.15">
      <c r="A123" s="168"/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169"/>
      <c r="AD123" s="169"/>
      <c r="AE123" s="169"/>
      <c r="AF123" s="169"/>
      <c r="AG123" s="169"/>
      <c r="AH123" s="169"/>
      <c r="AI123" s="169"/>
      <c r="AJ123" s="169"/>
      <c r="AK123" s="169"/>
      <c r="AL123" s="169"/>
      <c r="AM123" s="169"/>
      <c r="AN123" s="169"/>
      <c r="AO123" s="169"/>
      <c r="AP123" s="169"/>
      <c r="AQ123" s="169"/>
      <c r="AR123" s="169"/>
      <c r="AS123" s="169"/>
      <c r="AT123" s="169"/>
      <c r="AU123" s="169"/>
      <c r="AV123" s="169"/>
      <c r="AW123" s="169"/>
      <c r="AX123" s="169"/>
      <c r="AY123" s="169"/>
      <c r="AZ123" s="169"/>
      <c r="BA123" s="169"/>
      <c r="BB123" s="169"/>
      <c r="BC123" s="169"/>
      <c r="BD123" s="170"/>
    </row>
  </sheetData>
  <sheetProtection algorithmName="SHA-512" hashValue="ulFdvaeK7qW+VEDWFbMrwZRXjUBJtHLKz/6ZxI/tVMB1NA6EmVP1CDjIlRGwl4xhimDeI6C+HmSQJnuW+KIQaA==" saltValue="fh5hqRqLx6AXa1xlN4wbRQ==" spinCount="100000" sheet="1" scenarios="1"/>
  <protectedRanges>
    <protectedRange sqref="F93 M93 S93 AE93 AQ93 H97:J102 N96:BD102 A104:BD123" name="範囲7"/>
    <protectedRange sqref="M74:BD82 M84 Q83:T85 Z83:AF85 AP84 AV84 M86 AC86 Q86:Q87 Y87 U88 Y89 T90 AU88 AS89" name="範囲6"/>
    <protectedRange sqref="I58 L58 O58 R59 R61" name="範囲5"/>
    <protectedRange sqref="I43 L43 O43 G47:O49 P48 AG47:AG48 AG49:BA49 H50 K50 AO50 AT50 AZ50 C53:AW54 AZ53:BD54 M50:N50" name="範囲4"/>
    <protectedRange sqref="AC11 AR11 Z13 AI16:AQ31 AT16:BB31 U33:BD35 AM36" name="範囲3"/>
    <protectedRange sqref="D11:O19 H20:N28 J29 L29 N29 H32:O37" name="範囲2"/>
    <protectedRange sqref="C5:M5 C6:G6 AK6 A9 Q9:AH10 AK9:AP10 AS9:BB10" name="範囲1"/>
  </protectedRanges>
  <mergeCells count="306">
    <mergeCell ref="C47:F47"/>
    <mergeCell ref="C53:D54"/>
    <mergeCell ref="G47:O47"/>
    <mergeCell ref="M52:P52"/>
    <mergeCell ref="AG47:BD47"/>
    <mergeCell ref="AG49:AZ49"/>
    <mergeCell ref="AG48:AZ48"/>
    <mergeCell ref="AP53:AS54"/>
    <mergeCell ref="AT53:AW54"/>
    <mergeCell ref="C48:F49"/>
    <mergeCell ref="AO50:AR50"/>
    <mergeCell ref="V49:AF49"/>
    <mergeCell ref="V52:AC52"/>
    <mergeCell ref="AZ51:BD52"/>
    <mergeCell ref="AZ53:BD53"/>
    <mergeCell ref="AZ54:BD54"/>
    <mergeCell ref="AT51:AY52"/>
    <mergeCell ref="AD53:AG54"/>
    <mergeCell ref="AH53:AK54"/>
    <mergeCell ref="AL53:AO54"/>
    <mergeCell ref="G48:O49"/>
    <mergeCell ref="P48:U49"/>
    <mergeCell ref="N50:AG50"/>
    <mergeCell ref="H102:J102"/>
    <mergeCell ref="AO93:AP93"/>
    <mergeCell ref="BC93:BD93"/>
    <mergeCell ref="H96:J96"/>
    <mergeCell ref="E95:M95"/>
    <mergeCell ref="AE95:AK95"/>
    <mergeCell ref="N95:AD95"/>
    <mergeCell ref="Q93:R93"/>
    <mergeCell ref="AL95:BD95"/>
    <mergeCell ref="AQ93:BB94"/>
    <mergeCell ref="AE102:AK102"/>
    <mergeCell ref="B3:G3"/>
    <mergeCell ref="Q9:AH9"/>
    <mergeCell ref="Q11:R14"/>
    <mergeCell ref="Q10:AH10"/>
    <mergeCell ref="H35:O37"/>
    <mergeCell ref="V47:AF47"/>
    <mergeCell ref="AD52:AK52"/>
    <mergeCell ref="C51:P51"/>
    <mergeCell ref="Q51:AS51"/>
    <mergeCell ref="A35:G36"/>
    <mergeCell ref="AL52:AS52"/>
    <mergeCell ref="P47:U47"/>
    <mergeCell ref="AJ3:AQ3"/>
    <mergeCell ref="O23:O25"/>
    <mergeCell ref="AQ10:AR10"/>
    <mergeCell ref="AK8:AR8"/>
    <mergeCell ref="AI9:AJ9"/>
    <mergeCell ref="AI10:AJ10"/>
    <mergeCell ref="R16:AG16"/>
    <mergeCell ref="R19:AG19"/>
    <mergeCell ref="V48:AF48"/>
    <mergeCell ref="R24:AG25"/>
    <mergeCell ref="AI28:AQ29"/>
    <mergeCell ref="A37:G37"/>
    <mergeCell ref="A8:J8"/>
    <mergeCell ref="H23:N25"/>
    <mergeCell ref="A20:G22"/>
    <mergeCell ref="A23:G25"/>
    <mergeCell ref="J9:J10"/>
    <mergeCell ref="K8:AJ8"/>
    <mergeCell ref="R15:AG15"/>
    <mergeCell ref="A9:I10"/>
    <mergeCell ref="P11:P14"/>
    <mergeCell ref="AI22:AQ23"/>
    <mergeCell ref="K9:P9"/>
    <mergeCell ref="R22:AG23"/>
    <mergeCell ref="K10:P10"/>
    <mergeCell ref="AQ9:AR9"/>
    <mergeCell ref="AK9:AP9"/>
    <mergeCell ref="AK10:AP10"/>
    <mergeCell ref="AI15:AS15"/>
    <mergeCell ref="AM13:AO13"/>
    <mergeCell ref="S13:Y13"/>
    <mergeCell ref="Z13:AL13"/>
    <mergeCell ref="AS9:BB9"/>
    <mergeCell ref="R18:AG18"/>
    <mergeCell ref="AS8:BD8"/>
    <mergeCell ref="A11:B19"/>
    <mergeCell ref="A47:B54"/>
    <mergeCell ref="E52:H52"/>
    <mergeCell ref="C11:C15"/>
    <mergeCell ref="C16:C19"/>
    <mergeCell ref="R17:AG17"/>
    <mergeCell ref="L29:L31"/>
    <mergeCell ref="K29:K31"/>
    <mergeCell ref="BC22:BD23"/>
    <mergeCell ref="BC24:BD25"/>
    <mergeCell ref="R20:AG21"/>
    <mergeCell ref="R28:AG29"/>
    <mergeCell ref="R30:AG31"/>
    <mergeCell ref="A26:G28"/>
    <mergeCell ref="A29:G31"/>
    <mergeCell ref="H29:I31"/>
    <mergeCell ref="O20:O22"/>
    <mergeCell ref="H20:N22"/>
    <mergeCell ref="O26:O28"/>
    <mergeCell ref="H26:N28"/>
    <mergeCell ref="AI26:AQ27"/>
    <mergeCell ref="AI30:AQ31"/>
    <mergeCell ref="AT24:BB25"/>
    <mergeCell ref="AR19:AS19"/>
    <mergeCell ref="AR22:AS23"/>
    <mergeCell ref="Z53:AC54"/>
    <mergeCell ref="E53:F54"/>
    <mergeCell ref="G53:H54"/>
    <mergeCell ref="I53:J54"/>
    <mergeCell ref="K53:L54"/>
    <mergeCell ref="C50:F50"/>
    <mergeCell ref="C63:G63"/>
    <mergeCell ref="C65:G65"/>
    <mergeCell ref="I63:I66"/>
    <mergeCell ref="Q54:U54"/>
    <mergeCell ref="Q63:AA63"/>
    <mergeCell ref="Q65:AA65"/>
    <mergeCell ref="K63:O63"/>
    <mergeCell ref="AB63:AL63"/>
    <mergeCell ref="AB65:AL65"/>
    <mergeCell ref="L61:P61"/>
    <mergeCell ref="L59:P59"/>
    <mergeCell ref="K50:M50"/>
    <mergeCell ref="A82:B82"/>
    <mergeCell ref="C82:L82"/>
    <mergeCell ref="A81:B81"/>
    <mergeCell ref="C81:L81"/>
    <mergeCell ref="H50:I50"/>
    <mergeCell ref="I52:L52"/>
    <mergeCell ref="Q52:U52"/>
    <mergeCell ref="Q53:U53"/>
    <mergeCell ref="C52:D52"/>
    <mergeCell ref="A76:L76"/>
    <mergeCell ref="A77:L77"/>
    <mergeCell ref="A78:L78"/>
    <mergeCell ref="A63:A66"/>
    <mergeCell ref="G58:H58"/>
    <mergeCell ref="I58:J58"/>
    <mergeCell ref="L58:M58"/>
    <mergeCell ref="O58:P58"/>
    <mergeCell ref="Q58:R58"/>
    <mergeCell ref="R59:AK59"/>
    <mergeCell ref="K65:O65"/>
    <mergeCell ref="M74:BD80"/>
    <mergeCell ref="B73:G73"/>
    <mergeCell ref="V53:Y54"/>
    <mergeCell ref="A85:B85"/>
    <mergeCell ref="C85:D85"/>
    <mergeCell ref="A83:B83"/>
    <mergeCell ref="C83:D83"/>
    <mergeCell ref="E83:L85"/>
    <mergeCell ref="A84:B84"/>
    <mergeCell ref="C84:D84"/>
    <mergeCell ref="A87:B87"/>
    <mergeCell ref="C87:D87"/>
    <mergeCell ref="E87:L87"/>
    <mergeCell ref="A86:B86"/>
    <mergeCell ref="C86:D86"/>
    <mergeCell ref="E86:L86"/>
    <mergeCell ref="AQ91:BD91"/>
    <mergeCell ref="AQ92:BD92"/>
    <mergeCell ref="AE91:AP91"/>
    <mergeCell ref="A96:B101"/>
    <mergeCell ref="C96:D101"/>
    <mergeCell ref="N99:AD99"/>
    <mergeCell ref="AE96:AK96"/>
    <mergeCell ref="AE97:AK97"/>
    <mergeCell ref="AE98:AK98"/>
    <mergeCell ref="H97:J97"/>
    <mergeCell ref="H98:J98"/>
    <mergeCell ref="H99:J99"/>
    <mergeCell ref="H100:J100"/>
    <mergeCell ref="H101:J101"/>
    <mergeCell ref="AL96:BD96"/>
    <mergeCell ref="N96:AD96"/>
    <mergeCell ref="N97:AD97"/>
    <mergeCell ref="AL97:BD97"/>
    <mergeCell ref="N98:AD98"/>
    <mergeCell ref="AL98:BD98"/>
    <mergeCell ref="AE99:AK99"/>
    <mergeCell ref="A90:B90"/>
    <mergeCell ref="M92:R92"/>
    <mergeCell ref="L93:L94"/>
    <mergeCell ref="F92:L92"/>
    <mergeCell ref="C88:L90"/>
    <mergeCell ref="AE92:AP92"/>
    <mergeCell ref="A91:E94"/>
    <mergeCell ref="F91:L91"/>
    <mergeCell ref="M91:R91"/>
    <mergeCell ref="A89:B89"/>
    <mergeCell ref="F93:K94"/>
    <mergeCell ref="M93:P94"/>
    <mergeCell ref="S91:AD92"/>
    <mergeCell ref="A88:B88"/>
    <mergeCell ref="S93:AB94"/>
    <mergeCell ref="AC93:AD93"/>
    <mergeCell ref="AE93:AN94"/>
    <mergeCell ref="T90:AI90"/>
    <mergeCell ref="J29:J31"/>
    <mergeCell ref="AM36:BD37"/>
    <mergeCell ref="G43:H43"/>
    <mergeCell ref="I43:J43"/>
    <mergeCell ref="L43:M43"/>
    <mergeCell ref="O43:P43"/>
    <mergeCell ref="Q43:R43"/>
    <mergeCell ref="BC28:BD29"/>
    <mergeCell ref="BC30:BD31"/>
    <mergeCell ref="AR30:AS31"/>
    <mergeCell ref="N29:N31"/>
    <mergeCell ref="P15:P29"/>
    <mergeCell ref="BC18:BD18"/>
    <mergeCell ref="BC19:BD19"/>
    <mergeCell ref="BC20:BD21"/>
    <mergeCell ref="AT20:BB21"/>
    <mergeCell ref="A32:G34"/>
    <mergeCell ref="H32:O34"/>
    <mergeCell ref="AR24:AS25"/>
    <mergeCell ref="AR26:AS27"/>
    <mergeCell ref="AR28:AS29"/>
    <mergeCell ref="AT30:BB31"/>
    <mergeCell ref="M29:M31"/>
    <mergeCell ref="O29:O31"/>
    <mergeCell ref="Q83:T83"/>
    <mergeCell ref="U83:Y83"/>
    <mergeCell ref="R61:AK61"/>
    <mergeCell ref="AN63:AW65"/>
    <mergeCell ref="N102:AD102"/>
    <mergeCell ref="AL102:BD102"/>
    <mergeCell ref="M53:N54"/>
    <mergeCell ref="Q84:T84"/>
    <mergeCell ref="O53:P54"/>
    <mergeCell ref="AL99:BD99"/>
    <mergeCell ref="N100:AD100"/>
    <mergeCell ref="AL100:BD100"/>
    <mergeCell ref="N101:AD101"/>
    <mergeCell ref="AL101:BD101"/>
    <mergeCell ref="AE100:AK100"/>
    <mergeCell ref="AE101:AK101"/>
    <mergeCell ref="Q85:T85"/>
    <mergeCell ref="AH83:AI83"/>
    <mergeCell ref="M81:BD82"/>
    <mergeCell ref="Z83:AF83"/>
    <mergeCell ref="AL84:AO84"/>
    <mergeCell ref="AT84:AU84"/>
    <mergeCell ref="AZ84:BA84"/>
    <mergeCell ref="AP84:AS84"/>
    <mergeCell ref="AU88:BA88"/>
    <mergeCell ref="U84:Y84"/>
    <mergeCell ref="AS89:AY89"/>
    <mergeCell ref="Q87:V87"/>
    <mergeCell ref="O84:P84"/>
    <mergeCell ref="M84:N84"/>
    <mergeCell ref="AH84:AI84"/>
    <mergeCell ref="U85:Y85"/>
    <mergeCell ref="Z84:AF84"/>
    <mergeCell ref="Z85:AF85"/>
    <mergeCell ref="AV84:AY84"/>
    <mergeCell ref="U88:AI88"/>
    <mergeCell ref="Y89:AI89"/>
    <mergeCell ref="O87:P87"/>
    <mergeCell ref="AL85:BD85"/>
    <mergeCell ref="AH85:AI85"/>
    <mergeCell ref="M86:O86"/>
    <mergeCell ref="Q86:V86"/>
    <mergeCell ref="AC86:AF86"/>
    <mergeCell ref="Y87:AD87"/>
    <mergeCell ref="N5:AH6"/>
    <mergeCell ref="AK6:BD7"/>
    <mergeCell ref="AK4:BD5"/>
    <mergeCell ref="AI18:AQ18"/>
    <mergeCell ref="AT18:BB18"/>
    <mergeCell ref="AR18:AS18"/>
    <mergeCell ref="AI19:AQ19"/>
    <mergeCell ref="AT19:BB19"/>
    <mergeCell ref="AI20:AQ21"/>
    <mergeCell ref="AC11:AL12"/>
    <mergeCell ref="AM11:AO12"/>
    <mergeCell ref="AP11:AQ12"/>
    <mergeCell ref="AR11:AZ12"/>
    <mergeCell ref="AI16:AQ16"/>
    <mergeCell ref="AT16:BB16"/>
    <mergeCell ref="AI17:AQ17"/>
    <mergeCell ref="AT17:BB17"/>
    <mergeCell ref="AR17:AS17"/>
    <mergeCell ref="AT15:BD15"/>
    <mergeCell ref="BC17:BD17"/>
    <mergeCell ref="AR16:AS16"/>
    <mergeCell ref="BC16:BD16"/>
    <mergeCell ref="AT22:BB23"/>
    <mergeCell ref="AI24:AQ25"/>
    <mergeCell ref="AZ50:BD50"/>
    <mergeCell ref="AT50:AX50"/>
    <mergeCell ref="R26:AG27"/>
    <mergeCell ref="BC26:BD27"/>
    <mergeCell ref="AR20:AS21"/>
    <mergeCell ref="AS10:BB10"/>
    <mergeCell ref="S11:AB12"/>
    <mergeCell ref="P32:T37"/>
    <mergeCell ref="U32:AM32"/>
    <mergeCell ref="AN32:BD32"/>
    <mergeCell ref="AN33:BD35"/>
    <mergeCell ref="U33:AM35"/>
    <mergeCell ref="U36:AL37"/>
    <mergeCell ref="AT26:BB27"/>
    <mergeCell ref="AT28:BB29"/>
  </mergeCells>
  <phoneticPr fontId="4"/>
  <dataValidations count="3">
    <dataValidation imeMode="halfAlpha" allowBlank="1" showInputMessage="1" showErrorMessage="1" sqref="A9:I10 Q9:AH10 AK9:AP10 AS9:BB10 AC11:AL12 AR11:AZ12 H20:N28 AI16:AQ31 V53:AW54 I43:J43 L43:M43 O43:P43 H50:I50 AM36:BD37 AO50:AR50 AZ50:BD50 I58:J58 L58:M58 O58:P58 AT50 E53:P54 AT16:BB31 K50" xr:uid="{00000000-0002-0000-0000-000000000000}"/>
    <dataValidation imeMode="halfKatakana" allowBlank="1" showInputMessage="1" showErrorMessage="1" sqref="AG48:AZ48" xr:uid="{00000000-0002-0000-0000-000001000000}"/>
    <dataValidation imeMode="disabled" allowBlank="1" showInputMessage="1" showErrorMessage="1" sqref="Z83:AF85 AS89:AY89 F93:K94 M93:P94 S93:AB94 AE93:AN94 AQ93:BB94 AE96:AK102" xr:uid="{E763850E-DB5E-481B-B3B2-5BD6A91748BF}"/>
  </dataValidations>
  <printOptions horizontalCentered="1" verticalCentered="1"/>
  <pageMargins left="0.47244094488188981" right="0.4724409448818898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BT123"/>
  <sheetViews>
    <sheetView showGridLines="0" view="pageBreakPreview" zoomScaleNormal="100" zoomScaleSheetLayoutView="100" workbookViewId="0">
      <selection activeCell="E6" sqref="E6"/>
    </sheetView>
  </sheetViews>
  <sheetFormatPr defaultColWidth="2.625" defaultRowHeight="15.95" customHeight="1" x14ac:dyDescent="0.15"/>
  <cols>
    <col min="1" max="16" width="2.625" style="1" customWidth="1"/>
    <col min="17" max="56" width="1.125" style="1" customWidth="1"/>
    <col min="57" max="16384" width="2.625" style="1"/>
  </cols>
  <sheetData>
    <row r="1" spans="1:56" ht="15.95" customHeight="1" x14ac:dyDescent="0.15">
      <c r="A1" s="77" t="s">
        <v>168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7.5" customHeight="1" x14ac:dyDescent="0.1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</row>
    <row r="3" spans="1:56" ht="19.5" customHeight="1" x14ac:dyDescent="0.15">
      <c r="A3" s="2"/>
      <c r="B3" s="252" t="s">
        <v>127</v>
      </c>
      <c r="C3" s="252"/>
      <c r="D3" s="252"/>
      <c r="E3" s="252"/>
      <c r="F3" s="252"/>
      <c r="G3" s="252"/>
      <c r="H3" s="2"/>
      <c r="I3" s="2"/>
      <c r="J3" s="2"/>
      <c r="K3" s="2"/>
      <c r="L3" s="2"/>
      <c r="M3" s="4"/>
      <c r="N3" s="24"/>
      <c r="O3" s="4"/>
      <c r="P3" s="24"/>
      <c r="Q3" s="4"/>
      <c r="R3" s="4"/>
      <c r="S3" s="4"/>
      <c r="T3" s="4"/>
      <c r="U3" s="4"/>
      <c r="V3" s="4"/>
      <c r="W3" s="4"/>
      <c r="X3" s="4"/>
      <c r="Y3" s="24"/>
      <c r="Z3" s="4"/>
      <c r="AA3" s="4"/>
      <c r="AB3" s="4"/>
      <c r="AC3" s="4"/>
      <c r="AD3" s="4"/>
      <c r="AE3" s="4"/>
      <c r="AF3" s="4"/>
      <c r="AG3" s="24"/>
      <c r="AH3" s="4"/>
      <c r="AI3" s="4"/>
      <c r="AJ3" s="458"/>
      <c r="AK3" s="458"/>
      <c r="AL3" s="458"/>
      <c r="AM3" s="458"/>
      <c r="AN3" s="458"/>
      <c r="AO3" s="458"/>
      <c r="AP3" s="458"/>
      <c r="AQ3" s="458"/>
      <c r="AR3" s="2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</row>
    <row r="4" spans="1:56" ht="8.25" customHeight="1" x14ac:dyDescent="0.15">
      <c r="A4" s="117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4"/>
      <c r="AK4" s="220" t="s">
        <v>70</v>
      </c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41"/>
    </row>
    <row r="5" spans="1:56" ht="12" customHeight="1" x14ac:dyDescent="0.15">
      <c r="A5" s="118"/>
      <c r="B5" s="122"/>
      <c r="C5" s="123" t="s">
        <v>139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234" t="s">
        <v>138</v>
      </c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112"/>
      <c r="AJ5" s="115"/>
      <c r="AK5" s="242"/>
      <c r="AL5" s="243"/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3"/>
      <c r="BB5" s="243"/>
      <c r="BC5" s="243"/>
      <c r="BD5" s="244"/>
    </row>
    <row r="6" spans="1:56" ht="12" customHeight="1" x14ac:dyDescent="0.15">
      <c r="A6" s="118"/>
      <c r="B6" s="121"/>
      <c r="C6" s="125" t="s">
        <v>140</v>
      </c>
      <c r="D6" s="124"/>
      <c r="E6" s="124"/>
      <c r="F6" s="124"/>
      <c r="G6" s="124"/>
      <c r="H6" s="112"/>
      <c r="I6" s="112"/>
      <c r="J6" s="112"/>
      <c r="K6" s="112"/>
      <c r="L6" s="112"/>
      <c r="M6" s="112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112"/>
      <c r="AJ6" s="115"/>
      <c r="AK6" s="235" t="s">
        <v>74</v>
      </c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  <c r="BB6" s="236"/>
      <c r="BC6" s="236"/>
      <c r="BD6" s="237"/>
    </row>
    <row r="7" spans="1:56" ht="8.25" customHeight="1" x14ac:dyDescent="0.15">
      <c r="A7" s="119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6"/>
      <c r="AK7" s="238"/>
      <c r="AL7" s="239"/>
      <c r="AM7" s="239"/>
      <c r="AN7" s="239"/>
      <c r="AO7" s="239"/>
      <c r="AP7" s="239"/>
      <c r="AQ7" s="239"/>
      <c r="AR7" s="239"/>
      <c r="AS7" s="239"/>
      <c r="AT7" s="239"/>
      <c r="AU7" s="239"/>
      <c r="AV7" s="239"/>
      <c r="AW7" s="239"/>
      <c r="AX7" s="239"/>
      <c r="AY7" s="239"/>
      <c r="AZ7" s="239"/>
      <c r="BA7" s="239"/>
      <c r="BB7" s="239"/>
      <c r="BC7" s="239"/>
      <c r="BD7" s="240"/>
    </row>
    <row r="8" spans="1:56" ht="15.75" customHeight="1" x14ac:dyDescent="0.15">
      <c r="A8" s="376" t="s">
        <v>37</v>
      </c>
      <c r="B8" s="321"/>
      <c r="C8" s="321"/>
      <c r="D8" s="321"/>
      <c r="E8" s="321"/>
      <c r="F8" s="321"/>
      <c r="G8" s="321"/>
      <c r="H8" s="321"/>
      <c r="I8" s="321"/>
      <c r="J8" s="322"/>
      <c r="K8" s="376" t="s">
        <v>38</v>
      </c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77"/>
      <c r="AK8" s="376" t="s">
        <v>23</v>
      </c>
      <c r="AL8" s="391"/>
      <c r="AM8" s="391"/>
      <c r="AN8" s="391"/>
      <c r="AO8" s="391"/>
      <c r="AP8" s="391"/>
      <c r="AQ8" s="391"/>
      <c r="AR8" s="377"/>
      <c r="AS8" s="376" t="s">
        <v>22</v>
      </c>
      <c r="AT8" s="321"/>
      <c r="AU8" s="321"/>
      <c r="AV8" s="321"/>
      <c r="AW8" s="321"/>
      <c r="AX8" s="321"/>
      <c r="AY8" s="321"/>
      <c r="AZ8" s="321"/>
      <c r="BA8" s="321"/>
      <c r="BB8" s="321"/>
      <c r="BC8" s="321"/>
      <c r="BD8" s="322"/>
    </row>
    <row r="9" spans="1:56" ht="18.75" customHeight="1" x14ac:dyDescent="0.15">
      <c r="A9" s="560">
        <v>12000000</v>
      </c>
      <c r="B9" s="561"/>
      <c r="C9" s="561"/>
      <c r="D9" s="561"/>
      <c r="E9" s="561"/>
      <c r="F9" s="561"/>
      <c r="G9" s="561"/>
      <c r="H9" s="561"/>
      <c r="I9" s="561"/>
      <c r="J9" s="425" t="s">
        <v>2</v>
      </c>
      <c r="K9" s="430" t="s">
        <v>0</v>
      </c>
      <c r="L9" s="431"/>
      <c r="M9" s="431"/>
      <c r="N9" s="431"/>
      <c r="O9" s="431"/>
      <c r="P9" s="432"/>
      <c r="Q9" s="573">
        <v>10000000</v>
      </c>
      <c r="R9" s="574"/>
      <c r="S9" s="574"/>
      <c r="T9" s="574"/>
      <c r="U9" s="574"/>
      <c r="V9" s="574"/>
      <c r="W9" s="574"/>
      <c r="X9" s="574"/>
      <c r="Y9" s="574"/>
      <c r="Z9" s="574"/>
      <c r="AA9" s="574"/>
      <c r="AB9" s="574"/>
      <c r="AC9" s="574"/>
      <c r="AD9" s="574"/>
      <c r="AE9" s="574"/>
      <c r="AF9" s="574"/>
      <c r="AG9" s="574"/>
      <c r="AH9" s="574"/>
      <c r="AI9" s="321" t="s">
        <v>2</v>
      </c>
      <c r="AJ9" s="322"/>
      <c r="AK9" s="577">
        <v>360</v>
      </c>
      <c r="AL9" s="549"/>
      <c r="AM9" s="549"/>
      <c r="AN9" s="549"/>
      <c r="AO9" s="549"/>
      <c r="AP9" s="549"/>
      <c r="AQ9" s="321" t="s">
        <v>9</v>
      </c>
      <c r="AR9" s="377"/>
      <c r="AS9" s="573">
        <v>33655</v>
      </c>
      <c r="AT9" s="574"/>
      <c r="AU9" s="574"/>
      <c r="AV9" s="574"/>
      <c r="AW9" s="574"/>
      <c r="AX9" s="574"/>
      <c r="AY9" s="574"/>
      <c r="AZ9" s="574"/>
      <c r="BA9" s="574"/>
      <c r="BB9" s="574"/>
      <c r="BC9" s="9"/>
      <c r="BD9" s="120" t="s">
        <v>2</v>
      </c>
    </row>
    <row r="10" spans="1:56" ht="18.75" customHeight="1" x14ac:dyDescent="0.15">
      <c r="A10" s="562"/>
      <c r="B10" s="563"/>
      <c r="C10" s="563"/>
      <c r="D10" s="563"/>
      <c r="E10" s="563"/>
      <c r="F10" s="563"/>
      <c r="G10" s="563"/>
      <c r="H10" s="563"/>
      <c r="I10" s="563"/>
      <c r="J10" s="426"/>
      <c r="K10" s="433" t="s">
        <v>3</v>
      </c>
      <c r="L10" s="434"/>
      <c r="M10" s="434"/>
      <c r="N10" s="434"/>
      <c r="O10" s="434"/>
      <c r="P10" s="426"/>
      <c r="Q10" s="573">
        <v>2000000</v>
      </c>
      <c r="R10" s="574"/>
      <c r="S10" s="574"/>
      <c r="T10" s="574"/>
      <c r="U10" s="574"/>
      <c r="V10" s="574"/>
      <c r="W10" s="574"/>
      <c r="X10" s="574"/>
      <c r="Y10" s="574"/>
      <c r="Z10" s="574"/>
      <c r="AA10" s="574"/>
      <c r="AB10" s="574"/>
      <c r="AC10" s="574"/>
      <c r="AD10" s="574"/>
      <c r="AE10" s="574"/>
      <c r="AF10" s="574"/>
      <c r="AG10" s="574"/>
      <c r="AH10" s="574"/>
      <c r="AI10" s="321" t="s">
        <v>2</v>
      </c>
      <c r="AJ10" s="322"/>
      <c r="AK10" s="577">
        <v>60</v>
      </c>
      <c r="AL10" s="549"/>
      <c r="AM10" s="549"/>
      <c r="AN10" s="549"/>
      <c r="AO10" s="549"/>
      <c r="AP10" s="549"/>
      <c r="AQ10" s="321" t="s">
        <v>9</v>
      </c>
      <c r="AR10" s="377"/>
      <c r="AS10" s="573">
        <v>40432</v>
      </c>
      <c r="AT10" s="574"/>
      <c r="AU10" s="574"/>
      <c r="AV10" s="574"/>
      <c r="AW10" s="574"/>
      <c r="AX10" s="574"/>
      <c r="AY10" s="574"/>
      <c r="AZ10" s="574"/>
      <c r="BA10" s="574"/>
      <c r="BB10" s="574"/>
      <c r="BC10" s="9"/>
      <c r="BD10" s="120" t="s">
        <v>2</v>
      </c>
    </row>
    <row r="11" spans="1:56" ht="15.75" customHeight="1" x14ac:dyDescent="0.15">
      <c r="A11" s="404" t="s">
        <v>29</v>
      </c>
      <c r="B11" s="410"/>
      <c r="C11" s="410" t="s">
        <v>72</v>
      </c>
      <c r="D11" s="126"/>
      <c r="E11" s="127"/>
      <c r="F11" s="127"/>
      <c r="G11" s="127"/>
      <c r="H11" s="127"/>
      <c r="I11" s="127"/>
      <c r="J11" s="128"/>
      <c r="K11" s="129"/>
      <c r="L11" s="130"/>
      <c r="M11" s="130"/>
      <c r="N11" s="130"/>
      <c r="O11" s="130"/>
      <c r="P11" s="427" t="s">
        <v>35</v>
      </c>
      <c r="Q11" s="438" t="s">
        <v>27</v>
      </c>
      <c r="R11" s="439"/>
      <c r="S11" s="220" t="s">
        <v>128</v>
      </c>
      <c r="T11" s="214"/>
      <c r="U11" s="214"/>
      <c r="V11" s="214"/>
      <c r="W11" s="214"/>
      <c r="X11" s="214"/>
      <c r="Y11" s="214"/>
      <c r="Z11" s="214"/>
      <c r="AA11" s="214"/>
      <c r="AB11" s="214"/>
      <c r="AC11" s="561">
        <v>397488</v>
      </c>
      <c r="AD11" s="561"/>
      <c r="AE11" s="561"/>
      <c r="AF11" s="561"/>
      <c r="AG11" s="561"/>
      <c r="AH11" s="561"/>
      <c r="AI11" s="561"/>
      <c r="AJ11" s="561"/>
      <c r="AK11" s="561"/>
      <c r="AL11" s="561"/>
      <c r="AM11" s="318" t="s">
        <v>2</v>
      </c>
      <c r="AN11" s="318"/>
      <c r="AO11" s="318"/>
      <c r="AP11" s="319" t="s">
        <v>129</v>
      </c>
      <c r="AQ11" s="319"/>
      <c r="AR11" s="526">
        <v>45</v>
      </c>
      <c r="AS11" s="526"/>
      <c r="AT11" s="526"/>
      <c r="AU11" s="526"/>
      <c r="AV11" s="526"/>
      <c r="AW11" s="526"/>
      <c r="AX11" s="526"/>
      <c r="AY11" s="526"/>
      <c r="AZ11" s="526"/>
      <c r="BA11" s="52"/>
      <c r="BB11" s="52"/>
      <c r="BC11" s="52"/>
      <c r="BD11" s="46"/>
    </row>
    <row r="12" spans="1:56" ht="15.75" customHeight="1" x14ac:dyDescent="0.15">
      <c r="A12" s="406"/>
      <c r="B12" s="411"/>
      <c r="C12" s="411"/>
      <c r="D12" s="131"/>
      <c r="E12" s="127"/>
      <c r="F12" s="127"/>
      <c r="G12" s="127"/>
      <c r="H12" s="127"/>
      <c r="I12" s="127"/>
      <c r="J12" s="128"/>
      <c r="K12" s="129"/>
      <c r="L12" s="130"/>
      <c r="M12" s="130"/>
      <c r="N12" s="130"/>
      <c r="O12" s="130"/>
      <c r="P12" s="428"/>
      <c r="Q12" s="440"/>
      <c r="R12" s="441"/>
      <c r="S12" s="221"/>
      <c r="T12" s="222"/>
      <c r="U12" s="222"/>
      <c r="V12" s="222"/>
      <c r="W12" s="222"/>
      <c r="X12" s="222"/>
      <c r="Y12" s="222"/>
      <c r="Z12" s="222"/>
      <c r="AA12" s="222"/>
      <c r="AB12" s="222"/>
      <c r="AC12" s="569"/>
      <c r="AD12" s="569"/>
      <c r="AE12" s="569"/>
      <c r="AF12" s="569"/>
      <c r="AG12" s="569"/>
      <c r="AH12" s="569"/>
      <c r="AI12" s="569"/>
      <c r="AJ12" s="569"/>
      <c r="AK12" s="569"/>
      <c r="AL12" s="569"/>
      <c r="AM12" s="304"/>
      <c r="AN12" s="304"/>
      <c r="AO12" s="304"/>
      <c r="AP12" s="320"/>
      <c r="AQ12" s="320"/>
      <c r="AR12" s="515"/>
      <c r="AS12" s="515"/>
      <c r="AT12" s="515"/>
      <c r="AU12" s="515"/>
      <c r="AV12" s="515"/>
      <c r="AW12" s="515"/>
      <c r="AX12" s="515"/>
      <c r="AY12" s="515"/>
      <c r="AZ12" s="515"/>
      <c r="BA12" s="14"/>
      <c r="BB12" s="14"/>
      <c r="BC12" s="14"/>
      <c r="BD12" s="32"/>
    </row>
    <row r="13" spans="1:56" ht="15.75" customHeight="1" x14ac:dyDescent="0.15">
      <c r="A13" s="406"/>
      <c r="B13" s="411"/>
      <c r="C13" s="411"/>
      <c r="D13" s="131"/>
      <c r="E13" s="127"/>
      <c r="F13" s="127"/>
      <c r="G13" s="127"/>
      <c r="H13" s="127"/>
      <c r="I13" s="127"/>
      <c r="J13" s="128"/>
      <c r="K13" s="129"/>
      <c r="L13" s="130"/>
      <c r="M13" s="130"/>
      <c r="N13" s="130"/>
      <c r="O13" s="130"/>
      <c r="P13" s="428"/>
      <c r="Q13" s="440"/>
      <c r="R13" s="441"/>
      <c r="S13" s="221" t="s">
        <v>130</v>
      </c>
      <c r="T13" s="222"/>
      <c r="U13" s="222"/>
      <c r="V13" s="222"/>
      <c r="W13" s="222"/>
      <c r="X13" s="222"/>
      <c r="Y13" s="222"/>
      <c r="Z13" s="569">
        <f>IF(ROUNDDOWN(AC11*AR11,-5)=0,"",ROUNDDOWN(AC11*AR11,-5))</f>
        <v>17800000</v>
      </c>
      <c r="AA13" s="569"/>
      <c r="AB13" s="569"/>
      <c r="AC13" s="569"/>
      <c r="AD13" s="569"/>
      <c r="AE13" s="569"/>
      <c r="AF13" s="569"/>
      <c r="AG13" s="569"/>
      <c r="AH13" s="569"/>
      <c r="AI13" s="569"/>
      <c r="AJ13" s="569"/>
      <c r="AK13" s="569"/>
      <c r="AL13" s="569"/>
      <c r="AM13" s="304" t="s">
        <v>2</v>
      </c>
      <c r="AN13" s="304"/>
      <c r="AO13" s="304"/>
      <c r="AP13" s="12"/>
      <c r="AQ13" s="12"/>
      <c r="AR13" s="12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32"/>
    </row>
    <row r="14" spans="1:56" ht="15.75" customHeight="1" x14ac:dyDescent="0.15">
      <c r="A14" s="406"/>
      <c r="B14" s="411"/>
      <c r="C14" s="411"/>
      <c r="D14" s="131"/>
      <c r="E14" s="127"/>
      <c r="F14" s="127"/>
      <c r="G14" s="127"/>
      <c r="H14" s="127"/>
      <c r="I14" s="127"/>
      <c r="J14" s="128"/>
      <c r="K14" s="129"/>
      <c r="L14" s="130"/>
      <c r="M14" s="130"/>
      <c r="N14" s="130"/>
      <c r="O14" s="130"/>
      <c r="P14" s="429"/>
      <c r="Q14" s="442"/>
      <c r="R14" s="443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6"/>
      <c r="AF14" s="17"/>
      <c r="AG14" s="40"/>
      <c r="AH14" s="40"/>
      <c r="AI14" s="40"/>
      <c r="AJ14" s="40"/>
      <c r="AK14" s="40"/>
      <c r="AL14" s="16"/>
      <c r="AM14" s="79"/>
      <c r="AN14" s="16"/>
      <c r="AO14" s="16"/>
      <c r="AP14" s="16"/>
      <c r="AQ14" s="16"/>
      <c r="AR14" s="1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37"/>
    </row>
    <row r="15" spans="1:56" ht="15.95" customHeight="1" x14ac:dyDescent="0.15">
      <c r="A15" s="406"/>
      <c r="B15" s="411"/>
      <c r="C15" s="412"/>
      <c r="D15" s="132"/>
      <c r="E15" s="133"/>
      <c r="F15" s="133"/>
      <c r="G15" s="133"/>
      <c r="H15" s="134"/>
      <c r="I15" s="135"/>
      <c r="J15" s="135"/>
      <c r="K15" s="135"/>
      <c r="L15" s="135"/>
      <c r="M15" s="135"/>
      <c r="N15" s="136"/>
      <c r="O15" s="137"/>
      <c r="P15" s="305" t="s">
        <v>13</v>
      </c>
      <c r="Q15" s="69"/>
      <c r="R15" s="321" t="s">
        <v>34</v>
      </c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1"/>
      <c r="AH15" s="71"/>
      <c r="AI15" s="376" t="s">
        <v>17</v>
      </c>
      <c r="AJ15" s="374"/>
      <c r="AK15" s="374"/>
      <c r="AL15" s="374"/>
      <c r="AM15" s="374"/>
      <c r="AN15" s="374"/>
      <c r="AO15" s="374"/>
      <c r="AP15" s="374"/>
      <c r="AQ15" s="374"/>
      <c r="AR15" s="374"/>
      <c r="AS15" s="375"/>
      <c r="AT15" s="323" t="s">
        <v>3</v>
      </c>
      <c r="AU15" s="324"/>
      <c r="AV15" s="324"/>
      <c r="AW15" s="324"/>
      <c r="AX15" s="324"/>
      <c r="AY15" s="324"/>
      <c r="AZ15" s="324"/>
      <c r="BA15" s="325"/>
      <c r="BB15" s="325"/>
      <c r="BC15" s="325"/>
      <c r="BD15" s="326"/>
    </row>
    <row r="16" spans="1:56" ht="15.95" customHeight="1" x14ac:dyDescent="0.15">
      <c r="A16" s="406"/>
      <c r="B16" s="411"/>
      <c r="C16" s="413" t="s">
        <v>73</v>
      </c>
      <c r="D16" s="138"/>
      <c r="E16" s="139"/>
      <c r="F16" s="139"/>
      <c r="G16" s="139"/>
      <c r="H16" s="128"/>
      <c r="I16" s="128"/>
      <c r="J16" s="128"/>
      <c r="K16" s="128"/>
      <c r="L16" s="128"/>
      <c r="M16" s="130"/>
      <c r="N16" s="140"/>
      <c r="O16" s="141"/>
      <c r="P16" s="306"/>
      <c r="Q16" s="80"/>
      <c r="R16" s="415" t="s">
        <v>5</v>
      </c>
      <c r="S16" s="416"/>
      <c r="T16" s="416"/>
      <c r="U16" s="416"/>
      <c r="V16" s="416"/>
      <c r="W16" s="416"/>
      <c r="X16" s="416"/>
      <c r="Y16" s="416"/>
      <c r="Z16" s="416"/>
      <c r="AA16" s="416"/>
      <c r="AB16" s="416"/>
      <c r="AC16" s="416"/>
      <c r="AD16" s="416"/>
      <c r="AE16" s="416"/>
      <c r="AF16" s="416"/>
      <c r="AG16" s="416"/>
      <c r="AH16" s="45"/>
      <c r="AI16" s="573"/>
      <c r="AJ16" s="574"/>
      <c r="AK16" s="574"/>
      <c r="AL16" s="574"/>
      <c r="AM16" s="574"/>
      <c r="AN16" s="574"/>
      <c r="AO16" s="574"/>
      <c r="AP16" s="574"/>
      <c r="AQ16" s="574"/>
      <c r="AR16" s="321" t="s">
        <v>2</v>
      </c>
      <c r="AS16" s="322"/>
      <c r="AT16" s="573"/>
      <c r="AU16" s="574"/>
      <c r="AV16" s="574"/>
      <c r="AW16" s="574"/>
      <c r="AX16" s="574"/>
      <c r="AY16" s="574"/>
      <c r="AZ16" s="574"/>
      <c r="BA16" s="574"/>
      <c r="BB16" s="574"/>
      <c r="BC16" s="321" t="s">
        <v>2</v>
      </c>
      <c r="BD16" s="327"/>
    </row>
    <row r="17" spans="1:56" ht="15.95" customHeight="1" x14ac:dyDescent="0.15">
      <c r="A17" s="406"/>
      <c r="B17" s="411"/>
      <c r="C17" s="307"/>
      <c r="D17" s="142"/>
      <c r="E17" s="143"/>
      <c r="F17" s="143"/>
      <c r="G17" s="143"/>
      <c r="H17" s="144"/>
      <c r="I17" s="144"/>
      <c r="J17" s="144"/>
      <c r="K17" s="144"/>
      <c r="L17" s="144"/>
      <c r="M17" s="139"/>
      <c r="N17" s="140"/>
      <c r="O17" s="145"/>
      <c r="P17" s="306"/>
      <c r="Q17" s="80"/>
      <c r="R17" s="415" t="s">
        <v>6</v>
      </c>
      <c r="S17" s="416"/>
      <c r="T17" s="416"/>
      <c r="U17" s="416"/>
      <c r="V17" s="416"/>
      <c r="W17" s="416"/>
      <c r="X17" s="416"/>
      <c r="Y17" s="416"/>
      <c r="Z17" s="416"/>
      <c r="AA17" s="416"/>
      <c r="AB17" s="416"/>
      <c r="AC17" s="416"/>
      <c r="AD17" s="416"/>
      <c r="AE17" s="416"/>
      <c r="AF17" s="416"/>
      <c r="AG17" s="416"/>
      <c r="AH17" s="45"/>
      <c r="AI17" s="573"/>
      <c r="AJ17" s="574"/>
      <c r="AK17" s="574"/>
      <c r="AL17" s="574"/>
      <c r="AM17" s="574"/>
      <c r="AN17" s="574"/>
      <c r="AO17" s="574"/>
      <c r="AP17" s="574"/>
      <c r="AQ17" s="574"/>
      <c r="AR17" s="321" t="s">
        <v>2</v>
      </c>
      <c r="AS17" s="322"/>
      <c r="AT17" s="573"/>
      <c r="AU17" s="574"/>
      <c r="AV17" s="574"/>
      <c r="AW17" s="574"/>
      <c r="AX17" s="574"/>
      <c r="AY17" s="574"/>
      <c r="AZ17" s="574"/>
      <c r="BA17" s="574"/>
      <c r="BB17" s="574"/>
      <c r="BC17" s="321" t="s">
        <v>2</v>
      </c>
      <c r="BD17" s="327"/>
    </row>
    <row r="18" spans="1:56" ht="15.95" customHeight="1" x14ac:dyDescent="0.15">
      <c r="A18" s="406"/>
      <c r="B18" s="411"/>
      <c r="C18" s="307"/>
      <c r="D18" s="142"/>
      <c r="E18" s="143"/>
      <c r="F18" s="143"/>
      <c r="G18" s="143"/>
      <c r="H18" s="146"/>
      <c r="I18" s="146"/>
      <c r="J18" s="146"/>
      <c r="K18" s="146"/>
      <c r="L18" s="146"/>
      <c r="M18" s="128"/>
      <c r="N18" s="140"/>
      <c r="O18" s="147"/>
      <c r="P18" s="306"/>
      <c r="Q18" s="81"/>
      <c r="R18" s="436" t="s">
        <v>7</v>
      </c>
      <c r="S18" s="437"/>
      <c r="T18" s="437"/>
      <c r="U18" s="437"/>
      <c r="V18" s="437"/>
      <c r="W18" s="437"/>
      <c r="X18" s="437"/>
      <c r="Y18" s="437"/>
      <c r="Z18" s="437"/>
      <c r="AA18" s="437"/>
      <c r="AB18" s="437"/>
      <c r="AC18" s="437"/>
      <c r="AD18" s="437"/>
      <c r="AE18" s="437"/>
      <c r="AF18" s="437"/>
      <c r="AG18" s="437"/>
      <c r="AH18" s="82"/>
      <c r="AI18" s="575"/>
      <c r="AJ18" s="576"/>
      <c r="AK18" s="576"/>
      <c r="AL18" s="576"/>
      <c r="AM18" s="576"/>
      <c r="AN18" s="576"/>
      <c r="AO18" s="576"/>
      <c r="AP18" s="576"/>
      <c r="AQ18" s="576"/>
      <c r="AR18" s="247" t="s">
        <v>2</v>
      </c>
      <c r="AS18" s="248"/>
      <c r="AT18" s="575"/>
      <c r="AU18" s="576"/>
      <c r="AV18" s="576"/>
      <c r="AW18" s="576"/>
      <c r="AX18" s="576"/>
      <c r="AY18" s="576"/>
      <c r="AZ18" s="576"/>
      <c r="BA18" s="576"/>
      <c r="BB18" s="576"/>
      <c r="BC18" s="247" t="s">
        <v>2</v>
      </c>
      <c r="BD18" s="308"/>
    </row>
    <row r="19" spans="1:56" ht="15.95" customHeight="1" x14ac:dyDescent="0.15">
      <c r="A19" s="408"/>
      <c r="B19" s="412"/>
      <c r="C19" s="414"/>
      <c r="D19" s="148"/>
      <c r="E19" s="148"/>
      <c r="F19" s="148"/>
      <c r="G19" s="148"/>
      <c r="H19" s="149"/>
      <c r="I19" s="149"/>
      <c r="J19" s="149"/>
      <c r="K19" s="148"/>
      <c r="L19" s="149"/>
      <c r="M19" s="132"/>
      <c r="N19" s="149"/>
      <c r="O19" s="150"/>
      <c r="P19" s="306"/>
      <c r="Q19" s="84"/>
      <c r="R19" s="459" t="s">
        <v>8</v>
      </c>
      <c r="S19" s="460"/>
      <c r="T19" s="460"/>
      <c r="U19" s="460"/>
      <c r="V19" s="460"/>
      <c r="W19" s="460"/>
      <c r="X19" s="460"/>
      <c r="Y19" s="460"/>
      <c r="Z19" s="460"/>
      <c r="AA19" s="460"/>
      <c r="AB19" s="460"/>
      <c r="AC19" s="460"/>
      <c r="AD19" s="460"/>
      <c r="AE19" s="460"/>
      <c r="AF19" s="460"/>
      <c r="AG19" s="460"/>
      <c r="AH19" s="10"/>
      <c r="AI19" s="571"/>
      <c r="AJ19" s="572"/>
      <c r="AK19" s="572"/>
      <c r="AL19" s="572"/>
      <c r="AM19" s="572"/>
      <c r="AN19" s="572"/>
      <c r="AO19" s="572"/>
      <c r="AP19" s="572"/>
      <c r="AQ19" s="572"/>
      <c r="AR19" s="309" t="s">
        <v>2</v>
      </c>
      <c r="AS19" s="423"/>
      <c r="AT19" s="571"/>
      <c r="AU19" s="572"/>
      <c r="AV19" s="572"/>
      <c r="AW19" s="572"/>
      <c r="AX19" s="572"/>
      <c r="AY19" s="572"/>
      <c r="AZ19" s="572"/>
      <c r="BA19" s="572"/>
      <c r="BB19" s="572"/>
      <c r="BC19" s="309" t="s">
        <v>2</v>
      </c>
      <c r="BD19" s="310"/>
    </row>
    <row r="20" spans="1:56" ht="8.25" customHeight="1" x14ac:dyDescent="0.15">
      <c r="A20" s="220" t="s">
        <v>28</v>
      </c>
      <c r="B20" s="318"/>
      <c r="C20" s="318"/>
      <c r="D20" s="318"/>
      <c r="E20" s="318"/>
      <c r="F20" s="318"/>
      <c r="G20" s="419"/>
      <c r="H20" s="560">
        <v>397488</v>
      </c>
      <c r="I20" s="561"/>
      <c r="J20" s="561"/>
      <c r="K20" s="561"/>
      <c r="L20" s="561"/>
      <c r="M20" s="561"/>
      <c r="N20" s="561"/>
      <c r="O20" s="419" t="s">
        <v>2</v>
      </c>
      <c r="P20" s="306"/>
      <c r="Q20" s="85"/>
      <c r="R20" s="211" t="s">
        <v>11</v>
      </c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7"/>
      <c r="AI20" s="560">
        <v>31157</v>
      </c>
      <c r="AJ20" s="561"/>
      <c r="AK20" s="561"/>
      <c r="AL20" s="561"/>
      <c r="AM20" s="561"/>
      <c r="AN20" s="561"/>
      <c r="AO20" s="561"/>
      <c r="AP20" s="561"/>
      <c r="AQ20" s="561"/>
      <c r="AR20" s="214" t="s">
        <v>2</v>
      </c>
      <c r="AS20" s="215"/>
      <c r="AT20" s="560"/>
      <c r="AU20" s="561"/>
      <c r="AV20" s="561"/>
      <c r="AW20" s="561"/>
      <c r="AX20" s="561"/>
      <c r="AY20" s="561"/>
      <c r="AZ20" s="561"/>
      <c r="BA20" s="561"/>
      <c r="BB20" s="561"/>
      <c r="BC20" s="214" t="s">
        <v>2</v>
      </c>
      <c r="BD20" s="215"/>
    </row>
    <row r="21" spans="1:56" ht="8.25" customHeight="1" x14ac:dyDescent="0.15">
      <c r="A21" s="221"/>
      <c r="B21" s="304"/>
      <c r="C21" s="304"/>
      <c r="D21" s="304"/>
      <c r="E21" s="304"/>
      <c r="F21" s="304"/>
      <c r="G21" s="420"/>
      <c r="H21" s="568"/>
      <c r="I21" s="569"/>
      <c r="J21" s="569"/>
      <c r="K21" s="569"/>
      <c r="L21" s="569"/>
      <c r="M21" s="569"/>
      <c r="N21" s="569"/>
      <c r="O21" s="420"/>
      <c r="P21" s="306"/>
      <c r="Q21" s="84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10"/>
      <c r="AI21" s="562"/>
      <c r="AJ21" s="563"/>
      <c r="AK21" s="563"/>
      <c r="AL21" s="563"/>
      <c r="AM21" s="563"/>
      <c r="AN21" s="563"/>
      <c r="AO21" s="563"/>
      <c r="AP21" s="563"/>
      <c r="AQ21" s="563"/>
      <c r="AR21" s="216"/>
      <c r="AS21" s="217"/>
      <c r="AT21" s="562"/>
      <c r="AU21" s="563"/>
      <c r="AV21" s="563"/>
      <c r="AW21" s="563"/>
      <c r="AX21" s="563"/>
      <c r="AY21" s="563"/>
      <c r="AZ21" s="563"/>
      <c r="BA21" s="563"/>
      <c r="BB21" s="563"/>
      <c r="BC21" s="216"/>
      <c r="BD21" s="217"/>
    </row>
    <row r="22" spans="1:56" ht="8.25" customHeight="1" x14ac:dyDescent="0.15">
      <c r="A22" s="394"/>
      <c r="B22" s="395"/>
      <c r="C22" s="395"/>
      <c r="D22" s="395"/>
      <c r="E22" s="395"/>
      <c r="F22" s="395"/>
      <c r="G22" s="396"/>
      <c r="H22" s="562"/>
      <c r="I22" s="563"/>
      <c r="J22" s="563"/>
      <c r="K22" s="563"/>
      <c r="L22" s="563"/>
      <c r="M22" s="563"/>
      <c r="N22" s="563"/>
      <c r="O22" s="396"/>
      <c r="P22" s="306"/>
      <c r="Q22" s="85"/>
      <c r="R22" s="211" t="s">
        <v>12</v>
      </c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7"/>
      <c r="AI22" s="560"/>
      <c r="AJ22" s="561"/>
      <c r="AK22" s="561"/>
      <c r="AL22" s="561"/>
      <c r="AM22" s="561"/>
      <c r="AN22" s="561"/>
      <c r="AO22" s="561"/>
      <c r="AP22" s="561"/>
      <c r="AQ22" s="561"/>
      <c r="AR22" s="214" t="s">
        <v>2</v>
      </c>
      <c r="AS22" s="215"/>
      <c r="AT22" s="560"/>
      <c r="AU22" s="561"/>
      <c r="AV22" s="561"/>
      <c r="AW22" s="561"/>
      <c r="AX22" s="561"/>
      <c r="AY22" s="561"/>
      <c r="AZ22" s="561"/>
      <c r="BA22" s="561"/>
      <c r="BB22" s="561"/>
      <c r="BC22" s="214" t="s">
        <v>2</v>
      </c>
      <c r="BD22" s="215"/>
    </row>
    <row r="23" spans="1:56" ht="8.25" customHeight="1" x14ac:dyDescent="0.15">
      <c r="A23" s="417" t="s">
        <v>4</v>
      </c>
      <c r="B23" s="318"/>
      <c r="C23" s="318"/>
      <c r="D23" s="318"/>
      <c r="E23" s="318"/>
      <c r="F23" s="318"/>
      <c r="G23" s="419"/>
      <c r="H23" s="560">
        <v>119246</v>
      </c>
      <c r="I23" s="561"/>
      <c r="J23" s="561"/>
      <c r="K23" s="561"/>
      <c r="L23" s="561"/>
      <c r="M23" s="561"/>
      <c r="N23" s="561"/>
      <c r="O23" s="419" t="s">
        <v>2</v>
      </c>
      <c r="P23" s="306"/>
      <c r="Q23" s="84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10"/>
      <c r="AI23" s="562"/>
      <c r="AJ23" s="563"/>
      <c r="AK23" s="563"/>
      <c r="AL23" s="563"/>
      <c r="AM23" s="563"/>
      <c r="AN23" s="563"/>
      <c r="AO23" s="563"/>
      <c r="AP23" s="563"/>
      <c r="AQ23" s="563"/>
      <c r="AR23" s="216"/>
      <c r="AS23" s="217"/>
      <c r="AT23" s="562"/>
      <c r="AU23" s="563"/>
      <c r="AV23" s="563"/>
      <c r="AW23" s="563"/>
      <c r="AX23" s="563"/>
      <c r="AY23" s="563"/>
      <c r="AZ23" s="563"/>
      <c r="BA23" s="563"/>
      <c r="BB23" s="563"/>
      <c r="BC23" s="216"/>
      <c r="BD23" s="217"/>
    </row>
    <row r="24" spans="1:56" ht="8.25" customHeight="1" x14ac:dyDescent="0.15">
      <c r="A24" s="424"/>
      <c r="B24" s="304"/>
      <c r="C24" s="304"/>
      <c r="D24" s="304"/>
      <c r="E24" s="304"/>
      <c r="F24" s="304"/>
      <c r="G24" s="420"/>
      <c r="H24" s="568"/>
      <c r="I24" s="569"/>
      <c r="J24" s="569"/>
      <c r="K24" s="569"/>
      <c r="L24" s="569"/>
      <c r="M24" s="569"/>
      <c r="N24" s="569"/>
      <c r="O24" s="420"/>
      <c r="P24" s="306"/>
      <c r="Q24" s="85"/>
      <c r="R24" s="211" t="s">
        <v>16</v>
      </c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7"/>
      <c r="AI24" s="560"/>
      <c r="AJ24" s="561"/>
      <c r="AK24" s="561"/>
      <c r="AL24" s="561"/>
      <c r="AM24" s="561"/>
      <c r="AN24" s="561"/>
      <c r="AO24" s="561"/>
      <c r="AP24" s="561"/>
      <c r="AQ24" s="561"/>
      <c r="AR24" s="214" t="s">
        <v>2</v>
      </c>
      <c r="AS24" s="215"/>
      <c r="AT24" s="560"/>
      <c r="AU24" s="561"/>
      <c r="AV24" s="561"/>
      <c r="AW24" s="561"/>
      <c r="AX24" s="561"/>
      <c r="AY24" s="561"/>
      <c r="AZ24" s="561"/>
      <c r="BA24" s="561"/>
      <c r="BB24" s="561"/>
      <c r="BC24" s="214" t="s">
        <v>2</v>
      </c>
      <c r="BD24" s="215"/>
    </row>
    <row r="25" spans="1:56" ht="8.25" customHeight="1" x14ac:dyDescent="0.15">
      <c r="A25" s="394"/>
      <c r="B25" s="395"/>
      <c r="C25" s="395"/>
      <c r="D25" s="395"/>
      <c r="E25" s="395"/>
      <c r="F25" s="395"/>
      <c r="G25" s="396"/>
      <c r="H25" s="562"/>
      <c r="I25" s="563"/>
      <c r="J25" s="563"/>
      <c r="K25" s="563"/>
      <c r="L25" s="563"/>
      <c r="M25" s="563"/>
      <c r="N25" s="563"/>
      <c r="O25" s="396"/>
      <c r="P25" s="306"/>
      <c r="Q25" s="84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10"/>
      <c r="AI25" s="562"/>
      <c r="AJ25" s="563"/>
      <c r="AK25" s="563"/>
      <c r="AL25" s="563"/>
      <c r="AM25" s="563"/>
      <c r="AN25" s="563"/>
      <c r="AO25" s="563"/>
      <c r="AP25" s="563"/>
      <c r="AQ25" s="563"/>
      <c r="AR25" s="216"/>
      <c r="AS25" s="217"/>
      <c r="AT25" s="562"/>
      <c r="AU25" s="563"/>
      <c r="AV25" s="563"/>
      <c r="AW25" s="563"/>
      <c r="AX25" s="563"/>
      <c r="AY25" s="563"/>
      <c r="AZ25" s="563"/>
      <c r="BA25" s="563"/>
      <c r="BB25" s="563"/>
      <c r="BC25" s="216"/>
      <c r="BD25" s="217"/>
    </row>
    <row r="26" spans="1:56" ht="8.25" customHeight="1" x14ac:dyDescent="0.15">
      <c r="A26" s="417" t="s">
        <v>10</v>
      </c>
      <c r="B26" s="312"/>
      <c r="C26" s="312"/>
      <c r="D26" s="312"/>
      <c r="E26" s="312"/>
      <c r="F26" s="312"/>
      <c r="G26" s="215"/>
      <c r="H26" s="560">
        <v>238492</v>
      </c>
      <c r="I26" s="561"/>
      <c r="J26" s="561"/>
      <c r="K26" s="561"/>
      <c r="L26" s="561"/>
      <c r="M26" s="561"/>
      <c r="N26" s="561"/>
      <c r="O26" s="419" t="s">
        <v>2</v>
      </c>
      <c r="P26" s="306"/>
      <c r="Q26" s="85"/>
      <c r="R26" s="211" t="s">
        <v>15</v>
      </c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7"/>
      <c r="AI26" s="560">
        <v>13710</v>
      </c>
      <c r="AJ26" s="561"/>
      <c r="AK26" s="561"/>
      <c r="AL26" s="561"/>
      <c r="AM26" s="561"/>
      <c r="AN26" s="561"/>
      <c r="AO26" s="561"/>
      <c r="AP26" s="561"/>
      <c r="AQ26" s="561"/>
      <c r="AR26" s="214" t="s">
        <v>2</v>
      </c>
      <c r="AS26" s="215"/>
      <c r="AT26" s="560"/>
      <c r="AU26" s="561"/>
      <c r="AV26" s="561"/>
      <c r="AW26" s="561"/>
      <c r="AX26" s="561"/>
      <c r="AY26" s="561"/>
      <c r="AZ26" s="561"/>
      <c r="BA26" s="561"/>
      <c r="BB26" s="561"/>
      <c r="BC26" s="214" t="s">
        <v>2</v>
      </c>
      <c r="BD26" s="215"/>
    </row>
    <row r="27" spans="1:56" ht="8.25" customHeight="1" x14ac:dyDescent="0.15">
      <c r="A27" s="313"/>
      <c r="B27" s="297"/>
      <c r="C27" s="297"/>
      <c r="D27" s="297"/>
      <c r="E27" s="297"/>
      <c r="F27" s="297"/>
      <c r="G27" s="314"/>
      <c r="H27" s="568"/>
      <c r="I27" s="569"/>
      <c r="J27" s="569"/>
      <c r="K27" s="569"/>
      <c r="L27" s="569"/>
      <c r="M27" s="569"/>
      <c r="N27" s="569"/>
      <c r="O27" s="422"/>
      <c r="P27" s="306"/>
      <c r="Q27" s="84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10"/>
      <c r="AI27" s="562"/>
      <c r="AJ27" s="563"/>
      <c r="AK27" s="563"/>
      <c r="AL27" s="563"/>
      <c r="AM27" s="563"/>
      <c r="AN27" s="563"/>
      <c r="AO27" s="563"/>
      <c r="AP27" s="563"/>
      <c r="AQ27" s="563"/>
      <c r="AR27" s="216"/>
      <c r="AS27" s="217"/>
      <c r="AT27" s="562"/>
      <c r="AU27" s="563"/>
      <c r="AV27" s="563"/>
      <c r="AW27" s="563"/>
      <c r="AX27" s="563"/>
      <c r="AY27" s="563"/>
      <c r="AZ27" s="563"/>
      <c r="BA27" s="563"/>
      <c r="BB27" s="563"/>
      <c r="BC27" s="216"/>
      <c r="BD27" s="217"/>
    </row>
    <row r="28" spans="1:56" ht="8.25" customHeight="1" x14ac:dyDescent="0.15">
      <c r="A28" s="315"/>
      <c r="B28" s="216"/>
      <c r="C28" s="216"/>
      <c r="D28" s="216"/>
      <c r="E28" s="216"/>
      <c r="F28" s="216"/>
      <c r="G28" s="217"/>
      <c r="H28" s="562"/>
      <c r="I28" s="563"/>
      <c r="J28" s="563"/>
      <c r="K28" s="563"/>
      <c r="L28" s="563"/>
      <c r="M28" s="563"/>
      <c r="N28" s="563"/>
      <c r="O28" s="362"/>
      <c r="P28" s="306"/>
      <c r="Q28" s="85"/>
      <c r="R28" s="211" t="s">
        <v>14</v>
      </c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7"/>
      <c r="AI28" s="560"/>
      <c r="AJ28" s="561"/>
      <c r="AK28" s="561"/>
      <c r="AL28" s="561"/>
      <c r="AM28" s="561"/>
      <c r="AN28" s="561"/>
      <c r="AO28" s="561"/>
      <c r="AP28" s="561"/>
      <c r="AQ28" s="561"/>
      <c r="AR28" s="214" t="s">
        <v>2</v>
      </c>
      <c r="AS28" s="215"/>
      <c r="AT28" s="560"/>
      <c r="AU28" s="561"/>
      <c r="AV28" s="561"/>
      <c r="AW28" s="561"/>
      <c r="AX28" s="561"/>
      <c r="AY28" s="561"/>
      <c r="AZ28" s="561"/>
      <c r="BA28" s="561"/>
      <c r="BB28" s="561"/>
      <c r="BC28" s="214" t="s">
        <v>2</v>
      </c>
      <c r="BD28" s="215"/>
    </row>
    <row r="29" spans="1:56" ht="8.25" customHeight="1" x14ac:dyDescent="0.15">
      <c r="A29" s="311" t="s">
        <v>25</v>
      </c>
      <c r="B29" s="312"/>
      <c r="C29" s="312"/>
      <c r="D29" s="312"/>
      <c r="E29" s="312"/>
      <c r="F29" s="312"/>
      <c r="G29" s="215"/>
      <c r="H29" s="311" t="s">
        <v>131</v>
      </c>
      <c r="I29" s="318"/>
      <c r="J29" s="526">
        <v>3</v>
      </c>
      <c r="K29" s="312" t="s">
        <v>54</v>
      </c>
      <c r="L29" s="526">
        <v>4</v>
      </c>
      <c r="M29" s="312" t="s">
        <v>55</v>
      </c>
      <c r="N29" s="504" t="s">
        <v>145</v>
      </c>
      <c r="O29" s="505"/>
      <c r="P29" s="307"/>
      <c r="Q29" s="84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10"/>
      <c r="AI29" s="562"/>
      <c r="AJ29" s="563"/>
      <c r="AK29" s="563"/>
      <c r="AL29" s="563"/>
      <c r="AM29" s="563"/>
      <c r="AN29" s="563"/>
      <c r="AO29" s="563"/>
      <c r="AP29" s="563"/>
      <c r="AQ29" s="563"/>
      <c r="AR29" s="216"/>
      <c r="AS29" s="217"/>
      <c r="AT29" s="562"/>
      <c r="AU29" s="563"/>
      <c r="AV29" s="563"/>
      <c r="AW29" s="563"/>
      <c r="AX29" s="563"/>
      <c r="AY29" s="563"/>
      <c r="AZ29" s="563"/>
      <c r="BA29" s="563"/>
      <c r="BB29" s="563"/>
      <c r="BC29" s="216"/>
      <c r="BD29" s="217"/>
    </row>
    <row r="30" spans="1:56" ht="8.25" customHeight="1" x14ac:dyDescent="0.15">
      <c r="A30" s="313"/>
      <c r="B30" s="297"/>
      <c r="C30" s="297"/>
      <c r="D30" s="297"/>
      <c r="E30" s="297"/>
      <c r="F30" s="297"/>
      <c r="G30" s="314"/>
      <c r="H30" s="418"/>
      <c r="I30" s="304"/>
      <c r="J30" s="515"/>
      <c r="K30" s="297"/>
      <c r="L30" s="515"/>
      <c r="M30" s="297"/>
      <c r="N30" s="506"/>
      <c r="O30" s="507"/>
      <c r="P30" s="74"/>
      <c r="Q30" s="89"/>
      <c r="R30" s="214" t="s">
        <v>36</v>
      </c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7"/>
      <c r="AI30" s="560">
        <f>IF(SUM(AI16:AQ29)=0,"",SUM(AI16:AQ29))</f>
        <v>44867</v>
      </c>
      <c r="AJ30" s="561"/>
      <c r="AK30" s="561"/>
      <c r="AL30" s="561"/>
      <c r="AM30" s="561"/>
      <c r="AN30" s="561"/>
      <c r="AO30" s="561"/>
      <c r="AP30" s="561"/>
      <c r="AQ30" s="561"/>
      <c r="AR30" s="214" t="s">
        <v>2</v>
      </c>
      <c r="AS30" s="215"/>
      <c r="AT30" s="560" t="str">
        <f>IF(SUM(AT16:BB29)=0,"",SUM(AT16:BB29))</f>
        <v/>
      </c>
      <c r="AU30" s="561"/>
      <c r="AV30" s="561"/>
      <c r="AW30" s="561"/>
      <c r="AX30" s="561"/>
      <c r="AY30" s="561"/>
      <c r="AZ30" s="561"/>
      <c r="BA30" s="561"/>
      <c r="BB30" s="561"/>
      <c r="BC30" s="214" t="s">
        <v>2</v>
      </c>
      <c r="BD30" s="215"/>
    </row>
    <row r="31" spans="1:56" ht="8.25" customHeight="1" x14ac:dyDescent="0.15">
      <c r="A31" s="315"/>
      <c r="B31" s="216"/>
      <c r="C31" s="216"/>
      <c r="D31" s="216"/>
      <c r="E31" s="216"/>
      <c r="F31" s="216"/>
      <c r="G31" s="217"/>
      <c r="H31" s="394"/>
      <c r="I31" s="395"/>
      <c r="J31" s="529"/>
      <c r="K31" s="216"/>
      <c r="L31" s="529"/>
      <c r="M31" s="216"/>
      <c r="N31" s="508"/>
      <c r="O31" s="509"/>
      <c r="P31" s="83"/>
      <c r="Q31" s="84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10"/>
      <c r="AI31" s="562"/>
      <c r="AJ31" s="563"/>
      <c r="AK31" s="563"/>
      <c r="AL31" s="563"/>
      <c r="AM31" s="563"/>
      <c r="AN31" s="563"/>
      <c r="AO31" s="563"/>
      <c r="AP31" s="563"/>
      <c r="AQ31" s="563"/>
      <c r="AR31" s="216"/>
      <c r="AS31" s="217"/>
      <c r="AT31" s="562"/>
      <c r="AU31" s="563"/>
      <c r="AV31" s="563"/>
      <c r="AW31" s="563"/>
      <c r="AX31" s="563"/>
      <c r="AY31" s="563"/>
      <c r="AZ31" s="563"/>
      <c r="BA31" s="563"/>
      <c r="BB31" s="563"/>
      <c r="BC31" s="216"/>
      <c r="BD31" s="217"/>
    </row>
    <row r="32" spans="1:56" ht="13.5" x14ac:dyDescent="0.15">
      <c r="A32" s="311" t="s">
        <v>39</v>
      </c>
      <c r="B32" s="312"/>
      <c r="C32" s="312"/>
      <c r="D32" s="312"/>
      <c r="E32" s="312"/>
      <c r="F32" s="312"/>
      <c r="G32" s="215"/>
      <c r="H32" s="525" t="s">
        <v>146</v>
      </c>
      <c r="I32" s="526"/>
      <c r="J32" s="526"/>
      <c r="K32" s="526"/>
      <c r="L32" s="526"/>
      <c r="M32" s="526"/>
      <c r="N32" s="526"/>
      <c r="O32" s="532"/>
      <c r="P32" s="223" t="s">
        <v>220</v>
      </c>
      <c r="Q32" s="223"/>
      <c r="R32" s="223"/>
      <c r="S32" s="223"/>
      <c r="T32" s="223"/>
      <c r="U32" s="224" t="s">
        <v>221</v>
      </c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 t="s">
        <v>222</v>
      </c>
      <c r="AO32" s="225"/>
      <c r="AP32" s="225"/>
      <c r="AQ32" s="225"/>
      <c r="AR32" s="225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  <c r="BC32" s="225"/>
      <c r="BD32" s="226"/>
    </row>
    <row r="33" spans="1:72" ht="8.25" customHeight="1" x14ac:dyDescent="0.15">
      <c r="A33" s="313"/>
      <c r="B33" s="297"/>
      <c r="C33" s="297"/>
      <c r="D33" s="297"/>
      <c r="E33" s="297"/>
      <c r="F33" s="297"/>
      <c r="G33" s="314"/>
      <c r="H33" s="544"/>
      <c r="I33" s="515"/>
      <c r="J33" s="515"/>
      <c r="K33" s="515"/>
      <c r="L33" s="515"/>
      <c r="M33" s="515"/>
      <c r="N33" s="515"/>
      <c r="O33" s="570"/>
      <c r="P33" s="223"/>
      <c r="Q33" s="223"/>
      <c r="R33" s="223"/>
      <c r="S33" s="223"/>
      <c r="T33" s="223"/>
      <c r="U33" s="606" t="s">
        <v>223</v>
      </c>
      <c r="V33" s="607"/>
      <c r="W33" s="607"/>
      <c r="X33" s="607"/>
      <c r="Y33" s="607"/>
      <c r="Z33" s="607"/>
      <c r="AA33" s="607"/>
      <c r="AB33" s="607"/>
      <c r="AC33" s="607"/>
      <c r="AD33" s="607"/>
      <c r="AE33" s="607"/>
      <c r="AF33" s="607"/>
      <c r="AG33" s="607"/>
      <c r="AH33" s="607"/>
      <c r="AI33" s="607"/>
      <c r="AJ33" s="607"/>
      <c r="AK33" s="607"/>
      <c r="AL33" s="607"/>
      <c r="AM33" s="607"/>
      <c r="AN33" s="607" t="s">
        <v>224</v>
      </c>
      <c r="AO33" s="607"/>
      <c r="AP33" s="607"/>
      <c r="AQ33" s="607"/>
      <c r="AR33" s="607"/>
      <c r="AS33" s="607"/>
      <c r="AT33" s="607"/>
      <c r="AU33" s="607"/>
      <c r="AV33" s="607"/>
      <c r="AW33" s="607"/>
      <c r="AX33" s="607"/>
      <c r="AY33" s="607"/>
      <c r="AZ33" s="607"/>
      <c r="BA33" s="607"/>
      <c r="BB33" s="607"/>
      <c r="BC33" s="607"/>
      <c r="BD33" s="608"/>
    </row>
    <row r="34" spans="1:72" ht="8.25" customHeight="1" x14ac:dyDescent="0.15">
      <c r="A34" s="315"/>
      <c r="B34" s="216"/>
      <c r="C34" s="216"/>
      <c r="D34" s="216"/>
      <c r="E34" s="216"/>
      <c r="F34" s="216"/>
      <c r="G34" s="217"/>
      <c r="H34" s="528"/>
      <c r="I34" s="529"/>
      <c r="J34" s="529"/>
      <c r="K34" s="529"/>
      <c r="L34" s="529"/>
      <c r="M34" s="529"/>
      <c r="N34" s="529"/>
      <c r="O34" s="534"/>
      <c r="P34" s="223"/>
      <c r="Q34" s="223"/>
      <c r="R34" s="223"/>
      <c r="S34" s="223"/>
      <c r="T34" s="223"/>
      <c r="U34" s="606"/>
      <c r="V34" s="607"/>
      <c r="W34" s="607"/>
      <c r="X34" s="607"/>
      <c r="Y34" s="607"/>
      <c r="Z34" s="607"/>
      <c r="AA34" s="607"/>
      <c r="AB34" s="607"/>
      <c r="AC34" s="607"/>
      <c r="AD34" s="607"/>
      <c r="AE34" s="607"/>
      <c r="AF34" s="607"/>
      <c r="AG34" s="607"/>
      <c r="AH34" s="607"/>
      <c r="AI34" s="607"/>
      <c r="AJ34" s="607"/>
      <c r="AK34" s="607"/>
      <c r="AL34" s="607"/>
      <c r="AM34" s="607"/>
      <c r="AN34" s="607"/>
      <c r="AO34" s="607"/>
      <c r="AP34" s="607"/>
      <c r="AQ34" s="607"/>
      <c r="AR34" s="607"/>
      <c r="AS34" s="607"/>
      <c r="AT34" s="607"/>
      <c r="AU34" s="607"/>
      <c r="AV34" s="607"/>
      <c r="AW34" s="607"/>
      <c r="AX34" s="607"/>
      <c r="AY34" s="607"/>
      <c r="AZ34" s="607"/>
      <c r="BA34" s="607"/>
      <c r="BB34" s="607"/>
      <c r="BC34" s="607"/>
      <c r="BD34" s="608"/>
    </row>
    <row r="35" spans="1:72" ht="8.25" customHeight="1" x14ac:dyDescent="0.15">
      <c r="A35" s="452" t="s">
        <v>18</v>
      </c>
      <c r="B35" s="453"/>
      <c r="C35" s="453"/>
      <c r="D35" s="453"/>
      <c r="E35" s="453"/>
      <c r="F35" s="453"/>
      <c r="G35" s="454"/>
      <c r="H35" s="235" t="s">
        <v>33</v>
      </c>
      <c r="I35" s="444"/>
      <c r="J35" s="444"/>
      <c r="K35" s="444"/>
      <c r="L35" s="444"/>
      <c r="M35" s="444"/>
      <c r="N35" s="444"/>
      <c r="O35" s="445"/>
      <c r="P35" s="223"/>
      <c r="Q35" s="223"/>
      <c r="R35" s="223"/>
      <c r="S35" s="223"/>
      <c r="T35" s="223"/>
      <c r="U35" s="606"/>
      <c r="V35" s="607"/>
      <c r="W35" s="607"/>
      <c r="X35" s="607"/>
      <c r="Y35" s="607"/>
      <c r="Z35" s="607"/>
      <c r="AA35" s="607"/>
      <c r="AB35" s="607"/>
      <c r="AC35" s="607"/>
      <c r="AD35" s="607"/>
      <c r="AE35" s="607"/>
      <c r="AF35" s="607"/>
      <c r="AG35" s="607"/>
      <c r="AH35" s="607"/>
      <c r="AI35" s="607"/>
      <c r="AJ35" s="607"/>
      <c r="AK35" s="607"/>
      <c r="AL35" s="607"/>
      <c r="AM35" s="607"/>
      <c r="AN35" s="607"/>
      <c r="AO35" s="607"/>
      <c r="AP35" s="607"/>
      <c r="AQ35" s="607"/>
      <c r="AR35" s="607"/>
      <c r="AS35" s="607"/>
      <c r="AT35" s="607"/>
      <c r="AU35" s="607"/>
      <c r="AV35" s="607"/>
      <c r="AW35" s="607"/>
      <c r="AX35" s="607"/>
      <c r="AY35" s="607"/>
      <c r="AZ35" s="607"/>
      <c r="BA35" s="607"/>
      <c r="BB35" s="607"/>
      <c r="BC35" s="607"/>
      <c r="BD35" s="608"/>
    </row>
    <row r="36" spans="1:72" ht="7.5" customHeight="1" x14ac:dyDescent="0.15">
      <c r="A36" s="455"/>
      <c r="B36" s="456"/>
      <c r="C36" s="456"/>
      <c r="D36" s="456"/>
      <c r="E36" s="456"/>
      <c r="F36" s="456"/>
      <c r="G36" s="457"/>
      <c r="H36" s="446"/>
      <c r="I36" s="447"/>
      <c r="J36" s="447"/>
      <c r="K36" s="447"/>
      <c r="L36" s="447"/>
      <c r="M36" s="447"/>
      <c r="N36" s="447"/>
      <c r="O36" s="448"/>
      <c r="P36" s="223"/>
      <c r="Q36" s="223"/>
      <c r="R36" s="223"/>
      <c r="S36" s="223"/>
      <c r="T36" s="223"/>
      <c r="U36" s="230" t="s">
        <v>71</v>
      </c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609">
        <v>987654</v>
      </c>
      <c r="AN36" s="610"/>
      <c r="AO36" s="610"/>
      <c r="AP36" s="610"/>
      <c r="AQ36" s="610"/>
      <c r="AR36" s="610"/>
      <c r="AS36" s="610"/>
      <c r="AT36" s="610"/>
      <c r="AU36" s="610"/>
      <c r="AV36" s="610"/>
      <c r="AW36" s="610"/>
      <c r="AX36" s="610"/>
      <c r="AY36" s="610"/>
      <c r="AZ36" s="610"/>
      <c r="BA36" s="610"/>
      <c r="BB36" s="610"/>
      <c r="BC36" s="610"/>
      <c r="BD36" s="611"/>
    </row>
    <row r="37" spans="1:72" ht="15" customHeight="1" x14ac:dyDescent="0.15">
      <c r="A37" s="464" t="s">
        <v>26</v>
      </c>
      <c r="B37" s="465"/>
      <c r="C37" s="465"/>
      <c r="D37" s="465"/>
      <c r="E37" s="465"/>
      <c r="F37" s="465"/>
      <c r="G37" s="466"/>
      <c r="H37" s="449"/>
      <c r="I37" s="450"/>
      <c r="J37" s="450"/>
      <c r="K37" s="450"/>
      <c r="L37" s="450"/>
      <c r="M37" s="450"/>
      <c r="N37" s="450"/>
      <c r="O37" s="451"/>
      <c r="P37" s="223"/>
      <c r="Q37" s="223"/>
      <c r="R37" s="223"/>
      <c r="S37" s="223"/>
      <c r="T37" s="223"/>
      <c r="U37" s="232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612"/>
      <c r="AN37" s="613"/>
      <c r="AO37" s="613"/>
      <c r="AP37" s="613"/>
      <c r="AQ37" s="613"/>
      <c r="AR37" s="613"/>
      <c r="AS37" s="613"/>
      <c r="AT37" s="613"/>
      <c r="AU37" s="613"/>
      <c r="AV37" s="613"/>
      <c r="AW37" s="613"/>
      <c r="AX37" s="613"/>
      <c r="AY37" s="613"/>
      <c r="AZ37" s="613"/>
      <c r="BA37" s="613"/>
      <c r="BB37" s="613"/>
      <c r="BC37" s="613"/>
      <c r="BD37" s="614"/>
    </row>
    <row r="38" spans="1:72" ht="6.75" customHeight="1" x14ac:dyDescent="0.15">
      <c r="A38" s="5"/>
      <c r="B38" s="2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44"/>
      <c r="BC38" s="44"/>
      <c r="BD38" s="183"/>
      <c r="BE38" s="54"/>
    </row>
    <row r="39" spans="1:72" ht="14.25" customHeight="1" x14ac:dyDescent="0.15">
      <c r="A39" s="23"/>
      <c r="B39" s="53" t="s">
        <v>31</v>
      </c>
      <c r="C39" s="53"/>
      <c r="D39" s="4"/>
      <c r="E39" s="1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7"/>
      <c r="BE39" s="54"/>
    </row>
    <row r="40" spans="1:72" ht="2.25" customHeight="1" x14ac:dyDescent="0.15">
      <c r="A40" s="23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7"/>
      <c r="BE40" s="54"/>
    </row>
    <row r="41" spans="1:72" ht="13.5" customHeight="1" x14ac:dyDescent="0.15">
      <c r="A41" s="23"/>
      <c r="B41" s="53" t="s">
        <v>32</v>
      </c>
      <c r="C41" s="53"/>
      <c r="D41" s="4"/>
      <c r="E41" s="1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7"/>
      <c r="BE41" s="54"/>
    </row>
    <row r="42" spans="1:72" ht="6.75" customHeight="1" x14ac:dyDescent="0.15">
      <c r="A42" s="23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7"/>
      <c r="BE42" s="54"/>
      <c r="BF42" s="58"/>
    </row>
    <row r="43" spans="1:72" ht="14.1" customHeight="1" x14ac:dyDescent="0.15">
      <c r="A43" s="23"/>
      <c r="B43" s="22"/>
      <c r="C43" s="4"/>
      <c r="D43" s="4"/>
      <c r="E43" s="4"/>
      <c r="F43" s="4"/>
      <c r="G43" s="304" t="s">
        <v>131</v>
      </c>
      <c r="H43" s="304"/>
      <c r="I43" s="506" t="s">
        <v>147</v>
      </c>
      <c r="J43" s="506"/>
      <c r="K43" s="22" t="s">
        <v>54</v>
      </c>
      <c r="L43" s="506" t="s">
        <v>147</v>
      </c>
      <c r="M43" s="506"/>
      <c r="N43" s="22" t="s">
        <v>55</v>
      </c>
      <c r="O43" s="506" t="s">
        <v>147</v>
      </c>
      <c r="P43" s="506"/>
      <c r="Q43" s="222" t="s">
        <v>56</v>
      </c>
      <c r="R43" s="2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12"/>
      <c r="AG43" s="12"/>
      <c r="AH43" s="22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7"/>
      <c r="BE43" s="54"/>
      <c r="BF43" s="4"/>
    </row>
    <row r="44" spans="1:72" ht="6.75" customHeight="1" x14ac:dyDescent="0.15">
      <c r="A44" s="23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7"/>
      <c r="BE44" s="54"/>
    </row>
    <row r="45" spans="1:72" ht="14.1" customHeight="1" x14ac:dyDescent="0.15">
      <c r="A45" s="23"/>
      <c r="B45" s="22"/>
      <c r="C45" s="4"/>
      <c r="D45" s="4"/>
      <c r="E45" s="4"/>
      <c r="F45" s="4"/>
      <c r="G45" s="4"/>
      <c r="H45" s="4"/>
      <c r="I45" s="24"/>
      <c r="J45" s="4"/>
      <c r="K45" s="4"/>
      <c r="L45" s="4"/>
      <c r="M45" s="24" t="s">
        <v>21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7"/>
      <c r="BE45" s="31"/>
    </row>
    <row r="46" spans="1:72" ht="7.5" customHeight="1" x14ac:dyDescent="0.15">
      <c r="A46" s="48"/>
      <c r="B46" s="18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184"/>
      <c r="BE46" s="54"/>
    </row>
    <row r="47" spans="1:72" ht="19.5" customHeight="1" x14ac:dyDescent="0.15">
      <c r="A47" s="404" t="s">
        <v>40</v>
      </c>
      <c r="B47" s="405"/>
      <c r="C47" s="476" t="s">
        <v>1</v>
      </c>
      <c r="D47" s="477"/>
      <c r="E47" s="477"/>
      <c r="F47" s="478"/>
      <c r="G47" s="551">
        <v>220520</v>
      </c>
      <c r="H47" s="552"/>
      <c r="I47" s="552"/>
      <c r="J47" s="552"/>
      <c r="K47" s="552"/>
      <c r="L47" s="552"/>
      <c r="M47" s="552"/>
      <c r="N47" s="552"/>
      <c r="O47" s="553"/>
      <c r="P47" s="373" t="s">
        <v>41</v>
      </c>
      <c r="Q47" s="391"/>
      <c r="R47" s="391"/>
      <c r="S47" s="391"/>
      <c r="T47" s="391"/>
      <c r="U47" s="377"/>
      <c r="V47" s="400" t="s">
        <v>169</v>
      </c>
      <c r="W47" s="401"/>
      <c r="X47" s="401"/>
      <c r="Y47" s="401"/>
      <c r="Z47" s="401"/>
      <c r="AA47" s="401"/>
      <c r="AB47" s="401"/>
      <c r="AC47" s="401"/>
      <c r="AD47" s="401"/>
      <c r="AE47" s="401"/>
      <c r="AF47" s="402"/>
      <c r="AG47" s="554">
        <v>123456</v>
      </c>
      <c r="AH47" s="555"/>
      <c r="AI47" s="555"/>
      <c r="AJ47" s="555"/>
      <c r="AK47" s="555"/>
      <c r="AL47" s="555"/>
      <c r="AM47" s="555"/>
      <c r="AN47" s="555"/>
      <c r="AO47" s="555"/>
      <c r="AP47" s="555"/>
      <c r="AQ47" s="555"/>
      <c r="AR47" s="555"/>
      <c r="AS47" s="555"/>
      <c r="AT47" s="555"/>
      <c r="AU47" s="555"/>
      <c r="AV47" s="555"/>
      <c r="AW47" s="555"/>
      <c r="AX47" s="555"/>
      <c r="AY47" s="555"/>
      <c r="AZ47" s="555"/>
      <c r="BA47" s="555"/>
      <c r="BB47" s="555"/>
      <c r="BC47" s="555"/>
      <c r="BD47" s="556"/>
    </row>
    <row r="48" spans="1:72" ht="15" customHeight="1" x14ac:dyDescent="0.15">
      <c r="A48" s="406"/>
      <c r="B48" s="407"/>
      <c r="C48" s="418" t="s">
        <v>19</v>
      </c>
      <c r="D48" s="304"/>
      <c r="E48" s="304"/>
      <c r="F48" s="420"/>
      <c r="G48" s="557" t="s">
        <v>148</v>
      </c>
      <c r="H48" s="558"/>
      <c r="I48" s="558"/>
      <c r="J48" s="558"/>
      <c r="K48" s="558"/>
      <c r="L48" s="558"/>
      <c r="M48" s="558"/>
      <c r="N48" s="558"/>
      <c r="O48" s="559"/>
      <c r="P48" s="525" t="s">
        <v>149</v>
      </c>
      <c r="Q48" s="526"/>
      <c r="R48" s="526"/>
      <c r="S48" s="526"/>
      <c r="T48" s="526"/>
      <c r="U48" s="532"/>
      <c r="V48" s="461" t="s">
        <v>42</v>
      </c>
      <c r="W48" s="462"/>
      <c r="X48" s="462"/>
      <c r="Y48" s="462"/>
      <c r="Z48" s="462"/>
      <c r="AA48" s="462"/>
      <c r="AB48" s="462"/>
      <c r="AC48" s="462"/>
      <c r="AD48" s="462"/>
      <c r="AE48" s="462"/>
      <c r="AF48" s="463"/>
      <c r="AG48" s="564" t="s">
        <v>226</v>
      </c>
      <c r="AH48" s="565"/>
      <c r="AI48" s="565"/>
      <c r="AJ48" s="565"/>
      <c r="AK48" s="565"/>
      <c r="AL48" s="565"/>
      <c r="AM48" s="565"/>
      <c r="AN48" s="565"/>
      <c r="AO48" s="565"/>
      <c r="AP48" s="565"/>
      <c r="AQ48" s="565"/>
      <c r="AR48" s="565"/>
      <c r="AS48" s="565"/>
      <c r="AT48" s="565"/>
      <c r="AU48" s="565"/>
      <c r="AV48" s="565"/>
      <c r="AW48" s="565"/>
      <c r="AX48" s="565"/>
      <c r="AY48" s="565"/>
      <c r="AZ48" s="565"/>
      <c r="BA48" s="109"/>
      <c r="BB48" s="109"/>
      <c r="BC48" s="109"/>
      <c r="BD48" s="110"/>
      <c r="BT48" s="204"/>
    </row>
    <row r="49" spans="1:60" ht="23.25" customHeight="1" x14ac:dyDescent="0.15">
      <c r="A49" s="406"/>
      <c r="B49" s="407"/>
      <c r="C49" s="394"/>
      <c r="D49" s="395"/>
      <c r="E49" s="395"/>
      <c r="F49" s="396"/>
      <c r="G49" s="528"/>
      <c r="H49" s="529"/>
      <c r="I49" s="529"/>
      <c r="J49" s="529"/>
      <c r="K49" s="529"/>
      <c r="L49" s="529"/>
      <c r="M49" s="529"/>
      <c r="N49" s="529"/>
      <c r="O49" s="534"/>
      <c r="P49" s="528"/>
      <c r="Q49" s="529"/>
      <c r="R49" s="529"/>
      <c r="S49" s="529"/>
      <c r="T49" s="529"/>
      <c r="U49" s="534"/>
      <c r="V49" s="493" t="s">
        <v>43</v>
      </c>
      <c r="W49" s="494"/>
      <c r="X49" s="494"/>
      <c r="Y49" s="494"/>
      <c r="Z49" s="494"/>
      <c r="AA49" s="494"/>
      <c r="AB49" s="494"/>
      <c r="AC49" s="494"/>
      <c r="AD49" s="494"/>
      <c r="AE49" s="494"/>
      <c r="AF49" s="495"/>
      <c r="AG49" s="566" t="s">
        <v>227</v>
      </c>
      <c r="AH49" s="567"/>
      <c r="AI49" s="567"/>
      <c r="AJ49" s="567"/>
      <c r="AK49" s="567"/>
      <c r="AL49" s="567"/>
      <c r="AM49" s="567"/>
      <c r="AN49" s="567"/>
      <c r="AO49" s="567"/>
      <c r="AP49" s="567"/>
      <c r="AQ49" s="567"/>
      <c r="AR49" s="567"/>
      <c r="AS49" s="567"/>
      <c r="AT49" s="567"/>
      <c r="AU49" s="567"/>
      <c r="AV49" s="567"/>
      <c r="AW49" s="567"/>
      <c r="AX49" s="567"/>
      <c r="AY49" s="567"/>
      <c r="AZ49" s="567"/>
      <c r="BA49" s="153"/>
      <c r="BB49" s="153"/>
      <c r="BC49" s="153"/>
      <c r="BD49" s="154"/>
    </row>
    <row r="50" spans="1:60" ht="22.5" customHeight="1" x14ac:dyDescent="0.15">
      <c r="A50" s="406"/>
      <c r="B50" s="407"/>
      <c r="C50" s="373" t="s">
        <v>44</v>
      </c>
      <c r="D50" s="391"/>
      <c r="E50" s="391"/>
      <c r="F50" s="377"/>
      <c r="G50" s="27" t="s">
        <v>45</v>
      </c>
      <c r="H50" s="549">
        <v>420</v>
      </c>
      <c r="I50" s="549"/>
      <c r="J50" s="75" t="s">
        <v>132</v>
      </c>
      <c r="K50" s="615">
        <v>1234</v>
      </c>
      <c r="L50" s="615"/>
      <c r="M50" s="616"/>
      <c r="N50" s="617" t="s">
        <v>150</v>
      </c>
      <c r="O50" s="615"/>
      <c r="P50" s="615"/>
      <c r="Q50" s="615"/>
      <c r="R50" s="615"/>
      <c r="S50" s="615"/>
      <c r="T50" s="615"/>
      <c r="U50" s="615"/>
      <c r="V50" s="615"/>
      <c r="W50" s="615"/>
      <c r="X50" s="615"/>
      <c r="Y50" s="615"/>
      <c r="Z50" s="615"/>
      <c r="AA50" s="615"/>
      <c r="AB50" s="615"/>
      <c r="AC50" s="615"/>
      <c r="AD50" s="615"/>
      <c r="AE50" s="615"/>
      <c r="AF50" s="615"/>
      <c r="AG50" s="615"/>
      <c r="AH50" s="615"/>
      <c r="AI50" s="70"/>
      <c r="AJ50" s="21"/>
      <c r="AK50" s="75" t="s">
        <v>69</v>
      </c>
      <c r="AL50" s="21"/>
      <c r="AM50" s="21"/>
      <c r="AN50" s="106"/>
      <c r="AO50" s="550" t="s">
        <v>151</v>
      </c>
      <c r="AP50" s="550"/>
      <c r="AQ50" s="550"/>
      <c r="AR50" s="550"/>
      <c r="AS50" s="75" t="s">
        <v>132</v>
      </c>
      <c r="AT50" s="513">
        <v>221</v>
      </c>
      <c r="AU50" s="513"/>
      <c r="AV50" s="513"/>
      <c r="AW50" s="513"/>
      <c r="AX50" s="513"/>
      <c r="AY50" s="75" t="s">
        <v>132</v>
      </c>
      <c r="AZ50" s="513">
        <v>3181</v>
      </c>
      <c r="BA50" s="513"/>
      <c r="BB50" s="513"/>
      <c r="BC50" s="513"/>
      <c r="BD50" s="514"/>
      <c r="BE50" s="91"/>
      <c r="BF50" s="24"/>
      <c r="BG50" s="24"/>
      <c r="BH50" s="24"/>
    </row>
    <row r="51" spans="1:60" ht="20.25" customHeight="1" x14ac:dyDescent="0.15">
      <c r="A51" s="406"/>
      <c r="B51" s="407"/>
      <c r="C51" s="373" t="s">
        <v>52</v>
      </c>
      <c r="D51" s="374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5"/>
      <c r="Q51" s="373" t="s">
        <v>53</v>
      </c>
      <c r="R51" s="391"/>
      <c r="S51" s="391"/>
      <c r="T51" s="391"/>
      <c r="U51" s="391"/>
      <c r="V51" s="391"/>
      <c r="W51" s="391"/>
      <c r="X51" s="391"/>
      <c r="Y51" s="391"/>
      <c r="Z51" s="391"/>
      <c r="AA51" s="391"/>
      <c r="AB51" s="391"/>
      <c r="AC51" s="391"/>
      <c r="AD51" s="391"/>
      <c r="AE51" s="391"/>
      <c r="AF51" s="391"/>
      <c r="AG51" s="391"/>
      <c r="AH51" s="391"/>
      <c r="AI51" s="391"/>
      <c r="AJ51" s="391"/>
      <c r="AK51" s="391"/>
      <c r="AL51" s="391"/>
      <c r="AM51" s="391"/>
      <c r="AN51" s="391"/>
      <c r="AO51" s="391"/>
      <c r="AP51" s="391"/>
      <c r="AQ51" s="391"/>
      <c r="AR51" s="391"/>
      <c r="AS51" s="377"/>
      <c r="AT51" s="311" t="s">
        <v>49</v>
      </c>
      <c r="AU51" s="318"/>
      <c r="AV51" s="318"/>
      <c r="AW51" s="318"/>
      <c r="AX51" s="318"/>
      <c r="AY51" s="419"/>
      <c r="AZ51" s="311" t="s">
        <v>46</v>
      </c>
      <c r="BA51" s="318"/>
      <c r="BB51" s="318"/>
      <c r="BC51" s="318"/>
      <c r="BD51" s="419"/>
    </row>
    <row r="52" spans="1:60" ht="13.5" customHeight="1" x14ac:dyDescent="0.15">
      <c r="A52" s="406"/>
      <c r="B52" s="407"/>
      <c r="C52" s="376" t="s">
        <v>51</v>
      </c>
      <c r="D52" s="377"/>
      <c r="E52" s="373" t="s">
        <v>54</v>
      </c>
      <c r="F52" s="391"/>
      <c r="G52" s="391"/>
      <c r="H52" s="377"/>
      <c r="I52" s="373" t="s">
        <v>55</v>
      </c>
      <c r="J52" s="374"/>
      <c r="K52" s="374"/>
      <c r="L52" s="375"/>
      <c r="M52" s="373" t="s">
        <v>56</v>
      </c>
      <c r="N52" s="391"/>
      <c r="O52" s="391"/>
      <c r="P52" s="377"/>
      <c r="Q52" s="376" t="s">
        <v>51</v>
      </c>
      <c r="R52" s="321"/>
      <c r="S52" s="321"/>
      <c r="T52" s="321"/>
      <c r="U52" s="322"/>
      <c r="V52" s="373" t="s">
        <v>54</v>
      </c>
      <c r="W52" s="391"/>
      <c r="X52" s="391"/>
      <c r="Y52" s="391"/>
      <c r="Z52" s="391"/>
      <c r="AA52" s="391"/>
      <c r="AB52" s="391"/>
      <c r="AC52" s="377"/>
      <c r="AD52" s="373" t="s">
        <v>55</v>
      </c>
      <c r="AE52" s="391"/>
      <c r="AF52" s="391"/>
      <c r="AG52" s="391"/>
      <c r="AH52" s="391"/>
      <c r="AI52" s="391"/>
      <c r="AJ52" s="391"/>
      <c r="AK52" s="377"/>
      <c r="AL52" s="373" t="s">
        <v>56</v>
      </c>
      <c r="AM52" s="391"/>
      <c r="AN52" s="391"/>
      <c r="AO52" s="391"/>
      <c r="AP52" s="391"/>
      <c r="AQ52" s="391"/>
      <c r="AR52" s="391"/>
      <c r="AS52" s="377"/>
      <c r="AT52" s="394"/>
      <c r="AU52" s="395"/>
      <c r="AV52" s="395"/>
      <c r="AW52" s="395"/>
      <c r="AX52" s="395"/>
      <c r="AY52" s="396"/>
      <c r="AZ52" s="394"/>
      <c r="BA52" s="395"/>
      <c r="BB52" s="395"/>
      <c r="BC52" s="395"/>
      <c r="BD52" s="396"/>
    </row>
    <row r="53" spans="1:60" ht="16.5" customHeight="1" x14ac:dyDescent="0.15">
      <c r="A53" s="406"/>
      <c r="B53" s="407"/>
      <c r="C53" s="479" t="s">
        <v>126</v>
      </c>
      <c r="D53" s="480"/>
      <c r="E53" s="525">
        <v>6</v>
      </c>
      <c r="F53" s="527"/>
      <c r="G53" s="531">
        <v>2</v>
      </c>
      <c r="H53" s="532"/>
      <c r="I53" s="525">
        <v>0</v>
      </c>
      <c r="J53" s="527"/>
      <c r="K53" s="531">
        <v>4</v>
      </c>
      <c r="L53" s="532"/>
      <c r="M53" s="525">
        <v>0</v>
      </c>
      <c r="N53" s="527"/>
      <c r="O53" s="531">
        <v>1</v>
      </c>
      <c r="P53" s="532"/>
      <c r="Q53" s="235" t="s">
        <v>57</v>
      </c>
      <c r="R53" s="236"/>
      <c r="S53" s="236"/>
      <c r="T53" s="236"/>
      <c r="U53" s="237"/>
      <c r="V53" s="525">
        <v>3</v>
      </c>
      <c r="W53" s="526"/>
      <c r="X53" s="526"/>
      <c r="Y53" s="527"/>
      <c r="Z53" s="531">
        <v>7</v>
      </c>
      <c r="AA53" s="526"/>
      <c r="AB53" s="526"/>
      <c r="AC53" s="532"/>
      <c r="AD53" s="525">
        <v>0</v>
      </c>
      <c r="AE53" s="526"/>
      <c r="AF53" s="526"/>
      <c r="AG53" s="527"/>
      <c r="AH53" s="531">
        <v>2</v>
      </c>
      <c r="AI53" s="526"/>
      <c r="AJ53" s="526"/>
      <c r="AK53" s="532"/>
      <c r="AL53" s="525">
        <v>2</v>
      </c>
      <c r="AM53" s="526"/>
      <c r="AN53" s="526"/>
      <c r="AO53" s="527"/>
      <c r="AP53" s="531">
        <v>0</v>
      </c>
      <c r="AQ53" s="526"/>
      <c r="AR53" s="526"/>
      <c r="AS53" s="532"/>
      <c r="AT53" s="525">
        <v>58</v>
      </c>
      <c r="AU53" s="526"/>
      <c r="AV53" s="526"/>
      <c r="AW53" s="526"/>
      <c r="AX53" s="72"/>
      <c r="AY53" s="108" t="s">
        <v>50</v>
      </c>
      <c r="AZ53" s="491" t="s">
        <v>47</v>
      </c>
      <c r="BA53" s="492"/>
      <c r="BB53" s="492"/>
      <c r="BC53" s="492"/>
      <c r="BD53" s="496"/>
    </row>
    <row r="54" spans="1:60" ht="16.5" customHeight="1" x14ac:dyDescent="0.15">
      <c r="A54" s="408"/>
      <c r="B54" s="409"/>
      <c r="C54" s="481"/>
      <c r="D54" s="482"/>
      <c r="E54" s="528"/>
      <c r="F54" s="530"/>
      <c r="G54" s="533"/>
      <c r="H54" s="534"/>
      <c r="I54" s="528"/>
      <c r="J54" s="530"/>
      <c r="K54" s="533"/>
      <c r="L54" s="534"/>
      <c r="M54" s="528"/>
      <c r="N54" s="530"/>
      <c r="O54" s="533"/>
      <c r="P54" s="534"/>
      <c r="Q54" s="238" t="s">
        <v>58</v>
      </c>
      <c r="R54" s="239"/>
      <c r="S54" s="239"/>
      <c r="T54" s="239"/>
      <c r="U54" s="240"/>
      <c r="V54" s="528"/>
      <c r="W54" s="529"/>
      <c r="X54" s="529"/>
      <c r="Y54" s="530"/>
      <c r="Z54" s="533"/>
      <c r="AA54" s="529"/>
      <c r="AB54" s="529"/>
      <c r="AC54" s="534"/>
      <c r="AD54" s="528"/>
      <c r="AE54" s="529"/>
      <c r="AF54" s="529"/>
      <c r="AG54" s="530"/>
      <c r="AH54" s="533"/>
      <c r="AI54" s="529"/>
      <c r="AJ54" s="529"/>
      <c r="AK54" s="534"/>
      <c r="AL54" s="528"/>
      <c r="AM54" s="529"/>
      <c r="AN54" s="529"/>
      <c r="AO54" s="530"/>
      <c r="AP54" s="533"/>
      <c r="AQ54" s="529"/>
      <c r="AR54" s="529"/>
      <c r="AS54" s="534"/>
      <c r="AT54" s="528"/>
      <c r="AU54" s="529"/>
      <c r="AV54" s="529"/>
      <c r="AW54" s="529"/>
      <c r="AX54" s="6"/>
      <c r="AY54" s="49"/>
      <c r="AZ54" s="489" t="s">
        <v>48</v>
      </c>
      <c r="BA54" s="490"/>
      <c r="BB54" s="490"/>
      <c r="BC54" s="490"/>
      <c r="BD54" s="497"/>
    </row>
    <row r="55" spans="1:60" ht="7.5" customHeight="1" x14ac:dyDescent="0.15">
      <c r="A55" s="94"/>
      <c r="B55" s="95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52"/>
      <c r="BC55" s="52"/>
      <c r="BD55" s="46"/>
    </row>
    <row r="56" spans="1:60" ht="13.5" customHeight="1" x14ac:dyDescent="0.15">
      <c r="A56" s="23"/>
      <c r="B56" s="22"/>
      <c r="C56" s="14"/>
      <c r="D56" s="53" t="s">
        <v>24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4"/>
      <c r="BC56" s="4"/>
      <c r="BD56" s="47"/>
    </row>
    <row r="57" spans="1:60" ht="4.5" customHeight="1" x14ac:dyDescent="0.15">
      <c r="A57" s="23"/>
      <c r="B57" s="22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4"/>
      <c r="BC57" s="4"/>
      <c r="BD57" s="47"/>
    </row>
    <row r="58" spans="1:60" ht="15.75" customHeight="1" x14ac:dyDescent="0.15">
      <c r="A58" s="23"/>
      <c r="B58" s="22"/>
      <c r="C58" s="4"/>
      <c r="D58" s="4"/>
      <c r="E58" s="4"/>
      <c r="F58" s="4"/>
      <c r="G58" s="304" t="s">
        <v>131</v>
      </c>
      <c r="H58" s="304"/>
      <c r="I58" s="506" t="s">
        <v>147</v>
      </c>
      <c r="J58" s="506"/>
      <c r="K58" s="22" t="s">
        <v>54</v>
      </c>
      <c r="L58" s="506" t="s">
        <v>147</v>
      </c>
      <c r="M58" s="506"/>
      <c r="N58" s="22" t="s">
        <v>55</v>
      </c>
      <c r="O58" s="506" t="s">
        <v>147</v>
      </c>
      <c r="P58" s="506"/>
      <c r="Q58" s="222" t="s">
        <v>56</v>
      </c>
      <c r="R58" s="2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12"/>
      <c r="AG58" s="12"/>
      <c r="AH58" s="22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7"/>
      <c r="BE58" s="31"/>
      <c r="BF58" s="4"/>
    </row>
    <row r="59" spans="1:60" ht="15.95" customHeight="1" x14ac:dyDescent="0.15">
      <c r="A59" s="31"/>
      <c r="B59" s="4"/>
      <c r="C59" s="14"/>
      <c r="D59" s="14"/>
      <c r="E59" s="14"/>
      <c r="F59" s="14"/>
      <c r="G59" s="4"/>
      <c r="H59" s="14"/>
      <c r="I59" s="14"/>
      <c r="J59" s="14"/>
      <c r="K59" s="14"/>
      <c r="L59" s="403" t="s">
        <v>19</v>
      </c>
      <c r="M59" s="403"/>
      <c r="N59" s="403"/>
      <c r="O59" s="403"/>
      <c r="P59" s="403"/>
      <c r="Q59" s="29"/>
      <c r="R59" s="545" t="s">
        <v>152</v>
      </c>
      <c r="S59" s="545"/>
      <c r="T59" s="545"/>
      <c r="U59" s="545"/>
      <c r="V59" s="545"/>
      <c r="W59" s="545"/>
      <c r="X59" s="545"/>
      <c r="Y59" s="545"/>
      <c r="Z59" s="545"/>
      <c r="AA59" s="545"/>
      <c r="AB59" s="545"/>
      <c r="AC59" s="545"/>
      <c r="AD59" s="545"/>
      <c r="AE59" s="545"/>
      <c r="AF59" s="545"/>
      <c r="AG59" s="545"/>
      <c r="AH59" s="545"/>
      <c r="AI59" s="545"/>
      <c r="AJ59" s="545"/>
      <c r="AK59" s="545"/>
      <c r="AL59" s="12"/>
      <c r="AM59" s="12"/>
      <c r="AN59" s="12"/>
      <c r="AO59" s="12"/>
      <c r="AP59" s="12"/>
      <c r="AQ59" s="12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4"/>
      <c r="BC59" s="4"/>
      <c r="BD59" s="47"/>
    </row>
    <row r="60" spans="1:60" ht="6.95" customHeight="1" x14ac:dyDescent="0.15">
      <c r="A60" s="31"/>
      <c r="B60" s="4"/>
      <c r="C60" s="14"/>
      <c r="D60" s="14"/>
      <c r="E60" s="14"/>
      <c r="F60" s="14"/>
      <c r="G60" s="14"/>
      <c r="H60" s="14"/>
      <c r="I60" s="14"/>
      <c r="J60" s="14"/>
      <c r="K60" s="14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4"/>
      <c r="BC60" s="4"/>
      <c r="BD60" s="47"/>
    </row>
    <row r="61" spans="1:60" ht="15.95" customHeight="1" x14ac:dyDescent="0.15">
      <c r="A61" s="31"/>
      <c r="B61" s="4"/>
      <c r="C61" s="14"/>
      <c r="D61" s="14"/>
      <c r="E61" s="14"/>
      <c r="F61" s="14"/>
      <c r="G61" s="14"/>
      <c r="H61" s="14"/>
      <c r="I61" s="14"/>
      <c r="J61" s="14"/>
      <c r="K61" s="14"/>
      <c r="L61" s="403" t="s">
        <v>20</v>
      </c>
      <c r="M61" s="403"/>
      <c r="N61" s="403"/>
      <c r="O61" s="403"/>
      <c r="P61" s="403"/>
      <c r="Q61" s="29"/>
      <c r="R61" s="545" t="s">
        <v>225</v>
      </c>
      <c r="S61" s="545"/>
      <c r="T61" s="545"/>
      <c r="U61" s="545"/>
      <c r="V61" s="545"/>
      <c r="W61" s="545"/>
      <c r="X61" s="545"/>
      <c r="Y61" s="545"/>
      <c r="Z61" s="545"/>
      <c r="AA61" s="545"/>
      <c r="AB61" s="545"/>
      <c r="AC61" s="545"/>
      <c r="AD61" s="545"/>
      <c r="AE61" s="545"/>
      <c r="AF61" s="545"/>
      <c r="AG61" s="545"/>
      <c r="AH61" s="545"/>
      <c r="AI61" s="545"/>
      <c r="AJ61" s="545"/>
      <c r="AK61" s="545"/>
      <c r="AL61" s="12"/>
      <c r="AM61" s="12"/>
      <c r="AN61" s="12"/>
      <c r="AO61" s="12"/>
      <c r="AP61" s="12"/>
      <c r="AQ61" s="12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4"/>
      <c r="BC61" s="4"/>
      <c r="BD61" s="47"/>
    </row>
    <row r="62" spans="1:60" ht="10.5" customHeight="1" x14ac:dyDescent="0.15">
      <c r="A62" s="36"/>
      <c r="B62" s="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6"/>
      <c r="BC62" s="6"/>
      <c r="BD62" s="10"/>
    </row>
    <row r="63" spans="1:60" ht="17.100000000000001" customHeight="1" x14ac:dyDescent="0.15">
      <c r="A63" s="379" t="s">
        <v>59</v>
      </c>
      <c r="B63" s="36"/>
      <c r="C63" s="392" t="s">
        <v>60</v>
      </c>
      <c r="D63" s="392"/>
      <c r="E63" s="392"/>
      <c r="F63" s="392"/>
      <c r="G63" s="392"/>
      <c r="H63" s="10"/>
      <c r="I63" s="306" t="s">
        <v>62</v>
      </c>
      <c r="J63" s="50"/>
      <c r="K63" s="392" t="s">
        <v>63</v>
      </c>
      <c r="L63" s="392"/>
      <c r="M63" s="392"/>
      <c r="N63" s="392"/>
      <c r="O63" s="392"/>
      <c r="P63" s="51"/>
      <c r="Q63" s="394" t="s">
        <v>64</v>
      </c>
      <c r="R63" s="395"/>
      <c r="S63" s="395"/>
      <c r="T63" s="395"/>
      <c r="U63" s="395"/>
      <c r="V63" s="395"/>
      <c r="W63" s="395"/>
      <c r="X63" s="395"/>
      <c r="Y63" s="395"/>
      <c r="Z63" s="395"/>
      <c r="AA63" s="396"/>
      <c r="AB63" s="397" t="s">
        <v>66</v>
      </c>
      <c r="AC63" s="398"/>
      <c r="AD63" s="398"/>
      <c r="AE63" s="398"/>
      <c r="AF63" s="398"/>
      <c r="AG63" s="398"/>
      <c r="AH63" s="398"/>
      <c r="AI63" s="398"/>
      <c r="AJ63" s="398"/>
      <c r="AK63" s="398"/>
      <c r="AL63" s="399"/>
      <c r="AM63" s="25"/>
      <c r="AN63" s="275"/>
      <c r="AO63" s="276"/>
      <c r="AP63" s="276"/>
      <c r="AQ63" s="276"/>
      <c r="AR63" s="276"/>
      <c r="AS63" s="276"/>
      <c r="AT63" s="276"/>
      <c r="AU63" s="276"/>
      <c r="AV63" s="276"/>
      <c r="AW63" s="276"/>
      <c r="AX63" s="72"/>
      <c r="AY63" s="72"/>
      <c r="AZ63" s="72"/>
      <c r="BA63" s="72"/>
      <c r="BB63" s="44"/>
      <c r="BC63" s="72"/>
      <c r="BD63" s="72"/>
    </row>
    <row r="64" spans="1:60" ht="17.100000000000001" customHeight="1" x14ac:dyDescent="0.15">
      <c r="A64" s="379"/>
      <c r="B64" s="31"/>
      <c r="C64" s="14"/>
      <c r="D64" s="14"/>
      <c r="E64" s="14"/>
      <c r="F64" s="14"/>
      <c r="G64" s="14"/>
      <c r="H64" s="32" t="s">
        <v>2</v>
      </c>
      <c r="I64" s="306"/>
      <c r="J64" s="33"/>
      <c r="K64" s="14"/>
      <c r="L64" s="22"/>
      <c r="M64" s="29"/>
      <c r="N64" s="29"/>
      <c r="O64" s="29"/>
      <c r="P64" s="34" t="s">
        <v>2</v>
      </c>
      <c r="Q64" s="31"/>
      <c r="R64" s="4"/>
      <c r="S64" s="29"/>
      <c r="T64" s="29"/>
      <c r="U64" s="29"/>
      <c r="V64" s="29"/>
      <c r="W64" s="4"/>
      <c r="X64" s="29"/>
      <c r="Y64" s="29"/>
      <c r="Z64" s="29"/>
      <c r="AA64" s="96"/>
      <c r="AB64" s="97"/>
      <c r="AC64" s="29"/>
      <c r="AD64" s="29"/>
      <c r="AE64" s="24"/>
      <c r="AF64" s="24"/>
      <c r="AG64" s="4"/>
      <c r="AH64" s="4"/>
      <c r="AI64" s="4"/>
      <c r="AJ64" s="4"/>
      <c r="AK64" s="4"/>
      <c r="AL64" s="90"/>
      <c r="AM64" s="25"/>
      <c r="AN64" s="277"/>
      <c r="AO64" s="277"/>
      <c r="AP64" s="277"/>
      <c r="AQ64" s="277"/>
      <c r="AR64" s="277"/>
      <c r="AS64" s="277"/>
      <c r="AT64" s="277"/>
      <c r="AU64" s="277"/>
      <c r="AV64" s="277"/>
      <c r="AW64" s="277"/>
      <c r="AX64" s="24"/>
      <c r="AY64" s="24"/>
      <c r="AZ64" s="24"/>
      <c r="BA64" s="24"/>
      <c r="BB64" s="24"/>
      <c r="BC64" s="24"/>
      <c r="BD64" s="24"/>
    </row>
    <row r="65" spans="1:66" ht="17.100000000000001" customHeight="1" x14ac:dyDescent="0.15">
      <c r="A65" s="379"/>
      <c r="B65" s="20"/>
      <c r="C65" s="381" t="s">
        <v>61</v>
      </c>
      <c r="D65" s="381"/>
      <c r="E65" s="381"/>
      <c r="F65" s="381"/>
      <c r="G65" s="381"/>
      <c r="H65" s="35"/>
      <c r="I65" s="306"/>
      <c r="J65" s="8"/>
      <c r="K65" s="381" t="s">
        <v>3</v>
      </c>
      <c r="L65" s="381"/>
      <c r="M65" s="381"/>
      <c r="N65" s="381"/>
      <c r="O65" s="381"/>
      <c r="P65" s="93"/>
      <c r="Q65" s="373" t="s">
        <v>65</v>
      </c>
      <c r="R65" s="391"/>
      <c r="S65" s="391"/>
      <c r="T65" s="391"/>
      <c r="U65" s="391"/>
      <c r="V65" s="391"/>
      <c r="W65" s="391"/>
      <c r="X65" s="391"/>
      <c r="Y65" s="391"/>
      <c r="Z65" s="391"/>
      <c r="AA65" s="377"/>
      <c r="AB65" s="400" t="s">
        <v>67</v>
      </c>
      <c r="AC65" s="401"/>
      <c r="AD65" s="401"/>
      <c r="AE65" s="401"/>
      <c r="AF65" s="401"/>
      <c r="AG65" s="401"/>
      <c r="AH65" s="401"/>
      <c r="AI65" s="401"/>
      <c r="AJ65" s="401"/>
      <c r="AK65" s="401"/>
      <c r="AL65" s="402"/>
      <c r="AM65" s="25"/>
      <c r="AN65" s="277"/>
      <c r="AO65" s="277"/>
      <c r="AP65" s="277"/>
      <c r="AQ65" s="277"/>
      <c r="AR65" s="277"/>
      <c r="AS65" s="277"/>
      <c r="AT65" s="277"/>
      <c r="AU65" s="277"/>
      <c r="AV65" s="277"/>
      <c r="AW65" s="277"/>
      <c r="AX65" s="24"/>
      <c r="AY65" s="24"/>
      <c r="AZ65" s="24"/>
      <c r="BA65" s="24"/>
      <c r="BB65" s="24"/>
      <c r="BC65" s="24"/>
      <c r="BD65" s="24"/>
    </row>
    <row r="66" spans="1:66" ht="17.100000000000001" customHeight="1" x14ac:dyDescent="0.15">
      <c r="A66" s="380"/>
      <c r="B66" s="36"/>
      <c r="C66" s="26"/>
      <c r="D66" s="26"/>
      <c r="E66" s="26"/>
      <c r="F66" s="26"/>
      <c r="G66" s="26"/>
      <c r="H66" s="37"/>
      <c r="I66" s="393"/>
      <c r="J66" s="38"/>
      <c r="K66" s="26"/>
      <c r="L66" s="18"/>
      <c r="M66" s="19"/>
      <c r="N66" s="19"/>
      <c r="O66" s="19"/>
      <c r="P66" s="39" t="s">
        <v>2</v>
      </c>
      <c r="Q66" s="36"/>
      <c r="R66" s="6"/>
      <c r="S66" s="19"/>
      <c r="T66" s="19"/>
      <c r="U66" s="19"/>
      <c r="V66" s="19"/>
      <c r="W66" s="19"/>
      <c r="X66" s="19"/>
      <c r="Y66" s="19"/>
      <c r="Z66" s="19"/>
      <c r="AA66" s="98"/>
      <c r="AB66" s="76"/>
      <c r="AC66" s="19"/>
      <c r="AD66" s="19"/>
      <c r="AE66" s="40"/>
      <c r="AF66" s="40"/>
      <c r="AG66" s="6"/>
      <c r="AH66" s="6"/>
      <c r="AI66" s="6"/>
      <c r="AJ66" s="6"/>
      <c r="AK66" s="6"/>
      <c r="AL66" s="51"/>
      <c r="AM66" s="1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</row>
    <row r="67" spans="1:66" ht="5.25" customHeight="1" x14ac:dyDescent="0.15">
      <c r="A67" s="4"/>
      <c r="B67" s="4"/>
      <c r="C67" s="14"/>
      <c r="D67" s="14"/>
      <c r="E67" s="14"/>
      <c r="F67" s="14"/>
      <c r="G67" s="14"/>
      <c r="H67" s="14"/>
      <c r="I67" s="14"/>
      <c r="J67" s="14"/>
      <c r="K67" s="14"/>
      <c r="L67" s="12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41"/>
      <c r="AF67" s="41"/>
      <c r="AG67" s="41"/>
      <c r="AH67" s="14"/>
      <c r="AI67" s="14"/>
      <c r="AJ67" s="14"/>
      <c r="AK67" s="14"/>
      <c r="AL67" s="14"/>
      <c r="AM67" s="1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</row>
    <row r="68" spans="1:66" ht="13.5" customHeight="1" x14ac:dyDescent="0.15">
      <c r="A68" s="2"/>
      <c r="B68" s="2" t="s">
        <v>219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2"/>
      <c r="BC68" s="2"/>
      <c r="BD68" s="2"/>
    </row>
    <row r="69" spans="1:66" ht="15.95" customHeight="1" x14ac:dyDescent="0.15">
      <c r="A69" s="2"/>
      <c r="B69" s="2" t="s">
        <v>68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</row>
    <row r="70" spans="1:66" ht="15.95" customHeight="1" x14ac:dyDescent="0.15">
      <c r="A70" s="2"/>
      <c r="B70" s="2"/>
      <c r="C70" s="2"/>
      <c r="D70" s="2"/>
      <c r="E70" s="42" t="s">
        <v>30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</row>
    <row r="71" spans="1:66" ht="15.95" customHeight="1" x14ac:dyDescent="0.15">
      <c r="A71" s="77" t="s">
        <v>168</v>
      </c>
      <c r="B71" s="66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</row>
    <row r="72" spans="1:66" ht="7.5" customHeight="1" x14ac:dyDescent="0.15">
      <c r="A72" s="77"/>
      <c r="B72" s="66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</row>
    <row r="73" spans="1:66" ht="19.5" customHeight="1" x14ac:dyDescent="0.15">
      <c r="A73" s="61"/>
      <c r="B73" s="259" t="s">
        <v>75</v>
      </c>
      <c r="C73" s="259"/>
      <c r="D73" s="259"/>
      <c r="E73" s="259"/>
      <c r="F73" s="259"/>
      <c r="G73" s="259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</row>
    <row r="74" spans="1:66" ht="15.95" customHeight="1" x14ac:dyDescent="0.15">
      <c r="A74" s="55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7"/>
      <c r="M74" s="516" t="s">
        <v>161</v>
      </c>
      <c r="N74" s="517"/>
      <c r="O74" s="517"/>
      <c r="P74" s="517"/>
      <c r="Q74" s="517"/>
      <c r="R74" s="517"/>
      <c r="S74" s="517"/>
      <c r="T74" s="517"/>
      <c r="U74" s="517"/>
      <c r="V74" s="517"/>
      <c r="W74" s="517"/>
      <c r="X74" s="517"/>
      <c r="Y74" s="517"/>
      <c r="Z74" s="517"/>
      <c r="AA74" s="517"/>
      <c r="AB74" s="517"/>
      <c r="AC74" s="517"/>
      <c r="AD74" s="517"/>
      <c r="AE74" s="517"/>
      <c r="AF74" s="517"/>
      <c r="AG74" s="517"/>
      <c r="AH74" s="517"/>
      <c r="AI74" s="517"/>
      <c r="AJ74" s="517"/>
      <c r="AK74" s="517"/>
      <c r="AL74" s="517"/>
      <c r="AM74" s="517"/>
      <c r="AN74" s="517"/>
      <c r="AO74" s="517"/>
      <c r="AP74" s="517"/>
      <c r="AQ74" s="517"/>
      <c r="AR74" s="517"/>
      <c r="AS74" s="517"/>
      <c r="AT74" s="517"/>
      <c r="AU74" s="517"/>
      <c r="AV74" s="517"/>
      <c r="AW74" s="517"/>
      <c r="AX74" s="517"/>
      <c r="AY74" s="517"/>
      <c r="AZ74" s="517"/>
      <c r="BA74" s="517"/>
      <c r="BB74" s="517"/>
      <c r="BC74" s="517"/>
      <c r="BD74" s="518"/>
    </row>
    <row r="75" spans="1:66" ht="15.95" customHeight="1" x14ac:dyDescent="0.15">
      <c r="A75" s="54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9"/>
      <c r="M75" s="519"/>
      <c r="N75" s="520"/>
      <c r="O75" s="520"/>
      <c r="P75" s="520"/>
      <c r="Q75" s="520"/>
      <c r="R75" s="520"/>
      <c r="S75" s="520"/>
      <c r="T75" s="520"/>
      <c r="U75" s="520"/>
      <c r="V75" s="520"/>
      <c r="W75" s="520"/>
      <c r="X75" s="520"/>
      <c r="Y75" s="520"/>
      <c r="Z75" s="520"/>
      <c r="AA75" s="520"/>
      <c r="AB75" s="520"/>
      <c r="AC75" s="520"/>
      <c r="AD75" s="520"/>
      <c r="AE75" s="520"/>
      <c r="AF75" s="520"/>
      <c r="AG75" s="520"/>
      <c r="AH75" s="520"/>
      <c r="AI75" s="520"/>
      <c r="AJ75" s="520"/>
      <c r="AK75" s="520"/>
      <c r="AL75" s="520"/>
      <c r="AM75" s="520"/>
      <c r="AN75" s="520"/>
      <c r="AO75" s="520"/>
      <c r="AP75" s="520"/>
      <c r="AQ75" s="520"/>
      <c r="AR75" s="520"/>
      <c r="AS75" s="520"/>
      <c r="AT75" s="520"/>
      <c r="AU75" s="520"/>
      <c r="AV75" s="520"/>
      <c r="AW75" s="520"/>
      <c r="AX75" s="520"/>
      <c r="AY75" s="520"/>
      <c r="AZ75" s="520"/>
      <c r="BA75" s="520"/>
      <c r="BB75" s="520"/>
      <c r="BC75" s="520"/>
      <c r="BD75" s="521"/>
    </row>
    <row r="76" spans="1:66" ht="15.95" customHeight="1" x14ac:dyDescent="0.15">
      <c r="A76" s="328" t="s">
        <v>76</v>
      </c>
      <c r="B76" s="252"/>
      <c r="C76" s="252"/>
      <c r="D76" s="252"/>
      <c r="E76" s="252"/>
      <c r="F76" s="252"/>
      <c r="G76" s="252"/>
      <c r="H76" s="252"/>
      <c r="I76" s="252"/>
      <c r="J76" s="252"/>
      <c r="K76" s="252"/>
      <c r="L76" s="378"/>
      <c r="M76" s="519"/>
      <c r="N76" s="520"/>
      <c r="O76" s="520"/>
      <c r="P76" s="520"/>
      <c r="Q76" s="520"/>
      <c r="R76" s="520"/>
      <c r="S76" s="520"/>
      <c r="T76" s="520"/>
      <c r="U76" s="520"/>
      <c r="V76" s="520"/>
      <c r="W76" s="520"/>
      <c r="X76" s="520"/>
      <c r="Y76" s="520"/>
      <c r="Z76" s="520"/>
      <c r="AA76" s="520"/>
      <c r="AB76" s="520"/>
      <c r="AC76" s="520"/>
      <c r="AD76" s="520"/>
      <c r="AE76" s="520"/>
      <c r="AF76" s="520"/>
      <c r="AG76" s="520"/>
      <c r="AH76" s="520"/>
      <c r="AI76" s="520"/>
      <c r="AJ76" s="520"/>
      <c r="AK76" s="520"/>
      <c r="AL76" s="520"/>
      <c r="AM76" s="520"/>
      <c r="AN76" s="520"/>
      <c r="AO76" s="520"/>
      <c r="AP76" s="520"/>
      <c r="AQ76" s="520"/>
      <c r="AR76" s="520"/>
      <c r="AS76" s="520"/>
      <c r="AT76" s="520"/>
      <c r="AU76" s="520"/>
      <c r="AV76" s="520"/>
      <c r="AW76" s="520"/>
      <c r="AX76" s="520"/>
      <c r="AY76" s="520"/>
      <c r="AZ76" s="520"/>
      <c r="BA76" s="520"/>
      <c r="BB76" s="520"/>
      <c r="BC76" s="520"/>
      <c r="BD76" s="521"/>
    </row>
    <row r="77" spans="1:66" ht="15.95" customHeight="1" x14ac:dyDescent="0.15">
      <c r="A77" s="328" t="s">
        <v>77</v>
      </c>
      <c r="B77" s="252"/>
      <c r="C77" s="252"/>
      <c r="D77" s="252"/>
      <c r="E77" s="252"/>
      <c r="F77" s="252"/>
      <c r="G77" s="252"/>
      <c r="H77" s="252"/>
      <c r="I77" s="252"/>
      <c r="J77" s="252"/>
      <c r="K77" s="252"/>
      <c r="L77" s="378"/>
      <c r="M77" s="519"/>
      <c r="N77" s="520"/>
      <c r="O77" s="520"/>
      <c r="P77" s="520"/>
      <c r="Q77" s="520"/>
      <c r="R77" s="520"/>
      <c r="S77" s="520"/>
      <c r="T77" s="520"/>
      <c r="U77" s="520"/>
      <c r="V77" s="520"/>
      <c r="W77" s="520"/>
      <c r="X77" s="520"/>
      <c r="Y77" s="520"/>
      <c r="Z77" s="520"/>
      <c r="AA77" s="520"/>
      <c r="AB77" s="520"/>
      <c r="AC77" s="520"/>
      <c r="AD77" s="520"/>
      <c r="AE77" s="520"/>
      <c r="AF77" s="520"/>
      <c r="AG77" s="520"/>
      <c r="AH77" s="520"/>
      <c r="AI77" s="520"/>
      <c r="AJ77" s="520"/>
      <c r="AK77" s="520"/>
      <c r="AL77" s="520"/>
      <c r="AM77" s="520"/>
      <c r="AN77" s="520"/>
      <c r="AO77" s="520"/>
      <c r="AP77" s="520"/>
      <c r="AQ77" s="520"/>
      <c r="AR77" s="520"/>
      <c r="AS77" s="520"/>
      <c r="AT77" s="520"/>
      <c r="AU77" s="520"/>
      <c r="AV77" s="520"/>
      <c r="AW77" s="520"/>
      <c r="AX77" s="520"/>
      <c r="AY77" s="520"/>
      <c r="AZ77" s="520"/>
      <c r="BA77" s="520"/>
      <c r="BB77" s="520"/>
      <c r="BC77" s="520"/>
      <c r="BD77" s="521"/>
      <c r="BN77" s="155"/>
    </row>
    <row r="78" spans="1:66" ht="15.95" customHeight="1" x14ac:dyDescent="0.15">
      <c r="A78" s="328" t="s">
        <v>78</v>
      </c>
      <c r="B78" s="252"/>
      <c r="C78" s="252"/>
      <c r="D78" s="252"/>
      <c r="E78" s="252"/>
      <c r="F78" s="252"/>
      <c r="G78" s="252"/>
      <c r="H78" s="252"/>
      <c r="I78" s="252"/>
      <c r="J78" s="252"/>
      <c r="K78" s="252"/>
      <c r="L78" s="378"/>
      <c r="M78" s="519"/>
      <c r="N78" s="520"/>
      <c r="O78" s="520"/>
      <c r="P78" s="520"/>
      <c r="Q78" s="520"/>
      <c r="R78" s="520"/>
      <c r="S78" s="520"/>
      <c r="T78" s="520"/>
      <c r="U78" s="520"/>
      <c r="V78" s="520"/>
      <c r="W78" s="520"/>
      <c r="X78" s="520"/>
      <c r="Y78" s="520"/>
      <c r="Z78" s="520"/>
      <c r="AA78" s="520"/>
      <c r="AB78" s="520"/>
      <c r="AC78" s="520"/>
      <c r="AD78" s="520"/>
      <c r="AE78" s="520"/>
      <c r="AF78" s="520"/>
      <c r="AG78" s="520"/>
      <c r="AH78" s="520"/>
      <c r="AI78" s="520"/>
      <c r="AJ78" s="520"/>
      <c r="AK78" s="520"/>
      <c r="AL78" s="520"/>
      <c r="AM78" s="520"/>
      <c r="AN78" s="520"/>
      <c r="AO78" s="520"/>
      <c r="AP78" s="520"/>
      <c r="AQ78" s="520"/>
      <c r="AR78" s="520"/>
      <c r="AS78" s="520"/>
      <c r="AT78" s="520"/>
      <c r="AU78" s="520"/>
      <c r="AV78" s="520"/>
      <c r="AW78" s="520"/>
      <c r="AX78" s="520"/>
      <c r="AY78" s="520"/>
      <c r="AZ78" s="520"/>
      <c r="BA78" s="520"/>
      <c r="BB78" s="520"/>
      <c r="BC78" s="520"/>
      <c r="BD78" s="521"/>
    </row>
    <row r="79" spans="1:66" ht="15.95" customHeight="1" x14ac:dyDescent="0.15">
      <c r="A79" s="54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9"/>
      <c r="M79" s="519"/>
      <c r="N79" s="520"/>
      <c r="O79" s="520"/>
      <c r="P79" s="520"/>
      <c r="Q79" s="520"/>
      <c r="R79" s="520"/>
      <c r="S79" s="520"/>
      <c r="T79" s="520"/>
      <c r="U79" s="520"/>
      <c r="V79" s="520"/>
      <c r="W79" s="520"/>
      <c r="X79" s="520"/>
      <c r="Y79" s="520"/>
      <c r="Z79" s="520"/>
      <c r="AA79" s="520"/>
      <c r="AB79" s="520"/>
      <c r="AC79" s="520"/>
      <c r="AD79" s="520"/>
      <c r="AE79" s="520"/>
      <c r="AF79" s="520"/>
      <c r="AG79" s="520"/>
      <c r="AH79" s="520"/>
      <c r="AI79" s="520"/>
      <c r="AJ79" s="520"/>
      <c r="AK79" s="520"/>
      <c r="AL79" s="520"/>
      <c r="AM79" s="520"/>
      <c r="AN79" s="520"/>
      <c r="AO79" s="520"/>
      <c r="AP79" s="520"/>
      <c r="AQ79" s="520"/>
      <c r="AR79" s="520"/>
      <c r="AS79" s="520"/>
      <c r="AT79" s="520"/>
      <c r="AU79" s="520"/>
      <c r="AV79" s="520"/>
      <c r="AW79" s="520"/>
      <c r="AX79" s="520"/>
      <c r="AY79" s="520"/>
      <c r="AZ79" s="520"/>
      <c r="BA79" s="520"/>
      <c r="BB79" s="520"/>
      <c r="BC79" s="520"/>
      <c r="BD79" s="521"/>
    </row>
    <row r="80" spans="1:66" ht="15.95" customHeight="1" x14ac:dyDescent="0.15">
      <c r="A80" s="60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2"/>
      <c r="M80" s="522"/>
      <c r="N80" s="523"/>
      <c r="O80" s="523"/>
      <c r="P80" s="523"/>
      <c r="Q80" s="523"/>
      <c r="R80" s="523"/>
      <c r="S80" s="523"/>
      <c r="T80" s="523"/>
      <c r="U80" s="523"/>
      <c r="V80" s="523"/>
      <c r="W80" s="523"/>
      <c r="X80" s="523"/>
      <c r="Y80" s="523"/>
      <c r="Z80" s="523"/>
      <c r="AA80" s="523"/>
      <c r="AB80" s="523"/>
      <c r="AC80" s="523"/>
      <c r="AD80" s="523"/>
      <c r="AE80" s="523"/>
      <c r="AF80" s="523"/>
      <c r="AG80" s="523"/>
      <c r="AH80" s="523"/>
      <c r="AI80" s="523"/>
      <c r="AJ80" s="523"/>
      <c r="AK80" s="523"/>
      <c r="AL80" s="523"/>
      <c r="AM80" s="523"/>
      <c r="AN80" s="523"/>
      <c r="AO80" s="523"/>
      <c r="AP80" s="523"/>
      <c r="AQ80" s="523"/>
      <c r="AR80" s="523"/>
      <c r="AS80" s="523"/>
      <c r="AT80" s="523"/>
      <c r="AU80" s="523"/>
      <c r="AV80" s="523"/>
      <c r="AW80" s="523"/>
      <c r="AX80" s="523"/>
      <c r="AY80" s="523"/>
      <c r="AZ80" s="523"/>
      <c r="BA80" s="523"/>
      <c r="BB80" s="523"/>
      <c r="BC80" s="523"/>
      <c r="BD80" s="524"/>
    </row>
    <row r="81" spans="1:56" ht="15.95" customHeight="1" x14ac:dyDescent="0.15">
      <c r="A81" s="338"/>
      <c r="B81" s="340"/>
      <c r="C81" s="338" t="s">
        <v>79</v>
      </c>
      <c r="D81" s="272"/>
      <c r="E81" s="272"/>
      <c r="F81" s="272"/>
      <c r="G81" s="272"/>
      <c r="H81" s="272"/>
      <c r="I81" s="272"/>
      <c r="J81" s="272"/>
      <c r="K81" s="272"/>
      <c r="L81" s="371"/>
      <c r="M81" s="546" t="s">
        <v>153</v>
      </c>
      <c r="N81" s="546"/>
      <c r="O81" s="546"/>
      <c r="P81" s="546"/>
      <c r="Q81" s="546"/>
      <c r="R81" s="546"/>
      <c r="S81" s="546"/>
      <c r="T81" s="546"/>
      <c r="U81" s="546"/>
      <c r="V81" s="546"/>
      <c r="W81" s="546"/>
      <c r="X81" s="546"/>
      <c r="Y81" s="546"/>
      <c r="Z81" s="546"/>
      <c r="AA81" s="546"/>
      <c r="AB81" s="546"/>
      <c r="AC81" s="546"/>
      <c r="AD81" s="546"/>
      <c r="AE81" s="546"/>
      <c r="AF81" s="546"/>
      <c r="AG81" s="546"/>
      <c r="AH81" s="546"/>
      <c r="AI81" s="546"/>
      <c r="AJ81" s="546"/>
      <c r="AK81" s="546"/>
      <c r="AL81" s="546"/>
      <c r="AM81" s="546"/>
      <c r="AN81" s="546"/>
      <c r="AO81" s="546"/>
      <c r="AP81" s="546"/>
      <c r="AQ81" s="546"/>
      <c r="AR81" s="546"/>
      <c r="AS81" s="546"/>
      <c r="AT81" s="546"/>
      <c r="AU81" s="546"/>
      <c r="AV81" s="546"/>
      <c r="AW81" s="546"/>
      <c r="AX81" s="546"/>
      <c r="AY81" s="546"/>
      <c r="AZ81" s="546"/>
      <c r="BA81" s="546"/>
      <c r="BB81" s="546"/>
      <c r="BC81" s="546"/>
      <c r="BD81" s="547"/>
    </row>
    <row r="82" spans="1:56" ht="15.95" customHeight="1" x14ac:dyDescent="0.15">
      <c r="A82" s="328" t="s">
        <v>80</v>
      </c>
      <c r="B82" s="355"/>
      <c r="C82" s="330" t="s">
        <v>81</v>
      </c>
      <c r="D82" s="259"/>
      <c r="E82" s="259"/>
      <c r="F82" s="259"/>
      <c r="G82" s="259"/>
      <c r="H82" s="259"/>
      <c r="I82" s="259"/>
      <c r="J82" s="259"/>
      <c r="K82" s="259"/>
      <c r="L82" s="370"/>
      <c r="M82" s="545"/>
      <c r="N82" s="545"/>
      <c r="O82" s="545"/>
      <c r="P82" s="545"/>
      <c r="Q82" s="545"/>
      <c r="R82" s="545"/>
      <c r="S82" s="545"/>
      <c r="T82" s="545"/>
      <c r="U82" s="545"/>
      <c r="V82" s="545"/>
      <c r="W82" s="545"/>
      <c r="X82" s="545"/>
      <c r="Y82" s="545"/>
      <c r="Z82" s="545"/>
      <c r="AA82" s="545"/>
      <c r="AB82" s="545"/>
      <c r="AC82" s="545"/>
      <c r="AD82" s="545"/>
      <c r="AE82" s="545"/>
      <c r="AF82" s="545"/>
      <c r="AG82" s="545"/>
      <c r="AH82" s="545"/>
      <c r="AI82" s="545"/>
      <c r="AJ82" s="545"/>
      <c r="AK82" s="545"/>
      <c r="AL82" s="545"/>
      <c r="AM82" s="545"/>
      <c r="AN82" s="545"/>
      <c r="AO82" s="545"/>
      <c r="AP82" s="545"/>
      <c r="AQ82" s="545"/>
      <c r="AR82" s="545"/>
      <c r="AS82" s="545"/>
      <c r="AT82" s="545"/>
      <c r="AU82" s="545"/>
      <c r="AV82" s="545"/>
      <c r="AW82" s="545"/>
      <c r="AX82" s="545"/>
      <c r="AY82" s="545"/>
      <c r="AZ82" s="545"/>
      <c r="BA82" s="545"/>
      <c r="BB82" s="545"/>
      <c r="BC82" s="545"/>
      <c r="BD82" s="548"/>
    </row>
    <row r="83" spans="1:56" ht="15.95" customHeight="1" x14ac:dyDescent="0.15">
      <c r="A83" s="328" t="s">
        <v>82</v>
      </c>
      <c r="B83" s="355"/>
      <c r="C83" s="338" t="s">
        <v>83</v>
      </c>
      <c r="D83" s="340"/>
      <c r="E83" s="338" t="s">
        <v>84</v>
      </c>
      <c r="F83" s="339"/>
      <c r="G83" s="339"/>
      <c r="H83" s="339"/>
      <c r="I83" s="339"/>
      <c r="J83" s="339"/>
      <c r="K83" s="339"/>
      <c r="L83" s="340"/>
      <c r="M83" s="58"/>
      <c r="N83" s="58"/>
      <c r="O83" s="58"/>
      <c r="P83" s="58"/>
      <c r="Q83" s="526">
        <v>1</v>
      </c>
      <c r="R83" s="526"/>
      <c r="S83" s="526"/>
      <c r="T83" s="526"/>
      <c r="U83" s="272" t="s">
        <v>85</v>
      </c>
      <c r="V83" s="273"/>
      <c r="W83" s="273"/>
      <c r="X83" s="273"/>
      <c r="Y83" s="273"/>
      <c r="Z83" s="510">
        <v>56.75</v>
      </c>
      <c r="AA83" s="510"/>
      <c r="AB83" s="510"/>
      <c r="AC83" s="510"/>
      <c r="AD83" s="510"/>
      <c r="AE83" s="510"/>
      <c r="AF83" s="510"/>
      <c r="AG83" s="65"/>
      <c r="AH83" s="258" t="s">
        <v>124</v>
      </c>
      <c r="AI83" s="258"/>
      <c r="AJ83" s="65"/>
      <c r="AK83" s="65"/>
      <c r="AL83" s="65"/>
      <c r="AM83" s="56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9"/>
    </row>
    <row r="84" spans="1:56" ht="15.95" customHeight="1" x14ac:dyDescent="0.15">
      <c r="A84" s="328" t="s">
        <v>86</v>
      </c>
      <c r="B84" s="355"/>
      <c r="C84" s="328" t="s">
        <v>87</v>
      </c>
      <c r="D84" s="329"/>
      <c r="E84" s="341"/>
      <c r="F84" s="342"/>
      <c r="G84" s="342"/>
      <c r="H84" s="342"/>
      <c r="I84" s="342"/>
      <c r="J84" s="342"/>
      <c r="K84" s="342"/>
      <c r="L84" s="329"/>
      <c r="M84" s="544">
        <v>2</v>
      </c>
      <c r="N84" s="515"/>
      <c r="O84" s="252" t="s">
        <v>88</v>
      </c>
      <c r="P84" s="252"/>
      <c r="Q84" s="515">
        <v>2</v>
      </c>
      <c r="R84" s="515"/>
      <c r="S84" s="515"/>
      <c r="T84" s="515"/>
      <c r="U84" s="252" t="s">
        <v>85</v>
      </c>
      <c r="V84" s="253"/>
      <c r="W84" s="253"/>
      <c r="X84" s="253"/>
      <c r="Y84" s="253"/>
      <c r="Z84" s="511">
        <v>45.21</v>
      </c>
      <c r="AA84" s="511"/>
      <c r="AB84" s="511"/>
      <c r="AC84" s="511"/>
      <c r="AD84" s="511"/>
      <c r="AE84" s="511"/>
      <c r="AF84" s="511"/>
      <c r="AG84" s="65"/>
      <c r="AH84" s="258" t="s">
        <v>124</v>
      </c>
      <c r="AI84" s="258"/>
      <c r="AJ84" s="100"/>
      <c r="AK84" s="65"/>
      <c r="AL84" s="252" t="s">
        <v>133</v>
      </c>
      <c r="AM84" s="252"/>
      <c r="AN84" s="252"/>
      <c r="AO84" s="252"/>
      <c r="AP84" s="515">
        <v>6</v>
      </c>
      <c r="AQ84" s="515"/>
      <c r="AR84" s="515"/>
      <c r="AS84" s="515"/>
      <c r="AT84" s="297" t="s">
        <v>134</v>
      </c>
      <c r="AU84" s="297"/>
      <c r="AV84" s="515"/>
      <c r="AW84" s="515"/>
      <c r="AX84" s="515"/>
      <c r="AY84" s="515"/>
      <c r="AZ84" s="297" t="s">
        <v>135</v>
      </c>
      <c r="BA84" s="297"/>
      <c r="BB84" s="100"/>
      <c r="BC84" s="100"/>
      <c r="BD84" s="87"/>
    </row>
    <row r="85" spans="1:56" ht="15.95" customHeight="1" x14ac:dyDescent="0.15">
      <c r="A85" s="328" t="s">
        <v>89</v>
      </c>
      <c r="B85" s="355"/>
      <c r="C85" s="328" t="s">
        <v>90</v>
      </c>
      <c r="D85" s="329"/>
      <c r="E85" s="343"/>
      <c r="F85" s="331"/>
      <c r="G85" s="331"/>
      <c r="H85" s="331"/>
      <c r="I85" s="331"/>
      <c r="J85" s="331"/>
      <c r="K85" s="331"/>
      <c r="L85" s="332"/>
      <c r="M85" s="60"/>
      <c r="N85" s="61"/>
      <c r="O85" s="61"/>
      <c r="P85" s="61"/>
      <c r="Q85" s="529"/>
      <c r="R85" s="529"/>
      <c r="S85" s="529"/>
      <c r="T85" s="529"/>
      <c r="U85" s="259" t="s">
        <v>85</v>
      </c>
      <c r="V85" s="213"/>
      <c r="W85" s="213"/>
      <c r="X85" s="213"/>
      <c r="Y85" s="213"/>
      <c r="Z85" s="261"/>
      <c r="AA85" s="261"/>
      <c r="AB85" s="261"/>
      <c r="AC85" s="261"/>
      <c r="AD85" s="261"/>
      <c r="AE85" s="261"/>
      <c r="AF85" s="261"/>
      <c r="AG85" s="102"/>
      <c r="AH85" s="269" t="s">
        <v>124</v>
      </c>
      <c r="AI85" s="269"/>
      <c r="AJ85" s="102"/>
      <c r="AK85" s="102"/>
      <c r="AL85" s="266" t="s">
        <v>91</v>
      </c>
      <c r="AM85" s="267"/>
      <c r="AN85" s="267"/>
      <c r="AO85" s="267"/>
      <c r="AP85" s="267"/>
      <c r="AQ85" s="267"/>
      <c r="AR85" s="267"/>
      <c r="AS85" s="267"/>
      <c r="AT85" s="267"/>
      <c r="AU85" s="267"/>
      <c r="AV85" s="267"/>
      <c r="AW85" s="267"/>
      <c r="AX85" s="267"/>
      <c r="AY85" s="267"/>
      <c r="AZ85" s="267"/>
      <c r="BA85" s="267"/>
      <c r="BB85" s="267"/>
      <c r="BC85" s="267"/>
      <c r="BD85" s="268"/>
    </row>
    <row r="86" spans="1:56" ht="15.95" customHeight="1" x14ac:dyDescent="0.15">
      <c r="A86" s="328" t="s">
        <v>90</v>
      </c>
      <c r="B86" s="355"/>
      <c r="C86" s="328" t="s">
        <v>93</v>
      </c>
      <c r="D86" s="329"/>
      <c r="E86" s="338" t="s">
        <v>94</v>
      </c>
      <c r="F86" s="339"/>
      <c r="G86" s="339"/>
      <c r="H86" s="339"/>
      <c r="I86" s="339"/>
      <c r="J86" s="339"/>
      <c r="K86" s="339"/>
      <c r="L86" s="340"/>
      <c r="M86" s="284"/>
      <c r="N86" s="271"/>
      <c r="O86" s="271"/>
      <c r="P86" s="73" t="s">
        <v>95</v>
      </c>
      <c r="Q86" s="271"/>
      <c r="R86" s="271"/>
      <c r="S86" s="271"/>
      <c r="T86" s="271"/>
      <c r="U86" s="271"/>
      <c r="V86" s="271"/>
      <c r="W86" s="88" t="s">
        <v>136</v>
      </c>
      <c r="X86" s="88"/>
      <c r="Y86" s="88"/>
      <c r="Z86" s="88"/>
      <c r="AA86" s="100"/>
      <c r="AB86" s="58"/>
      <c r="AC86" s="271"/>
      <c r="AD86" s="271"/>
      <c r="AE86" s="271"/>
      <c r="AF86" s="271"/>
      <c r="AG86" s="65" t="s">
        <v>125</v>
      </c>
      <c r="AH86" s="65"/>
      <c r="AI86" s="65"/>
      <c r="AJ86" s="65"/>
      <c r="AK86" s="65"/>
      <c r="AL86" s="65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9"/>
    </row>
    <row r="87" spans="1:56" ht="15.95" customHeight="1" x14ac:dyDescent="0.15">
      <c r="A87" s="328" t="s">
        <v>96</v>
      </c>
      <c r="B87" s="355"/>
      <c r="C87" s="328" t="s">
        <v>97</v>
      </c>
      <c r="D87" s="329"/>
      <c r="E87" s="330" t="s">
        <v>98</v>
      </c>
      <c r="F87" s="331"/>
      <c r="G87" s="331"/>
      <c r="H87" s="331"/>
      <c r="I87" s="331"/>
      <c r="J87" s="331"/>
      <c r="K87" s="331"/>
      <c r="L87" s="332"/>
      <c r="M87" s="60"/>
      <c r="N87" s="61"/>
      <c r="O87" s="264" t="s">
        <v>99</v>
      </c>
      <c r="P87" s="265"/>
      <c r="Q87" s="255"/>
      <c r="R87" s="255"/>
      <c r="S87" s="255"/>
      <c r="T87" s="255"/>
      <c r="U87" s="255"/>
      <c r="V87" s="255"/>
      <c r="W87" s="107" t="s">
        <v>100</v>
      </c>
      <c r="X87" s="61"/>
      <c r="Y87" s="255"/>
      <c r="Z87" s="255"/>
      <c r="AA87" s="255"/>
      <c r="AB87" s="255"/>
      <c r="AC87" s="255"/>
      <c r="AD87" s="255"/>
      <c r="AE87" s="107" t="s">
        <v>101</v>
      </c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2"/>
    </row>
    <row r="88" spans="1:56" ht="15.95" customHeight="1" x14ac:dyDescent="0.15">
      <c r="A88" s="328" t="s">
        <v>102</v>
      </c>
      <c r="B88" s="355"/>
      <c r="C88" s="338" t="s">
        <v>103</v>
      </c>
      <c r="D88" s="339"/>
      <c r="E88" s="339"/>
      <c r="F88" s="339"/>
      <c r="G88" s="339"/>
      <c r="H88" s="339"/>
      <c r="I88" s="339"/>
      <c r="J88" s="339"/>
      <c r="K88" s="339"/>
      <c r="L88" s="340"/>
      <c r="M88" s="43" t="s">
        <v>118</v>
      </c>
      <c r="N88" s="44"/>
      <c r="O88" s="44"/>
      <c r="P88" s="44"/>
      <c r="Q88" s="44"/>
      <c r="R88" s="44"/>
      <c r="S88" s="44"/>
      <c r="T88" s="44"/>
      <c r="U88" s="526" t="s">
        <v>227</v>
      </c>
      <c r="V88" s="526"/>
      <c r="W88" s="526"/>
      <c r="X88" s="526"/>
      <c r="Y88" s="526"/>
      <c r="Z88" s="526"/>
      <c r="AA88" s="526"/>
      <c r="AB88" s="526"/>
      <c r="AC88" s="526"/>
      <c r="AD88" s="526"/>
      <c r="AE88" s="526"/>
      <c r="AF88" s="526"/>
      <c r="AG88" s="526"/>
      <c r="AH88" s="526"/>
      <c r="AI88" s="526"/>
      <c r="AJ88" s="58" t="s">
        <v>137</v>
      </c>
      <c r="AK88" s="11"/>
      <c r="AL88" s="11"/>
      <c r="AM88" s="11"/>
      <c r="AN88" s="68" t="s">
        <v>141</v>
      </c>
      <c r="AO88" s="11"/>
      <c r="AP88" s="11"/>
      <c r="AQ88" s="11"/>
      <c r="AR88" s="11"/>
      <c r="AS88" s="11"/>
      <c r="AT88" s="11"/>
      <c r="AU88" s="542" t="s">
        <v>154</v>
      </c>
      <c r="AV88" s="542"/>
      <c r="AW88" s="542"/>
      <c r="AX88" s="542"/>
      <c r="AY88" s="542"/>
      <c r="AZ88" s="542"/>
      <c r="BA88" s="542"/>
      <c r="BB88" s="11" t="s">
        <v>142</v>
      </c>
      <c r="BC88" s="11"/>
      <c r="BD88" s="47"/>
    </row>
    <row r="89" spans="1:56" ht="15.95" customHeight="1" x14ac:dyDescent="0.15">
      <c r="A89" s="328"/>
      <c r="B89" s="355"/>
      <c r="C89" s="341"/>
      <c r="D89" s="342"/>
      <c r="E89" s="342"/>
      <c r="F89" s="342"/>
      <c r="G89" s="342"/>
      <c r="H89" s="342"/>
      <c r="I89" s="342"/>
      <c r="J89" s="342"/>
      <c r="K89" s="342"/>
      <c r="L89" s="329"/>
      <c r="M89" s="54" t="s">
        <v>117</v>
      </c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257"/>
      <c r="Z89" s="257"/>
      <c r="AA89" s="257"/>
      <c r="AB89" s="257"/>
      <c r="AC89" s="257"/>
      <c r="AD89" s="257"/>
      <c r="AE89" s="257"/>
      <c r="AF89" s="257"/>
      <c r="AG89" s="257"/>
      <c r="AH89" s="257"/>
      <c r="AI89" s="257"/>
      <c r="AJ89" s="58" t="s">
        <v>137</v>
      </c>
      <c r="AK89" s="58"/>
      <c r="AL89" s="67"/>
      <c r="AM89" s="58"/>
      <c r="AN89" s="67" t="s">
        <v>143</v>
      </c>
      <c r="AO89" s="67"/>
      <c r="AP89" s="58"/>
      <c r="AQ89" s="67"/>
      <c r="AR89" s="58"/>
      <c r="AS89" s="543" t="s">
        <v>155</v>
      </c>
      <c r="AT89" s="543"/>
      <c r="AU89" s="543"/>
      <c r="AV89" s="543"/>
      <c r="AW89" s="543"/>
      <c r="AX89" s="543"/>
      <c r="AY89" s="543"/>
      <c r="AZ89" s="58" t="s">
        <v>104</v>
      </c>
      <c r="BA89" s="58"/>
      <c r="BB89" s="58" t="s">
        <v>144</v>
      </c>
      <c r="BC89" s="58"/>
      <c r="BD89" s="59"/>
    </row>
    <row r="90" spans="1:56" ht="15.95" customHeight="1" x14ac:dyDescent="0.15">
      <c r="A90" s="328"/>
      <c r="B90" s="329"/>
      <c r="C90" s="343"/>
      <c r="D90" s="331"/>
      <c r="E90" s="331"/>
      <c r="F90" s="331"/>
      <c r="G90" s="331"/>
      <c r="H90" s="331"/>
      <c r="I90" s="331"/>
      <c r="J90" s="331"/>
      <c r="K90" s="331"/>
      <c r="L90" s="332"/>
      <c r="M90" s="60" t="s">
        <v>119</v>
      </c>
      <c r="N90" s="61"/>
      <c r="O90" s="61"/>
      <c r="P90" s="61"/>
      <c r="Q90" s="61"/>
      <c r="R90" s="61"/>
      <c r="S90" s="61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5"/>
      <c r="AI90" s="255"/>
      <c r="AJ90" s="58" t="s">
        <v>137</v>
      </c>
      <c r="AK90" s="86"/>
      <c r="AL90" s="86"/>
      <c r="AM90" s="86"/>
      <c r="AN90" s="86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2"/>
    </row>
    <row r="91" spans="1:56" ht="15.95" customHeight="1" x14ac:dyDescent="0.15">
      <c r="A91" s="348" t="s">
        <v>105</v>
      </c>
      <c r="B91" s="349"/>
      <c r="C91" s="349"/>
      <c r="D91" s="349"/>
      <c r="E91" s="350"/>
      <c r="F91" s="348" t="s">
        <v>106</v>
      </c>
      <c r="G91" s="349"/>
      <c r="H91" s="349"/>
      <c r="I91" s="349"/>
      <c r="J91" s="349"/>
      <c r="K91" s="349"/>
      <c r="L91" s="350"/>
      <c r="M91" s="338" t="s">
        <v>107</v>
      </c>
      <c r="N91" s="339"/>
      <c r="O91" s="339"/>
      <c r="P91" s="339"/>
      <c r="Q91" s="339"/>
      <c r="R91" s="340"/>
      <c r="S91" s="338" t="s">
        <v>108</v>
      </c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360"/>
      <c r="AE91" s="364" t="s">
        <v>109</v>
      </c>
      <c r="AF91" s="365"/>
      <c r="AG91" s="365"/>
      <c r="AH91" s="365"/>
      <c r="AI91" s="365"/>
      <c r="AJ91" s="365"/>
      <c r="AK91" s="273"/>
      <c r="AL91" s="273"/>
      <c r="AM91" s="273"/>
      <c r="AN91" s="273"/>
      <c r="AO91" s="273"/>
      <c r="AP91" s="360"/>
      <c r="AQ91" s="338" t="s">
        <v>36</v>
      </c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360"/>
    </row>
    <row r="92" spans="1:56" ht="15.95" customHeight="1" x14ac:dyDescent="0.15">
      <c r="A92" s="351"/>
      <c r="B92" s="352"/>
      <c r="C92" s="352"/>
      <c r="D92" s="352"/>
      <c r="E92" s="353"/>
      <c r="F92" s="335" t="s">
        <v>110</v>
      </c>
      <c r="G92" s="336"/>
      <c r="H92" s="336"/>
      <c r="I92" s="336"/>
      <c r="J92" s="336"/>
      <c r="K92" s="336"/>
      <c r="L92" s="337"/>
      <c r="M92" s="330" t="s">
        <v>111</v>
      </c>
      <c r="N92" s="331"/>
      <c r="O92" s="331"/>
      <c r="P92" s="331"/>
      <c r="Q92" s="331"/>
      <c r="R92" s="332"/>
      <c r="S92" s="361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362"/>
      <c r="AE92" s="344" t="s">
        <v>122</v>
      </c>
      <c r="AF92" s="345"/>
      <c r="AG92" s="345"/>
      <c r="AH92" s="345"/>
      <c r="AI92" s="345"/>
      <c r="AJ92" s="345"/>
      <c r="AK92" s="345"/>
      <c r="AL92" s="345"/>
      <c r="AM92" s="346"/>
      <c r="AN92" s="346"/>
      <c r="AO92" s="346"/>
      <c r="AP92" s="347"/>
      <c r="AQ92" s="330" t="s">
        <v>121</v>
      </c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362"/>
    </row>
    <row r="93" spans="1:56" ht="15.95" customHeight="1" x14ac:dyDescent="0.15">
      <c r="A93" s="351"/>
      <c r="B93" s="352"/>
      <c r="C93" s="352"/>
      <c r="D93" s="352"/>
      <c r="E93" s="353"/>
      <c r="F93" s="537">
        <v>12000000</v>
      </c>
      <c r="G93" s="538"/>
      <c r="H93" s="538"/>
      <c r="I93" s="538"/>
      <c r="J93" s="538"/>
      <c r="K93" s="538"/>
      <c r="L93" s="333" t="s">
        <v>2</v>
      </c>
      <c r="M93" s="537"/>
      <c r="N93" s="538"/>
      <c r="O93" s="538"/>
      <c r="P93" s="538"/>
      <c r="Q93" s="474" t="s">
        <v>2</v>
      </c>
      <c r="R93" s="475"/>
      <c r="S93" s="537">
        <v>2000000</v>
      </c>
      <c r="T93" s="538"/>
      <c r="U93" s="538"/>
      <c r="V93" s="538"/>
      <c r="W93" s="538"/>
      <c r="X93" s="538"/>
      <c r="Y93" s="538"/>
      <c r="Z93" s="538"/>
      <c r="AA93" s="538"/>
      <c r="AB93" s="538"/>
      <c r="AC93" s="339" t="s">
        <v>2</v>
      </c>
      <c r="AD93" s="340"/>
      <c r="AE93" s="537">
        <v>9000000</v>
      </c>
      <c r="AF93" s="538"/>
      <c r="AG93" s="538"/>
      <c r="AH93" s="538"/>
      <c r="AI93" s="538"/>
      <c r="AJ93" s="538"/>
      <c r="AK93" s="538"/>
      <c r="AL93" s="538"/>
      <c r="AM93" s="538"/>
      <c r="AN93" s="538"/>
      <c r="AO93" s="339" t="s">
        <v>2</v>
      </c>
      <c r="AP93" s="340"/>
      <c r="AQ93" s="537">
        <f>IF(SUM(F93,M93,S93,AE93)=0,"",SUM(F93,M93,S93,AE93))</f>
        <v>23000000</v>
      </c>
      <c r="AR93" s="538"/>
      <c r="AS93" s="538"/>
      <c r="AT93" s="538"/>
      <c r="AU93" s="538"/>
      <c r="AV93" s="538"/>
      <c r="AW93" s="538"/>
      <c r="AX93" s="538"/>
      <c r="AY93" s="538"/>
      <c r="AZ93" s="538"/>
      <c r="BA93" s="538"/>
      <c r="BB93" s="538"/>
      <c r="BC93" s="339" t="s">
        <v>2</v>
      </c>
      <c r="BD93" s="340"/>
    </row>
    <row r="94" spans="1:56" ht="15.95" customHeight="1" x14ac:dyDescent="0.15">
      <c r="A94" s="354"/>
      <c r="B94" s="336"/>
      <c r="C94" s="336"/>
      <c r="D94" s="336"/>
      <c r="E94" s="337"/>
      <c r="F94" s="539"/>
      <c r="G94" s="540"/>
      <c r="H94" s="540"/>
      <c r="I94" s="540"/>
      <c r="J94" s="540"/>
      <c r="K94" s="540"/>
      <c r="L94" s="334"/>
      <c r="M94" s="539"/>
      <c r="N94" s="540"/>
      <c r="O94" s="540"/>
      <c r="P94" s="540"/>
      <c r="Q94" s="101"/>
      <c r="R94" s="156"/>
      <c r="S94" s="539"/>
      <c r="T94" s="540"/>
      <c r="U94" s="540"/>
      <c r="V94" s="540"/>
      <c r="W94" s="540"/>
      <c r="X94" s="540"/>
      <c r="Y94" s="540"/>
      <c r="Z94" s="540"/>
      <c r="AA94" s="540"/>
      <c r="AB94" s="540"/>
      <c r="AC94" s="101"/>
      <c r="AD94" s="156"/>
      <c r="AE94" s="539"/>
      <c r="AF94" s="540"/>
      <c r="AG94" s="540"/>
      <c r="AH94" s="540"/>
      <c r="AI94" s="540"/>
      <c r="AJ94" s="540"/>
      <c r="AK94" s="540"/>
      <c r="AL94" s="540"/>
      <c r="AM94" s="540"/>
      <c r="AN94" s="540"/>
      <c r="AO94" s="65"/>
      <c r="AP94" s="65"/>
      <c r="AQ94" s="539"/>
      <c r="AR94" s="540"/>
      <c r="AS94" s="540"/>
      <c r="AT94" s="540"/>
      <c r="AU94" s="540"/>
      <c r="AV94" s="540"/>
      <c r="AW94" s="540"/>
      <c r="AX94" s="540"/>
      <c r="AY94" s="540"/>
      <c r="AZ94" s="540"/>
      <c r="BA94" s="540"/>
      <c r="BB94" s="540"/>
      <c r="BC94" s="65"/>
      <c r="BD94" s="157"/>
    </row>
    <row r="95" spans="1:56" ht="20.100000000000001" customHeight="1" x14ac:dyDescent="0.15">
      <c r="A95" s="64"/>
      <c r="B95" s="103"/>
      <c r="C95" s="99"/>
      <c r="D95" s="63"/>
      <c r="E95" s="468" t="s">
        <v>112</v>
      </c>
      <c r="F95" s="472"/>
      <c r="G95" s="472"/>
      <c r="H95" s="472"/>
      <c r="I95" s="472"/>
      <c r="J95" s="472"/>
      <c r="K95" s="472"/>
      <c r="L95" s="472"/>
      <c r="M95" s="473"/>
      <c r="N95" s="468" t="s">
        <v>113</v>
      </c>
      <c r="O95" s="472"/>
      <c r="P95" s="472"/>
      <c r="Q95" s="472"/>
      <c r="R95" s="472"/>
      <c r="S95" s="472"/>
      <c r="T95" s="472"/>
      <c r="U95" s="472"/>
      <c r="V95" s="472"/>
      <c r="W95" s="472"/>
      <c r="X95" s="472"/>
      <c r="Y95" s="602"/>
      <c r="Z95" s="602"/>
      <c r="AA95" s="602"/>
      <c r="AB95" s="602"/>
      <c r="AC95" s="602"/>
      <c r="AD95" s="327"/>
      <c r="AE95" s="471" t="s">
        <v>120</v>
      </c>
      <c r="AF95" s="535"/>
      <c r="AG95" s="535"/>
      <c r="AH95" s="535"/>
      <c r="AI95" s="535"/>
      <c r="AJ95" s="535"/>
      <c r="AK95" s="536"/>
      <c r="AL95" s="472" t="s">
        <v>123</v>
      </c>
      <c r="AM95" s="535"/>
      <c r="AN95" s="535"/>
      <c r="AO95" s="535"/>
      <c r="AP95" s="535"/>
      <c r="AQ95" s="535"/>
      <c r="AR95" s="535"/>
      <c r="AS95" s="535"/>
      <c r="AT95" s="535"/>
      <c r="AU95" s="535"/>
      <c r="AV95" s="535"/>
      <c r="AW95" s="535"/>
      <c r="AX95" s="535"/>
      <c r="AY95" s="535"/>
      <c r="AZ95" s="535"/>
      <c r="BA95" s="535"/>
      <c r="BB95" s="535"/>
      <c r="BC95" s="535"/>
      <c r="BD95" s="536"/>
    </row>
    <row r="96" spans="1:56" ht="20.100000000000001" customHeight="1" x14ac:dyDescent="0.15">
      <c r="A96" s="366" t="s">
        <v>114</v>
      </c>
      <c r="B96" s="367"/>
      <c r="C96" s="367" t="s">
        <v>115</v>
      </c>
      <c r="D96" s="368"/>
      <c r="E96" s="158"/>
      <c r="F96" s="159"/>
      <c r="G96" s="159"/>
      <c r="H96" s="467" t="s">
        <v>160</v>
      </c>
      <c r="I96" s="467"/>
      <c r="J96" s="467"/>
      <c r="K96" s="159"/>
      <c r="L96" s="159"/>
      <c r="M96" s="160"/>
      <c r="N96" s="512" t="s">
        <v>228</v>
      </c>
      <c r="O96" s="513"/>
      <c r="P96" s="513"/>
      <c r="Q96" s="513"/>
      <c r="R96" s="513"/>
      <c r="S96" s="513"/>
      <c r="T96" s="513"/>
      <c r="U96" s="513"/>
      <c r="V96" s="513"/>
      <c r="W96" s="513"/>
      <c r="X96" s="513"/>
      <c r="Y96" s="513"/>
      <c r="Z96" s="513"/>
      <c r="AA96" s="513"/>
      <c r="AB96" s="513"/>
      <c r="AC96" s="513"/>
      <c r="AD96" s="514"/>
      <c r="AE96" s="512">
        <v>58</v>
      </c>
      <c r="AF96" s="513"/>
      <c r="AG96" s="513"/>
      <c r="AH96" s="513"/>
      <c r="AI96" s="513"/>
      <c r="AJ96" s="513"/>
      <c r="AK96" s="514"/>
      <c r="AL96" s="281"/>
      <c r="AM96" s="282"/>
      <c r="AN96" s="282"/>
      <c r="AO96" s="282"/>
      <c r="AP96" s="282"/>
      <c r="AQ96" s="282"/>
      <c r="AR96" s="282"/>
      <c r="AS96" s="282"/>
      <c r="AT96" s="282"/>
      <c r="AU96" s="282"/>
      <c r="AV96" s="282"/>
      <c r="AW96" s="282"/>
      <c r="AX96" s="282"/>
      <c r="AY96" s="282"/>
      <c r="AZ96" s="282"/>
      <c r="BA96" s="282"/>
      <c r="BB96" s="282"/>
      <c r="BC96" s="282"/>
      <c r="BD96" s="283"/>
    </row>
    <row r="97" spans="1:56" ht="20.100000000000001" customHeight="1" x14ac:dyDescent="0.15">
      <c r="A97" s="366"/>
      <c r="B97" s="367"/>
      <c r="C97" s="367"/>
      <c r="D97" s="368"/>
      <c r="E97" s="161"/>
      <c r="F97" s="162"/>
      <c r="G97" s="162"/>
      <c r="H97" s="541" t="s">
        <v>156</v>
      </c>
      <c r="I97" s="541"/>
      <c r="J97" s="541"/>
      <c r="K97" s="162"/>
      <c r="L97" s="162"/>
      <c r="M97" s="163"/>
      <c r="N97" s="512" t="s">
        <v>229</v>
      </c>
      <c r="O97" s="513"/>
      <c r="P97" s="513"/>
      <c r="Q97" s="513"/>
      <c r="R97" s="513"/>
      <c r="S97" s="513"/>
      <c r="T97" s="513"/>
      <c r="U97" s="513"/>
      <c r="V97" s="513"/>
      <c r="W97" s="513"/>
      <c r="X97" s="513"/>
      <c r="Y97" s="513"/>
      <c r="Z97" s="513"/>
      <c r="AA97" s="513"/>
      <c r="AB97" s="513"/>
      <c r="AC97" s="513"/>
      <c r="AD97" s="514"/>
      <c r="AE97" s="512">
        <v>57</v>
      </c>
      <c r="AF97" s="513"/>
      <c r="AG97" s="513"/>
      <c r="AH97" s="513"/>
      <c r="AI97" s="513"/>
      <c r="AJ97" s="513"/>
      <c r="AK97" s="514"/>
      <c r="AL97" s="281"/>
      <c r="AM97" s="282"/>
      <c r="AN97" s="282"/>
      <c r="AO97" s="282"/>
      <c r="AP97" s="282"/>
      <c r="AQ97" s="282"/>
      <c r="AR97" s="282"/>
      <c r="AS97" s="282"/>
      <c r="AT97" s="282"/>
      <c r="AU97" s="282"/>
      <c r="AV97" s="282"/>
      <c r="AW97" s="282"/>
      <c r="AX97" s="282"/>
      <c r="AY97" s="282"/>
      <c r="AZ97" s="282"/>
      <c r="BA97" s="282"/>
      <c r="BB97" s="282"/>
      <c r="BC97" s="282"/>
      <c r="BD97" s="283"/>
    </row>
    <row r="98" spans="1:56" ht="20.100000000000001" customHeight="1" x14ac:dyDescent="0.15">
      <c r="A98" s="366"/>
      <c r="B98" s="367"/>
      <c r="C98" s="367"/>
      <c r="D98" s="368"/>
      <c r="E98" s="161"/>
      <c r="F98" s="162"/>
      <c r="G98" s="162"/>
      <c r="H98" s="541" t="s">
        <v>157</v>
      </c>
      <c r="I98" s="541"/>
      <c r="J98" s="541"/>
      <c r="K98" s="162"/>
      <c r="L98" s="162"/>
      <c r="M98" s="163"/>
      <c r="N98" s="512" t="s">
        <v>230</v>
      </c>
      <c r="O98" s="513"/>
      <c r="P98" s="513"/>
      <c r="Q98" s="513"/>
      <c r="R98" s="513"/>
      <c r="S98" s="513"/>
      <c r="T98" s="513"/>
      <c r="U98" s="513"/>
      <c r="V98" s="513"/>
      <c r="W98" s="513"/>
      <c r="X98" s="513"/>
      <c r="Y98" s="513"/>
      <c r="Z98" s="513"/>
      <c r="AA98" s="513"/>
      <c r="AB98" s="513"/>
      <c r="AC98" s="513"/>
      <c r="AD98" s="514"/>
      <c r="AE98" s="512">
        <v>22</v>
      </c>
      <c r="AF98" s="513"/>
      <c r="AG98" s="513"/>
      <c r="AH98" s="513"/>
      <c r="AI98" s="513"/>
      <c r="AJ98" s="513"/>
      <c r="AK98" s="514"/>
      <c r="AL98" s="281"/>
      <c r="AM98" s="282"/>
      <c r="AN98" s="282"/>
      <c r="AO98" s="282"/>
      <c r="AP98" s="282"/>
      <c r="AQ98" s="282"/>
      <c r="AR98" s="282"/>
      <c r="AS98" s="282"/>
      <c r="AT98" s="282"/>
      <c r="AU98" s="282"/>
      <c r="AV98" s="282"/>
      <c r="AW98" s="282"/>
      <c r="AX98" s="282"/>
      <c r="AY98" s="282"/>
      <c r="AZ98" s="282"/>
      <c r="BA98" s="282"/>
      <c r="BB98" s="282"/>
      <c r="BC98" s="282"/>
      <c r="BD98" s="283"/>
    </row>
    <row r="99" spans="1:56" ht="20.100000000000001" customHeight="1" x14ac:dyDescent="0.15">
      <c r="A99" s="366"/>
      <c r="B99" s="367"/>
      <c r="C99" s="367"/>
      <c r="D99" s="368"/>
      <c r="E99" s="161"/>
      <c r="F99" s="162"/>
      <c r="G99" s="162"/>
      <c r="H99" s="541" t="s">
        <v>158</v>
      </c>
      <c r="I99" s="541"/>
      <c r="J99" s="541"/>
      <c r="K99" s="162"/>
      <c r="L99" s="162"/>
      <c r="M99" s="163"/>
      <c r="N99" s="512" t="s">
        <v>231</v>
      </c>
      <c r="O99" s="513"/>
      <c r="P99" s="513"/>
      <c r="Q99" s="513"/>
      <c r="R99" s="513"/>
      <c r="S99" s="513"/>
      <c r="T99" s="513"/>
      <c r="U99" s="513"/>
      <c r="V99" s="513"/>
      <c r="W99" s="513"/>
      <c r="X99" s="513"/>
      <c r="Y99" s="513"/>
      <c r="Z99" s="513"/>
      <c r="AA99" s="513"/>
      <c r="AB99" s="513"/>
      <c r="AC99" s="513"/>
      <c r="AD99" s="514"/>
      <c r="AE99" s="512">
        <v>20</v>
      </c>
      <c r="AF99" s="513"/>
      <c r="AG99" s="513"/>
      <c r="AH99" s="513"/>
      <c r="AI99" s="513"/>
      <c r="AJ99" s="513"/>
      <c r="AK99" s="514"/>
      <c r="AL99" s="281"/>
      <c r="AM99" s="282"/>
      <c r="AN99" s="282"/>
      <c r="AO99" s="282"/>
      <c r="AP99" s="282"/>
      <c r="AQ99" s="282"/>
      <c r="AR99" s="282"/>
      <c r="AS99" s="282"/>
      <c r="AT99" s="282"/>
      <c r="AU99" s="282"/>
      <c r="AV99" s="282"/>
      <c r="AW99" s="282"/>
      <c r="AX99" s="282"/>
      <c r="AY99" s="282"/>
      <c r="AZ99" s="282"/>
      <c r="BA99" s="282"/>
      <c r="BB99" s="282"/>
      <c r="BC99" s="282"/>
      <c r="BD99" s="283"/>
    </row>
    <row r="100" spans="1:56" ht="20.100000000000001" customHeight="1" x14ac:dyDescent="0.15">
      <c r="A100" s="366"/>
      <c r="B100" s="367"/>
      <c r="C100" s="367"/>
      <c r="D100" s="368"/>
      <c r="E100" s="161"/>
      <c r="F100" s="162"/>
      <c r="G100" s="162"/>
      <c r="H100" s="541" t="s">
        <v>159</v>
      </c>
      <c r="I100" s="541"/>
      <c r="J100" s="541"/>
      <c r="K100" s="162"/>
      <c r="L100" s="162"/>
      <c r="M100" s="163"/>
      <c r="N100" s="512" t="s">
        <v>232</v>
      </c>
      <c r="O100" s="513"/>
      <c r="P100" s="513"/>
      <c r="Q100" s="513"/>
      <c r="R100" s="513"/>
      <c r="S100" s="513"/>
      <c r="T100" s="513"/>
      <c r="U100" s="513"/>
      <c r="V100" s="513"/>
      <c r="W100" s="513"/>
      <c r="X100" s="513"/>
      <c r="Y100" s="513"/>
      <c r="Z100" s="513"/>
      <c r="AA100" s="513"/>
      <c r="AB100" s="513"/>
      <c r="AC100" s="513"/>
      <c r="AD100" s="514"/>
      <c r="AE100" s="512">
        <v>18</v>
      </c>
      <c r="AF100" s="513"/>
      <c r="AG100" s="513"/>
      <c r="AH100" s="513"/>
      <c r="AI100" s="513"/>
      <c r="AJ100" s="513"/>
      <c r="AK100" s="514"/>
      <c r="AL100" s="281"/>
      <c r="AM100" s="282"/>
      <c r="AN100" s="282"/>
      <c r="AO100" s="282"/>
      <c r="AP100" s="282"/>
      <c r="AQ100" s="282"/>
      <c r="AR100" s="282"/>
      <c r="AS100" s="282"/>
      <c r="AT100" s="282"/>
      <c r="AU100" s="282"/>
      <c r="AV100" s="282"/>
      <c r="AW100" s="282"/>
      <c r="AX100" s="282"/>
      <c r="AY100" s="282"/>
      <c r="AZ100" s="282"/>
      <c r="BA100" s="282"/>
      <c r="BB100" s="282"/>
      <c r="BC100" s="282"/>
      <c r="BD100" s="283"/>
    </row>
    <row r="101" spans="1:56" ht="20.100000000000001" customHeight="1" x14ac:dyDescent="0.15">
      <c r="A101" s="366"/>
      <c r="B101" s="367"/>
      <c r="C101" s="367"/>
      <c r="D101" s="368"/>
      <c r="E101" s="164"/>
      <c r="F101" s="165"/>
      <c r="G101" s="165"/>
      <c r="H101" s="541"/>
      <c r="I101" s="541"/>
      <c r="J101" s="541"/>
      <c r="K101" s="165"/>
      <c r="L101" s="165"/>
      <c r="M101" s="166"/>
      <c r="N101" s="278"/>
      <c r="O101" s="279"/>
      <c r="P101" s="279"/>
      <c r="Q101" s="279"/>
      <c r="R101" s="279"/>
      <c r="S101" s="279"/>
      <c r="T101" s="279"/>
      <c r="U101" s="279"/>
      <c r="V101" s="279"/>
      <c r="W101" s="279"/>
      <c r="X101" s="279"/>
      <c r="Y101" s="279"/>
      <c r="Z101" s="279"/>
      <c r="AA101" s="279"/>
      <c r="AB101" s="279"/>
      <c r="AC101" s="279"/>
      <c r="AD101" s="280"/>
      <c r="AE101" s="278"/>
      <c r="AF101" s="279"/>
      <c r="AG101" s="279"/>
      <c r="AH101" s="279"/>
      <c r="AI101" s="279"/>
      <c r="AJ101" s="279"/>
      <c r="AK101" s="280"/>
      <c r="AL101" s="281"/>
      <c r="AM101" s="282"/>
      <c r="AN101" s="282"/>
      <c r="AO101" s="282"/>
      <c r="AP101" s="282"/>
      <c r="AQ101" s="282"/>
      <c r="AR101" s="282"/>
      <c r="AS101" s="282"/>
      <c r="AT101" s="282"/>
      <c r="AU101" s="282"/>
      <c r="AV101" s="282"/>
      <c r="AW101" s="282"/>
      <c r="AX101" s="282"/>
      <c r="AY101" s="282"/>
      <c r="AZ101" s="282"/>
      <c r="BA101" s="282"/>
      <c r="BB101" s="282"/>
      <c r="BC101" s="282"/>
      <c r="BD101" s="283"/>
    </row>
    <row r="102" spans="1:56" ht="20.100000000000001" customHeight="1" x14ac:dyDescent="0.15">
      <c r="A102" s="104"/>
      <c r="B102" s="105"/>
      <c r="C102" s="101"/>
      <c r="D102" s="101"/>
      <c r="E102" s="164"/>
      <c r="F102" s="165"/>
      <c r="G102" s="165"/>
      <c r="H102" s="541"/>
      <c r="I102" s="541"/>
      <c r="J102" s="541"/>
      <c r="K102" s="165"/>
      <c r="L102" s="165"/>
      <c r="M102" s="166"/>
      <c r="N102" s="278"/>
      <c r="O102" s="279"/>
      <c r="P102" s="279"/>
      <c r="Q102" s="279"/>
      <c r="R102" s="279"/>
      <c r="S102" s="279"/>
      <c r="T102" s="279"/>
      <c r="U102" s="279"/>
      <c r="V102" s="279"/>
      <c r="W102" s="279"/>
      <c r="X102" s="279"/>
      <c r="Y102" s="279"/>
      <c r="Z102" s="279"/>
      <c r="AA102" s="279"/>
      <c r="AB102" s="279"/>
      <c r="AC102" s="279"/>
      <c r="AD102" s="280"/>
      <c r="AE102" s="278"/>
      <c r="AF102" s="279"/>
      <c r="AG102" s="279"/>
      <c r="AH102" s="279"/>
      <c r="AI102" s="279"/>
      <c r="AJ102" s="279"/>
      <c r="AK102" s="280"/>
      <c r="AL102" s="281"/>
      <c r="AM102" s="282"/>
      <c r="AN102" s="282"/>
      <c r="AO102" s="282"/>
      <c r="AP102" s="282"/>
      <c r="AQ102" s="282"/>
      <c r="AR102" s="282"/>
      <c r="AS102" s="282"/>
      <c r="AT102" s="282"/>
      <c r="AU102" s="282"/>
      <c r="AV102" s="282"/>
      <c r="AW102" s="282"/>
      <c r="AX102" s="282"/>
      <c r="AY102" s="282"/>
      <c r="AZ102" s="282"/>
      <c r="BA102" s="282"/>
      <c r="BB102" s="282"/>
      <c r="BC102" s="282"/>
      <c r="BD102" s="283"/>
    </row>
    <row r="103" spans="1:56" ht="15.95" customHeight="1" x14ac:dyDescent="0.15">
      <c r="A103" s="54"/>
      <c r="B103" s="65" t="s">
        <v>116</v>
      </c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9"/>
    </row>
    <row r="104" spans="1:56" ht="15.95" customHeight="1" x14ac:dyDescent="0.15">
      <c r="A104" s="171"/>
      <c r="B104" s="172"/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3"/>
    </row>
    <row r="105" spans="1:56" ht="15.95" customHeight="1" x14ac:dyDescent="0.15">
      <c r="A105" s="171"/>
      <c r="B105" s="172"/>
      <c r="C105" s="172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71"/>
      <c r="O105" s="172"/>
      <c r="P105" s="173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172"/>
      <c r="AK105" s="172"/>
      <c r="AL105" s="172"/>
      <c r="AM105" s="172"/>
      <c r="AN105" s="172"/>
      <c r="AO105" s="172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3"/>
    </row>
    <row r="106" spans="1:56" ht="15.95" customHeight="1" x14ac:dyDescent="0.15">
      <c r="A106" s="171"/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1"/>
      <c r="O106" s="172"/>
      <c r="P106" s="173"/>
      <c r="Q106" s="172"/>
      <c r="R106" s="172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  <c r="AE106" s="172"/>
      <c r="AF106" s="172"/>
      <c r="AG106" s="172"/>
      <c r="AH106" s="172"/>
      <c r="AI106" s="172"/>
      <c r="AJ106" s="172"/>
      <c r="AK106" s="172"/>
      <c r="AL106" s="172"/>
      <c r="AM106" s="172"/>
      <c r="AN106" s="172"/>
      <c r="AO106" s="172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  <c r="AZ106" s="172"/>
      <c r="BA106" s="172"/>
      <c r="BB106" s="172"/>
      <c r="BC106" s="172"/>
      <c r="BD106" s="173"/>
    </row>
    <row r="107" spans="1:56" ht="15.95" customHeight="1" x14ac:dyDescent="0.15">
      <c r="A107" s="171"/>
      <c r="B107" s="172"/>
      <c r="C107" s="172"/>
      <c r="D107" s="172"/>
      <c r="E107" s="172"/>
      <c r="F107" s="172"/>
      <c r="G107" s="172"/>
      <c r="H107" s="172"/>
      <c r="I107" s="172"/>
      <c r="J107" s="172"/>
      <c r="K107" s="172"/>
      <c r="L107" s="583" t="s">
        <v>163</v>
      </c>
      <c r="M107" s="583"/>
      <c r="N107" s="583"/>
      <c r="O107" s="583"/>
      <c r="P107" s="583"/>
      <c r="Q107" s="583"/>
      <c r="R107" s="172"/>
      <c r="S107" s="174"/>
      <c r="T107" s="174"/>
      <c r="U107" s="175"/>
      <c r="V107" s="176"/>
      <c r="W107" s="176"/>
      <c r="X107" s="176"/>
      <c r="Y107" s="176"/>
      <c r="Z107" s="176"/>
      <c r="AA107" s="176"/>
      <c r="AB107" s="579" t="s">
        <v>162</v>
      </c>
      <c r="AC107" s="580"/>
      <c r="AD107" s="580"/>
      <c r="AE107" s="580"/>
      <c r="AF107" s="580"/>
      <c r="AG107" s="580"/>
      <c r="AH107" s="580"/>
      <c r="AI107" s="580"/>
      <c r="AJ107" s="580"/>
      <c r="AK107" s="580"/>
      <c r="AL107" s="580"/>
      <c r="AM107" s="580"/>
      <c r="AN107" s="580"/>
      <c r="AO107" s="580"/>
      <c r="AP107" s="581"/>
      <c r="AQ107" s="176"/>
      <c r="AR107" s="176"/>
      <c r="AS107" s="176"/>
      <c r="AT107" s="176"/>
      <c r="AU107" s="176"/>
      <c r="AV107" s="176"/>
      <c r="AW107" s="174"/>
      <c r="AX107" s="174"/>
      <c r="AY107" s="174"/>
      <c r="AZ107" s="172"/>
      <c r="BA107" s="172"/>
      <c r="BB107" s="172"/>
      <c r="BC107" s="172"/>
      <c r="BD107" s="173"/>
    </row>
    <row r="108" spans="1:56" ht="15.95" customHeight="1" x14ac:dyDescent="0.15">
      <c r="A108" s="171"/>
      <c r="B108" s="172"/>
      <c r="C108" s="172"/>
      <c r="D108" s="172"/>
      <c r="E108" s="172"/>
      <c r="F108" s="172"/>
      <c r="G108" s="172"/>
      <c r="H108" s="172"/>
      <c r="I108" s="172"/>
      <c r="J108" s="172"/>
      <c r="K108" s="172"/>
      <c r="L108" s="583"/>
      <c r="M108" s="583"/>
      <c r="N108" s="583"/>
      <c r="O108" s="583"/>
      <c r="P108" s="583"/>
      <c r="Q108" s="583"/>
      <c r="R108" s="172"/>
      <c r="S108" s="177"/>
      <c r="T108" s="177"/>
      <c r="U108" s="178"/>
      <c r="V108" s="179"/>
      <c r="W108" s="179"/>
      <c r="X108" s="179"/>
      <c r="Y108" s="179"/>
      <c r="Z108" s="179"/>
      <c r="AA108" s="179"/>
      <c r="AB108" s="599"/>
      <c r="AC108" s="600"/>
      <c r="AD108" s="600"/>
      <c r="AE108" s="600"/>
      <c r="AF108" s="600"/>
      <c r="AG108" s="600"/>
      <c r="AH108" s="600"/>
      <c r="AI108" s="600"/>
      <c r="AJ108" s="600"/>
      <c r="AK108" s="600"/>
      <c r="AL108" s="600"/>
      <c r="AM108" s="600"/>
      <c r="AN108" s="600"/>
      <c r="AO108" s="600"/>
      <c r="AP108" s="601"/>
      <c r="AQ108" s="180"/>
      <c r="AR108" s="180"/>
      <c r="AS108" s="180"/>
      <c r="AT108" s="180"/>
      <c r="AU108" s="180"/>
      <c r="AV108" s="180"/>
      <c r="AW108" s="172"/>
      <c r="AX108" s="177"/>
      <c r="AY108" s="177"/>
      <c r="AZ108" s="172"/>
      <c r="BA108" s="172"/>
      <c r="BB108" s="172"/>
      <c r="BC108" s="172"/>
      <c r="BD108" s="173"/>
    </row>
    <row r="109" spans="1:56" ht="15.95" customHeight="1" x14ac:dyDescent="0.15">
      <c r="A109" s="171"/>
      <c r="B109" s="172"/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1"/>
      <c r="O109" s="172"/>
      <c r="P109" s="173"/>
      <c r="Q109" s="172"/>
      <c r="R109" s="172"/>
      <c r="S109" s="172"/>
      <c r="T109" s="172"/>
      <c r="U109" s="172"/>
      <c r="V109" s="172"/>
      <c r="W109" s="172"/>
      <c r="X109" s="172"/>
      <c r="Y109" s="172"/>
      <c r="Z109" s="172"/>
      <c r="AA109" s="172"/>
      <c r="AB109" s="172"/>
      <c r="AC109" s="172"/>
      <c r="AD109" s="172"/>
      <c r="AE109" s="172"/>
      <c r="AF109" s="172"/>
      <c r="AG109" s="172"/>
      <c r="AH109" s="172"/>
      <c r="AI109" s="172"/>
      <c r="AJ109" s="172"/>
      <c r="AK109" s="172"/>
      <c r="AL109" s="172"/>
      <c r="AM109" s="172"/>
      <c r="AN109" s="172"/>
      <c r="AO109" s="172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3"/>
    </row>
    <row r="110" spans="1:56" ht="15.95" customHeight="1" x14ac:dyDescent="0.15">
      <c r="A110" s="171"/>
      <c r="B110" s="172"/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1"/>
      <c r="O110" s="578" t="s">
        <v>164</v>
      </c>
      <c r="P110" s="173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  <c r="AE110" s="172"/>
      <c r="AF110" s="172"/>
      <c r="AG110" s="172"/>
      <c r="AH110" s="172"/>
      <c r="AI110" s="172"/>
      <c r="AJ110" s="172"/>
      <c r="AK110" s="172"/>
      <c r="AL110" s="172"/>
      <c r="AM110" s="172"/>
      <c r="AN110" s="172"/>
      <c r="AO110" s="172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3"/>
    </row>
    <row r="111" spans="1:56" ht="15.95" customHeight="1" x14ac:dyDescent="0.15">
      <c r="A111" s="171"/>
      <c r="B111" s="172"/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1"/>
      <c r="O111" s="578"/>
      <c r="P111" s="173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72"/>
      <c r="AF111" s="172"/>
      <c r="AG111" s="172"/>
      <c r="AH111" s="172"/>
      <c r="AI111" s="172"/>
      <c r="AJ111" s="172"/>
      <c r="AK111" s="172"/>
      <c r="AL111" s="172"/>
      <c r="AM111" s="172"/>
      <c r="AN111" s="172"/>
      <c r="AO111" s="172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3"/>
    </row>
    <row r="112" spans="1:56" ht="15.95" customHeight="1" x14ac:dyDescent="0.15">
      <c r="A112" s="171"/>
      <c r="B112" s="172"/>
      <c r="C112" s="172"/>
      <c r="D112" s="172"/>
      <c r="E112" s="172"/>
      <c r="F112" s="172"/>
      <c r="G112" s="172"/>
      <c r="H112" s="172"/>
      <c r="I112" s="172"/>
      <c r="J112" s="172"/>
      <c r="K112" s="579" t="s">
        <v>165</v>
      </c>
      <c r="L112" s="580"/>
      <c r="M112" s="581"/>
      <c r="N112" s="171"/>
      <c r="O112" s="578"/>
      <c r="P112" s="173"/>
      <c r="Q112" s="172"/>
      <c r="R112" s="172"/>
      <c r="S112" s="172"/>
      <c r="T112" s="172"/>
      <c r="U112" s="172"/>
      <c r="V112" s="172"/>
      <c r="W112" s="172"/>
      <c r="X112" s="172"/>
      <c r="Y112" s="172"/>
      <c r="Z112" s="172"/>
      <c r="AA112" s="172"/>
      <c r="AB112" s="172"/>
      <c r="AC112" s="172"/>
      <c r="AD112" s="172"/>
      <c r="AE112" s="172"/>
      <c r="AF112" s="172"/>
      <c r="AG112" s="172"/>
      <c r="AH112" s="172"/>
      <c r="AI112" s="172"/>
      <c r="AJ112" s="172"/>
      <c r="AK112" s="172"/>
      <c r="AL112" s="172"/>
      <c r="AM112" s="172"/>
      <c r="AN112" s="172"/>
      <c r="AO112" s="172"/>
      <c r="AP112" s="172"/>
      <c r="AQ112" s="172"/>
      <c r="AR112" s="172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3"/>
    </row>
    <row r="113" spans="1:56" ht="15.95" customHeight="1" x14ac:dyDescent="0.15">
      <c r="A113" s="171"/>
      <c r="B113" s="172"/>
      <c r="C113" s="172"/>
      <c r="D113" s="172"/>
      <c r="E113" s="172"/>
      <c r="F113" s="172"/>
      <c r="G113" s="172"/>
      <c r="H113" s="172"/>
      <c r="I113" s="172"/>
      <c r="J113" s="172"/>
      <c r="K113" s="582"/>
      <c r="L113" s="583"/>
      <c r="M113" s="584"/>
      <c r="N113" s="171"/>
      <c r="O113" s="578"/>
      <c r="P113" s="173"/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  <c r="AA113" s="172"/>
      <c r="AB113" s="172"/>
      <c r="AC113" s="172"/>
      <c r="AD113" s="172"/>
      <c r="AE113" s="172"/>
      <c r="AF113" s="172"/>
      <c r="AG113" s="172"/>
      <c r="AH113" s="172"/>
      <c r="AI113" s="172"/>
      <c r="AJ113" s="172"/>
      <c r="AK113" s="172"/>
      <c r="AL113" s="172"/>
      <c r="AM113" s="172"/>
      <c r="AN113" s="172"/>
      <c r="AO113" s="172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3"/>
    </row>
    <row r="114" spans="1:56" ht="15.95" customHeight="1" x14ac:dyDescent="0.15">
      <c r="A114" s="171"/>
      <c r="B114" s="172"/>
      <c r="C114" s="172"/>
      <c r="D114" s="172"/>
      <c r="E114" s="172"/>
      <c r="F114" s="172"/>
      <c r="G114" s="172"/>
      <c r="H114" s="172"/>
      <c r="I114" s="172"/>
      <c r="J114" s="172"/>
      <c r="K114" s="582"/>
      <c r="L114" s="583"/>
      <c r="M114" s="584"/>
      <c r="N114" s="171"/>
      <c r="O114" s="578"/>
      <c r="P114" s="173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172"/>
      <c r="AL114" s="172"/>
      <c r="AM114" s="172"/>
      <c r="AN114" s="172"/>
      <c r="AO114" s="172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3"/>
    </row>
    <row r="115" spans="1:56" ht="15.95" customHeight="1" x14ac:dyDescent="0.15">
      <c r="A115" s="171"/>
      <c r="B115" s="172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72"/>
      <c r="O115" s="172"/>
      <c r="P115" s="173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72"/>
      <c r="AH115" s="172"/>
      <c r="AI115" s="172"/>
      <c r="AJ115" s="172"/>
      <c r="AK115" s="172"/>
      <c r="AL115" s="172"/>
      <c r="AM115" s="172"/>
      <c r="AN115" s="172"/>
      <c r="AO115" s="172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3"/>
    </row>
    <row r="116" spans="1:56" ht="15.95" customHeight="1" x14ac:dyDescent="0.15">
      <c r="A116" s="171"/>
      <c r="B116" s="172"/>
      <c r="C116" s="172"/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1"/>
      <c r="O116" s="172"/>
      <c r="P116" s="173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72"/>
      <c r="AG116" s="172"/>
      <c r="AH116" s="172"/>
      <c r="AI116" s="172"/>
      <c r="AJ116" s="172"/>
      <c r="AK116" s="172"/>
      <c r="AL116" s="172"/>
      <c r="AM116" s="172"/>
      <c r="AN116" s="172"/>
      <c r="AO116" s="172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3"/>
    </row>
    <row r="117" spans="1:56" ht="15.95" customHeight="1" x14ac:dyDescent="0.15">
      <c r="A117" s="171"/>
      <c r="B117" s="172"/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1"/>
      <c r="O117" s="172"/>
      <c r="P117" s="173"/>
      <c r="Q117" s="172"/>
      <c r="R117" s="172"/>
      <c r="S117" s="172"/>
      <c r="T117" s="172"/>
      <c r="U117" s="172"/>
      <c r="V117" s="172"/>
      <c r="W117" s="172"/>
      <c r="X117" s="172"/>
      <c r="Y117" s="172"/>
      <c r="Z117" s="172"/>
      <c r="AA117" s="172"/>
      <c r="AB117" s="172"/>
      <c r="AC117" s="172"/>
      <c r="AD117" s="172"/>
      <c r="AE117" s="172"/>
      <c r="AF117" s="172"/>
      <c r="AG117" s="172"/>
      <c r="AH117" s="172"/>
      <c r="AI117" s="172"/>
      <c r="AJ117" s="172"/>
      <c r="AK117" s="172"/>
      <c r="AL117" s="172"/>
      <c r="AM117" s="172"/>
      <c r="AN117" s="172"/>
      <c r="AO117" s="172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3"/>
    </row>
    <row r="118" spans="1:56" ht="15.95" customHeight="1" thickBot="1" x14ac:dyDescent="0.2">
      <c r="A118" s="171"/>
      <c r="B118" s="172"/>
      <c r="C118" s="172"/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1"/>
      <c r="O118" s="172"/>
      <c r="P118" s="172"/>
      <c r="Q118" s="181"/>
      <c r="R118" s="181"/>
      <c r="S118" s="181"/>
      <c r="T118" s="181"/>
      <c r="U118" s="181"/>
      <c r="V118" s="181"/>
      <c r="W118" s="181"/>
      <c r="X118" s="181"/>
      <c r="Y118" s="181"/>
      <c r="Z118" s="181"/>
      <c r="AA118" s="181"/>
      <c r="AB118" s="181"/>
      <c r="AC118" s="181"/>
      <c r="AD118" s="181"/>
      <c r="AE118" s="177"/>
      <c r="AF118" s="177"/>
      <c r="AG118" s="177"/>
      <c r="AH118" s="177"/>
      <c r="AI118" s="177"/>
      <c r="AJ118" s="177"/>
      <c r="AK118" s="177"/>
      <c r="AL118" s="177"/>
      <c r="AM118" s="177"/>
      <c r="AN118" s="177"/>
      <c r="AO118" s="177"/>
      <c r="AP118" s="177"/>
      <c r="AQ118" s="177"/>
      <c r="AR118" s="177"/>
      <c r="AS118" s="177"/>
      <c r="AT118" s="177"/>
      <c r="AU118" s="177"/>
      <c r="AV118" s="177"/>
      <c r="AW118" s="177"/>
      <c r="AX118" s="177"/>
      <c r="AY118" s="172"/>
      <c r="AZ118" s="172"/>
      <c r="BA118" s="172"/>
      <c r="BB118" s="172"/>
      <c r="BC118" s="172"/>
      <c r="BD118" s="173"/>
    </row>
    <row r="119" spans="1:56" ht="15.95" customHeight="1" x14ac:dyDescent="0.15">
      <c r="A119" s="171"/>
      <c r="B119" s="172"/>
      <c r="C119" s="172"/>
      <c r="D119" s="172"/>
      <c r="E119" s="172"/>
      <c r="F119" s="172"/>
      <c r="G119" s="172"/>
      <c r="H119" s="172"/>
      <c r="I119" s="172"/>
      <c r="J119" s="172"/>
      <c r="K119" s="172"/>
      <c r="L119" s="172"/>
      <c r="M119" s="172"/>
      <c r="N119" s="171"/>
      <c r="O119" s="172"/>
      <c r="P119" s="173"/>
      <c r="Q119" s="585" t="s">
        <v>166</v>
      </c>
      <c r="R119" s="586"/>
      <c r="S119" s="586"/>
      <c r="T119" s="586"/>
      <c r="U119" s="586"/>
      <c r="V119" s="586"/>
      <c r="W119" s="586"/>
      <c r="X119" s="586"/>
      <c r="Y119" s="587"/>
      <c r="Z119" s="172"/>
      <c r="AA119" s="172"/>
      <c r="AB119" s="172"/>
      <c r="AC119" s="172"/>
      <c r="AD119" s="172"/>
      <c r="AE119" s="591" t="s">
        <v>167</v>
      </c>
      <c r="AF119" s="592"/>
      <c r="AG119" s="592"/>
      <c r="AH119" s="592"/>
      <c r="AI119" s="592"/>
      <c r="AJ119" s="592"/>
      <c r="AK119" s="592"/>
      <c r="AL119" s="592"/>
      <c r="AM119" s="592"/>
      <c r="AN119" s="592"/>
      <c r="AO119" s="592"/>
      <c r="AP119" s="592"/>
      <c r="AQ119" s="592"/>
      <c r="AR119" s="592"/>
      <c r="AS119" s="592"/>
      <c r="AT119" s="592"/>
      <c r="AU119" s="592"/>
      <c r="AV119" s="592"/>
      <c r="AW119" s="592"/>
      <c r="AX119" s="593"/>
      <c r="AY119" s="172"/>
      <c r="AZ119" s="172"/>
      <c r="BA119" s="172"/>
      <c r="BB119" s="172"/>
      <c r="BC119" s="172"/>
      <c r="BD119" s="173"/>
    </row>
    <row r="120" spans="1:56" ht="15.95" customHeight="1" x14ac:dyDescent="0.15">
      <c r="A120" s="171"/>
      <c r="B120" s="172"/>
      <c r="C120" s="172"/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1"/>
      <c r="O120" s="172"/>
      <c r="P120" s="173"/>
      <c r="Q120" s="585"/>
      <c r="R120" s="586"/>
      <c r="S120" s="586"/>
      <c r="T120" s="586"/>
      <c r="U120" s="586"/>
      <c r="V120" s="586"/>
      <c r="W120" s="586"/>
      <c r="X120" s="586"/>
      <c r="Y120" s="587"/>
      <c r="Z120" s="172"/>
      <c r="AA120" s="172"/>
      <c r="AB120" s="172"/>
      <c r="AC120" s="172"/>
      <c r="AD120" s="172"/>
      <c r="AE120" s="594"/>
      <c r="AF120" s="583"/>
      <c r="AG120" s="583"/>
      <c r="AH120" s="583"/>
      <c r="AI120" s="583"/>
      <c r="AJ120" s="583"/>
      <c r="AK120" s="583"/>
      <c r="AL120" s="583"/>
      <c r="AM120" s="583"/>
      <c r="AN120" s="583"/>
      <c r="AO120" s="583"/>
      <c r="AP120" s="583"/>
      <c r="AQ120" s="583"/>
      <c r="AR120" s="583"/>
      <c r="AS120" s="583"/>
      <c r="AT120" s="583"/>
      <c r="AU120" s="583"/>
      <c r="AV120" s="583"/>
      <c r="AW120" s="583"/>
      <c r="AX120" s="595"/>
      <c r="AY120" s="172"/>
      <c r="AZ120" s="172"/>
      <c r="BA120" s="172"/>
      <c r="BB120" s="172"/>
      <c r="BC120" s="172"/>
      <c r="BD120" s="173"/>
    </row>
    <row r="121" spans="1:56" ht="15.95" customHeight="1" x14ac:dyDescent="0.15">
      <c r="A121" s="171"/>
      <c r="B121" s="172"/>
      <c r="C121" s="172"/>
      <c r="D121" s="172"/>
      <c r="E121" s="172"/>
      <c r="F121" s="172"/>
      <c r="G121" s="172"/>
      <c r="H121" s="172"/>
      <c r="I121" s="172"/>
      <c r="J121" s="172"/>
      <c r="K121" s="172"/>
      <c r="L121" s="172"/>
      <c r="M121" s="172"/>
      <c r="N121" s="171"/>
      <c r="O121" s="172"/>
      <c r="P121" s="173"/>
      <c r="Q121" s="585"/>
      <c r="R121" s="586"/>
      <c r="S121" s="586"/>
      <c r="T121" s="586"/>
      <c r="U121" s="586"/>
      <c r="V121" s="586"/>
      <c r="W121" s="586"/>
      <c r="X121" s="586"/>
      <c r="Y121" s="587"/>
      <c r="Z121" s="172"/>
      <c r="AA121" s="172"/>
      <c r="AB121" s="172"/>
      <c r="AC121" s="172"/>
      <c r="AD121" s="172"/>
      <c r="AE121" s="594"/>
      <c r="AF121" s="583"/>
      <c r="AG121" s="583"/>
      <c r="AH121" s="583"/>
      <c r="AI121" s="583"/>
      <c r="AJ121" s="583"/>
      <c r="AK121" s="583"/>
      <c r="AL121" s="583"/>
      <c r="AM121" s="583"/>
      <c r="AN121" s="583"/>
      <c r="AO121" s="583"/>
      <c r="AP121" s="583"/>
      <c r="AQ121" s="583"/>
      <c r="AR121" s="583"/>
      <c r="AS121" s="583"/>
      <c r="AT121" s="583"/>
      <c r="AU121" s="583"/>
      <c r="AV121" s="583"/>
      <c r="AW121" s="583"/>
      <c r="AX121" s="595"/>
      <c r="AY121" s="172"/>
      <c r="AZ121" s="172"/>
      <c r="BA121" s="172"/>
      <c r="BB121" s="172"/>
      <c r="BC121" s="172"/>
      <c r="BD121" s="173"/>
    </row>
    <row r="122" spans="1:56" ht="15.95" customHeight="1" thickBot="1" x14ac:dyDescent="0.2">
      <c r="A122" s="171"/>
      <c r="B122" s="172"/>
      <c r="C122" s="172"/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1"/>
      <c r="O122" s="172"/>
      <c r="P122" s="173"/>
      <c r="Q122" s="588"/>
      <c r="R122" s="589"/>
      <c r="S122" s="589"/>
      <c r="T122" s="589"/>
      <c r="U122" s="589"/>
      <c r="V122" s="589"/>
      <c r="W122" s="589"/>
      <c r="X122" s="589"/>
      <c r="Y122" s="590"/>
      <c r="Z122" s="172"/>
      <c r="AA122" s="172"/>
      <c r="AB122" s="172"/>
      <c r="AC122" s="172"/>
      <c r="AD122" s="172"/>
      <c r="AE122" s="596"/>
      <c r="AF122" s="597"/>
      <c r="AG122" s="597"/>
      <c r="AH122" s="597"/>
      <c r="AI122" s="597"/>
      <c r="AJ122" s="597"/>
      <c r="AK122" s="597"/>
      <c r="AL122" s="597"/>
      <c r="AM122" s="597"/>
      <c r="AN122" s="597"/>
      <c r="AO122" s="597"/>
      <c r="AP122" s="597"/>
      <c r="AQ122" s="597"/>
      <c r="AR122" s="597"/>
      <c r="AS122" s="597"/>
      <c r="AT122" s="597"/>
      <c r="AU122" s="597"/>
      <c r="AV122" s="597"/>
      <c r="AW122" s="597"/>
      <c r="AX122" s="598"/>
      <c r="AY122" s="172"/>
      <c r="AZ122" s="172"/>
      <c r="BA122" s="172"/>
      <c r="BB122" s="172"/>
      <c r="BC122" s="172"/>
      <c r="BD122" s="173"/>
    </row>
    <row r="123" spans="1:56" ht="15.95" customHeight="1" x14ac:dyDescent="0.15">
      <c r="A123" s="182"/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4"/>
      <c r="AL123" s="174"/>
      <c r="AM123" s="174"/>
      <c r="AN123" s="174"/>
      <c r="AO123" s="174"/>
      <c r="AP123" s="174"/>
      <c r="AQ123" s="174"/>
      <c r="AR123" s="174"/>
      <c r="AS123" s="174"/>
      <c r="AT123" s="174"/>
      <c r="AU123" s="174"/>
      <c r="AV123" s="174"/>
      <c r="AW123" s="174"/>
      <c r="AX123" s="174"/>
      <c r="AY123" s="174"/>
      <c r="AZ123" s="174"/>
      <c r="BA123" s="174"/>
      <c r="BB123" s="174"/>
      <c r="BC123" s="174"/>
      <c r="BD123" s="175"/>
    </row>
  </sheetData>
  <sheetProtection algorithmName="SHA-512" hashValue="WG6ISKm2DWYyCm4GNXP7QTS0nQGPojAf7AnY/mNZW6wPwq/WGYMsPwEOWQd1EQyw/Cci4Ih42cMxuIICoOazdQ==" saltValue="thN7TVnmLCCc0fa4cCzcAg==" spinCount="100000" sheet="1" objects="1" scenarios="1"/>
  <mergeCells count="311">
    <mergeCell ref="O110:O114"/>
    <mergeCell ref="K112:M114"/>
    <mergeCell ref="Q119:Y122"/>
    <mergeCell ref="AE119:AX122"/>
    <mergeCell ref="H102:J102"/>
    <mergeCell ref="AB107:AP108"/>
    <mergeCell ref="L107:Q108"/>
    <mergeCell ref="BC93:BD93"/>
    <mergeCell ref="H96:J96"/>
    <mergeCell ref="H97:J97"/>
    <mergeCell ref="H98:J98"/>
    <mergeCell ref="AQ93:BB94"/>
    <mergeCell ref="E95:M95"/>
    <mergeCell ref="N95:AD95"/>
    <mergeCell ref="AE95:AK95"/>
    <mergeCell ref="AL100:BD100"/>
    <mergeCell ref="N97:AD97"/>
    <mergeCell ref="AE97:AK97"/>
    <mergeCell ref="AL97:BD97"/>
    <mergeCell ref="N98:AD98"/>
    <mergeCell ref="AE98:AK98"/>
    <mergeCell ref="AL101:BD101"/>
    <mergeCell ref="H100:J100"/>
    <mergeCell ref="H101:J101"/>
    <mergeCell ref="B3:G3"/>
    <mergeCell ref="AJ3:AQ3"/>
    <mergeCell ref="AK4:BD5"/>
    <mergeCell ref="N5:AH6"/>
    <mergeCell ref="AK6:BD7"/>
    <mergeCell ref="A8:J8"/>
    <mergeCell ref="K8:AJ8"/>
    <mergeCell ref="AK8:AR8"/>
    <mergeCell ref="AS8:BD8"/>
    <mergeCell ref="A9:I10"/>
    <mergeCell ref="J9:J10"/>
    <mergeCell ref="K9:P9"/>
    <mergeCell ref="Q9:AH9"/>
    <mergeCell ref="AI9:AJ9"/>
    <mergeCell ref="AK9:AP9"/>
    <mergeCell ref="AQ9:AR9"/>
    <mergeCell ref="AS9:BB9"/>
    <mergeCell ref="K10:P10"/>
    <mergeCell ref="Q10:AH10"/>
    <mergeCell ref="AI10:AJ10"/>
    <mergeCell ref="AK10:AP10"/>
    <mergeCell ref="AQ10:AR10"/>
    <mergeCell ref="AS10:BB10"/>
    <mergeCell ref="A11:B19"/>
    <mergeCell ref="C11:C15"/>
    <mergeCell ref="P11:P14"/>
    <mergeCell ref="Q11:R14"/>
    <mergeCell ref="S11:AB12"/>
    <mergeCell ref="AC11:AL12"/>
    <mergeCell ref="P15:P29"/>
    <mergeCell ref="R15:AG15"/>
    <mergeCell ref="AI15:AS15"/>
    <mergeCell ref="R19:AG19"/>
    <mergeCell ref="AM11:AO12"/>
    <mergeCell ref="AP11:AQ12"/>
    <mergeCell ref="AR11:AZ12"/>
    <mergeCell ref="S13:Y13"/>
    <mergeCell ref="Z13:AL13"/>
    <mergeCell ref="AM13:AO13"/>
    <mergeCell ref="AT15:BD15"/>
    <mergeCell ref="C16:C19"/>
    <mergeCell ref="R16:AG16"/>
    <mergeCell ref="AI16:AQ16"/>
    <mergeCell ref="AR16:AS16"/>
    <mergeCell ref="AT16:BB16"/>
    <mergeCell ref="BC16:BD16"/>
    <mergeCell ref="R17:AG17"/>
    <mergeCell ref="AI17:AQ17"/>
    <mergeCell ref="AR17:AS17"/>
    <mergeCell ref="AT17:BB17"/>
    <mergeCell ref="BC17:BD17"/>
    <mergeCell ref="R18:AG18"/>
    <mergeCell ref="AI18:AQ18"/>
    <mergeCell ref="AR18:AS18"/>
    <mergeCell ref="AT18:BB18"/>
    <mergeCell ref="BC18:BD18"/>
    <mergeCell ref="AI19:AQ19"/>
    <mergeCell ref="AR19:AS19"/>
    <mergeCell ref="AT19:BB19"/>
    <mergeCell ref="BC19:BD19"/>
    <mergeCell ref="A20:G22"/>
    <mergeCell ref="H20:N22"/>
    <mergeCell ref="O20:O22"/>
    <mergeCell ref="R20:AG21"/>
    <mergeCell ref="AI20:AQ21"/>
    <mergeCell ref="AR20:AS21"/>
    <mergeCell ref="AT20:BB21"/>
    <mergeCell ref="BC20:BD21"/>
    <mergeCell ref="R22:AG23"/>
    <mergeCell ref="AI22:AQ23"/>
    <mergeCell ref="AR22:AS23"/>
    <mergeCell ref="AT22:BB23"/>
    <mergeCell ref="BC22:BD23"/>
    <mergeCell ref="A23:G25"/>
    <mergeCell ref="H23:N25"/>
    <mergeCell ref="O23:O25"/>
    <mergeCell ref="R24:AG25"/>
    <mergeCell ref="AI24:AQ25"/>
    <mergeCell ref="AR24:AS25"/>
    <mergeCell ref="AT24:BB25"/>
    <mergeCell ref="R28:AG29"/>
    <mergeCell ref="AI28:AQ29"/>
    <mergeCell ref="AR28:AS29"/>
    <mergeCell ref="A37:G37"/>
    <mergeCell ref="BC24:BD25"/>
    <mergeCell ref="A26:G28"/>
    <mergeCell ref="H26:N28"/>
    <mergeCell ref="O26:O28"/>
    <mergeCell ref="R26:AG27"/>
    <mergeCell ref="AI26:AQ27"/>
    <mergeCell ref="AR26:AS27"/>
    <mergeCell ref="AT26:BB27"/>
    <mergeCell ref="BC26:BD27"/>
    <mergeCell ref="A32:G34"/>
    <mergeCell ref="H32:O34"/>
    <mergeCell ref="A35:G36"/>
    <mergeCell ref="H35:O37"/>
    <mergeCell ref="A29:G31"/>
    <mergeCell ref="H29:I31"/>
    <mergeCell ref="J29:J31"/>
    <mergeCell ref="K29:K31"/>
    <mergeCell ref="L29:L31"/>
    <mergeCell ref="M29:M31"/>
    <mergeCell ref="AT53:AW54"/>
    <mergeCell ref="AZ53:BD53"/>
    <mergeCell ref="Q54:U54"/>
    <mergeCell ref="AZ54:BD54"/>
    <mergeCell ref="AT50:AX50"/>
    <mergeCell ref="AZ50:BD50"/>
    <mergeCell ref="AT30:BB31"/>
    <mergeCell ref="BC30:BD31"/>
    <mergeCell ref="AT28:BB29"/>
    <mergeCell ref="BC28:BD29"/>
    <mergeCell ref="R30:AG31"/>
    <mergeCell ref="AI30:AQ31"/>
    <mergeCell ref="AM36:BD37"/>
    <mergeCell ref="V52:AC52"/>
    <mergeCell ref="AG48:AZ48"/>
    <mergeCell ref="V49:AF49"/>
    <mergeCell ref="AG49:AZ49"/>
    <mergeCell ref="P32:T37"/>
    <mergeCell ref="U32:AM32"/>
    <mergeCell ref="AN32:BD32"/>
    <mergeCell ref="U33:AM35"/>
    <mergeCell ref="AN33:BD35"/>
    <mergeCell ref="U36:AL37"/>
    <mergeCell ref="AR30:AS31"/>
    <mergeCell ref="G43:H43"/>
    <mergeCell ref="I43:J43"/>
    <mergeCell ref="L43:M43"/>
    <mergeCell ref="O43:P43"/>
    <mergeCell ref="Q43:R43"/>
    <mergeCell ref="AD52:AK52"/>
    <mergeCell ref="AL52:AS52"/>
    <mergeCell ref="C53:D54"/>
    <mergeCell ref="E53:F54"/>
    <mergeCell ref="G53:H54"/>
    <mergeCell ref="I53:J54"/>
    <mergeCell ref="AO50:AR50"/>
    <mergeCell ref="O53:P54"/>
    <mergeCell ref="Q53:U53"/>
    <mergeCell ref="C51:P51"/>
    <mergeCell ref="Q51:AS51"/>
    <mergeCell ref="G47:O47"/>
    <mergeCell ref="P47:U47"/>
    <mergeCell ref="V47:AF47"/>
    <mergeCell ref="AG47:BD47"/>
    <mergeCell ref="C48:F49"/>
    <mergeCell ref="G48:O49"/>
    <mergeCell ref="Q52:U52"/>
    <mergeCell ref="C50:F50"/>
    <mergeCell ref="H50:I50"/>
    <mergeCell ref="C52:D52"/>
    <mergeCell ref="E52:H52"/>
    <mergeCell ref="I52:L52"/>
    <mergeCell ref="M52:P52"/>
    <mergeCell ref="P48:U49"/>
    <mergeCell ref="V48:AF48"/>
    <mergeCell ref="N50:AH50"/>
    <mergeCell ref="K50:M50"/>
    <mergeCell ref="L61:P61"/>
    <mergeCell ref="R61:AK61"/>
    <mergeCell ref="Z53:AC54"/>
    <mergeCell ref="AD53:AG54"/>
    <mergeCell ref="AH53:AK54"/>
    <mergeCell ref="A76:L76"/>
    <mergeCell ref="A77:L77"/>
    <mergeCell ref="A78:L78"/>
    <mergeCell ref="A81:B81"/>
    <mergeCell ref="C81:L81"/>
    <mergeCell ref="M81:BD82"/>
    <mergeCell ref="A82:B82"/>
    <mergeCell ref="K53:L54"/>
    <mergeCell ref="M53:N54"/>
    <mergeCell ref="G58:H58"/>
    <mergeCell ref="I58:J58"/>
    <mergeCell ref="L58:M58"/>
    <mergeCell ref="O58:P58"/>
    <mergeCell ref="Q58:R58"/>
    <mergeCell ref="V53:Y54"/>
    <mergeCell ref="L59:P59"/>
    <mergeCell ref="R59:AK59"/>
    <mergeCell ref="A47:B54"/>
    <mergeCell ref="C47:F47"/>
    <mergeCell ref="A63:A66"/>
    <mergeCell ref="C63:G63"/>
    <mergeCell ref="I63:I66"/>
    <mergeCell ref="K63:O63"/>
    <mergeCell ref="Q63:AA63"/>
    <mergeCell ref="AB63:AL63"/>
    <mergeCell ref="C82:L82"/>
    <mergeCell ref="AN63:AW65"/>
    <mergeCell ref="C65:G65"/>
    <mergeCell ref="K65:O65"/>
    <mergeCell ref="Q65:AA65"/>
    <mergeCell ref="AB65:AL65"/>
    <mergeCell ref="B73:G73"/>
    <mergeCell ref="A85:B85"/>
    <mergeCell ref="C85:D85"/>
    <mergeCell ref="Q85:T85"/>
    <mergeCell ref="U85:Y85"/>
    <mergeCell ref="E83:L85"/>
    <mergeCell ref="AL85:BD85"/>
    <mergeCell ref="A84:B84"/>
    <mergeCell ref="C84:D84"/>
    <mergeCell ref="M84:N84"/>
    <mergeCell ref="O84:P84"/>
    <mergeCell ref="Q84:T84"/>
    <mergeCell ref="U84:Y84"/>
    <mergeCell ref="AH84:AI84"/>
    <mergeCell ref="A83:B83"/>
    <mergeCell ref="C83:D83"/>
    <mergeCell ref="Q83:T83"/>
    <mergeCell ref="U83:Y83"/>
    <mergeCell ref="AH83:AI83"/>
    <mergeCell ref="A86:B86"/>
    <mergeCell ref="C86:D86"/>
    <mergeCell ref="E86:L86"/>
    <mergeCell ref="M86:O86"/>
    <mergeCell ref="Q86:V86"/>
    <mergeCell ref="AC86:AF86"/>
    <mergeCell ref="AS89:AY89"/>
    <mergeCell ref="A90:B90"/>
    <mergeCell ref="T90:AI90"/>
    <mergeCell ref="A87:B87"/>
    <mergeCell ref="C87:D87"/>
    <mergeCell ref="E87:L87"/>
    <mergeCell ref="O87:P87"/>
    <mergeCell ref="Q87:V87"/>
    <mergeCell ref="Y87:AD87"/>
    <mergeCell ref="F92:L92"/>
    <mergeCell ref="M92:R92"/>
    <mergeCell ref="AE92:AP92"/>
    <mergeCell ref="AQ92:BD92"/>
    <mergeCell ref="A88:B88"/>
    <mergeCell ref="C88:L90"/>
    <mergeCell ref="U88:AI88"/>
    <mergeCell ref="AU88:BA88"/>
    <mergeCell ref="A89:B89"/>
    <mergeCell ref="A96:B101"/>
    <mergeCell ref="C96:D101"/>
    <mergeCell ref="N96:AD96"/>
    <mergeCell ref="AE96:AK96"/>
    <mergeCell ref="AL96:BD96"/>
    <mergeCell ref="A91:E94"/>
    <mergeCell ref="F91:L91"/>
    <mergeCell ref="M91:R91"/>
    <mergeCell ref="S91:AD92"/>
    <mergeCell ref="AE91:AP91"/>
    <mergeCell ref="AL98:BD98"/>
    <mergeCell ref="AL95:BD95"/>
    <mergeCell ref="F93:K94"/>
    <mergeCell ref="L93:L94"/>
    <mergeCell ref="M93:P94"/>
    <mergeCell ref="Q93:R93"/>
    <mergeCell ref="S93:AB94"/>
    <mergeCell ref="AE93:AN94"/>
    <mergeCell ref="AC93:AD93"/>
    <mergeCell ref="AO93:AP93"/>
    <mergeCell ref="AL99:BD99"/>
    <mergeCell ref="H99:J99"/>
    <mergeCell ref="N100:AD100"/>
    <mergeCell ref="AE100:AK100"/>
    <mergeCell ref="N102:AD102"/>
    <mergeCell ref="AE102:AK102"/>
    <mergeCell ref="AL102:BD102"/>
    <mergeCell ref="N29:O31"/>
    <mergeCell ref="Z83:AF83"/>
    <mergeCell ref="Z84:AF84"/>
    <mergeCell ref="Z85:AF85"/>
    <mergeCell ref="N101:AD101"/>
    <mergeCell ref="AE101:AK101"/>
    <mergeCell ref="N99:AD99"/>
    <mergeCell ref="AE99:AK99"/>
    <mergeCell ref="Y89:AI89"/>
    <mergeCell ref="AH85:AI85"/>
    <mergeCell ref="AQ91:BD91"/>
    <mergeCell ref="AL84:AO84"/>
    <mergeCell ref="AP84:AS84"/>
    <mergeCell ref="AT84:AU84"/>
    <mergeCell ref="AV84:AY84"/>
    <mergeCell ref="AZ84:BA84"/>
    <mergeCell ref="M74:BD80"/>
    <mergeCell ref="AT51:AY52"/>
    <mergeCell ref="AZ51:BD52"/>
    <mergeCell ref="AL53:AO54"/>
    <mergeCell ref="AP53:AS54"/>
  </mergeCells>
  <phoneticPr fontId="4"/>
  <dataValidations count="2">
    <dataValidation imeMode="halfKatakana" allowBlank="1" showInputMessage="1" showErrorMessage="1" sqref="AG48:AZ48" xr:uid="{00000000-0002-0000-0100-000000000000}"/>
    <dataValidation imeMode="halfAlpha" allowBlank="1" showInputMessage="1" showErrorMessage="1" sqref="A9:I10 Q9:AH10 AK9:AP10 AS9:BB10 AC11:AL12 AR11:AZ12 H20:N28 AI16:AQ31 AT16:BB31 I43:J43 V53:AW54 L43:M43 H50:I50 O58:P58 AO50:AR50 AZ50:BD50 O43:P43 I58:J58 L58:M58 AT50 E53:P54 K50" xr:uid="{00000000-0002-0000-0100-000001000000}"/>
  </dataValidations>
  <printOptions horizontalCentered="1" verticalCentered="1"/>
  <pageMargins left="0.47244094488188981" right="0.4724409448818898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73765-8C0C-459C-8427-D42F52EBBFA9}">
  <sheetPr>
    <tabColor rgb="FFFF0000"/>
  </sheetPr>
  <dimension ref="A1:I58"/>
  <sheetViews>
    <sheetView workbookViewId="0">
      <selection activeCell="A4" sqref="A4"/>
    </sheetView>
  </sheetViews>
  <sheetFormatPr defaultRowHeight="13.5" x14ac:dyDescent="0.15"/>
  <cols>
    <col min="1" max="16384" width="9" style="185"/>
  </cols>
  <sheetData>
    <row r="1" spans="1:9" x14ac:dyDescent="0.15">
      <c r="I1" s="186" t="s">
        <v>170</v>
      </c>
    </row>
    <row r="4" spans="1:9" ht="24" x14ac:dyDescent="0.25">
      <c r="A4" s="187" t="s">
        <v>171</v>
      </c>
      <c r="B4" s="188"/>
      <c r="C4" s="188"/>
      <c r="D4" s="188"/>
      <c r="E4" s="188"/>
      <c r="F4" s="188"/>
      <c r="G4" s="188"/>
      <c r="H4" s="188"/>
      <c r="I4" s="188"/>
    </row>
    <row r="7" spans="1:9" x14ac:dyDescent="0.15">
      <c r="A7" s="185" t="s">
        <v>172</v>
      </c>
    </row>
    <row r="9" spans="1:9" x14ac:dyDescent="0.15">
      <c r="A9" s="185" t="s">
        <v>173</v>
      </c>
    </row>
    <row r="10" spans="1:9" x14ac:dyDescent="0.15">
      <c r="A10" s="185" t="s">
        <v>174</v>
      </c>
    </row>
    <row r="11" spans="1:9" x14ac:dyDescent="0.15">
      <c r="A11" s="185" t="s">
        <v>175</v>
      </c>
    </row>
    <row r="12" spans="1:9" x14ac:dyDescent="0.15">
      <c r="A12" s="185" t="s">
        <v>176</v>
      </c>
    </row>
    <row r="13" spans="1:9" x14ac:dyDescent="0.15">
      <c r="A13" s="185" t="s">
        <v>177</v>
      </c>
    </row>
    <row r="14" spans="1:9" x14ac:dyDescent="0.15">
      <c r="A14" s="185" t="s">
        <v>178</v>
      </c>
    </row>
    <row r="15" spans="1:9" x14ac:dyDescent="0.15">
      <c r="A15" s="185" t="s">
        <v>179</v>
      </c>
    </row>
    <row r="17" spans="1:9" x14ac:dyDescent="0.15">
      <c r="A17" s="185" t="s">
        <v>180</v>
      </c>
    </row>
    <row r="18" spans="1:9" x14ac:dyDescent="0.15">
      <c r="A18" s="185" t="s">
        <v>181</v>
      </c>
    </row>
    <row r="19" spans="1:9" x14ac:dyDescent="0.15">
      <c r="A19" s="185" t="s">
        <v>182</v>
      </c>
    </row>
    <row r="20" spans="1:9" x14ac:dyDescent="0.15">
      <c r="A20" s="185" t="s">
        <v>183</v>
      </c>
    </row>
    <row r="22" spans="1:9" x14ac:dyDescent="0.15">
      <c r="B22" s="189" t="s">
        <v>184</v>
      </c>
      <c r="C22" s="190"/>
      <c r="D22" s="190"/>
      <c r="E22" s="191"/>
      <c r="F22" s="189" t="s">
        <v>185</v>
      </c>
      <c r="G22" s="191"/>
      <c r="H22" s="192" t="s">
        <v>186</v>
      </c>
      <c r="I22" s="193"/>
    </row>
    <row r="23" spans="1:9" x14ac:dyDescent="0.15">
      <c r="B23" s="194" t="s">
        <v>187</v>
      </c>
      <c r="C23" s="195"/>
      <c r="D23" s="195"/>
      <c r="E23" s="196"/>
      <c r="F23" s="194" t="s">
        <v>188</v>
      </c>
      <c r="G23" s="196"/>
      <c r="H23" s="603" t="s">
        <v>189</v>
      </c>
    </row>
    <row r="24" spans="1:9" x14ac:dyDescent="0.15">
      <c r="B24" s="197" t="s">
        <v>190</v>
      </c>
      <c r="C24" s="198"/>
      <c r="D24" s="198"/>
      <c r="E24" s="199"/>
      <c r="F24" s="197" t="s">
        <v>191</v>
      </c>
      <c r="G24" s="199"/>
      <c r="H24" s="604"/>
    </row>
    <row r="25" spans="1:9" x14ac:dyDescent="0.15">
      <c r="B25" s="197" t="s">
        <v>192</v>
      </c>
      <c r="C25" s="198"/>
      <c r="D25" s="198"/>
      <c r="E25" s="199"/>
      <c r="F25" s="197" t="s">
        <v>193</v>
      </c>
      <c r="G25" s="199"/>
      <c r="H25" s="604"/>
    </row>
    <row r="26" spans="1:9" x14ac:dyDescent="0.15">
      <c r="B26" s="197" t="s">
        <v>194</v>
      </c>
      <c r="C26" s="198"/>
      <c r="D26" s="198"/>
      <c r="E26" s="199"/>
      <c r="F26" s="197" t="s">
        <v>195</v>
      </c>
      <c r="G26" s="199"/>
      <c r="H26" s="604"/>
    </row>
    <row r="27" spans="1:9" x14ac:dyDescent="0.15">
      <c r="B27" s="200" t="s">
        <v>196</v>
      </c>
      <c r="C27" s="201"/>
      <c r="D27" s="201"/>
      <c r="E27" s="202"/>
      <c r="F27" s="200" t="s">
        <v>197</v>
      </c>
      <c r="G27" s="202"/>
      <c r="H27" s="605"/>
    </row>
    <row r="28" spans="1:9" x14ac:dyDescent="0.15">
      <c r="H28" s="203"/>
    </row>
    <row r="29" spans="1:9" x14ac:dyDescent="0.15">
      <c r="A29" s="185" t="s">
        <v>198</v>
      </c>
    </row>
    <row r="30" spans="1:9" x14ac:dyDescent="0.15">
      <c r="A30" s="185" t="s">
        <v>199</v>
      </c>
    </row>
    <row r="31" spans="1:9" x14ac:dyDescent="0.15">
      <c r="A31" s="185" t="s">
        <v>200</v>
      </c>
    </row>
    <row r="32" spans="1:9" x14ac:dyDescent="0.15">
      <c r="A32" s="185" t="s">
        <v>201</v>
      </c>
    </row>
    <row r="34" spans="1:1" x14ac:dyDescent="0.15">
      <c r="A34" s="185" t="s">
        <v>202</v>
      </c>
    </row>
    <row r="35" spans="1:1" x14ac:dyDescent="0.15">
      <c r="A35" s="185" t="s">
        <v>203</v>
      </c>
    </row>
    <row r="36" spans="1:1" x14ac:dyDescent="0.15">
      <c r="A36" s="185" t="s">
        <v>204</v>
      </c>
    </row>
    <row r="37" spans="1:1" x14ac:dyDescent="0.15">
      <c r="A37" s="185" t="s">
        <v>205</v>
      </c>
    </row>
    <row r="38" spans="1:1" x14ac:dyDescent="0.15">
      <c r="A38" s="185" t="s">
        <v>206</v>
      </c>
    </row>
    <row r="40" spans="1:1" x14ac:dyDescent="0.15">
      <c r="A40" s="185" t="s">
        <v>207</v>
      </c>
    </row>
    <row r="41" spans="1:1" x14ac:dyDescent="0.15">
      <c r="A41" s="185" t="s">
        <v>208</v>
      </c>
    </row>
    <row r="43" spans="1:1" x14ac:dyDescent="0.15">
      <c r="A43" s="185" t="s">
        <v>209</v>
      </c>
    </row>
    <row r="44" spans="1:1" x14ac:dyDescent="0.15">
      <c r="A44" s="185" t="s">
        <v>210</v>
      </c>
    </row>
    <row r="46" spans="1:1" x14ac:dyDescent="0.15">
      <c r="A46" s="185" t="s">
        <v>211</v>
      </c>
    </row>
    <row r="47" spans="1:1" x14ac:dyDescent="0.15">
      <c r="A47" s="185" t="s">
        <v>212</v>
      </c>
    </row>
    <row r="48" spans="1:1" x14ac:dyDescent="0.15">
      <c r="A48" s="185" t="s">
        <v>213</v>
      </c>
    </row>
    <row r="50" spans="1:1" x14ac:dyDescent="0.15">
      <c r="A50" s="185" t="s">
        <v>214</v>
      </c>
    </row>
    <row r="52" spans="1:1" x14ac:dyDescent="0.15">
      <c r="A52" s="185" t="s">
        <v>215</v>
      </c>
    </row>
    <row r="53" spans="1:1" x14ac:dyDescent="0.15">
      <c r="A53" s="185" t="s">
        <v>216</v>
      </c>
    </row>
    <row r="55" spans="1:1" x14ac:dyDescent="0.15">
      <c r="A55" s="185" t="s">
        <v>217</v>
      </c>
    </row>
    <row r="56" spans="1:1" x14ac:dyDescent="0.15">
      <c r="A56" s="185" t="s">
        <v>30</v>
      </c>
    </row>
    <row r="58" spans="1:1" x14ac:dyDescent="0.15">
      <c r="A58" s="185" t="s">
        <v>218</v>
      </c>
    </row>
  </sheetData>
  <sheetProtection algorithmName="SHA-512" hashValue="CA5SbscSOqbaQxAuD6MXnCYukgX2QVw/eZ1cX4+s46nIKXqFGf2BCdFCvPHzGoxf5HRzxtRllQgDiEh6skpgwQ==" saltValue="dFd2KMJL3bKbTa8wMP5gHw==" spinCount="100000" sheet="1" objects="1" scenarios="1"/>
  <mergeCells count="1">
    <mergeCell ref="H23:H27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様式第2号</vt:lpstr>
      <vt:lpstr>記入例</vt:lpstr>
      <vt:lpstr>申込書作成上の注意</vt:lpstr>
      <vt:lpstr>記入例!Print_Area</vt:lpstr>
      <vt:lpstr>様式第2号!Print_Area</vt:lpstr>
    </vt:vector>
  </TitlesOfParts>
  <Company>
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鈴木　智士</cp:lastModifiedBy>
  <cp:lastPrinted>2025-12-22T02:46:52Z</cp:lastPrinted>
  <dcterms:created xsi:type="dcterms:W3CDTF">2001-05-02T00:46:53Z</dcterms:created>
  <dcterms:modified xsi:type="dcterms:W3CDTF">2025-12-22T02:50:41Z</dcterms:modified>
</cp:coreProperties>
</file>