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filterPrivacy="1" defaultThemeVersion="124226"/>
  <xr:revisionPtr revIDLastSave="0" documentId="13_ncr:1_{46F20250-F0CF-4CC3-9A82-63D5E8B29E6A}" xr6:coauthVersionLast="36" xr6:coauthVersionMax="36" xr10:uidLastSave="{00000000-0000-0000-0000-000000000000}"/>
  <bookViews>
    <workbookView xWindow="180" yWindow="105" windowWidth="14970" windowHeight="8520" xr2:uid="{00000000-000D-0000-FFFF-FFFF00000000}"/>
  </bookViews>
  <sheets>
    <sheet name="休業手当金請求書" sheetId="13" r:id="rId1"/>
    <sheet name="算定表 " sheetId="17" r:id="rId2"/>
    <sheet name="休業手当金請求書 (記載例)" sheetId="18" r:id="rId3"/>
    <sheet name="算定表  (記載例)" sheetId="19" r:id="rId4"/>
  </sheets>
  <definedNames>
    <definedName name="_xlnm.Print_Area" localSheetId="0">休業手当金請求書!$B$1:$BE$54</definedName>
    <definedName name="_xlnm.Print_Area" localSheetId="2">'休業手当金請求書 (記載例)'!$B$1:$BE$54</definedName>
    <definedName name="_xlnm.Print_Area" localSheetId="1">'算定表 '!$B$2:$AL$42</definedName>
    <definedName name="_xlnm.Print_Area" localSheetId="3">'算定表  (記載例)'!$B$2:$AL$42</definedName>
  </definedNames>
  <calcPr calcId="191029"/>
</workbook>
</file>

<file path=xl/calcChain.xml><?xml version="1.0" encoding="utf-8"?>
<calcChain xmlns="http://schemas.openxmlformats.org/spreadsheetml/2006/main">
  <c r="W37" i="19" l="1"/>
  <c r="Q31" i="19"/>
  <c r="AG25" i="19"/>
  <c r="AD25" i="19"/>
  <c r="AA25" i="19"/>
  <c r="X25" i="19"/>
  <c r="U25" i="19"/>
  <c r="R25" i="19"/>
  <c r="O25" i="19"/>
  <c r="L25" i="19"/>
  <c r="I25" i="19"/>
  <c r="I26" i="19" s="1"/>
  <c r="X29" i="19" s="1"/>
  <c r="X8" i="19"/>
  <c r="X10" i="19" s="1"/>
  <c r="L37" i="19" s="1"/>
  <c r="Q37" i="19" l="1"/>
  <c r="L31" i="19"/>
  <c r="X31" i="19" s="1"/>
  <c r="AD37" i="19"/>
  <c r="W37" i="17" l="1"/>
  <c r="Q31" i="17"/>
  <c r="AG25" i="17"/>
  <c r="AD25" i="17"/>
  <c r="AA25" i="17"/>
  <c r="X25" i="17"/>
  <c r="U25" i="17"/>
  <c r="R25" i="17"/>
  <c r="O25" i="17"/>
  <c r="L25" i="17"/>
  <c r="I25" i="17"/>
  <c r="X8" i="17"/>
  <c r="X10" i="17" s="1"/>
  <c r="L37" i="17" s="1"/>
  <c r="I26" i="17" l="1"/>
  <c r="X29" i="17" s="1"/>
  <c r="Q37" i="17" s="1"/>
  <c r="AD37" i="17" s="1"/>
  <c r="L31" i="17"/>
  <c r="X31" i="17" s="1"/>
</calcChain>
</file>

<file path=xl/sharedStrings.xml><?xml version="1.0" encoding="utf-8"?>
<sst xmlns="http://schemas.openxmlformats.org/spreadsheetml/2006/main" count="423" uniqueCount="139">
  <si>
    <t>円</t>
    <rPh sb="0" eb="1">
      <t>エン</t>
    </rPh>
    <phoneticPr fontId="2"/>
  </si>
  <si>
    <t>請求者</t>
    <rPh sb="0" eb="3">
      <t>セイキュウシャ</t>
    </rPh>
    <phoneticPr fontId="2"/>
  </si>
  <si>
    <t>住　所</t>
    <rPh sb="0" eb="1">
      <t>ジュウ</t>
    </rPh>
    <rPh sb="2" eb="3">
      <t>トコロ</t>
    </rPh>
    <phoneticPr fontId="2"/>
  </si>
  <si>
    <t>氏　名</t>
    <rPh sb="0" eb="1">
      <t>シ</t>
    </rPh>
    <rPh sb="2" eb="3">
      <t>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</si>
  <si>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</si>
  <si>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職　名</t>
    <rPh sb="0" eb="1">
      <t>ショク</t>
    </rPh>
    <rPh sb="2" eb="3">
      <t>メイ</t>
    </rPh>
    <phoneticPr fontId="2"/>
  </si>
  <si>
    <t>電話番号</t>
    <rPh sb="0" eb="2">
      <t>デンワ</t>
    </rPh>
    <rPh sb="2" eb="4">
      <t>バンゴウ</t>
    </rPh>
    <phoneticPr fontId="2"/>
  </si>
  <si>
    <t>休業手当金請求書</t>
    <rPh sb="0" eb="2">
      <t>キュウギョウ</t>
    </rPh>
    <rPh sb="2" eb="4">
      <t>テアテ</t>
    </rPh>
    <rPh sb="4" eb="5">
      <t>キン</t>
    </rPh>
    <rPh sb="5" eb="8">
      <t>セイキュウショ</t>
    </rPh>
    <phoneticPr fontId="2"/>
  </si>
  <si>
    <t>－</t>
    <phoneticPr fontId="2"/>
  </si>
  <si>
    <t>年</t>
    <rPh sb="0" eb="1">
      <t>ネン</t>
    </rPh>
    <phoneticPr fontId="2"/>
  </si>
  <si>
    <t>月</t>
    <rPh sb="0" eb="1">
      <t>ツキ</t>
    </rPh>
    <phoneticPr fontId="2"/>
  </si>
  <si>
    <t>日</t>
    <rPh sb="0" eb="1">
      <t>ニチ</t>
    </rPh>
    <phoneticPr fontId="2"/>
  </si>
  <si>
    <t>勤務しなかった期間に支払われた報酬についての所属機関の長または給与事務担当者の証明</t>
    <rPh sb="0" eb="2">
      <t>キンム</t>
    </rPh>
    <rPh sb="7" eb="9">
      <t>キカン</t>
    </rPh>
    <rPh sb="10" eb="12">
      <t>シハラ</t>
    </rPh>
    <rPh sb="15" eb="17">
      <t>ホウシュウ</t>
    </rPh>
    <rPh sb="22" eb="24">
      <t>ショゾク</t>
    </rPh>
    <rPh sb="24" eb="26">
      <t>キカン</t>
    </rPh>
    <rPh sb="27" eb="28">
      <t>チョウ</t>
    </rPh>
    <rPh sb="31" eb="33">
      <t>キュウヨ</t>
    </rPh>
    <rPh sb="33" eb="35">
      <t>ジム</t>
    </rPh>
    <rPh sb="35" eb="38">
      <t>タントウシャ</t>
    </rPh>
    <rPh sb="39" eb="41">
      <t>ショウメイ</t>
    </rPh>
    <phoneticPr fontId="2"/>
  </si>
  <si>
    <t>傷病名</t>
    <rPh sb="0" eb="2">
      <t>ショウビョウ</t>
    </rPh>
    <rPh sb="2" eb="3">
      <t>メイ</t>
    </rPh>
    <phoneticPr fontId="2"/>
  </si>
  <si>
    <t>休業手当金</t>
    <rPh sb="0" eb="2">
      <t>キュウギョウ</t>
    </rPh>
    <rPh sb="2" eb="4">
      <t>テアテ</t>
    </rPh>
    <rPh sb="4" eb="5">
      <t>キン</t>
    </rPh>
    <phoneticPr fontId="3"/>
  </si>
  <si>
    <t>①</t>
    <phoneticPr fontId="3"/>
  </si>
  <si>
    <t>標準報酬月額</t>
    <rPh sb="0" eb="2">
      <t>ヒョウジュン</t>
    </rPh>
    <rPh sb="2" eb="4">
      <t>ホウシュウ</t>
    </rPh>
    <rPh sb="4" eb="6">
      <t>ゲツガク</t>
    </rPh>
    <phoneticPr fontId="3"/>
  </si>
  <si>
    <t>＝</t>
    <phoneticPr fontId="3"/>
  </si>
  <si>
    <t>円</t>
    <rPh sb="0" eb="1">
      <t>エン</t>
    </rPh>
    <phoneticPr fontId="3"/>
  </si>
  <si>
    <t>②</t>
    <phoneticPr fontId="3"/>
  </si>
  <si>
    <t>標準報酬日額</t>
    <rPh sb="0" eb="2">
      <t>ヒョウジュン</t>
    </rPh>
    <rPh sb="2" eb="4">
      <t>ホウシュウ</t>
    </rPh>
    <rPh sb="4" eb="6">
      <t>ニチガク</t>
    </rPh>
    <phoneticPr fontId="3"/>
  </si>
  <si>
    <t>÷</t>
    <phoneticPr fontId="3"/>
  </si>
  <si>
    <t>③</t>
    <phoneticPr fontId="3"/>
  </si>
  <si>
    <t>休業手当金日額</t>
    <rPh sb="0" eb="2">
      <t>キュウギョウ</t>
    </rPh>
    <rPh sb="2" eb="4">
      <t>テアテ</t>
    </rPh>
    <rPh sb="4" eb="5">
      <t>キン</t>
    </rPh>
    <rPh sb="5" eb="7">
      <t>ニチガク</t>
    </rPh>
    <phoneticPr fontId="3"/>
  </si>
  <si>
    <t>×</t>
    <phoneticPr fontId="3"/>
  </si>
  <si>
    <t>（円未満の端数切捨て）</t>
    <rPh sb="1" eb="2">
      <t>エン</t>
    </rPh>
    <rPh sb="2" eb="4">
      <t>ミマン</t>
    </rPh>
    <rPh sb="5" eb="7">
      <t>ハスウ</t>
    </rPh>
    <rPh sb="7" eb="9">
      <t>キリス</t>
    </rPh>
    <phoneticPr fontId="2"/>
  </si>
  <si>
    <t>日</t>
    <rPh sb="0" eb="1">
      <t>ニチ</t>
    </rPh>
    <phoneticPr fontId="3"/>
  </si>
  <si>
    <t>×</t>
    <phoneticPr fontId="2"/>
  </si>
  <si>
    <t>（</t>
    <phoneticPr fontId="2"/>
  </si>
  <si>
    <t>令和</t>
    <rPh sb="0" eb="2">
      <t>レイワ</t>
    </rPh>
    <phoneticPr fontId="2"/>
  </si>
  <si>
    <t>平成</t>
    <rPh sb="0" eb="2">
      <t>ヘイセイ</t>
    </rPh>
    <phoneticPr fontId="2"/>
  </si>
  <si>
    <t>＊＊＊　休業手当金請求金額算定表　＊＊＊</t>
    <rPh sb="4" eb="6">
      <t>キュウギョウ</t>
    </rPh>
    <rPh sb="6" eb="8">
      <t>テアテ</t>
    </rPh>
    <rPh sb="8" eb="9">
      <t>キン</t>
    </rPh>
    <rPh sb="9" eb="11">
      <t>セイキュウ</t>
    </rPh>
    <rPh sb="11" eb="13">
      <t>キンガク</t>
    </rPh>
    <rPh sb="13" eb="15">
      <t>サンテイ</t>
    </rPh>
    <rPh sb="15" eb="16">
      <t>ヒョウ</t>
    </rPh>
    <phoneticPr fontId="3"/>
  </si>
  <si>
    <t xml:space="preserve"> ● 給付日額の算定</t>
    <rPh sb="3" eb="5">
      <t>キュウフ</t>
    </rPh>
    <rPh sb="5" eb="7">
      <t>ニチガク</t>
    </rPh>
    <rPh sb="8" eb="10">
      <t>サンテイ</t>
    </rPh>
    <phoneticPr fontId="2"/>
  </si>
  <si>
    <t>（ア）</t>
    <phoneticPr fontId="2"/>
  </si>
  <si>
    <t>（ア）</t>
    <phoneticPr fontId="3"/>
  </si>
  <si>
    <t>（イ）</t>
    <phoneticPr fontId="2"/>
  </si>
  <si>
    <t>（10円未満四捨五入）</t>
    <phoneticPr fontId="2"/>
  </si>
  <si>
    <t>（イ）</t>
    <phoneticPr fontId="3"/>
  </si>
  <si>
    <t>50／100</t>
    <phoneticPr fontId="3"/>
  </si>
  <si>
    <t>（ウ）</t>
    <phoneticPr fontId="2"/>
  </si>
  <si>
    <t xml:space="preserve"> ● 請求対象月の休業日数</t>
    <rPh sb="3" eb="5">
      <t>セイキュウ</t>
    </rPh>
    <rPh sb="5" eb="7">
      <t>タイショウ</t>
    </rPh>
    <rPh sb="7" eb="8">
      <t>ツキ</t>
    </rPh>
    <rPh sb="9" eb="11">
      <t>キュウギョウ</t>
    </rPh>
    <rPh sb="11" eb="13">
      <t>ニッスウ</t>
    </rPh>
    <phoneticPr fontId="2"/>
  </si>
  <si>
    <t>給付日数</t>
    <rPh sb="0" eb="2">
      <t>キュウフ</t>
    </rPh>
    <rPh sb="2" eb="4">
      <t>ニッスウ</t>
    </rPh>
    <phoneticPr fontId="3"/>
  </si>
  <si>
    <t>（エ）</t>
    <phoneticPr fontId="2"/>
  </si>
  <si>
    <t>（年末年始および土・日・祝日を除く）</t>
    <rPh sb="1" eb="3">
      <t>ネンマツ</t>
    </rPh>
    <rPh sb="3" eb="5">
      <t>ネンシ</t>
    </rPh>
    <rPh sb="8" eb="9">
      <t>ツチ</t>
    </rPh>
    <rPh sb="10" eb="11">
      <t>ヒ</t>
    </rPh>
    <rPh sb="12" eb="14">
      <t>シュクジツ</t>
    </rPh>
    <rPh sb="15" eb="16">
      <t>ノゾ</t>
    </rPh>
    <phoneticPr fontId="2"/>
  </si>
  <si>
    <t xml:space="preserve"> ● 報酬日額の算定</t>
    <rPh sb="3" eb="5">
      <t>ホウシュウ</t>
    </rPh>
    <rPh sb="5" eb="7">
      <t>ニチガク</t>
    </rPh>
    <rPh sb="8" eb="10">
      <t>サンテイ</t>
    </rPh>
    <phoneticPr fontId="2"/>
  </si>
  <si>
    <t>① 請求対象月の給与支給明細書に記載された手当額等を下記に入力してください。</t>
    <rPh sb="2" eb="4">
      <t>セイキュウ</t>
    </rPh>
    <rPh sb="4" eb="6">
      <t>タイショウ</t>
    </rPh>
    <rPh sb="6" eb="7">
      <t>ツキ</t>
    </rPh>
    <rPh sb="8" eb="10">
      <t>キュウヨ</t>
    </rPh>
    <rPh sb="10" eb="12">
      <t>シキュウ</t>
    </rPh>
    <rPh sb="12" eb="15">
      <t>メイサイショ</t>
    </rPh>
    <rPh sb="16" eb="18">
      <t>キサイ</t>
    </rPh>
    <rPh sb="21" eb="23">
      <t>テアテ</t>
    </rPh>
    <rPh sb="23" eb="24">
      <t>ガク</t>
    </rPh>
    <rPh sb="24" eb="25">
      <t>トウ</t>
    </rPh>
    <rPh sb="26" eb="28">
      <t>カキ</t>
    </rPh>
    <rPh sb="29" eb="31">
      <t>ニュウリョク</t>
    </rPh>
    <phoneticPr fontId="2"/>
  </si>
  <si>
    <t>給料</t>
    <rPh sb="0" eb="2">
      <t>キュウリョウ</t>
    </rPh>
    <phoneticPr fontId="2"/>
  </si>
  <si>
    <t>給料の
調整額</t>
    <phoneticPr fontId="2"/>
  </si>
  <si>
    <t>地域手当</t>
    <rPh sb="0" eb="2">
      <t>チイキ</t>
    </rPh>
    <rPh sb="2" eb="4">
      <t>テアテ</t>
    </rPh>
    <phoneticPr fontId="2"/>
  </si>
  <si>
    <t>教職調整額</t>
    <rPh sb="0" eb="2">
      <t>キョウショク</t>
    </rPh>
    <rPh sb="2" eb="4">
      <t>チョウセイ</t>
    </rPh>
    <rPh sb="4" eb="5">
      <t>ガク</t>
    </rPh>
    <phoneticPr fontId="2"/>
  </si>
  <si>
    <t>扶養手当</t>
    <rPh sb="0" eb="2">
      <t>フヨウ</t>
    </rPh>
    <rPh sb="2" eb="4">
      <t>テアテ</t>
    </rPh>
    <phoneticPr fontId="2"/>
  </si>
  <si>
    <t>住居手当</t>
    <rPh sb="0" eb="2">
      <t>ジュウキョ</t>
    </rPh>
    <rPh sb="2" eb="4">
      <t>テアテ</t>
    </rPh>
    <phoneticPr fontId="2"/>
  </si>
  <si>
    <t>管理職手当</t>
    <rPh sb="0" eb="2">
      <t>カンリ</t>
    </rPh>
    <rPh sb="2" eb="3">
      <t>ショク</t>
    </rPh>
    <rPh sb="3" eb="5">
      <t>テアテ</t>
    </rPh>
    <phoneticPr fontId="2"/>
  </si>
  <si>
    <t>教員特別手当</t>
    <rPh sb="0" eb="2">
      <t>キョウイン</t>
    </rPh>
    <rPh sb="2" eb="4">
      <t>トクベツ</t>
    </rPh>
    <rPh sb="4" eb="6">
      <t>テアテ</t>
    </rPh>
    <phoneticPr fontId="2"/>
  </si>
  <si>
    <t>へき地手当</t>
    <rPh sb="2" eb="3">
      <t>チ</t>
    </rPh>
    <rPh sb="3" eb="5">
      <t>テアテ</t>
    </rPh>
    <phoneticPr fontId="2"/>
  </si>
  <si>
    <t>定時制通信
教育手当</t>
    <rPh sb="0" eb="3">
      <t>テイジセイ</t>
    </rPh>
    <rPh sb="3" eb="5">
      <t>ツウシン</t>
    </rPh>
    <rPh sb="6" eb="8">
      <t>キョウイク</t>
    </rPh>
    <rPh sb="8" eb="10">
      <t>テアテ</t>
    </rPh>
    <phoneticPr fontId="2"/>
  </si>
  <si>
    <t>産業教育手当</t>
    <rPh sb="0" eb="2">
      <t>サンギョウ</t>
    </rPh>
    <rPh sb="2" eb="4">
      <t>キョウイク</t>
    </rPh>
    <rPh sb="4" eb="6">
      <t>テアテ</t>
    </rPh>
    <phoneticPr fontId="2"/>
  </si>
  <si>
    <t>② 休業した日に支給される報酬額（減額されない手当）</t>
    <rPh sb="2" eb="4">
      <t>キュウギョウ</t>
    </rPh>
    <rPh sb="6" eb="7">
      <t>ヒ</t>
    </rPh>
    <rPh sb="8" eb="10">
      <t>シキュウ</t>
    </rPh>
    <rPh sb="13" eb="15">
      <t>ホウシュウ</t>
    </rPh>
    <rPh sb="15" eb="16">
      <t>ガク</t>
    </rPh>
    <rPh sb="17" eb="19">
      <t>ゲンガク</t>
    </rPh>
    <rPh sb="23" eb="25">
      <t>テアテ</t>
    </rPh>
    <phoneticPr fontId="2"/>
  </si>
  <si>
    <t>給料、給料の調整額、給料に対する地域手当は支給されません。</t>
    <rPh sb="0" eb="2">
      <t>キュウリョウ</t>
    </rPh>
    <rPh sb="3" eb="5">
      <t>キュウリョウ</t>
    </rPh>
    <rPh sb="6" eb="8">
      <t>チョウセイ</t>
    </rPh>
    <rPh sb="8" eb="9">
      <t>ガク</t>
    </rPh>
    <rPh sb="10" eb="12">
      <t>キュウリョウ</t>
    </rPh>
    <rPh sb="13" eb="14">
      <t>タイ</t>
    </rPh>
    <rPh sb="16" eb="18">
      <t>チイキ</t>
    </rPh>
    <rPh sb="18" eb="20">
      <t>テアテ</t>
    </rPh>
    <rPh sb="21" eb="23">
      <t>シキュウ</t>
    </rPh>
    <phoneticPr fontId="2"/>
  </si>
  <si>
    <t>合　計</t>
    <rPh sb="0" eb="1">
      <t>ゴウ</t>
    </rPh>
    <rPh sb="2" eb="3">
      <t>ケイ</t>
    </rPh>
    <phoneticPr fontId="2"/>
  </si>
  <si>
    <t>（オ）</t>
    <phoneticPr fontId="2"/>
  </si>
  <si>
    <t>※地域手当は、給料および給料の調整額に対して減額されますが、教職調整額、扶養手当、管理職手当にかかる分のみ減額されないため支給される報酬額に含めます。</t>
    <rPh sb="1" eb="3">
      <t>チイキ</t>
    </rPh>
    <rPh sb="3" eb="5">
      <t>テアテ</t>
    </rPh>
    <rPh sb="7" eb="9">
      <t>キュウリョウ</t>
    </rPh>
    <rPh sb="12" eb="14">
      <t>キュウリョウ</t>
    </rPh>
    <rPh sb="15" eb="17">
      <t>チョウセイ</t>
    </rPh>
    <rPh sb="17" eb="18">
      <t>ガク</t>
    </rPh>
    <rPh sb="19" eb="20">
      <t>タイ</t>
    </rPh>
    <rPh sb="22" eb="24">
      <t>ゲンガク</t>
    </rPh>
    <rPh sb="30" eb="32">
      <t>キョウショク</t>
    </rPh>
    <rPh sb="32" eb="34">
      <t>チョウセイ</t>
    </rPh>
    <rPh sb="34" eb="35">
      <t>ガク</t>
    </rPh>
    <rPh sb="36" eb="38">
      <t>フヨウ</t>
    </rPh>
    <rPh sb="38" eb="40">
      <t>テアテ</t>
    </rPh>
    <rPh sb="41" eb="43">
      <t>カンリ</t>
    </rPh>
    <rPh sb="43" eb="44">
      <t>ショク</t>
    </rPh>
    <rPh sb="44" eb="46">
      <t>テアテ</t>
    </rPh>
    <rPh sb="50" eb="51">
      <t>ブン</t>
    </rPh>
    <rPh sb="53" eb="55">
      <t>ゲンガク</t>
    </rPh>
    <rPh sb="61" eb="63">
      <t>シキュウ</t>
    </rPh>
    <rPh sb="66" eb="69">
      <t>ホウシュウガク</t>
    </rPh>
    <rPh sb="70" eb="71">
      <t>フク</t>
    </rPh>
    <phoneticPr fontId="2"/>
  </si>
  <si>
    <t>③ 報酬日額</t>
    <rPh sb="2" eb="4">
      <t>ホウシュウ</t>
    </rPh>
    <rPh sb="4" eb="6">
      <t>ニチガク</t>
    </rPh>
    <phoneticPr fontId="3"/>
  </si>
  <si>
    <t>（オ）</t>
    <phoneticPr fontId="3"/>
  </si>
  <si>
    <t>（カ）</t>
    <phoneticPr fontId="2"/>
  </si>
  <si>
    <t>報酬日額（カ）</t>
    <phoneticPr fontId="2"/>
  </si>
  <si>
    <t>給付日数（エ）</t>
    <phoneticPr fontId="2"/>
  </si>
  <si>
    <t>④　</t>
    <phoneticPr fontId="2"/>
  </si>
  <si>
    <t>休業した月に
支給した報酬</t>
    <rPh sb="0" eb="2">
      <t>キュウギョウ</t>
    </rPh>
    <rPh sb="4" eb="5">
      <t>ツキ</t>
    </rPh>
    <rPh sb="7" eb="9">
      <t>シキュウ</t>
    </rPh>
    <rPh sb="11" eb="13">
      <t>ホウシュウ</t>
    </rPh>
    <phoneticPr fontId="2"/>
  </si>
  <si>
    <t>＝</t>
    <phoneticPr fontId="2"/>
  </si>
  <si>
    <t>（キ）</t>
    <phoneticPr fontId="2"/>
  </si>
  <si>
    <t>　　様式の報酬支払証明欄記入額</t>
    <phoneticPr fontId="2"/>
  </si>
  <si>
    <t xml:space="preserve"> ● 休業手当金の算定（請求金額）</t>
    <rPh sb="3" eb="5">
      <t>キュウギョウ</t>
    </rPh>
    <rPh sb="5" eb="7">
      <t>テアテ</t>
    </rPh>
    <rPh sb="7" eb="8">
      <t>キン</t>
    </rPh>
    <rPh sb="9" eb="11">
      <t>サンテイ</t>
    </rPh>
    <rPh sb="12" eb="14">
      <t>セイキュウ</t>
    </rPh>
    <rPh sb="14" eb="15">
      <t>キン</t>
    </rPh>
    <rPh sb="15" eb="16">
      <t>ガク</t>
    </rPh>
    <phoneticPr fontId="2"/>
  </si>
  <si>
    <t>給付日額（ウ）</t>
    <phoneticPr fontId="2"/>
  </si>
  <si>
    <t>ー</t>
    <phoneticPr fontId="3"/>
  </si>
  <si>
    <t>）</t>
    <phoneticPr fontId="2"/>
  </si>
  <si>
    <t>　　　請求金額</t>
    <rPh sb="3" eb="5">
      <t>セイキュウ</t>
    </rPh>
    <rPh sb="5" eb="7">
      <t>キンガク</t>
    </rPh>
    <phoneticPr fontId="2"/>
  </si>
  <si>
    <t>組 合 員 氏 名</t>
    <rPh sb="0" eb="1">
      <t>グミ</t>
    </rPh>
    <rPh sb="2" eb="3">
      <t>ゴウ</t>
    </rPh>
    <rPh sb="4" eb="5">
      <t>イン</t>
    </rPh>
    <rPh sb="6" eb="7">
      <t>シ</t>
    </rPh>
    <rPh sb="8" eb="9">
      <t>ナ</t>
    </rPh>
    <phoneticPr fontId="2"/>
  </si>
  <si>
    <t>組合員証番号</t>
    <phoneticPr fontId="2"/>
  </si>
  <si>
    <t>所　属　所</t>
    <rPh sb="0" eb="1">
      <t>ショ</t>
    </rPh>
    <rPh sb="2" eb="3">
      <t>ゾク</t>
    </rPh>
    <rPh sb="4" eb="5">
      <t>ショ</t>
    </rPh>
    <phoneticPr fontId="2"/>
  </si>
  <si>
    <t>名　称</t>
    <rPh sb="0" eb="1">
      <t>ナ</t>
    </rPh>
    <rPh sb="2" eb="3">
      <t>ショウ</t>
    </rPh>
    <phoneticPr fontId="2"/>
  </si>
  <si>
    <t>所属所コード</t>
    <phoneticPr fontId="2"/>
  </si>
  <si>
    <t>昭和</t>
    <rPh sb="0" eb="2">
      <t>ショウワ</t>
    </rPh>
    <phoneticPr fontId="2"/>
  </si>
  <si>
    <t>平成</t>
    <rPh sb="0" eb="2">
      <t>ヘイセイ</t>
    </rPh>
    <phoneticPr fontId="2"/>
  </si>
  <si>
    <t>令和</t>
    <rPh sb="0" eb="2">
      <t>レイワ</t>
    </rPh>
    <phoneticPr fontId="2"/>
  </si>
  <si>
    <t>日</t>
    <rPh sb="0" eb="1">
      <t>ヒ</t>
    </rPh>
    <phoneticPr fontId="2"/>
  </si>
  <si>
    <t>から</t>
    <phoneticPr fontId="2"/>
  </si>
  <si>
    <t>勤務できなかった
期間</t>
    <rPh sb="0" eb="2">
      <t>キンム</t>
    </rPh>
    <rPh sb="9" eb="11">
      <t>キカン</t>
    </rPh>
    <phoneticPr fontId="2"/>
  </si>
  <si>
    <t>〔第１号〕被扶養者の病気または負傷</t>
  </si>
  <si>
    <t>〔第２号〕組合員の配偶者の出産（１４日以内で欠勤した期間）</t>
  </si>
  <si>
    <t>〔第３号〕組合員の公務によらない不慮の災害または被扶養者にかかる不慮の災害(５日以内で欠勤した期間)</t>
  </si>
  <si>
    <t>〔第４号〕組合員の婚姻、配偶者の死亡またはその他の被扶養者等の婚姻もしくは葬祭(７日以内で欠勤した期間)</t>
  </si>
  <si>
    <t>〔第５号〕公立学校共済組合運営規則で定める事由、運営規則で定める期間</t>
  </si>
  <si>
    <t>第５号に該当するときの事由</t>
    <rPh sb="0" eb="1">
      <t>ダイ</t>
    </rPh>
    <rPh sb="2" eb="3">
      <t>ゴウ</t>
    </rPh>
    <rPh sb="4" eb="6">
      <t>ガイトウ</t>
    </rPh>
    <rPh sb="11" eb="13">
      <t>ジユウ</t>
    </rPh>
    <phoneticPr fontId="2"/>
  </si>
  <si>
    <t>通信教育の面接授業</t>
    <rPh sb="0" eb="2">
      <t>ツウシン</t>
    </rPh>
    <rPh sb="2" eb="4">
      <t>キョウイク</t>
    </rPh>
    <rPh sb="5" eb="7">
      <t>メンセツ</t>
    </rPh>
    <rPh sb="7" eb="9">
      <t>ジュギョウ</t>
    </rPh>
    <phoneticPr fontId="2"/>
  </si>
  <si>
    <t>該当者氏名</t>
    <rPh sb="0" eb="3">
      <t>ガイトウシャ</t>
    </rPh>
    <rPh sb="3" eb="5">
      <t>シメイ</t>
    </rPh>
    <phoneticPr fontId="2"/>
  </si>
  <si>
    <t>続柄</t>
    <rPh sb="0" eb="2">
      <t>ツヅキガラ</t>
    </rPh>
    <phoneticPr fontId="2"/>
  </si>
  <si>
    <t>被扶養者でない配偶者または一親等の親族の病気または負傷</t>
    <rPh sb="0" eb="4">
      <t>ヒフヨウシャ</t>
    </rPh>
    <rPh sb="7" eb="10">
      <t>ハイグウシャ</t>
    </rPh>
    <rPh sb="13" eb="16">
      <t>イッシントウ</t>
    </rPh>
    <rPh sb="17" eb="19">
      <t>シンゾク</t>
    </rPh>
    <rPh sb="20" eb="22">
      <t>ビョウキ</t>
    </rPh>
    <rPh sb="25" eb="27">
      <t>フショウ</t>
    </rPh>
    <phoneticPr fontId="2"/>
  </si>
  <si>
    <t>傷病名</t>
    <rPh sb="0" eb="2">
      <t>ショウビョウ</t>
    </rPh>
    <rPh sb="2" eb="3">
      <t>メイ</t>
    </rPh>
    <phoneticPr fontId="2"/>
  </si>
  <si>
    <t>　上記のとおり請求します。</t>
    <rPh sb="7" eb="9">
      <t>セイキュウ</t>
    </rPh>
    <phoneticPr fontId="2"/>
  </si>
  <si>
    <t>　　公立学校共済組合滋賀支部長　様</t>
  </si>
  <si>
    <t>所属所長</t>
    <rPh sb="0" eb="4">
      <t>ショゾクショチョウ</t>
    </rPh>
    <phoneticPr fontId="2"/>
  </si>
  <si>
    <t>月</t>
    <rPh sb="0" eb="1">
      <t>ゲツ</t>
    </rPh>
    <phoneticPr fontId="2"/>
  </si>
  <si>
    <t>～</t>
    <phoneticPr fontId="2"/>
  </si>
  <si>
    <t>(</t>
    <phoneticPr fontId="2"/>
  </si>
  <si>
    <t>)</t>
    <phoneticPr fontId="2"/>
  </si>
  <si>
    <t>割</t>
    <rPh sb="0" eb="1">
      <t>ワ</t>
    </rPh>
    <phoneticPr fontId="2"/>
  </si>
  <si>
    <t>上記のとおり報酬を支払ったことを証明します。</t>
    <rPh sb="0" eb="2">
      <t>ジョウキ</t>
    </rPh>
    <rPh sb="6" eb="8">
      <t>ホウシュウ</t>
    </rPh>
    <rPh sb="9" eb="11">
      <t>シハラ</t>
    </rPh>
    <rPh sb="16" eb="18">
      <t>ショウメイ</t>
    </rPh>
    <phoneticPr fontId="2"/>
  </si>
  <si>
    <t>所属所長または
給与事務担当者</t>
    <rPh sb="0" eb="2">
      <t>ショゾク</t>
    </rPh>
    <rPh sb="2" eb="4">
      <t>ショチョウ</t>
    </rPh>
    <rPh sb="8" eb="10">
      <t>キュウヨ</t>
    </rPh>
    <rPh sb="10" eb="12">
      <t>ジム</t>
    </rPh>
    <rPh sb="12" eb="15">
      <t>タントウシャ</t>
    </rPh>
    <phoneticPr fontId="2"/>
  </si>
  <si>
    <t>職名</t>
    <rPh sb="0" eb="2">
      <t>ショクメイ</t>
    </rPh>
    <phoneticPr fontId="2"/>
  </si>
  <si>
    <t>氏名</t>
    <rPh sb="0" eb="2">
      <t>シメイ</t>
    </rPh>
    <phoneticPr fontId="2"/>
  </si>
  <si>
    <t>請　求　期　間</t>
    <rPh sb="0" eb="1">
      <t>ショウ</t>
    </rPh>
    <rPh sb="2" eb="3">
      <t>モトム</t>
    </rPh>
    <rPh sb="4" eb="5">
      <t>キ</t>
    </rPh>
    <rPh sb="6" eb="7">
      <t>アイダ</t>
    </rPh>
    <phoneticPr fontId="2"/>
  </si>
  <si>
    <t>請　求　金　額</t>
    <rPh sb="0" eb="1">
      <t>ショウ</t>
    </rPh>
    <rPh sb="2" eb="3">
      <t>モトム</t>
    </rPh>
    <rPh sb="4" eb="5">
      <t>カネ</t>
    </rPh>
    <rPh sb="6" eb="7">
      <t>ガク</t>
    </rPh>
    <phoneticPr fontId="2"/>
  </si>
  <si>
    <t>円</t>
    <rPh sb="0" eb="1">
      <t>エン</t>
    </rPh>
    <phoneticPr fontId="2"/>
  </si>
  <si>
    <r>
      <t xml:space="preserve">決　定　金　額
</t>
    </r>
    <r>
      <rPr>
        <sz val="9"/>
        <rFont val="BIZ UDP明朝 Medium"/>
        <family val="1"/>
        <charset val="128"/>
      </rPr>
      <t>（共済組合記入欄）</t>
    </r>
    <rPh sb="0" eb="1">
      <t>ケッ</t>
    </rPh>
    <rPh sb="2" eb="3">
      <t>サダム</t>
    </rPh>
    <rPh sb="4" eb="5">
      <t>カネ</t>
    </rPh>
    <rPh sb="6" eb="7">
      <t>ガク</t>
    </rPh>
    <rPh sb="9" eb="11">
      <t>キョウサイ</t>
    </rPh>
    <rPh sb="11" eb="13">
      <t>クミアイ</t>
    </rPh>
    <rPh sb="13" eb="15">
      <t>キニュウ</t>
    </rPh>
    <rPh sb="15" eb="16">
      <t>ラン</t>
    </rPh>
    <phoneticPr fontId="2"/>
  </si>
  <si>
    <t>【添付書類】</t>
    <rPh sb="1" eb="3">
      <t>テンプ</t>
    </rPh>
    <rPh sb="3" eb="5">
      <t>ショルイ</t>
    </rPh>
    <phoneticPr fontId="2"/>
  </si>
  <si>
    <r>
      <t>　休業手当金請求事由</t>
    </r>
    <r>
      <rPr>
        <sz val="9"/>
        <rFont val="BIZ UDP明朝 Medium"/>
        <family val="1"/>
        <charset val="128"/>
      </rPr>
      <t>（該当事由に</t>
    </r>
    <r>
      <rPr>
        <sz val="9"/>
        <rFont val="Segoe UI Symbol"/>
        <family val="1"/>
      </rPr>
      <t>☑</t>
    </r>
    <r>
      <rPr>
        <sz val="9"/>
        <rFont val="BIZ UDP明朝 Medium"/>
        <family val="1"/>
        <charset val="128"/>
      </rPr>
      <t>）</t>
    </r>
    <rPh sb="1" eb="3">
      <t>キュウギョウ</t>
    </rPh>
    <rPh sb="3" eb="5">
      <t>テアテ</t>
    </rPh>
    <rPh sb="5" eb="6">
      <t>キン</t>
    </rPh>
    <rPh sb="6" eb="8">
      <t>セイキュウ</t>
    </rPh>
    <rPh sb="8" eb="10">
      <t>ジユウ</t>
    </rPh>
    <rPh sb="11" eb="13">
      <t>ガイトウ</t>
    </rPh>
    <rPh sb="13" eb="15">
      <t>ジユウ</t>
    </rPh>
    <phoneticPr fontId="2"/>
  </si>
  <si>
    <t>　第5号　被扶養者でない家族の病気または負傷の場合：</t>
    <rPh sb="1" eb="2">
      <t>ダイ</t>
    </rPh>
    <rPh sb="3" eb="4">
      <t>ゴウ</t>
    </rPh>
    <rPh sb="5" eb="9">
      <t>ヒフヨウシャ</t>
    </rPh>
    <rPh sb="12" eb="14">
      <t>カゾク</t>
    </rPh>
    <rPh sb="15" eb="17">
      <t>ビョウキ</t>
    </rPh>
    <rPh sb="20" eb="22">
      <t>フショウ</t>
    </rPh>
    <rPh sb="23" eb="25">
      <t>バアイ</t>
    </rPh>
    <phoneticPr fontId="2"/>
  </si>
  <si>
    <t>①介護欠勤の写し等、家族が病気や負傷であることが分かる書類</t>
    <phoneticPr fontId="2"/>
  </si>
  <si>
    <t>②上記の家族が一親等の親族であることが分かる書類（住民票記載事項証明書等）</t>
    <rPh sb="1" eb="3">
      <t>ジョウキ</t>
    </rPh>
    <rPh sb="4" eb="6">
      <t>カゾク</t>
    </rPh>
    <rPh sb="7" eb="10">
      <t>イッシントウ</t>
    </rPh>
    <rPh sb="11" eb="13">
      <t>シンゾク</t>
    </rPh>
    <rPh sb="19" eb="20">
      <t>ワ</t>
    </rPh>
    <rPh sb="22" eb="24">
      <t>ショルイ</t>
    </rPh>
    <rPh sb="25" eb="28">
      <t>ジュウミンヒョウ</t>
    </rPh>
    <rPh sb="28" eb="30">
      <t>キサイ</t>
    </rPh>
    <rPh sb="30" eb="32">
      <t>ジコウ</t>
    </rPh>
    <rPh sb="32" eb="35">
      <t>ショウメイショ</t>
    </rPh>
    <rPh sb="35" eb="36">
      <t>ナド</t>
    </rPh>
    <phoneticPr fontId="2"/>
  </si>
  <si>
    <t>公立　一郎</t>
    <rPh sb="0" eb="2">
      <t>コウリツ</t>
    </rPh>
    <rPh sb="3" eb="5">
      <t>イチロウ</t>
    </rPh>
    <phoneticPr fontId="2"/>
  </si>
  <si>
    <t>湖山小</t>
    <rPh sb="0" eb="2">
      <t>コヤマ</t>
    </rPh>
    <rPh sb="2" eb="3">
      <t>ショウ</t>
    </rPh>
    <phoneticPr fontId="2"/>
  </si>
  <si>
    <t>給付事由発生日の
標準報酬月額</t>
    <rPh sb="0" eb="2">
      <t>キュウフ</t>
    </rPh>
    <rPh sb="2" eb="4">
      <t>ジユウ</t>
    </rPh>
    <rPh sb="4" eb="7">
      <t>ハッセイビ</t>
    </rPh>
    <rPh sb="9" eb="11">
      <t>ヒョウジュン</t>
    </rPh>
    <rPh sb="11" eb="13">
      <t>ホウシュウ</t>
    </rPh>
    <rPh sb="13" eb="15">
      <t>ゲツガク</t>
    </rPh>
    <phoneticPr fontId="2"/>
  </si>
  <si>
    <t>実母</t>
    <rPh sb="0" eb="2">
      <t>ジツボ</t>
    </rPh>
    <phoneticPr fontId="2"/>
  </si>
  <si>
    <t>○○○○</t>
    <phoneticPr fontId="2"/>
  </si>
  <si>
    <t>○○市○○町…</t>
    <rPh sb="2" eb="3">
      <t>シ</t>
    </rPh>
    <rPh sb="5" eb="6">
      <t>チョウ</t>
    </rPh>
    <phoneticPr fontId="2"/>
  </si>
  <si>
    <t>077</t>
    <phoneticPr fontId="2"/>
  </si>
  <si>
    <t>○○市立湖山小学校長</t>
    <rPh sb="2" eb="4">
      <t>シリツ</t>
    </rPh>
    <rPh sb="4" eb="6">
      <t>コヤマ</t>
    </rPh>
    <rPh sb="6" eb="9">
      <t>ショウガッコウ</t>
    </rPh>
    <rPh sb="9" eb="10">
      <t>チョウ</t>
    </rPh>
    <phoneticPr fontId="2"/>
  </si>
  <si>
    <t>共済　太郎</t>
    <rPh sb="0" eb="2">
      <t>キョウサイ</t>
    </rPh>
    <rPh sb="3" eb="5">
      <t>タロウ</t>
    </rPh>
    <phoneticPr fontId="2"/>
  </si>
  <si>
    <t>456</t>
    <phoneticPr fontId="2"/>
  </si>
  <si>
    <t>6543</t>
    <phoneticPr fontId="2"/>
  </si>
  <si>
    <t>（休業手当金請求書　添付書類）</t>
    <rPh sb="1" eb="3">
      <t>キュウギョウ</t>
    </rPh>
    <rPh sb="3" eb="5">
      <t>テアテ</t>
    </rPh>
    <rPh sb="5" eb="6">
      <t>キン</t>
    </rPh>
    <rPh sb="6" eb="9">
      <t>セイキュウショ</t>
    </rPh>
    <rPh sb="10" eb="12">
      <t>テンプ</t>
    </rPh>
    <rPh sb="12" eb="14">
      <t>ショルイ</t>
    </rPh>
    <phoneticPr fontId="2"/>
  </si>
  <si>
    <t>2.出勤簿または欠勤簿の写し（欠勤であることが確認できるもの）</t>
    <rPh sb="2" eb="4">
      <t>シュッキン</t>
    </rPh>
    <rPh sb="4" eb="5">
      <t>ボ</t>
    </rPh>
    <rPh sb="8" eb="10">
      <t>ケッキン</t>
    </rPh>
    <rPh sb="10" eb="11">
      <t>ボ</t>
    </rPh>
    <rPh sb="12" eb="13">
      <t>ウツ</t>
    </rPh>
    <rPh sb="15" eb="17">
      <t>ケッキン</t>
    </rPh>
    <rPh sb="23" eb="25">
      <t>カクニン</t>
    </rPh>
    <phoneticPr fontId="2"/>
  </si>
  <si>
    <t>3.給与明細書の写し（給与の減額が確認できる月）</t>
    <rPh sb="2" eb="4">
      <t>キュウヨ</t>
    </rPh>
    <rPh sb="4" eb="7">
      <t>メイサイショ</t>
    </rPh>
    <rPh sb="8" eb="9">
      <t>ウツ</t>
    </rPh>
    <rPh sb="11" eb="13">
      <t>キュウヨ</t>
    </rPh>
    <rPh sb="14" eb="16">
      <t>ゲンガク</t>
    </rPh>
    <rPh sb="17" eb="19">
      <t>カクニン</t>
    </rPh>
    <rPh sb="22" eb="23">
      <t>ツキ</t>
    </rPh>
    <phoneticPr fontId="2"/>
  </si>
  <si>
    <t>4.欠勤事由が確認できる書類等</t>
    <rPh sb="2" eb="4">
      <t>ケッキン</t>
    </rPh>
    <rPh sb="4" eb="6">
      <t>ジユウ</t>
    </rPh>
    <rPh sb="7" eb="9">
      <t>カクニン</t>
    </rPh>
    <rPh sb="12" eb="14">
      <t>ショルイ</t>
    </rPh>
    <rPh sb="14" eb="15">
      <t>ナド</t>
    </rPh>
    <phoneticPr fontId="2"/>
  </si>
  <si>
    <t>1.休業手当金算定表</t>
    <rPh sb="2" eb="4">
      <t>キュウギョウ</t>
    </rPh>
    <rPh sb="4" eb="6">
      <t>テアテ</t>
    </rPh>
    <rPh sb="6" eb="7">
      <t>キン</t>
    </rPh>
    <rPh sb="7" eb="9">
      <t>サンテイ</t>
    </rPh>
    <rPh sb="9" eb="10">
      <t>ヒョウ</t>
    </rPh>
    <phoneticPr fontId="2"/>
  </si>
  <si>
    <t>事務主査</t>
    <rPh sb="0" eb="2">
      <t>ジム</t>
    </rPh>
    <rPh sb="2" eb="4">
      <t>シュサ</t>
    </rPh>
    <phoneticPr fontId="2"/>
  </si>
  <si>
    <t>滋賀　花子</t>
    <rPh sb="0" eb="2">
      <t>シガ</t>
    </rPh>
    <rPh sb="3" eb="5">
      <t>ハナコ</t>
    </rPh>
    <phoneticPr fontId="2"/>
  </si>
  <si>
    <t>公立　秋子</t>
    <rPh sb="0" eb="2">
      <t>コウリツ</t>
    </rPh>
    <rPh sb="3" eb="5">
      <t>アキコ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</si>
</sst>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
    <numFmt numFmtId="178" formatCode="0_);[Red]\(0\)"/>
  </numFmts>
  <fonts count="28" x14ac:knownFonts="1">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b/>
      <sz val="12"/>
      <name val="BIZ UDゴシック"/>
      <family val="3"/>
      <charset val="128"/>
    </font>
    <font>
      <sz val="10"/>
      <name val="BIZ UDゴシック"/>
      <family val="3"/>
      <charset val="128"/>
    </font>
    <font>
      <sz val="12"/>
      <name val="BIZ UDゴシック"/>
      <family val="3"/>
      <charset val="128"/>
    </font>
    <font>
      <b/>
      <sz val="11"/>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6"/>
      <name val="BIZ UDゴシック"/>
      <family val="3"/>
      <charset val="128"/>
    </font>
    <font>
      <b/>
      <sz val="10"/>
      <name val="BIZ UDゴシック"/>
      <family val="3"/>
      <charset val="128"/>
    </font>
    <font>
      <b/>
      <sz val="14"/>
      <name val="BIZ UDゴシック"/>
      <family val="3"/>
      <charset val="128"/>
    </font>
    <font>
      <sz val="10"/>
      <name val="BIZ UDP明朝 Medium"/>
      <family val="1"/>
      <charset val="128"/>
    </font>
    <font>
      <b/>
      <sz val="10"/>
      <name val="BIZ UDP明朝 Medium"/>
      <family val="1"/>
      <charset val="128"/>
    </font>
    <font>
      <sz val="11"/>
      <name val="BIZ UDP明朝 Medium"/>
      <family val="1"/>
      <charset val="128"/>
    </font>
    <font>
      <b/>
      <sz val="11"/>
      <name val="BIZ UDP明朝 Medium"/>
      <family val="1"/>
      <charset val="128"/>
    </font>
    <font>
      <sz val="12"/>
      <name val="BIZ UDP明朝 Medium"/>
      <family val="1"/>
      <charset val="128"/>
    </font>
    <font>
      <sz val="9"/>
      <name val="BIZ UDP明朝 Medium"/>
      <family val="1"/>
      <charset val="128"/>
    </font>
    <font>
      <b/>
      <sz val="14"/>
      <name val="BIZ UDPゴシック"/>
      <family val="3"/>
      <charset val="128"/>
    </font>
    <font>
      <b/>
      <sz val="9"/>
      <name val="BIZ UDP明朝 Medium"/>
      <family val="1"/>
      <charset val="128"/>
    </font>
    <font>
      <sz val="9"/>
      <name val="Segoe UI Symbol"/>
      <family val="1"/>
    </font>
    <font>
      <b/>
      <sz val="14"/>
      <name val="BIZ UDP明朝 Medium"/>
      <family val="1"/>
      <charset val="128"/>
    </font>
    <font>
      <sz val="10"/>
      <name val="HGP創英角ﾎﾟｯﾌﾟ体"/>
      <family val="3"/>
      <charset val="128"/>
    </font>
    <font>
      <sz val="14"/>
      <name val="HGP創英角ﾎﾟｯﾌﾟ体"/>
      <family val="3"/>
      <charset val="128"/>
    </font>
    <font>
      <sz val="9"/>
      <name val="HGP創英角ﾎﾟｯﾌﾟ体"/>
      <family val="3"/>
      <charset val="128"/>
    </font>
    <font>
      <sz val="11"/>
      <name val="HGP創英角ﾎﾟｯﾌﾟ体"/>
      <family val="3"/>
      <charset val="128"/>
    </font>
  </fonts>
  <fills count="8">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
      <patternFill patternType="solid">
        <fgColor rgb="FFDCE6F1"/>
        <bgColor indexed="64"/>
      </patternFill>
    </fill>
    <fill>
      <patternFill patternType="solid">
        <fgColor rgb="FFFFCC99"/>
        <bgColor indexed="64"/>
      </patternFill>
    </fill>
  </fills>
  <borders count="3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hair">
        <color indexed="64"/>
      </right>
      <top style="thin">
        <color indexed="64"/>
      </top>
      <bottom/>
      <diagonal/>
    </border>
    <border>
      <left/>
      <right style="hair">
        <color indexed="64"/>
      </right>
      <top/>
      <bottom style="thin">
        <color indexed="64"/>
      </bottom>
      <diagonal/>
    </border>
    <border>
      <left/>
      <right style="hair">
        <color auto="1"/>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305">
    <xf numFmtId="0" fontId="0" fillId="0" borderId="0" xfId="0"/>
    <xf numFmtId="49" fontId="4" fillId="0" borderId="0" xfId="0" applyNumberFormat="1" applyFont="1" applyAlignment="1" applyProtection="1">
      <alignment vertical="center" shrinkToFit="1"/>
    </xf>
    <xf numFmtId="49" fontId="5" fillId="0" borderId="0" xfId="0" applyNumberFormat="1" applyFont="1" applyAlignment="1" applyProtection="1">
      <alignment horizontal="center" vertical="center" shrinkToFit="1"/>
    </xf>
    <xf numFmtId="49" fontId="5" fillId="0" borderId="0" xfId="0" applyNumberFormat="1" applyFont="1" applyAlignment="1" applyProtection="1">
      <alignment vertical="top" shrinkToFit="1"/>
    </xf>
    <xf numFmtId="49" fontId="6" fillId="0" borderId="7" xfId="0" applyNumberFormat="1" applyFont="1" applyFill="1" applyBorder="1" applyAlignment="1" applyProtection="1">
      <alignment horizontal="left" vertical="center" shrinkToFit="1"/>
    </xf>
    <xf numFmtId="49" fontId="6" fillId="0" borderId="0" xfId="0" applyNumberFormat="1" applyFont="1" applyFill="1" applyBorder="1" applyAlignment="1" applyProtection="1">
      <alignment horizontal="left" vertical="center" shrinkToFit="1"/>
    </xf>
    <xf numFmtId="49" fontId="6" fillId="0" borderId="1" xfId="0" applyNumberFormat="1" applyFont="1" applyFill="1" applyBorder="1" applyAlignment="1" applyProtection="1">
      <alignment horizontal="left" vertical="center" shrinkToFit="1"/>
    </xf>
    <xf numFmtId="49" fontId="6" fillId="0" borderId="9" xfId="0" applyNumberFormat="1" applyFont="1" applyFill="1" applyBorder="1" applyAlignment="1" applyProtection="1">
      <alignment horizontal="left" vertical="center" shrinkToFit="1"/>
    </xf>
    <xf numFmtId="49" fontId="5" fillId="0" borderId="0" xfId="0" applyNumberFormat="1" applyFont="1" applyFill="1" applyAlignment="1" applyProtection="1">
      <alignment horizontal="center" vertical="center" shrinkToFit="1"/>
    </xf>
    <xf numFmtId="49" fontId="5" fillId="0" borderId="7" xfId="0" applyNumberFormat="1" applyFont="1" applyBorder="1" applyAlignment="1" applyProtection="1">
      <alignment horizontal="center" vertical="center" shrinkToFit="1"/>
    </xf>
    <xf numFmtId="49" fontId="5" fillId="0" borderId="0" xfId="0" applyNumberFormat="1" applyFont="1" applyBorder="1" applyAlignment="1" applyProtection="1">
      <alignment horizontal="center" vertical="center" shrinkToFit="1"/>
    </xf>
    <xf numFmtId="49" fontId="5" fillId="3" borderId="0" xfId="0" applyNumberFormat="1" applyFont="1" applyFill="1" applyBorder="1" applyAlignment="1" applyProtection="1">
      <alignment horizontal="center" vertical="center" shrinkToFit="1"/>
    </xf>
    <xf numFmtId="49" fontId="5" fillId="0" borderId="9" xfId="0" applyNumberFormat="1" applyFont="1" applyBorder="1" applyAlignment="1" applyProtection="1">
      <alignment horizontal="center" vertical="center" shrinkToFit="1"/>
    </xf>
    <xf numFmtId="49" fontId="5" fillId="0" borderId="0" xfId="0" applyNumberFormat="1" applyFont="1" applyBorder="1" applyAlignment="1" applyProtection="1">
      <alignment horizontal="left" vertical="center" shrinkToFit="1"/>
    </xf>
    <xf numFmtId="49" fontId="10" fillId="3" borderId="0" xfId="0" applyNumberFormat="1" applyFont="1" applyFill="1" applyBorder="1" applyAlignment="1" applyProtection="1">
      <alignment vertical="center" shrinkToFit="1"/>
    </xf>
    <xf numFmtId="49" fontId="5" fillId="3" borderId="0" xfId="0" applyNumberFormat="1" applyFont="1" applyFill="1" applyBorder="1" applyAlignment="1" applyProtection="1">
      <alignment vertical="center" shrinkToFit="1"/>
    </xf>
    <xf numFmtId="49" fontId="5" fillId="3" borderId="9" xfId="0" applyNumberFormat="1" applyFont="1" applyFill="1" applyBorder="1" applyAlignment="1" applyProtection="1">
      <alignment vertical="center" shrinkToFit="1"/>
    </xf>
    <xf numFmtId="49" fontId="5" fillId="0" borderId="8" xfId="0" applyNumberFormat="1" applyFont="1" applyBorder="1" applyAlignment="1" applyProtection="1">
      <alignment horizontal="center" vertical="center" shrinkToFit="1"/>
    </xf>
    <xf numFmtId="49" fontId="5" fillId="0" borderId="1" xfId="0" applyNumberFormat="1" applyFont="1" applyBorder="1" applyAlignment="1" applyProtection="1">
      <alignment horizontal="center" vertical="center" shrinkToFit="1"/>
    </xf>
    <xf numFmtId="49" fontId="5" fillId="0" borderId="1" xfId="0" applyNumberFormat="1" applyFont="1" applyBorder="1" applyAlignment="1" applyProtection="1">
      <alignment horizontal="left" vertical="center" shrinkToFit="1"/>
    </xf>
    <xf numFmtId="49" fontId="5" fillId="3" borderId="1" xfId="0" applyNumberFormat="1" applyFont="1" applyFill="1" applyBorder="1" applyAlignment="1" applyProtection="1">
      <alignment horizontal="center" vertical="center" shrinkToFit="1"/>
    </xf>
    <xf numFmtId="49" fontId="10" fillId="3" borderId="1" xfId="0" applyNumberFormat="1" applyFont="1" applyFill="1" applyBorder="1" applyAlignment="1" applyProtection="1">
      <alignment horizontal="center" vertical="center" shrinkToFit="1"/>
    </xf>
    <xf numFmtId="49" fontId="10" fillId="3" borderId="1" xfId="0" applyNumberFormat="1" applyFont="1" applyFill="1" applyBorder="1" applyAlignment="1" applyProtection="1">
      <alignment horizontal="right" vertical="center" shrinkToFit="1"/>
    </xf>
    <xf numFmtId="49" fontId="5" fillId="0" borderId="4" xfId="0" applyNumberFormat="1" applyFont="1" applyBorder="1" applyAlignment="1" applyProtection="1">
      <alignment horizontal="center" vertical="center" shrinkToFit="1"/>
    </xf>
    <xf numFmtId="49" fontId="5" fillId="0" borderId="9" xfId="0" applyNumberFormat="1" applyFont="1" applyBorder="1" applyAlignment="1" applyProtection="1">
      <alignment horizontal="left" vertical="center" shrinkToFit="1"/>
    </xf>
    <xf numFmtId="49" fontId="6" fillId="3" borderId="0" xfId="0" applyNumberFormat="1" applyFont="1" applyFill="1" applyBorder="1" applyAlignment="1" applyProtection="1">
      <alignment horizontal="left" vertical="center" shrinkToFit="1"/>
    </xf>
    <xf numFmtId="49" fontId="5" fillId="0" borderId="0" xfId="0" applyNumberFormat="1" applyFont="1" applyBorder="1" applyAlignment="1" applyProtection="1">
      <alignment horizontal="left" vertical="center"/>
    </xf>
    <xf numFmtId="49" fontId="6" fillId="3" borderId="0" xfId="0" applyNumberFormat="1" applyFont="1" applyFill="1" applyBorder="1" applyAlignment="1" applyProtection="1">
      <alignment vertical="center" shrinkToFit="1"/>
    </xf>
    <xf numFmtId="49" fontId="6" fillId="3" borderId="9" xfId="0" applyNumberFormat="1" applyFont="1" applyFill="1" applyBorder="1" applyAlignment="1" applyProtection="1">
      <alignment vertical="center" shrinkToFit="1"/>
    </xf>
    <xf numFmtId="49" fontId="10" fillId="3" borderId="0" xfId="0" applyNumberFormat="1" applyFont="1" applyFill="1" applyBorder="1" applyAlignment="1" applyProtection="1">
      <alignment horizontal="center" vertical="center" shrinkToFit="1"/>
    </xf>
    <xf numFmtId="49" fontId="5" fillId="0" borderId="7" xfId="0" applyNumberFormat="1" applyFont="1" applyFill="1" applyBorder="1" applyAlignment="1" applyProtection="1">
      <alignment horizontal="center" vertical="center" shrinkToFit="1"/>
    </xf>
    <xf numFmtId="49" fontId="5" fillId="0" borderId="0" xfId="0" applyNumberFormat="1" applyFont="1" applyFill="1" applyBorder="1" applyAlignment="1" applyProtection="1">
      <alignment horizontal="left" vertical="center" shrinkToFit="1"/>
    </xf>
    <xf numFmtId="49" fontId="5" fillId="0" borderId="0" xfId="0" applyNumberFormat="1" applyFont="1" applyFill="1" applyBorder="1" applyAlignment="1" applyProtection="1">
      <alignment vertical="center" shrinkToFit="1"/>
    </xf>
    <xf numFmtId="49" fontId="12" fillId="0" borderId="0" xfId="0" applyNumberFormat="1" applyFont="1" applyFill="1" applyBorder="1" applyAlignment="1" applyProtection="1">
      <alignment horizontal="center" vertical="center" shrinkToFit="1"/>
    </xf>
    <xf numFmtId="49" fontId="5" fillId="0" borderId="9" xfId="0" applyNumberFormat="1" applyFont="1" applyFill="1" applyBorder="1" applyAlignment="1" applyProtection="1">
      <alignment horizontal="left" vertical="center" shrinkToFit="1"/>
    </xf>
    <xf numFmtId="49" fontId="5" fillId="0" borderId="0" xfId="0" applyNumberFormat="1" applyFont="1" applyFill="1" applyBorder="1" applyAlignment="1" applyProtection="1">
      <alignment horizontal="center" vertical="center" shrinkToFit="1"/>
    </xf>
    <xf numFmtId="49" fontId="6" fillId="0" borderId="0" xfId="0" applyNumberFormat="1" applyFont="1" applyFill="1" applyBorder="1" applyAlignment="1" applyProtection="1">
      <alignment horizontal="left" shrinkToFit="1"/>
    </xf>
    <xf numFmtId="49" fontId="6" fillId="0" borderId="0" xfId="0" applyNumberFormat="1" applyFont="1" applyBorder="1" applyAlignment="1" applyProtection="1">
      <alignment horizontal="center" vertical="center" shrinkToFit="1"/>
    </xf>
    <xf numFmtId="178" fontId="5" fillId="3" borderId="0" xfId="0" applyNumberFormat="1" applyFont="1" applyFill="1" applyBorder="1" applyAlignment="1" applyProtection="1">
      <alignment horizontal="center" vertical="center" shrinkToFit="1"/>
    </xf>
    <xf numFmtId="178" fontId="6" fillId="3" borderId="0" xfId="0" applyNumberFormat="1" applyFont="1" applyFill="1" applyBorder="1" applyAlignment="1" applyProtection="1">
      <alignment horizontal="center" vertical="center" shrinkToFit="1"/>
    </xf>
    <xf numFmtId="178" fontId="5" fillId="0" borderId="0" xfId="0" applyNumberFormat="1" applyFont="1" applyBorder="1" applyAlignment="1" applyProtection="1">
      <alignment horizontal="left" shrinkToFit="1"/>
    </xf>
    <xf numFmtId="178" fontId="5" fillId="0" borderId="0" xfId="0" applyNumberFormat="1" applyFont="1" applyBorder="1" applyAlignment="1" applyProtection="1">
      <alignment horizontal="left" vertical="center" shrinkToFit="1"/>
    </xf>
    <xf numFmtId="38" fontId="7" fillId="3" borderId="0" xfId="1" applyFont="1" applyFill="1" applyBorder="1" applyAlignment="1" applyProtection="1">
      <alignment horizontal="right" vertical="center" shrinkToFit="1"/>
    </xf>
    <xf numFmtId="38" fontId="13" fillId="0" borderId="0" xfId="1" applyFont="1" applyFill="1" applyBorder="1" applyAlignment="1" applyProtection="1">
      <alignment horizontal="right" vertical="center" shrinkToFit="1"/>
    </xf>
    <xf numFmtId="49" fontId="6" fillId="0" borderId="0" xfId="0" applyNumberFormat="1" applyFont="1" applyFill="1" applyBorder="1" applyAlignment="1" applyProtection="1">
      <alignment vertical="center" shrinkToFit="1"/>
    </xf>
    <xf numFmtId="49" fontId="5" fillId="0" borderId="1" xfId="0" applyNumberFormat="1" applyFont="1" applyBorder="1" applyAlignment="1" applyProtection="1">
      <alignment horizontal="left" shrinkToFit="1"/>
    </xf>
    <xf numFmtId="49" fontId="9" fillId="0" borderId="0" xfId="0" applyNumberFormat="1" applyFont="1" applyAlignment="1" applyProtection="1">
      <alignment horizontal="left" vertical="center"/>
    </xf>
    <xf numFmtId="0" fontId="5" fillId="0" borderId="0" xfId="0" applyNumberFormat="1" applyFont="1" applyFill="1" applyBorder="1" applyAlignment="1" applyProtection="1">
      <alignment horizontal="center" vertical="center" shrinkToFit="1"/>
    </xf>
    <xf numFmtId="49" fontId="9" fillId="0" borderId="0" xfId="0" applyNumberFormat="1" applyFont="1" applyFill="1" applyBorder="1" applyAlignment="1" applyProtection="1">
      <alignment horizontal="left" vertical="top" shrinkToFit="1"/>
    </xf>
    <xf numFmtId="0" fontId="14" fillId="0" borderId="0" xfId="0" applyFont="1" applyAlignment="1" applyProtection="1">
      <alignment vertical="center"/>
    </xf>
    <xf numFmtId="0" fontId="16" fillId="0" borderId="0" xfId="0" applyFont="1" applyProtection="1"/>
    <xf numFmtId="0" fontId="14" fillId="0" borderId="2" xfId="0" applyFont="1" applyFill="1" applyBorder="1" applyAlignment="1" applyProtection="1">
      <alignment vertical="center"/>
    </xf>
    <xf numFmtId="0" fontId="14" fillId="0" borderId="1" xfId="0" applyFont="1" applyFill="1" applyBorder="1" applyAlignment="1" applyProtection="1">
      <alignment vertical="center"/>
    </xf>
    <xf numFmtId="0" fontId="14" fillId="0" borderId="0" xfId="0" applyFont="1" applyFill="1" applyAlignment="1" applyProtection="1">
      <alignment vertical="center"/>
    </xf>
    <xf numFmtId="0" fontId="19" fillId="0" borderId="0" xfId="0" applyFont="1" applyAlignment="1" applyProtection="1">
      <alignment vertical="center"/>
    </xf>
    <xf numFmtId="0" fontId="19" fillId="0" borderId="0" xfId="0" applyFont="1" applyProtection="1"/>
    <xf numFmtId="0" fontId="14" fillId="0" borderId="6" xfId="0" applyFont="1" applyFill="1" applyBorder="1" applyAlignment="1" applyProtection="1">
      <alignment vertical="center"/>
    </xf>
    <xf numFmtId="0" fontId="14" fillId="0" borderId="8" xfId="0" applyFont="1" applyFill="1" applyBorder="1" applyAlignment="1" applyProtection="1">
      <alignment vertical="center"/>
    </xf>
    <xf numFmtId="0" fontId="14" fillId="0" borderId="6" xfId="0" applyFont="1" applyFill="1" applyBorder="1" applyAlignment="1" applyProtection="1">
      <alignment vertical="center" shrinkToFit="1"/>
    </xf>
    <xf numFmtId="0" fontId="14" fillId="0" borderId="8" xfId="0" applyFont="1" applyFill="1" applyBorder="1" applyAlignment="1" applyProtection="1">
      <alignment vertical="center" shrinkToFit="1"/>
    </xf>
    <xf numFmtId="0" fontId="14" fillId="0" borderId="0" xfId="0" applyFont="1" applyFill="1" applyBorder="1" applyAlignment="1" applyProtection="1">
      <alignment vertical="center"/>
    </xf>
    <xf numFmtId="0" fontId="16" fillId="0" borderId="0" xfId="0" applyFont="1" applyFill="1" applyProtection="1"/>
    <xf numFmtId="0" fontId="14" fillId="0" borderId="7" xfId="0" applyFont="1" applyFill="1" applyBorder="1" applyAlignment="1" applyProtection="1">
      <alignment vertical="center"/>
    </xf>
    <xf numFmtId="0" fontId="14" fillId="0" borderId="9" xfId="0" applyFont="1" applyFill="1" applyBorder="1" applyAlignment="1" applyProtection="1">
      <alignment vertical="center"/>
    </xf>
    <xf numFmtId="0" fontId="18" fillId="0" borderId="0" xfId="0" applyFont="1" applyFill="1" applyBorder="1" applyAlignment="1" applyProtection="1">
      <alignment vertical="center"/>
    </xf>
    <xf numFmtId="0" fontId="16" fillId="0" borderId="8" xfId="0" applyFont="1" applyFill="1" applyBorder="1" applyProtection="1"/>
    <xf numFmtId="0" fontId="16" fillId="0" borderId="1" xfId="0" applyFont="1" applyFill="1" applyBorder="1" applyProtection="1"/>
    <xf numFmtId="0" fontId="16" fillId="0" borderId="4" xfId="0" applyFont="1" applyFill="1" applyBorder="1" applyProtection="1"/>
    <xf numFmtId="0" fontId="16" fillId="0" borderId="6" xfId="0" applyFont="1" applyFill="1" applyBorder="1" applyProtection="1"/>
    <xf numFmtId="0" fontId="16" fillId="0" borderId="2" xfId="0" applyFont="1" applyFill="1" applyBorder="1" applyProtection="1"/>
    <xf numFmtId="0" fontId="16" fillId="0" borderId="3" xfId="0" applyFont="1" applyFill="1" applyBorder="1" applyProtection="1"/>
    <xf numFmtId="0" fontId="18" fillId="0" borderId="0" xfId="0" applyFont="1" applyFill="1" applyProtection="1"/>
    <xf numFmtId="0" fontId="18" fillId="0" borderId="24" xfId="0" applyFont="1" applyFill="1" applyBorder="1" applyAlignment="1" applyProtection="1">
      <alignment horizontal="left" vertical="center"/>
    </xf>
    <xf numFmtId="0" fontId="18" fillId="0" borderId="26" xfId="0" applyFont="1" applyFill="1" applyBorder="1" applyProtection="1"/>
    <xf numFmtId="0" fontId="19" fillId="0" borderId="0" xfId="0" applyFont="1" applyFill="1" applyAlignment="1" applyProtection="1">
      <alignment horizontal="center" vertical="center"/>
    </xf>
    <xf numFmtId="0" fontId="14" fillId="0" borderId="7" xfId="0" applyFont="1" applyFill="1" applyBorder="1" applyAlignment="1" applyProtection="1">
      <alignment horizontal="left" vertical="center"/>
    </xf>
    <xf numFmtId="0" fontId="16" fillId="0" borderId="0" xfId="0" applyFont="1" applyFill="1" applyBorder="1" applyProtection="1"/>
    <xf numFmtId="0" fontId="16" fillId="0" borderId="9" xfId="0" applyFont="1" applyFill="1" applyBorder="1" applyProtection="1"/>
    <xf numFmtId="0" fontId="14" fillId="0" borderId="8"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9" fillId="0" borderId="2"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49" fontId="5" fillId="0" borderId="0" xfId="0" applyNumberFormat="1" applyFont="1" applyBorder="1" applyAlignment="1" applyProtection="1">
      <alignment horizontal="left" vertical="center" shrinkToFit="1"/>
    </xf>
    <xf numFmtId="49" fontId="6" fillId="3" borderId="0" xfId="0" applyNumberFormat="1" applyFont="1" applyFill="1" applyBorder="1" applyAlignment="1" applyProtection="1">
      <alignment horizontal="left" vertical="center" shrinkToFit="1"/>
    </xf>
    <xf numFmtId="49" fontId="6" fillId="3" borderId="0" xfId="0" applyNumberFormat="1" applyFont="1" applyFill="1" applyBorder="1" applyAlignment="1" applyProtection="1">
      <alignment vertical="center" shrinkToFit="1"/>
    </xf>
    <xf numFmtId="49" fontId="6" fillId="3" borderId="9" xfId="0" applyNumberFormat="1" applyFont="1" applyFill="1" applyBorder="1" applyAlignment="1" applyProtection="1">
      <alignment vertical="center" shrinkToFit="1"/>
    </xf>
    <xf numFmtId="49" fontId="5" fillId="0" borderId="1" xfId="0" applyNumberFormat="1" applyFont="1" applyBorder="1" applyAlignment="1" applyProtection="1">
      <alignment horizontal="left" vertical="center" shrinkToFit="1"/>
    </xf>
    <xf numFmtId="49" fontId="5" fillId="0" borderId="9" xfId="0" applyNumberFormat="1" applyFont="1" applyBorder="1" applyAlignment="1" applyProtection="1">
      <alignment horizontal="left" vertical="center" shrinkToFit="1"/>
    </xf>
    <xf numFmtId="49" fontId="5" fillId="0" borderId="0" xfId="0" applyNumberFormat="1" applyFont="1" applyFill="1" applyBorder="1" applyAlignment="1" applyProtection="1">
      <alignment horizontal="center" vertical="center" shrinkToFit="1"/>
    </xf>
    <xf numFmtId="49" fontId="6" fillId="0" borderId="0" xfId="0" applyNumberFormat="1" applyFont="1" applyFill="1" applyBorder="1" applyAlignment="1" applyProtection="1">
      <alignment horizontal="left" vertical="center" shrinkToFit="1"/>
    </xf>
    <xf numFmtId="49" fontId="5" fillId="0" borderId="0" xfId="0" applyNumberFormat="1" applyFont="1" applyFill="1" applyBorder="1" applyAlignment="1" applyProtection="1">
      <alignment horizontal="left" vertical="center" shrinkToFit="1"/>
    </xf>
    <xf numFmtId="0" fontId="14" fillId="0" borderId="2"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6"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6" xfId="0" applyFont="1" applyFill="1" applyBorder="1" applyAlignment="1" applyProtection="1">
      <alignment horizontal="center" wrapText="1"/>
    </xf>
    <xf numFmtId="0" fontId="14" fillId="0" borderId="2" xfId="0" applyFont="1" applyFill="1" applyBorder="1" applyAlignment="1" applyProtection="1">
      <alignment horizontal="center"/>
    </xf>
    <xf numFmtId="0" fontId="14" fillId="0" borderId="3" xfId="0" applyFont="1" applyFill="1" applyBorder="1" applyAlignment="1" applyProtection="1">
      <alignment horizontal="center"/>
    </xf>
    <xf numFmtId="0" fontId="14" fillId="0" borderId="8" xfId="0" applyFont="1" applyFill="1" applyBorder="1" applyAlignment="1" applyProtection="1">
      <alignment horizontal="center"/>
    </xf>
    <xf numFmtId="0" fontId="14" fillId="0" borderId="1" xfId="0" applyFont="1" applyFill="1" applyBorder="1" applyAlignment="1" applyProtection="1">
      <alignment horizontal="center"/>
    </xf>
    <xf numFmtId="0" fontId="14" fillId="0" borderId="4" xfId="0" applyFont="1" applyFill="1" applyBorder="1" applyAlignment="1" applyProtection="1">
      <alignment horizontal="center"/>
    </xf>
    <xf numFmtId="0" fontId="14" fillId="0" borderId="7"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1" fillId="2" borderId="0" xfId="0" applyFont="1" applyFill="1" applyBorder="1" applyAlignment="1" applyProtection="1">
      <alignment horizontal="right" vertical="center"/>
      <protection locked="0"/>
    </xf>
    <xf numFmtId="0" fontId="14" fillId="0" borderId="0" xfId="0" applyFont="1" applyFill="1" applyBorder="1" applyAlignment="1" applyProtection="1">
      <alignment horizontal="left" vertical="center"/>
    </xf>
    <xf numFmtId="0" fontId="21" fillId="2"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wrapText="1"/>
    </xf>
    <xf numFmtId="0" fontId="15" fillId="2" borderId="0" xfId="0" applyFont="1" applyFill="1" applyBorder="1" applyAlignment="1" applyProtection="1">
      <alignment horizontal="left" vertical="center"/>
      <protection locked="0"/>
    </xf>
    <xf numFmtId="0" fontId="15" fillId="2" borderId="0" xfId="0" applyFont="1" applyFill="1" applyBorder="1" applyAlignment="1" applyProtection="1">
      <alignment horizontal="left"/>
      <protection locked="0"/>
    </xf>
    <xf numFmtId="0" fontId="16" fillId="0" borderId="0" xfId="0" applyFont="1" applyFill="1" applyBorder="1" applyAlignment="1" applyProtection="1">
      <alignment horizontal="center"/>
    </xf>
    <xf numFmtId="49" fontId="15" fillId="2" borderId="0"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14" fillId="0" borderId="0" xfId="0" applyFont="1" applyFill="1" applyBorder="1" applyAlignment="1" applyProtection="1">
      <alignment horizontal="center"/>
    </xf>
    <xf numFmtId="0" fontId="15" fillId="2" borderId="27" xfId="0" applyFont="1" applyFill="1" applyBorder="1" applyAlignment="1" applyProtection="1">
      <alignment horizontal="left" vertical="center"/>
      <protection locked="0"/>
    </xf>
    <xf numFmtId="49" fontId="15" fillId="2" borderId="27" xfId="0" applyNumberFormat="1" applyFont="1" applyFill="1" applyBorder="1" applyAlignment="1" applyProtection="1">
      <alignment horizontal="center" vertical="center"/>
      <protection locked="0"/>
    </xf>
    <xf numFmtId="0" fontId="14" fillId="0" borderId="30" xfId="0"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14" fillId="0" borderId="9" xfId="0" applyFont="1" applyFill="1" applyBorder="1" applyAlignment="1" applyProtection="1">
      <alignment horizontal="left" vertical="center"/>
    </xf>
    <xf numFmtId="0" fontId="14" fillId="2" borderId="0"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4" fillId="0" borderId="6" xfId="0" applyFont="1" applyFill="1" applyBorder="1" applyAlignment="1" applyProtection="1">
      <alignment horizontal="center" vertical="center" shrinkToFit="1"/>
    </xf>
    <xf numFmtId="0" fontId="14" fillId="0" borderId="2" xfId="0"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shrinkToFit="1"/>
    </xf>
    <xf numFmtId="0" fontId="14" fillId="0" borderId="8"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4"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5" fillId="2" borderId="21"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23"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20" xfId="0"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shrinkToFit="1"/>
    </xf>
    <xf numFmtId="49" fontId="12" fillId="0" borderId="0" xfId="0" applyNumberFormat="1" applyFont="1" applyFill="1" applyBorder="1" applyAlignment="1" applyProtection="1">
      <alignment horizontal="left" vertical="center" shrinkToFit="1"/>
    </xf>
    <xf numFmtId="49" fontId="9" fillId="0" borderId="0" xfId="0" applyNumberFormat="1" applyFont="1" applyAlignment="1" applyProtection="1">
      <alignment horizontal="center" vertical="center"/>
    </xf>
    <xf numFmtId="0" fontId="9" fillId="0" borderId="0" xfId="0" applyNumberFormat="1" applyFont="1" applyAlignment="1" applyProtection="1">
      <alignment horizontal="right" vertical="center" shrinkToFit="1"/>
    </xf>
    <xf numFmtId="38" fontId="9" fillId="0" borderId="0" xfId="1" applyFont="1" applyAlignment="1" applyProtection="1">
      <alignment horizontal="left" vertical="center"/>
    </xf>
    <xf numFmtId="49" fontId="5" fillId="0" borderId="0" xfId="0" applyNumberFormat="1" applyFont="1" applyFill="1" applyBorder="1" applyAlignment="1" applyProtection="1">
      <alignment horizontal="left" vertical="center" shrinkToFit="1"/>
    </xf>
    <xf numFmtId="49" fontId="6" fillId="0" borderId="0" xfId="0" applyNumberFormat="1" applyFont="1" applyFill="1" applyBorder="1" applyAlignment="1" applyProtection="1">
      <alignment horizontal="left" vertical="center" shrinkToFit="1"/>
    </xf>
    <xf numFmtId="49" fontId="6" fillId="0" borderId="0" xfId="0" applyNumberFormat="1" applyFont="1" applyFill="1" applyBorder="1" applyAlignment="1" applyProtection="1">
      <alignment horizontal="center" vertical="center" shrinkToFit="1"/>
    </xf>
    <xf numFmtId="49" fontId="6" fillId="5" borderId="6" xfId="0" applyNumberFormat="1" applyFont="1" applyFill="1" applyBorder="1" applyAlignment="1" applyProtection="1">
      <alignment horizontal="left" vertical="center" shrinkToFit="1"/>
    </xf>
    <xf numFmtId="49" fontId="6" fillId="5" borderId="2" xfId="0" applyNumberFormat="1" applyFont="1" applyFill="1" applyBorder="1" applyAlignment="1" applyProtection="1">
      <alignment horizontal="left" vertical="center" shrinkToFit="1"/>
    </xf>
    <xf numFmtId="49" fontId="6" fillId="5" borderId="3" xfId="0" applyNumberFormat="1" applyFont="1" applyFill="1" applyBorder="1" applyAlignment="1" applyProtection="1">
      <alignment horizontal="left" vertical="center" shrinkToFit="1"/>
    </xf>
    <xf numFmtId="49" fontId="6" fillId="0" borderId="1" xfId="0" applyNumberFormat="1" applyFont="1" applyFill="1" applyBorder="1" applyAlignment="1" applyProtection="1">
      <alignment horizontal="center" shrinkToFit="1"/>
    </xf>
    <xf numFmtId="49" fontId="5" fillId="0" borderId="0" xfId="0" applyNumberFormat="1" applyFont="1" applyBorder="1" applyAlignment="1" applyProtection="1">
      <alignment horizontal="center" vertical="top" wrapText="1" shrinkToFit="1"/>
    </xf>
    <xf numFmtId="49" fontId="5" fillId="0" borderId="0" xfId="0" applyNumberFormat="1" applyFont="1" applyBorder="1" applyAlignment="1" applyProtection="1">
      <alignment horizontal="center" vertical="top" shrinkToFit="1"/>
    </xf>
    <xf numFmtId="38" fontId="7" fillId="0" borderId="12" xfId="1" applyFont="1" applyFill="1" applyBorder="1" applyAlignment="1" applyProtection="1">
      <alignment vertical="center" shrinkToFit="1"/>
    </xf>
    <xf numFmtId="38" fontId="7" fillId="0" borderId="10" xfId="1" applyFont="1" applyFill="1" applyBorder="1" applyAlignment="1" applyProtection="1">
      <alignment vertical="center" shrinkToFit="1"/>
    </xf>
    <xf numFmtId="38" fontId="7" fillId="0" borderId="11" xfId="1" applyFont="1" applyFill="1" applyBorder="1" applyAlignment="1" applyProtection="1">
      <alignment vertical="center" shrinkToFit="1"/>
    </xf>
    <xf numFmtId="178" fontId="6" fillId="3" borderId="12" xfId="0" applyNumberFormat="1" applyFont="1" applyFill="1" applyBorder="1" applyAlignment="1" applyProtection="1">
      <alignment horizontal="center" vertical="center" shrinkToFit="1"/>
    </xf>
    <xf numFmtId="0" fontId="6" fillId="3" borderId="10" xfId="0" applyNumberFormat="1" applyFont="1" applyFill="1" applyBorder="1" applyAlignment="1" applyProtection="1">
      <alignment horizontal="center" vertical="center" shrinkToFit="1"/>
    </xf>
    <xf numFmtId="0" fontId="6" fillId="3" borderId="11" xfId="0" applyNumberFormat="1" applyFont="1" applyFill="1" applyBorder="1" applyAlignment="1" applyProtection="1">
      <alignment horizontal="center" vertical="center" shrinkToFit="1"/>
    </xf>
    <xf numFmtId="38" fontId="13" fillId="7" borderId="13" xfId="1" applyFont="1" applyFill="1" applyBorder="1" applyAlignment="1" applyProtection="1">
      <alignment horizontal="right" vertical="center" shrinkToFit="1"/>
    </xf>
    <xf numFmtId="38" fontId="13" fillId="7" borderId="14" xfId="1" applyFont="1" applyFill="1" applyBorder="1" applyAlignment="1" applyProtection="1">
      <alignment horizontal="right" vertical="center" shrinkToFit="1"/>
    </xf>
    <xf numFmtId="38" fontId="13" fillId="7" borderId="15" xfId="1" applyFont="1" applyFill="1" applyBorder="1" applyAlignment="1" applyProtection="1">
      <alignment horizontal="right" vertical="center" shrinkToFit="1"/>
    </xf>
    <xf numFmtId="49" fontId="6" fillId="3" borderId="0" xfId="0" applyNumberFormat="1" applyFont="1" applyFill="1" applyBorder="1" applyAlignment="1" applyProtection="1">
      <alignment horizontal="left" vertical="center" shrinkToFit="1"/>
    </xf>
    <xf numFmtId="49" fontId="10" fillId="3" borderId="0" xfId="0" applyNumberFormat="1" applyFont="1" applyFill="1" applyBorder="1" applyAlignment="1" applyProtection="1">
      <alignment horizontal="right" vertical="center" shrinkToFit="1"/>
    </xf>
    <xf numFmtId="49" fontId="5" fillId="0" borderId="0" xfId="0" applyNumberFormat="1" applyFont="1" applyBorder="1" applyAlignment="1" applyProtection="1">
      <alignment horizontal="left" vertical="center" shrinkToFit="1"/>
    </xf>
    <xf numFmtId="38" fontId="7" fillId="3" borderId="12" xfId="1" applyFont="1" applyFill="1" applyBorder="1" applyAlignment="1" applyProtection="1">
      <alignment horizontal="right" vertical="center" shrinkToFit="1"/>
    </xf>
    <xf numFmtId="38" fontId="7" fillId="3" borderId="10" xfId="1" applyFont="1" applyFill="1" applyBorder="1" applyAlignment="1" applyProtection="1">
      <alignment horizontal="right" vertical="center" shrinkToFit="1"/>
    </xf>
    <xf numFmtId="38" fontId="7" fillId="3" borderId="11" xfId="1" applyFont="1" applyFill="1" applyBorder="1" applyAlignment="1" applyProtection="1">
      <alignment horizontal="right" vertical="center" shrinkToFit="1"/>
    </xf>
    <xf numFmtId="38" fontId="5" fillId="0" borderId="17" xfId="1" applyFont="1" applyFill="1" applyBorder="1" applyAlignment="1" applyProtection="1">
      <alignment horizontal="right" vertical="center" shrinkToFit="1"/>
    </xf>
    <xf numFmtId="38" fontId="5" fillId="0" borderId="17" xfId="1" applyFont="1" applyBorder="1" applyAlignment="1" applyProtection="1">
      <alignment horizontal="right" vertical="center" shrinkToFit="1"/>
    </xf>
    <xf numFmtId="49" fontId="10" fillId="0" borderId="16" xfId="0" applyNumberFormat="1" applyFont="1" applyFill="1" applyBorder="1" applyAlignment="1" applyProtection="1">
      <alignment horizontal="center" vertical="center" shrinkToFit="1"/>
    </xf>
    <xf numFmtId="49" fontId="9" fillId="3" borderId="0" xfId="0" applyNumberFormat="1" applyFont="1" applyFill="1" applyBorder="1" applyAlignment="1" applyProtection="1">
      <alignment horizontal="left" vertical="top" shrinkToFit="1"/>
    </xf>
    <xf numFmtId="49" fontId="10" fillId="0" borderId="16" xfId="0" applyNumberFormat="1" applyFont="1" applyBorder="1" applyAlignment="1" applyProtection="1">
      <alignment horizontal="center" vertical="center" shrinkToFit="1"/>
    </xf>
    <xf numFmtId="38" fontId="12" fillId="6" borderId="17" xfId="1" applyFont="1" applyFill="1" applyBorder="1" applyAlignment="1" applyProtection="1">
      <alignment horizontal="right" vertical="center" shrinkToFit="1"/>
      <protection locked="0"/>
    </xf>
    <xf numFmtId="49" fontId="5" fillId="0" borderId="2" xfId="0" applyNumberFormat="1" applyFont="1" applyBorder="1" applyAlignment="1" applyProtection="1">
      <alignment horizontal="left" vertical="center" shrinkToFit="1"/>
    </xf>
    <xf numFmtId="49" fontId="5" fillId="3" borderId="12" xfId="0" applyNumberFormat="1" applyFont="1" applyFill="1" applyBorder="1" applyAlignment="1" applyProtection="1">
      <alignment horizontal="center" vertical="center" shrinkToFit="1"/>
    </xf>
    <xf numFmtId="49" fontId="5" fillId="3" borderId="10" xfId="0" applyNumberFormat="1" applyFont="1" applyFill="1" applyBorder="1" applyAlignment="1" applyProtection="1">
      <alignment horizontal="center" vertical="center" shrinkToFit="1"/>
    </xf>
    <xf numFmtId="49" fontId="5" fillId="3" borderId="11" xfId="0" applyNumberFormat="1" applyFont="1" applyFill="1" applyBorder="1" applyAlignment="1" applyProtection="1">
      <alignment horizontal="center" vertical="center" shrinkToFit="1"/>
    </xf>
    <xf numFmtId="0" fontId="5" fillId="3" borderId="12" xfId="0" applyNumberFormat="1" applyFont="1" applyFill="1" applyBorder="1" applyAlignment="1" applyProtection="1">
      <alignment horizontal="center" vertical="center" shrinkToFit="1"/>
    </xf>
    <xf numFmtId="177" fontId="7" fillId="3" borderId="12" xfId="1" applyNumberFormat="1" applyFont="1" applyFill="1" applyBorder="1" applyAlignment="1" applyProtection="1">
      <alignment vertical="center" shrinkToFit="1"/>
    </xf>
    <xf numFmtId="177" fontId="7" fillId="3" borderId="10" xfId="1" applyNumberFormat="1" applyFont="1" applyFill="1" applyBorder="1" applyAlignment="1" applyProtection="1">
      <alignment vertical="center" shrinkToFit="1"/>
    </xf>
    <xf numFmtId="177" fontId="7" fillId="3" borderId="11" xfId="1" applyNumberFormat="1" applyFont="1" applyFill="1" applyBorder="1" applyAlignment="1" applyProtection="1">
      <alignment vertical="center" shrinkToFit="1"/>
    </xf>
    <xf numFmtId="49" fontId="5" fillId="0" borderId="5" xfId="0" applyNumberFormat="1" applyFont="1" applyBorder="1" applyAlignment="1" applyProtection="1">
      <alignment horizontal="center" vertical="center" shrinkToFit="1"/>
    </xf>
    <xf numFmtId="38" fontId="7" fillId="0" borderId="12" xfId="0" applyNumberFormat="1" applyFont="1" applyBorder="1" applyAlignment="1" applyProtection="1">
      <alignment horizontal="right" vertical="center" shrinkToFit="1"/>
    </xf>
    <xf numFmtId="38" fontId="7" fillId="0" borderId="10" xfId="0" applyNumberFormat="1" applyFont="1" applyBorder="1" applyAlignment="1" applyProtection="1">
      <alignment horizontal="right" vertical="center" shrinkToFit="1"/>
    </xf>
    <xf numFmtId="0" fontId="6" fillId="0" borderId="10" xfId="0" applyNumberFormat="1" applyFont="1" applyBorder="1" applyAlignment="1" applyProtection="1">
      <alignment horizontal="left" vertical="center" shrinkToFit="1"/>
    </xf>
    <xf numFmtId="0" fontId="6" fillId="0" borderId="11" xfId="0" applyNumberFormat="1" applyFont="1" applyBorder="1" applyAlignment="1" applyProtection="1">
      <alignment horizontal="left" vertical="center" shrinkToFit="1"/>
    </xf>
    <xf numFmtId="49" fontId="9" fillId="0" borderId="6" xfId="0" applyNumberFormat="1" applyFont="1" applyBorder="1" applyAlignment="1" applyProtection="1">
      <alignment horizontal="left" vertical="center" wrapText="1"/>
    </xf>
    <xf numFmtId="49" fontId="9" fillId="0" borderId="2" xfId="0" applyNumberFormat="1" applyFont="1" applyBorder="1" applyAlignment="1" applyProtection="1">
      <alignment horizontal="left" vertical="center" wrapText="1"/>
    </xf>
    <xf numFmtId="49" fontId="9" fillId="0" borderId="3" xfId="0" applyNumberFormat="1" applyFont="1" applyBorder="1" applyAlignment="1" applyProtection="1">
      <alignment horizontal="left" vertical="center" wrapText="1"/>
    </xf>
    <xf numFmtId="49" fontId="9" fillId="0" borderId="8" xfId="0" applyNumberFormat="1" applyFont="1" applyBorder="1" applyAlignment="1" applyProtection="1">
      <alignment horizontal="left" vertical="center" wrapText="1"/>
    </xf>
    <xf numFmtId="49" fontId="9" fillId="0" borderId="1" xfId="0" applyNumberFormat="1" applyFont="1" applyBorder="1" applyAlignment="1" applyProtection="1">
      <alignment horizontal="left" vertical="center" wrapText="1"/>
    </xf>
    <xf numFmtId="49" fontId="9" fillId="0" borderId="4" xfId="0" applyNumberFormat="1" applyFont="1" applyBorder="1" applyAlignment="1" applyProtection="1">
      <alignment horizontal="left" vertical="center" wrapText="1"/>
    </xf>
    <xf numFmtId="49" fontId="11" fillId="0" borderId="16" xfId="0" applyNumberFormat="1" applyFont="1" applyBorder="1" applyAlignment="1" applyProtection="1">
      <alignment horizontal="center" vertical="center" wrapText="1" shrinkToFit="1"/>
    </xf>
    <xf numFmtId="49" fontId="11" fillId="0" borderId="16" xfId="0" applyNumberFormat="1" applyFont="1" applyBorder="1" applyAlignment="1" applyProtection="1">
      <alignment horizontal="center" vertical="center" shrinkToFit="1"/>
    </xf>
    <xf numFmtId="49" fontId="5" fillId="0" borderId="1" xfId="0" applyNumberFormat="1" applyFont="1" applyBorder="1" applyAlignment="1" applyProtection="1">
      <alignment horizontal="left" vertical="center" shrinkToFit="1"/>
    </xf>
    <xf numFmtId="49" fontId="5" fillId="0" borderId="9" xfId="0" applyNumberFormat="1" applyFont="1" applyBorder="1" applyAlignment="1" applyProtection="1">
      <alignment horizontal="left" vertical="center" shrinkToFit="1"/>
    </xf>
    <xf numFmtId="49" fontId="9" fillId="0" borderId="16" xfId="0" applyNumberFormat="1" applyFont="1" applyBorder="1" applyAlignment="1" applyProtection="1">
      <alignment horizontal="center" vertical="center" wrapText="1" shrinkToFit="1"/>
    </xf>
    <xf numFmtId="49" fontId="9" fillId="0" borderId="16" xfId="0" applyNumberFormat="1" applyFont="1" applyBorder="1" applyAlignment="1" applyProtection="1">
      <alignment horizontal="center" vertical="center" shrinkToFit="1"/>
    </xf>
    <xf numFmtId="178" fontId="7" fillId="6" borderId="12" xfId="0" applyNumberFormat="1" applyFont="1" applyFill="1" applyBorder="1" applyAlignment="1" applyProtection="1">
      <alignment vertical="center" shrinkToFit="1"/>
      <protection locked="0"/>
    </xf>
    <xf numFmtId="178" fontId="7" fillId="6" borderId="10" xfId="0" applyNumberFormat="1" applyFont="1" applyFill="1" applyBorder="1" applyAlignment="1" applyProtection="1">
      <alignment vertical="center" shrinkToFit="1"/>
      <protection locked="0"/>
    </xf>
    <xf numFmtId="178" fontId="7" fillId="6" borderId="11" xfId="0" applyNumberFormat="1" applyFont="1" applyFill="1" applyBorder="1" applyAlignment="1" applyProtection="1">
      <alignment vertical="center" shrinkToFit="1"/>
      <protection locked="0"/>
    </xf>
    <xf numFmtId="49" fontId="5" fillId="3" borderId="0" xfId="0" applyNumberFormat="1" applyFont="1" applyFill="1" applyBorder="1" applyAlignment="1" applyProtection="1">
      <alignment horizontal="left" vertical="center" shrinkToFit="1"/>
    </xf>
    <xf numFmtId="177" fontId="8" fillId="3" borderId="12" xfId="1" applyNumberFormat="1" applyFont="1" applyFill="1" applyBorder="1" applyAlignment="1" applyProtection="1">
      <alignment vertical="center" shrinkToFit="1"/>
    </xf>
    <xf numFmtId="177" fontId="8" fillId="3" borderId="10" xfId="1" applyNumberFormat="1" applyFont="1" applyFill="1" applyBorder="1" applyAlignment="1" applyProtection="1">
      <alignment vertical="center" shrinkToFit="1"/>
    </xf>
    <xf numFmtId="177" fontId="8" fillId="3" borderId="11" xfId="1" applyNumberFormat="1" applyFont="1" applyFill="1" applyBorder="1" applyAlignment="1" applyProtection="1">
      <alignment vertical="center" shrinkToFit="1"/>
    </xf>
    <xf numFmtId="49" fontId="6" fillId="3" borderId="0" xfId="0" applyNumberFormat="1" applyFont="1" applyFill="1" applyBorder="1" applyAlignment="1" applyProtection="1">
      <alignment vertical="center" shrinkToFit="1"/>
    </xf>
    <xf numFmtId="49" fontId="6" fillId="3" borderId="9" xfId="0" applyNumberFormat="1" applyFont="1" applyFill="1" applyBorder="1" applyAlignment="1" applyProtection="1">
      <alignment vertical="center" shrinkToFit="1"/>
    </xf>
    <xf numFmtId="49" fontId="4" fillId="0" borderId="0" xfId="0" applyNumberFormat="1" applyFont="1" applyAlignment="1" applyProtection="1">
      <alignment horizontal="center" vertical="center" shrinkToFit="1"/>
    </xf>
    <xf numFmtId="49" fontId="5" fillId="0" borderId="0" xfId="0" applyNumberFormat="1" applyFont="1" applyAlignment="1" applyProtection="1">
      <alignment horizontal="center" vertical="top" shrinkToFit="1"/>
    </xf>
    <xf numFmtId="3" fontId="7" fillId="6" borderId="12" xfId="0" applyNumberFormat="1" applyFont="1" applyFill="1" applyBorder="1" applyAlignment="1" applyProtection="1">
      <alignment vertical="center" shrinkToFit="1"/>
      <protection locked="0"/>
    </xf>
    <xf numFmtId="49" fontId="7" fillId="6" borderId="10"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0" borderId="0" xfId="0" applyNumberFormat="1" applyFont="1" applyBorder="1" applyAlignment="1" applyProtection="1">
      <alignment horizontal="left" vertical="center" shrinkToFit="1"/>
    </xf>
    <xf numFmtId="0" fontId="21" fillId="0" borderId="0" xfId="0" applyFont="1" applyFill="1" applyBorder="1" applyAlignment="1" applyProtection="1">
      <alignment horizontal="left" vertical="center"/>
    </xf>
    <xf numFmtId="0" fontId="16" fillId="0" borderId="2" xfId="0" applyFont="1" applyFill="1" applyBorder="1" applyAlignment="1" applyProtection="1">
      <alignment horizontal="left" vertical="center"/>
    </xf>
    <xf numFmtId="0" fontId="15" fillId="2" borderId="2"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shrinkToFit="1"/>
    </xf>
    <xf numFmtId="0" fontId="20" fillId="0" borderId="1" xfId="0" applyFont="1" applyBorder="1" applyAlignment="1" applyProtection="1">
      <alignment horizontal="center" vertical="center" shrinkToFit="1"/>
    </xf>
    <xf numFmtId="0" fontId="15" fillId="4" borderId="6"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7"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4" borderId="0" xfId="0" applyFont="1" applyFill="1" applyBorder="1" applyAlignment="1" applyProtection="1">
      <alignment horizontal="right" vertical="center"/>
    </xf>
    <xf numFmtId="0" fontId="15" fillId="2" borderId="29"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17" fillId="2" borderId="2" xfId="0" applyFont="1" applyFill="1" applyBorder="1" applyAlignment="1" applyProtection="1">
      <alignment horizontal="left" vertical="center"/>
      <protection locked="0"/>
    </xf>
    <xf numFmtId="0" fontId="23" fillId="2" borderId="2" xfId="0" applyFont="1" applyFill="1" applyBorder="1" applyAlignment="1" applyProtection="1">
      <alignment horizontal="left" vertical="center"/>
      <protection locked="0"/>
    </xf>
    <xf numFmtId="0" fontId="23" fillId="2" borderId="1" xfId="0" applyFont="1" applyFill="1" applyBorder="1" applyAlignment="1" applyProtection="1">
      <alignment horizontal="left" vertical="center"/>
      <protection locked="0"/>
    </xf>
    <xf numFmtId="0" fontId="14" fillId="0" borderId="2" xfId="0" applyFont="1" applyFill="1" applyBorder="1" applyAlignment="1" applyProtection="1">
      <alignment horizontal="center" wrapText="1"/>
    </xf>
    <xf numFmtId="0" fontId="14" fillId="0" borderId="3" xfId="0" applyFont="1" applyFill="1" applyBorder="1" applyAlignment="1" applyProtection="1">
      <alignment horizontal="center" wrapText="1"/>
    </xf>
    <xf numFmtId="0" fontId="14" fillId="0" borderId="8" xfId="0" applyFont="1" applyFill="1" applyBorder="1" applyAlignment="1" applyProtection="1">
      <alignment horizontal="center" wrapText="1"/>
    </xf>
    <xf numFmtId="0" fontId="14" fillId="0" borderId="1" xfId="0" applyFont="1" applyFill="1" applyBorder="1" applyAlignment="1" applyProtection="1">
      <alignment horizontal="center" wrapText="1"/>
    </xf>
    <xf numFmtId="0" fontId="14" fillId="0" borderId="4" xfId="0" applyFont="1" applyFill="1" applyBorder="1" applyAlignment="1" applyProtection="1">
      <alignment horizontal="center" wrapText="1"/>
    </xf>
    <xf numFmtId="0" fontId="14" fillId="0" borderId="6" xfId="0" applyFont="1" applyFill="1" applyBorder="1" applyAlignment="1" applyProtection="1">
      <alignment horizontal="center" vertical="center" wrapText="1"/>
    </xf>
    <xf numFmtId="38" fontId="15" fillId="2" borderId="2" xfId="1" applyFont="1" applyFill="1" applyBorder="1" applyAlignment="1" applyProtection="1">
      <alignment horizontal="center" vertical="center"/>
      <protection locked="0"/>
    </xf>
    <xf numFmtId="38" fontId="15" fillId="2" borderId="1" xfId="1" applyFont="1" applyFill="1" applyBorder="1" applyAlignment="1" applyProtection="1">
      <alignment horizontal="center" vertical="center"/>
      <protection locked="0"/>
    </xf>
    <xf numFmtId="38" fontId="21" fillId="2" borderId="0" xfId="1" applyFont="1" applyFill="1" applyBorder="1" applyAlignment="1" applyProtection="1">
      <alignment horizontal="right" vertical="center"/>
      <protection locked="0"/>
    </xf>
    <xf numFmtId="0" fontId="19" fillId="0" borderId="0" xfId="0" applyFont="1" applyBorder="1" applyAlignment="1" applyProtection="1">
      <alignment horizontal="left" vertical="center"/>
    </xf>
    <xf numFmtId="0" fontId="19" fillId="0" borderId="0" xfId="0" applyFont="1" applyAlignment="1" applyProtection="1">
      <alignment horizontal="left" vertical="center"/>
    </xf>
    <xf numFmtId="0" fontId="24" fillId="2" borderId="6"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protection locked="0"/>
    </xf>
    <xf numFmtId="0" fontId="24" fillId="2" borderId="21"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20" xfId="0" applyFont="1" applyFill="1" applyBorder="1" applyAlignment="1" applyProtection="1">
      <alignment horizontal="center" vertical="center"/>
      <protection locked="0"/>
    </xf>
    <xf numFmtId="0" fontId="24" fillId="2" borderId="23"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5" fillId="2" borderId="2" xfId="0" applyFont="1" applyFill="1" applyBorder="1" applyAlignment="1" applyProtection="1">
      <alignment horizontal="left" vertical="center"/>
      <protection locked="0"/>
    </xf>
    <xf numFmtId="0" fontId="25" fillId="2" borderId="1" xfId="0" applyFont="1" applyFill="1" applyBorder="1" applyAlignment="1" applyProtection="1">
      <alignment horizontal="left" vertical="center"/>
      <protection locked="0"/>
    </xf>
    <xf numFmtId="0" fontId="24" fillId="2" borderId="0" xfId="0" applyFont="1" applyFill="1" applyBorder="1" applyAlignment="1" applyProtection="1">
      <alignment horizontal="left" vertical="center"/>
      <protection locked="0"/>
    </xf>
    <xf numFmtId="38" fontId="24" fillId="2" borderId="2" xfId="1" applyFont="1" applyFill="1" applyBorder="1" applyAlignment="1" applyProtection="1">
      <alignment horizontal="center" vertical="center"/>
      <protection locked="0"/>
    </xf>
    <xf numFmtId="38" fontId="24" fillId="2" borderId="1" xfId="1"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29" xfId="0" applyFont="1" applyFill="1" applyBorder="1" applyAlignment="1" applyProtection="1">
      <alignment horizontal="center" vertical="center"/>
      <protection locked="0"/>
    </xf>
    <xf numFmtId="0" fontId="24" fillId="2" borderId="28" xfId="0" applyFont="1" applyFill="1" applyBorder="1" applyAlignment="1" applyProtection="1">
      <alignment horizontal="center" vertical="center"/>
      <protection locked="0"/>
    </xf>
    <xf numFmtId="0" fontId="24" fillId="2" borderId="27" xfId="0" applyFont="1" applyFill="1" applyBorder="1" applyAlignment="1" applyProtection="1">
      <alignment horizontal="left" vertical="center"/>
      <protection locked="0"/>
    </xf>
    <xf numFmtId="49" fontId="24" fillId="2" borderId="27" xfId="0" applyNumberFormat="1" applyFont="1" applyFill="1" applyBorder="1" applyAlignment="1" applyProtection="1">
      <alignment horizontal="center" vertical="center"/>
      <protection locked="0"/>
    </xf>
    <xf numFmtId="49" fontId="24" fillId="2" borderId="0" xfId="0" applyNumberFormat="1" applyFont="1" applyFill="1" applyBorder="1" applyAlignment="1" applyProtection="1">
      <alignment horizontal="center" vertical="center"/>
      <protection locked="0"/>
    </xf>
    <xf numFmtId="0" fontId="26" fillId="2" borderId="0" xfId="0" applyFont="1" applyFill="1" applyBorder="1" applyAlignment="1" applyProtection="1">
      <alignment horizontal="center" vertical="center"/>
      <protection locked="0"/>
    </xf>
    <xf numFmtId="38" fontId="26" fillId="2" borderId="0" xfId="1" applyFont="1" applyFill="1" applyBorder="1" applyAlignment="1" applyProtection="1">
      <alignment horizontal="right" vertical="center"/>
      <protection locked="0"/>
    </xf>
    <xf numFmtId="0" fontId="24" fillId="2" borderId="0" xfId="0" applyFont="1" applyFill="1" applyBorder="1" applyAlignment="1" applyProtection="1">
      <alignment horizontal="left"/>
      <protection locked="0"/>
    </xf>
    <xf numFmtId="3" fontId="27" fillId="6" borderId="12" xfId="0" applyNumberFormat="1" applyFont="1" applyFill="1" applyBorder="1" applyAlignment="1" applyProtection="1">
      <alignment vertical="center" shrinkToFit="1"/>
      <protection locked="0"/>
    </xf>
    <xf numFmtId="49" fontId="27" fillId="6" borderId="10" xfId="0" applyNumberFormat="1" applyFont="1" applyFill="1" applyBorder="1" applyAlignment="1" applyProtection="1">
      <alignment vertical="center" shrinkToFit="1"/>
      <protection locked="0"/>
    </xf>
    <xf numFmtId="49" fontId="27" fillId="6" borderId="11" xfId="0" applyNumberFormat="1" applyFont="1" applyFill="1" applyBorder="1" applyAlignment="1" applyProtection="1">
      <alignment vertical="center" shrinkToFit="1"/>
      <protection locked="0"/>
    </xf>
    <xf numFmtId="178" fontId="27" fillId="6" borderId="12" xfId="0" applyNumberFormat="1" applyFont="1" applyFill="1" applyBorder="1" applyAlignment="1" applyProtection="1">
      <alignment vertical="center" shrinkToFit="1"/>
      <protection locked="0"/>
    </xf>
    <xf numFmtId="178" fontId="27" fillId="6" borderId="10" xfId="0" applyNumberFormat="1" applyFont="1" applyFill="1" applyBorder="1" applyAlignment="1" applyProtection="1">
      <alignment vertical="center" shrinkToFit="1"/>
      <protection locked="0"/>
    </xf>
    <xf numFmtId="178" fontId="27" fillId="6" borderId="11" xfId="0" applyNumberFormat="1" applyFont="1" applyFill="1" applyBorder="1" applyAlignment="1" applyProtection="1">
      <alignment vertical="center" shrinkToFit="1"/>
      <protection locked="0"/>
    </xf>
    <xf numFmtId="38" fontId="24" fillId="6" borderId="17" xfId="1" applyFont="1" applyFill="1" applyBorder="1" applyAlignment="1" applyProtection="1">
      <alignment horizontal="right" vertical="center" shrinkToFit="1"/>
      <protection locked="0"/>
    </xf>
    <xf numFmtId="0" fontId="27" fillId="2" borderId="2" xfId="0" applyFont="1" applyFill="1" applyBorder="1" applyAlignment="1" applyProtection="1">
      <alignment horizontal="left" vertical="center"/>
      <protection locked="0"/>
    </xf>
    <xf numFmtId="0" fontId="27" fillId="2" borderId="0" xfId="0" applyFont="1" applyFill="1" applyBorder="1" applyAlignment="1" applyProtection="1">
      <alignment horizontal="left" vertical="center"/>
      <protection locked="0"/>
    </xf>
    <xf numFmtId="0" fontId="17" fillId="2" borderId="0" xfId="0" applyFont="1" applyFill="1" applyBorder="1" applyAlignment="1" applyProtection="1">
      <alignment horizontal="left" vertical="center"/>
      <protection locked="0"/>
    </xf>
    <xf numFmtId="38" fontId="27" fillId="2" borderId="2" xfId="1" applyFont="1" applyFill="1" applyBorder="1" applyAlignment="1" applyProtection="1">
      <alignment horizontal="center" vertical="center"/>
      <protection locked="0"/>
    </xf>
    <xf numFmtId="38" fontId="27" fillId="2" borderId="1" xfId="1" applyFont="1" applyFill="1" applyBorder="1" applyAlignment="1" applyProtection="1">
      <alignment horizontal="center" vertical="center"/>
      <protection locked="0"/>
    </xf>
    <xf numFmtId="38" fontId="17" fillId="2" borderId="2" xfId="1" applyFont="1" applyFill="1" applyBorder="1" applyAlignment="1" applyProtection="1">
      <alignment horizontal="center" vertical="center"/>
      <protection locked="0"/>
    </xf>
    <xf numFmtId="38" fontId="17" fillId="2" borderId="1"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CCFFFF"/>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lockText="1"/>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xdr:colOff>
          <xdr:row>16</xdr:row>
          <xdr:rowOff>9525</xdr:rowOff>
        </xdr:from>
        <xdr:to>
          <xdr:col>3</xdr:col>
          <xdr:colOff>104775</xdr:colOff>
          <xdr:row>16</xdr:row>
          <xdr:rowOff>190500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17</xdr:row>
          <xdr:rowOff>9525</xdr:rowOff>
        </xdr:from>
        <xdr:to>
          <xdr:col>3</xdr:col>
          <xdr:colOff>104775</xdr:colOff>
          <xdr:row>17</xdr:row>
          <xdr:rowOff>190500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18</xdr:row>
          <xdr:rowOff>9525</xdr:rowOff>
        </xdr:from>
        <xdr:to>
          <xdr:col>3</xdr:col>
          <xdr:colOff>104775</xdr:colOff>
          <xdr:row>18</xdr:row>
          <xdr:rowOff>190500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9525</xdr:rowOff>
        </xdr:from>
        <xdr:to>
          <xdr:col>3</xdr:col>
          <xdr:colOff>104775</xdr:colOff>
          <xdr:row>19</xdr:row>
          <xdr:rowOff>190500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20</xdr:row>
          <xdr:rowOff>9525</xdr:rowOff>
        </xdr:from>
        <xdr:to>
          <xdr:col>3</xdr:col>
          <xdr:colOff>104775</xdr:colOff>
          <xdr:row>20</xdr:row>
          <xdr:rowOff>190500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23</xdr:row>
          <xdr:rowOff>9525</xdr:rowOff>
        </xdr:from>
        <xdr:to>
          <xdr:col>5</xdr:col>
          <xdr:colOff>104775</xdr:colOff>
          <xdr:row>23</xdr:row>
          <xdr:rowOff>190500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22</xdr:row>
          <xdr:rowOff>9525</xdr:rowOff>
        </xdr:from>
        <xdr:to>
          <xdr:col>5</xdr:col>
          <xdr:colOff>104775</xdr:colOff>
          <xdr:row>22</xdr:row>
          <xdr:rowOff>190500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179916</xdr:colOff>
      <xdr:row>32</xdr:row>
      <xdr:rowOff>3</xdr:rowOff>
    </xdr:from>
    <xdr:to>
      <xdr:col>24</xdr:col>
      <xdr:colOff>166688</xdr:colOff>
      <xdr:row>32</xdr:row>
      <xdr:rowOff>195264</xdr:rowOff>
    </xdr:to>
    <xdr:sp macro="" textlink="">
      <xdr:nvSpPr>
        <xdr:cNvPr id="2" name="矢印: 上向き折線 1">
          <a:extLst>
            <a:ext uri="{FF2B5EF4-FFF2-40B4-BE49-F238E27FC236}">
              <a16:creationId xmlns:a16="http://schemas.microsoft.com/office/drawing/2014/main" id="{00000000-0008-0000-0200-000002000000}"/>
            </a:ext>
          </a:extLst>
        </xdr:cNvPr>
        <xdr:cNvSpPr/>
      </xdr:nvSpPr>
      <xdr:spPr>
        <a:xfrm rot="5400000">
          <a:off x="4776259" y="8462435"/>
          <a:ext cx="195261" cy="186797"/>
        </a:xfrm>
        <a:prstGeom prst="bentUpArrow">
          <a:avLst/>
        </a:prstGeom>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179916</xdr:colOff>
      <xdr:row>38</xdr:row>
      <xdr:rowOff>21170</xdr:rowOff>
    </xdr:from>
    <xdr:to>
      <xdr:col>30</xdr:col>
      <xdr:colOff>166688</xdr:colOff>
      <xdr:row>38</xdr:row>
      <xdr:rowOff>216431</xdr:rowOff>
    </xdr:to>
    <xdr:sp macro="" textlink="">
      <xdr:nvSpPr>
        <xdr:cNvPr id="3" name="矢印: 上向き折線 2">
          <a:extLst>
            <a:ext uri="{FF2B5EF4-FFF2-40B4-BE49-F238E27FC236}">
              <a16:creationId xmlns:a16="http://schemas.microsoft.com/office/drawing/2014/main" id="{00000000-0008-0000-0200-000003000000}"/>
            </a:ext>
          </a:extLst>
        </xdr:cNvPr>
        <xdr:cNvSpPr/>
      </xdr:nvSpPr>
      <xdr:spPr>
        <a:xfrm rot="5400000">
          <a:off x="5976409" y="9902827"/>
          <a:ext cx="195261" cy="186797"/>
        </a:xfrm>
        <a:prstGeom prst="bentUpArrow">
          <a:avLst/>
        </a:prstGeom>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xdr:colOff>
          <xdr:row>16</xdr:row>
          <xdr:rowOff>9525</xdr:rowOff>
        </xdr:from>
        <xdr:to>
          <xdr:col>3</xdr:col>
          <xdr:colOff>104775</xdr:colOff>
          <xdr:row>16</xdr:row>
          <xdr:rowOff>190500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60822B0B-D8AF-44E0-A865-2094343E91C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17</xdr:row>
          <xdr:rowOff>9525</xdr:rowOff>
        </xdr:from>
        <xdr:to>
          <xdr:col>3</xdr:col>
          <xdr:colOff>104775</xdr:colOff>
          <xdr:row>17</xdr:row>
          <xdr:rowOff>190500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B8AE3CB8-571D-4667-B640-C32C4E367C4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18</xdr:row>
          <xdr:rowOff>9525</xdr:rowOff>
        </xdr:from>
        <xdr:to>
          <xdr:col>3</xdr:col>
          <xdr:colOff>104775</xdr:colOff>
          <xdr:row>18</xdr:row>
          <xdr:rowOff>190500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A5A9B8BA-5A91-4F53-8E8E-8359B0E7AF4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9525</xdr:rowOff>
        </xdr:from>
        <xdr:to>
          <xdr:col>3</xdr:col>
          <xdr:colOff>104775</xdr:colOff>
          <xdr:row>19</xdr:row>
          <xdr:rowOff>190500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F0067865-DF78-4C0F-BA0A-053CB26E17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20</xdr:row>
          <xdr:rowOff>9525</xdr:rowOff>
        </xdr:from>
        <xdr:to>
          <xdr:col>3</xdr:col>
          <xdr:colOff>104775</xdr:colOff>
          <xdr:row>20</xdr:row>
          <xdr:rowOff>190500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CC12B3EC-DA26-4262-B2EF-B34895ED3F3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23</xdr:row>
          <xdr:rowOff>9525</xdr:rowOff>
        </xdr:from>
        <xdr:to>
          <xdr:col>5</xdr:col>
          <xdr:colOff>104775</xdr:colOff>
          <xdr:row>23</xdr:row>
          <xdr:rowOff>190500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204F0E36-F562-4192-9CD6-6782A57804CC}"/>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22</xdr:row>
          <xdr:rowOff>9525</xdr:rowOff>
        </xdr:from>
        <xdr:to>
          <xdr:col>5</xdr:col>
          <xdr:colOff>104775</xdr:colOff>
          <xdr:row>22</xdr:row>
          <xdr:rowOff>190500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8D2BB010-7FF3-4BC2-AB3D-00B46423D5BA}"/>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85725</xdr:colOff>
      <xdr:row>28</xdr:row>
      <xdr:rowOff>95250</xdr:rowOff>
    </xdr:from>
    <xdr:to>
      <xdr:col>21</xdr:col>
      <xdr:colOff>85725</xdr:colOff>
      <xdr:row>32</xdr:row>
      <xdr:rowOff>9525</xdr:rowOff>
    </xdr:to>
    <xdr:sp macro="" textlink="">
      <xdr:nvSpPr>
        <xdr:cNvPr id="9" name="AutoShape 5">
          <a:extLst>
            <a:ext uri="{FF2B5EF4-FFF2-40B4-BE49-F238E27FC236}">
              <a16:creationId xmlns:a16="http://schemas.microsoft.com/office/drawing/2014/main" id="{69F951A9-D431-47B1-9B39-7584C28F4C50}"/>
            </a:ext>
          </a:extLst>
        </xdr:cNvPr>
        <xdr:cNvSpPr>
          <a:spLocks noChangeArrowheads="1"/>
        </xdr:cNvSpPr>
      </xdr:nvSpPr>
      <xdr:spPr bwMode="auto">
        <a:xfrm>
          <a:off x="1323975" y="6315075"/>
          <a:ext cx="1362075" cy="495300"/>
        </a:xfrm>
        <a:prstGeom prst="wedgeRoundRectCallout">
          <a:avLst>
            <a:gd name="adj1" fmla="val 26720"/>
            <a:gd name="adj2" fmla="val -7211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1" upright="1"/>
        <a:lstStyle/>
        <a:p>
          <a:pPr algn="l" rtl="0">
            <a:lnSpc>
              <a:spcPts val="1000"/>
            </a:lnSpc>
            <a:defRPr sz="1000"/>
          </a:pPr>
          <a:r>
            <a:rPr lang="ja-JP" altLang="en-US" sz="900" b="1" i="0" u="none" strike="noStrike" baseline="0">
              <a:solidFill>
                <a:srgbClr val="000000"/>
              </a:solidFill>
              <a:latin typeface="ＭＳ ゴシック"/>
              <a:ea typeface="ＭＳ ゴシック"/>
            </a:rPr>
            <a:t>請求期間の終了後の日付でご提出ください。</a:t>
          </a:r>
        </a:p>
      </xdr:txBody>
    </xdr:sp>
    <xdr:clientData/>
  </xdr:twoCellAnchor>
  <xdr:twoCellAnchor>
    <xdr:from>
      <xdr:col>45</xdr:col>
      <xdr:colOff>0</xdr:colOff>
      <xdr:row>41</xdr:row>
      <xdr:rowOff>209550</xdr:rowOff>
    </xdr:from>
    <xdr:to>
      <xdr:col>57</xdr:col>
      <xdr:colOff>66675</xdr:colOff>
      <xdr:row>44</xdr:row>
      <xdr:rowOff>47625</xdr:rowOff>
    </xdr:to>
    <xdr:sp macro="" textlink="">
      <xdr:nvSpPr>
        <xdr:cNvPr id="10" name="AutoShape 3">
          <a:extLst>
            <a:ext uri="{FF2B5EF4-FFF2-40B4-BE49-F238E27FC236}">
              <a16:creationId xmlns:a16="http://schemas.microsoft.com/office/drawing/2014/main" id="{1B378F2B-C2F7-42A8-947D-E6E5DB54C9AA}"/>
            </a:ext>
          </a:extLst>
        </xdr:cNvPr>
        <xdr:cNvSpPr>
          <a:spLocks noChangeArrowheads="1"/>
        </xdr:cNvSpPr>
      </xdr:nvSpPr>
      <xdr:spPr bwMode="auto">
        <a:xfrm>
          <a:off x="5572125" y="8820150"/>
          <a:ext cx="1552575" cy="552450"/>
        </a:xfrm>
        <a:prstGeom prst="wedgeRoundRectCallout">
          <a:avLst>
            <a:gd name="adj1" fmla="val -19606"/>
            <a:gd name="adj2" fmla="val -802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1" upright="1"/>
        <a:lstStyle/>
        <a:p>
          <a:pPr algn="l" rtl="0">
            <a:lnSpc>
              <a:spcPts val="1100"/>
            </a:lnSpc>
            <a:defRPr sz="1000"/>
          </a:pPr>
          <a:r>
            <a:rPr lang="ja-JP" altLang="en-US" sz="900" b="0" i="0" u="none" strike="noStrike" baseline="0">
              <a:solidFill>
                <a:srgbClr val="000000"/>
              </a:solidFill>
              <a:latin typeface="ＭＳ 明朝"/>
              <a:ea typeface="ＭＳ 明朝"/>
            </a:rPr>
            <a:t>算定表の（キ）の</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金額を記入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179916</xdr:colOff>
      <xdr:row>32</xdr:row>
      <xdr:rowOff>3</xdr:rowOff>
    </xdr:from>
    <xdr:to>
      <xdr:col>24</xdr:col>
      <xdr:colOff>166688</xdr:colOff>
      <xdr:row>32</xdr:row>
      <xdr:rowOff>195264</xdr:rowOff>
    </xdr:to>
    <xdr:sp macro="" textlink="">
      <xdr:nvSpPr>
        <xdr:cNvPr id="2" name="矢印: 上向き折線 1">
          <a:extLst>
            <a:ext uri="{FF2B5EF4-FFF2-40B4-BE49-F238E27FC236}">
              <a16:creationId xmlns:a16="http://schemas.microsoft.com/office/drawing/2014/main" id="{80650040-0F5C-457A-86AD-EE39523E447B}"/>
            </a:ext>
          </a:extLst>
        </xdr:cNvPr>
        <xdr:cNvSpPr/>
      </xdr:nvSpPr>
      <xdr:spPr>
        <a:xfrm rot="5400000">
          <a:off x="4776259" y="8462435"/>
          <a:ext cx="195261" cy="186797"/>
        </a:xfrm>
        <a:prstGeom prst="bentUpArrow">
          <a:avLst/>
        </a:prstGeom>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179916</xdr:colOff>
      <xdr:row>38</xdr:row>
      <xdr:rowOff>21170</xdr:rowOff>
    </xdr:from>
    <xdr:to>
      <xdr:col>30</xdr:col>
      <xdr:colOff>166688</xdr:colOff>
      <xdr:row>38</xdr:row>
      <xdr:rowOff>216431</xdr:rowOff>
    </xdr:to>
    <xdr:sp macro="" textlink="">
      <xdr:nvSpPr>
        <xdr:cNvPr id="3" name="矢印: 上向き折線 2">
          <a:extLst>
            <a:ext uri="{FF2B5EF4-FFF2-40B4-BE49-F238E27FC236}">
              <a16:creationId xmlns:a16="http://schemas.microsoft.com/office/drawing/2014/main" id="{66A2F884-2462-4A23-886C-664BD6391CB8}"/>
            </a:ext>
          </a:extLst>
        </xdr:cNvPr>
        <xdr:cNvSpPr/>
      </xdr:nvSpPr>
      <xdr:spPr>
        <a:xfrm rot="5400000">
          <a:off x="5976409" y="9902827"/>
          <a:ext cx="195261" cy="186797"/>
        </a:xfrm>
        <a:prstGeom prst="bentUpArrow">
          <a:avLst/>
        </a:prstGeom>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BH55"/>
  <sheetViews>
    <sheetView tabSelected="1" view="pageBreakPreview" zoomScaleNormal="100" zoomScaleSheetLayoutView="100" workbookViewId="0">
      <selection activeCell="L4" sqref="L4:AG5"/>
    </sheetView>
  </sheetViews>
  <sheetFormatPr defaultColWidth="1.625" defaultRowHeight="15.75" customHeight="1" x14ac:dyDescent="0.15"/>
  <cols>
    <col min="1" max="31" width="1.625" style="49"/>
    <col min="32" max="34" width="1.625" style="50"/>
    <col min="35" max="59" width="1.625" style="49"/>
    <col min="60" max="60" width="0" style="49" hidden="1" customWidth="1"/>
    <col min="61" max="16384" width="1.625" style="49"/>
  </cols>
  <sheetData>
    <row r="1" spans="2:60" ht="12" customHeight="1" x14ac:dyDescent="0.15">
      <c r="B1" s="237" t="s">
        <v>7</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row>
    <row r="2" spans="2:60"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row>
    <row r="3" spans="2:60" ht="12" customHeight="1" x14ac:dyDescent="0.15">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row>
    <row r="4" spans="2:60" s="53" customFormat="1" ht="17.25" customHeight="1" x14ac:dyDescent="0.15">
      <c r="B4" s="135" t="s">
        <v>77</v>
      </c>
      <c r="C4" s="136"/>
      <c r="D4" s="136"/>
      <c r="E4" s="136"/>
      <c r="F4" s="136"/>
      <c r="G4" s="136"/>
      <c r="H4" s="136"/>
      <c r="I4" s="136"/>
      <c r="J4" s="137"/>
      <c r="K4" s="58"/>
      <c r="L4" s="251"/>
      <c r="M4" s="251"/>
      <c r="N4" s="251"/>
      <c r="O4" s="251"/>
      <c r="P4" s="251"/>
      <c r="Q4" s="251"/>
      <c r="R4" s="251"/>
      <c r="S4" s="251"/>
      <c r="T4" s="251"/>
      <c r="U4" s="251"/>
      <c r="V4" s="251"/>
      <c r="W4" s="251"/>
      <c r="X4" s="251"/>
      <c r="Y4" s="251"/>
      <c r="Z4" s="251"/>
      <c r="AA4" s="251"/>
      <c r="AB4" s="251"/>
      <c r="AC4" s="251"/>
      <c r="AD4" s="251"/>
      <c r="AE4" s="251"/>
      <c r="AF4" s="251"/>
      <c r="AG4" s="251"/>
      <c r="AH4" s="51"/>
      <c r="AI4" s="100" t="s">
        <v>78</v>
      </c>
      <c r="AJ4" s="101"/>
      <c r="AK4" s="101"/>
      <c r="AL4" s="101"/>
      <c r="AM4" s="101"/>
      <c r="AN4" s="101"/>
      <c r="AO4" s="101"/>
      <c r="AP4" s="101"/>
      <c r="AQ4" s="102"/>
      <c r="AR4" s="152"/>
      <c r="AS4" s="153"/>
      <c r="AT4" s="146"/>
      <c r="AU4" s="153"/>
      <c r="AV4" s="146"/>
      <c r="AW4" s="153"/>
      <c r="AX4" s="146"/>
      <c r="AY4" s="153"/>
      <c r="AZ4" s="146"/>
      <c r="BA4" s="153"/>
      <c r="BB4" s="146"/>
      <c r="BC4" s="153"/>
      <c r="BD4" s="146"/>
      <c r="BE4" s="147"/>
      <c r="BH4" s="53" t="s">
        <v>82</v>
      </c>
    </row>
    <row r="5" spans="2:60" s="53" customFormat="1" ht="17.25" customHeight="1" x14ac:dyDescent="0.15">
      <c r="B5" s="138"/>
      <c r="C5" s="139"/>
      <c r="D5" s="139"/>
      <c r="E5" s="139"/>
      <c r="F5" s="139"/>
      <c r="G5" s="139"/>
      <c r="H5" s="139"/>
      <c r="I5" s="139"/>
      <c r="J5" s="140"/>
      <c r="K5" s="59"/>
      <c r="L5" s="252"/>
      <c r="M5" s="252"/>
      <c r="N5" s="252"/>
      <c r="O5" s="252"/>
      <c r="P5" s="252"/>
      <c r="Q5" s="252"/>
      <c r="R5" s="252"/>
      <c r="S5" s="252"/>
      <c r="T5" s="252"/>
      <c r="U5" s="252"/>
      <c r="V5" s="252"/>
      <c r="W5" s="252"/>
      <c r="X5" s="252"/>
      <c r="Y5" s="252"/>
      <c r="Z5" s="252"/>
      <c r="AA5" s="252"/>
      <c r="AB5" s="252"/>
      <c r="AC5" s="252"/>
      <c r="AD5" s="252"/>
      <c r="AE5" s="252"/>
      <c r="AF5" s="252"/>
      <c r="AG5" s="252"/>
      <c r="AH5" s="52"/>
      <c r="AI5" s="103"/>
      <c r="AJ5" s="104"/>
      <c r="AK5" s="104"/>
      <c r="AL5" s="104"/>
      <c r="AM5" s="104"/>
      <c r="AN5" s="104"/>
      <c r="AO5" s="104"/>
      <c r="AP5" s="104"/>
      <c r="AQ5" s="105"/>
      <c r="AR5" s="154"/>
      <c r="AS5" s="155"/>
      <c r="AT5" s="148"/>
      <c r="AU5" s="155"/>
      <c r="AV5" s="148"/>
      <c r="AW5" s="155"/>
      <c r="AX5" s="148"/>
      <c r="AY5" s="155"/>
      <c r="AZ5" s="148"/>
      <c r="BA5" s="155"/>
      <c r="BB5" s="148"/>
      <c r="BC5" s="155"/>
      <c r="BD5" s="148"/>
      <c r="BE5" s="149"/>
      <c r="BH5" s="53" t="s">
        <v>83</v>
      </c>
    </row>
    <row r="6" spans="2:60" s="53" customFormat="1" ht="17.25" customHeight="1" x14ac:dyDescent="0.15">
      <c r="B6" s="100" t="s">
        <v>79</v>
      </c>
      <c r="C6" s="101"/>
      <c r="D6" s="101"/>
      <c r="E6" s="101"/>
      <c r="F6" s="101"/>
      <c r="G6" s="101"/>
      <c r="H6" s="101"/>
      <c r="I6" s="101"/>
      <c r="J6" s="102"/>
      <c r="K6" s="100" t="s">
        <v>80</v>
      </c>
      <c r="L6" s="101"/>
      <c r="M6" s="101"/>
      <c r="N6" s="101"/>
      <c r="O6" s="102"/>
      <c r="P6" s="51"/>
      <c r="Q6" s="250"/>
      <c r="R6" s="250"/>
      <c r="S6" s="250"/>
      <c r="T6" s="250"/>
      <c r="U6" s="250"/>
      <c r="V6" s="250"/>
      <c r="W6" s="250"/>
      <c r="X6" s="250"/>
      <c r="Y6" s="250"/>
      <c r="Z6" s="250"/>
      <c r="AA6" s="250"/>
      <c r="AB6" s="250"/>
      <c r="AC6" s="250"/>
      <c r="AD6" s="250"/>
      <c r="AE6" s="250"/>
      <c r="AF6" s="250"/>
      <c r="AG6" s="250"/>
      <c r="AH6" s="250"/>
      <c r="AI6" s="250"/>
      <c r="AJ6" s="250"/>
      <c r="AK6" s="250"/>
      <c r="AL6" s="250"/>
      <c r="AM6" s="250"/>
      <c r="AN6" s="51"/>
      <c r="AO6" s="100" t="s">
        <v>81</v>
      </c>
      <c r="AP6" s="101"/>
      <c r="AQ6" s="101"/>
      <c r="AR6" s="101"/>
      <c r="AS6" s="101"/>
      <c r="AT6" s="101"/>
      <c r="AU6" s="101"/>
      <c r="AV6" s="101"/>
      <c r="AW6" s="102"/>
      <c r="AX6" s="152"/>
      <c r="AY6" s="153"/>
      <c r="AZ6" s="146"/>
      <c r="BA6" s="153"/>
      <c r="BB6" s="146"/>
      <c r="BC6" s="153"/>
      <c r="BD6" s="146"/>
      <c r="BE6" s="147"/>
      <c r="BH6" s="53" t="s">
        <v>84</v>
      </c>
    </row>
    <row r="7" spans="2:60" s="53" customFormat="1" ht="17.25" customHeight="1" x14ac:dyDescent="0.15">
      <c r="B7" s="112"/>
      <c r="C7" s="113"/>
      <c r="D7" s="113"/>
      <c r="E7" s="113"/>
      <c r="F7" s="113"/>
      <c r="G7" s="113"/>
      <c r="H7" s="113"/>
      <c r="I7" s="113"/>
      <c r="J7" s="114"/>
      <c r="K7" s="112"/>
      <c r="L7" s="113"/>
      <c r="M7" s="113"/>
      <c r="N7" s="113"/>
      <c r="O7" s="114"/>
      <c r="P7" s="60"/>
      <c r="Q7" s="300"/>
      <c r="R7" s="300"/>
      <c r="S7" s="300"/>
      <c r="T7" s="300"/>
      <c r="U7" s="300"/>
      <c r="V7" s="300"/>
      <c r="W7" s="300"/>
      <c r="X7" s="300"/>
      <c r="Y7" s="300"/>
      <c r="Z7" s="300"/>
      <c r="AA7" s="300"/>
      <c r="AB7" s="300"/>
      <c r="AC7" s="300"/>
      <c r="AD7" s="300"/>
      <c r="AE7" s="300"/>
      <c r="AF7" s="300"/>
      <c r="AG7" s="300"/>
      <c r="AH7" s="300"/>
      <c r="AI7" s="300"/>
      <c r="AJ7" s="300"/>
      <c r="AK7" s="300"/>
      <c r="AL7" s="300"/>
      <c r="AM7" s="300"/>
      <c r="AN7" s="60"/>
      <c r="AO7" s="112"/>
      <c r="AP7" s="113"/>
      <c r="AQ7" s="113"/>
      <c r="AR7" s="113"/>
      <c r="AS7" s="113"/>
      <c r="AT7" s="113"/>
      <c r="AU7" s="113"/>
      <c r="AV7" s="113"/>
      <c r="AW7" s="114"/>
      <c r="AX7" s="156"/>
      <c r="AY7" s="157"/>
      <c r="AZ7" s="150"/>
      <c r="BA7" s="157"/>
      <c r="BB7" s="150"/>
      <c r="BC7" s="157"/>
      <c r="BD7" s="150"/>
      <c r="BE7" s="151"/>
    </row>
    <row r="8" spans="2:60" s="53" customFormat="1" ht="17.25" customHeight="1" x14ac:dyDescent="0.15">
      <c r="B8" s="258" t="s">
        <v>122</v>
      </c>
      <c r="C8" s="101"/>
      <c r="D8" s="101"/>
      <c r="E8" s="101"/>
      <c r="F8" s="101"/>
      <c r="G8" s="101"/>
      <c r="H8" s="101"/>
      <c r="I8" s="101"/>
      <c r="J8" s="102"/>
      <c r="K8" s="56"/>
      <c r="L8" s="303"/>
      <c r="M8" s="303"/>
      <c r="N8" s="303"/>
      <c r="O8" s="303"/>
      <c r="P8" s="303"/>
      <c r="Q8" s="303"/>
      <c r="R8" s="303"/>
      <c r="S8" s="303"/>
      <c r="T8" s="303"/>
      <c r="U8" s="303"/>
      <c r="V8" s="303"/>
      <c r="W8" s="303"/>
      <c r="X8" s="303"/>
      <c r="Y8" s="303"/>
      <c r="Z8" s="303"/>
      <c r="AA8" s="243" t="s">
        <v>0</v>
      </c>
      <c r="AB8" s="243"/>
      <c r="AC8" s="244"/>
      <c r="AD8" s="106"/>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4"/>
    </row>
    <row r="9" spans="2:60" s="53" customFormat="1" ht="17.25" customHeight="1" x14ac:dyDescent="0.15">
      <c r="B9" s="103"/>
      <c r="C9" s="104"/>
      <c r="D9" s="104"/>
      <c r="E9" s="104"/>
      <c r="F9" s="104"/>
      <c r="G9" s="104"/>
      <c r="H9" s="104"/>
      <c r="I9" s="104"/>
      <c r="J9" s="105"/>
      <c r="K9" s="57"/>
      <c r="L9" s="304"/>
      <c r="M9" s="304"/>
      <c r="N9" s="304"/>
      <c r="O9" s="304"/>
      <c r="P9" s="304"/>
      <c r="Q9" s="304"/>
      <c r="R9" s="304"/>
      <c r="S9" s="304"/>
      <c r="T9" s="304"/>
      <c r="U9" s="304"/>
      <c r="V9" s="304"/>
      <c r="W9" s="304"/>
      <c r="X9" s="304"/>
      <c r="Y9" s="304"/>
      <c r="Z9" s="304"/>
      <c r="AA9" s="245"/>
      <c r="AB9" s="245"/>
      <c r="AC9" s="246"/>
      <c r="AD9" s="255"/>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7"/>
    </row>
    <row r="10" spans="2:60" s="53" customFormat="1" ht="17.25" customHeight="1" x14ac:dyDescent="0.15">
      <c r="B10" s="141" t="s">
        <v>87</v>
      </c>
      <c r="C10" s="142"/>
      <c r="D10" s="142"/>
      <c r="E10" s="142"/>
      <c r="F10" s="142"/>
      <c r="G10" s="142"/>
      <c r="H10" s="142"/>
      <c r="I10" s="142"/>
      <c r="J10" s="143"/>
      <c r="K10" s="239" t="s">
        <v>84</v>
      </c>
      <c r="L10" s="240"/>
      <c r="M10" s="240"/>
      <c r="N10" s="240"/>
      <c r="O10" s="235"/>
      <c r="P10" s="235"/>
      <c r="Q10" s="235"/>
      <c r="R10" s="96" t="s">
        <v>9</v>
      </c>
      <c r="S10" s="96"/>
      <c r="T10" s="235"/>
      <c r="U10" s="235"/>
      <c r="V10" s="235"/>
      <c r="W10" s="96" t="s">
        <v>10</v>
      </c>
      <c r="X10" s="96"/>
      <c r="Y10" s="235"/>
      <c r="Z10" s="235"/>
      <c r="AA10" s="235"/>
      <c r="AB10" s="96" t="s">
        <v>85</v>
      </c>
      <c r="AC10" s="96"/>
      <c r="AD10" s="83"/>
      <c r="AE10" s="101" t="s">
        <v>86</v>
      </c>
      <c r="AF10" s="101"/>
      <c r="AG10" s="101"/>
      <c r="AH10" s="101"/>
      <c r="AI10" s="101"/>
      <c r="AJ10" s="101"/>
      <c r="AK10" s="101"/>
      <c r="AL10" s="83"/>
      <c r="AM10" s="240" t="s">
        <v>84</v>
      </c>
      <c r="AN10" s="240"/>
      <c r="AO10" s="240"/>
      <c r="AP10" s="240"/>
      <c r="AQ10" s="235"/>
      <c r="AR10" s="235"/>
      <c r="AS10" s="235"/>
      <c r="AT10" s="96" t="s">
        <v>9</v>
      </c>
      <c r="AU10" s="96"/>
      <c r="AV10" s="235"/>
      <c r="AW10" s="235"/>
      <c r="AX10" s="235"/>
      <c r="AY10" s="96" t="s">
        <v>10</v>
      </c>
      <c r="AZ10" s="96"/>
      <c r="BA10" s="235"/>
      <c r="BB10" s="235"/>
      <c r="BC10" s="235"/>
      <c r="BD10" s="96" t="s">
        <v>85</v>
      </c>
      <c r="BE10" s="98"/>
    </row>
    <row r="11" spans="2:60" s="53" customFormat="1" ht="17.25" customHeight="1" x14ac:dyDescent="0.15">
      <c r="B11" s="144"/>
      <c r="C11" s="115"/>
      <c r="D11" s="115"/>
      <c r="E11" s="115"/>
      <c r="F11" s="115"/>
      <c r="G11" s="115"/>
      <c r="H11" s="115"/>
      <c r="I11" s="115"/>
      <c r="J11" s="145"/>
      <c r="K11" s="241"/>
      <c r="L11" s="242"/>
      <c r="M11" s="242"/>
      <c r="N11" s="242"/>
      <c r="O11" s="236"/>
      <c r="P11" s="236"/>
      <c r="Q11" s="236"/>
      <c r="R11" s="97"/>
      <c r="S11" s="97"/>
      <c r="T11" s="236"/>
      <c r="U11" s="236"/>
      <c r="V11" s="236"/>
      <c r="W11" s="97"/>
      <c r="X11" s="97"/>
      <c r="Y11" s="236"/>
      <c r="Z11" s="236"/>
      <c r="AA11" s="236"/>
      <c r="AB11" s="97"/>
      <c r="AC11" s="97"/>
      <c r="AD11" s="85"/>
      <c r="AE11" s="113"/>
      <c r="AF11" s="113"/>
      <c r="AG11" s="113"/>
      <c r="AH11" s="113"/>
      <c r="AI11" s="113"/>
      <c r="AJ11" s="113"/>
      <c r="AK11" s="113"/>
      <c r="AL11" s="85"/>
      <c r="AM11" s="242"/>
      <c r="AN11" s="242"/>
      <c r="AO11" s="242"/>
      <c r="AP11" s="242"/>
      <c r="AQ11" s="236"/>
      <c r="AR11" s="236"/>
      <c r="AS11" s="236"/>
      <c r="AT11" s="97"/>
      <c r="AU11" s="97"/>
      <c r="AV11" s="236"/>
      <c r="AW11" s="236"/>
      <c r="AX11" s="236"/>
      <c r="AY11" s="97"/>
      <c r="AZ11" s="97"/>
      <c r="BA11" s="236"/>
      <c r="BB11" s="236"/>
      <c r="BC11" s="236"/>
      <c r="BD11" s="97"/>
      <c r="BE11" s="99"/>
    </row>
    <row r="12" spans="2:60" s="53" customFormat="1" ht="17.25" customHeight="1" x14ac:dyDescent="0.15">
      <c r="B12" s="100" t="s">
        <v>111</v>
      </c>
      <c r="C12" s="101"/>
      <c r="D12" s="101"/>
      <c r="E12" s="101"/>
      <c r="F12" s="101"/>
      <c r="G12" s="101"/>
      <c r="H12" s="101"/>
      <c r="I12" s="101"/>
      <c r="J12" s="102"/>
      <c r="K12" s="240" t="s">
        <v>84</v>
      </c>
      <c r="L12" s="240"/>
      <c r="M12" s="240"/>
      <c r="N12" s="240"/>
      <c r="O12" s="235"/>
      <c r="P12" s="235"/>
      <c r="Q12" s="235"/>
      <c r="R12" s="96" t="s">
        <v>9</v>
      </c>
      <c r="S12" s="96"/>
      <c r="T12" s="235"/>
      <c r="U12" s="235"/>
      <c r="V12" s="235"/>
      <c r="W12" s="96" t="s">
        <v>10</v>
      </c>
      <c r="X12" s="96"/>
      <c r="Y12" s="235"/>
      <c r="Z12" s="235"/>
      <c r="AA12" s="235"/>
      <c r="AB12" s="96" t="s">
        <v>85</v>
      </c>
      <c r="AC12" s="96"/>
      <c r="AD12" s="83"/>
      <c r="AE12" s="101" t="s">
        <v>86</v>
      </c>
      <c r="AF12" s="101"/>
      <c r="AG12" s="101"/>
      <c r="AH12" s="101"/>
      <c r="AI12" s="101"/>
      <c r="AJ12" s="101"/>
      <c r="AK12" s="101"/>
      <c r="AL12" s="83"/>
      <c r="AM12" s="240" t="s">
        <v>84</v>
      </c>
      <c r="AN12" s="240"/>
      <c r="AO12" s="240"/>
      <c r="AP12" s="240"/>
      <c r="AQ12" s="235"/>
      <c r="AR12" s="235"/>
      <c r="AS12" s="235"/>
      <c r="AT12" s="96" t="s">
        <v>9</v>
      </c>
      <c r="AU12" s="96"/>
      <c r="AV12" s="235"/>
      <c r="AW12" s="235"/>
      <c r="AX12" s="235"/>
      <c r="AY12" s="96" t="s">
        <v>10</v>
      </c>
      <c r="AZ12" s="96"/>
      <c r="BA12" s="235"/>
      <c r="BB12" s="235"/>
      <c r="BC12" s="235"/>
      <c r="BD12" s="96" t="s">
        <v>85</v>
      </c>
      <c r="BE12" s="98"/>
    </row>
    <row r="13" spans="2:60" s="53" customFormat="1" ht="17.25" customHeight="1" x14ac:dyDescent="0.15">
      <c r="B13" s="112"/>
      <c r="C13" s="113"/>
      <c r="D13" s="113"/>
      <c r="E13" s="113"/>
      <c r="F13" s="113"/>
      <c r="G13" s="113"/>
      <c r="H13" s="113"/>
      <c r="I13" s="113"/>
      <c r="J13" s="114"/>
      <c r="K13" s="242"/>
      <c r="L13" s="242"/>
      <c r="M13" s="242"/>
      <c r="N13" s="242"/>
      <c r="O13" s="236"/>
      <c r="P13" s="236"/>
      <c r="Q13" s="236"/>
      <c r="R13" s="97"/>
      <c r="S13" s="97"/>
      <c r="T13" s="236"/>
      <c r="U13" s="236"/>
      <c r="V13" s="236"/>
      <c r="W13" s="97"/>
      <c r="X13" s="97"/>
      <c r="Y13" s="236"/>
      <c r="Z13" s="236"/>
      <c r="AA13" s="236"/>
      <c r="AB13" s="97"/>
      <c r="AC13" s="97"/>
      <c r="AD13" s="85"/>
      <c r="AE13" s="113"/>
      <c r="AF13" s="113"/>
      <c r="AG13" s="113"/>
      <c r="AH13" s="113"/>
      <c r="AI13" s="113"/>
      <c r="AJ13" s="113"/>
      <c r="AK13" s="113"/>
      <c r="AL13" s="85"/>
      <c r="AM13" s="242"/>
      <c r="AN13" s="242"/>
      <c r="AO13" s="242"/>
      <c r="AP13" s="242"/>
      <c r="AQ13" s="236"/>
      <c r="AR13" s="236"/>
      <c r="AS13" s="236"/>
      <c r="AT13" s="97"/>
      <c r="AU13" s="97"/>
      <c r="AV13" s="236"/>
      <c r="AW13" s="236"/>
      <c r="AX13" s="236"/>
      <c r="AY13" s="97"/>
      <c r="AZ13" s="97"/>
      <c r="BA13" s="236"/>
      <c r="BB13" s="236"/>
      <c r="BC13" s="236"/>
      <c r="BD13" s="97"/>
      <c r="BE13" s="99"/>
    </row>
    <row r="14" spans="2:60" s="53" customFormat="1" ht="17.25" customHeight="1" x14ac:dyDescent="0.15">
      <c r="B14" s="100" t="s">
        <v>112</v>
      </c>
      <c r="C14" s="101"/>
      <c r="D14" s="101"/>
      <c r="E14" s="101"/>
      <c r="F14" s="101"/>
      <c r="G14" s="101"/>
      <c r="H14" s="101"/>
      <c r="I14" s="101"/>
      <c r="J14" s="102"/>
      <c r="K14" s="56"/>
      <c r="L14" s="259"/>
      <c r="M14" s="259"/>
      <c r="N14" s="259"/>
      <c r="O14" s="259"/>
      <c r="P14" s="259"/>
      <c r="Q14" s="259"/>
      <c r="R14" s="259"/>
      <c r="S14" s="259"/>
      <c r="T14" s="259"/>
      <c r="U14" s="259"/>
      <c r="V14" s="259"/>
      <c r="W14" s="259"/>
      <c r="X14" s="259"/>
      <c r="Y14" s="259"/>
      <c r="Z14" s="259"/>
      <c r="AA14" s="243" t="s">
        <v>113</v>
      </c>
      <c r="AB14" s="243"/>
      <c r="AC14" s="244"/>
      <c r="AD14" s="106" t="s">
        <v>114</v>
      </c>
      <c r="AE14" s="107"/>
      <c r="AF14" s="107"/>
      <c r="AG14" s="107"/>
      <c r="AH14" s="107"/>
      <c r="AI14" s="107"/>
      <c r="AJ14" s="107"/>
      <c r="AK14" s="107"/>
      <c r="AL14" s="108"/>
      <c r="AM14" s="56"/>
      <c r="AN14" s="101"/>
      <c r="AO14" s="101"/>
      <c r="AP14" s="101"/>
      <c r="AQ14" s="101"/>
      <c r="AR14" s="101"/>
      <c r="AS14" s="101"/>
      <c r="AT14" s="101"/>
      <c r="AU14" s="101"/>
      <c r="AV14" s="101"/>
      <c r="AW14" s="101"/>
      <c r="AX14" s="101"/>
      <c r="AY14" s="101"/>
      <c r="AZ14" s="101"/>
      <c r="BA14" s="101"/>
      <c r="BB14" s="101"/>
      <c r="BC14" s="243" t="s">
        <v>113</v>
      </c>
      <c r="BD14" s="243"/>
      <c r="BE14" s="244"/>
    </row>
    <row r="15" spans="2:60" s="53" customFormat="1" ht="17.25" customHeight="1" x14ac:dyDescent="0.15">
      <c r="B15" s="103"/>
      <c r="C15" s="104"/>
      <c r="D15" s="104"/>
      <c r="E15" s="104"/>
      <c r="F15" s="104"/>
      <c r="G15" s="104"/>
      <c r="H15" s="104"/>
      <c r="I15" s="104"/>
      <c r="J15" s="105"/>
      <c r="K15" s="57"/>
      <c r="L15" s="260"/>
      <c r="M15" s="260"/>
      <c r="N15" s="260"/>
      <c r="O15" s="260"/>
      <c r="P15" s="260"/>
      <c r="Q15" s="260"/>
      <c r="R15" s="260"/>
      <c r="S15" s="260"/>
      <c r="T15" s="260"/>
      <c r="U15" s="260"/>
      <c r="V15" s="260"/>
      <c r="W15" s="260"/>
      <c r="X15" s="260"/>
      <c r="Y15" s="260"/>
      <c r="Z15" s="260"/>
      <c r="AA15" s="245"/>
      <c r="AB15" s="245"/>
      <c r="AC15" s="246"/>
      <c r="AD15" s="109"/>
      <c r="AE15" s="110"/>
      <c r="AF15" s="110"/>
      <c r="AG15" s="110"/>
      <c r="AH15" s="110"/>
      <c r="AI15" s="110"/>
      <c r="AJ15" s="110"/>
      <c r="AK15" s="110"/>
      <c r="AL15" s="111"/>
      <c r="AM15" s="57"/>
      <c r="AN15" s="104"/>
      <c r="AO15" s="104"/>
      <c r="AP15" s="104"/>
      <c r="AQ15" s="104"/>
      <c r="AR15" s="104"/>
      <c r="AS15" s="104"/>
      <c r="AT15" s="104"/>
      <c r="AU15" s="104"/>
      <c r="AV15" s="104"/>
      <c r="AW15" s="104"/>
      <c r="AX15" s="104"/>
      <c r="AY15" s="104"/>
      <c r="AZ15" s="104"/>
      <c r="BA15" s="104"/>
      <c r="BB15" s="104"/>
      <c r="BC15" s="245"/>
      <c r="BD15" s="245"/>
      <c r="BE15" s="246"/>
    </row>
    <row r="16" spans="2:60" s="61" customFormat="1" ht="29.25" customHeight="1" x14ac:dyDescent="0.15">
      <c r="B16" s="68"/>
      <c r="C16" s="234" t="s">
        <v>116</v>
      </c>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70"/>
    </row>
    <row r="17" spans="2:57" s="53" customFormat="1" ht="17.25" customHeight="1" x14ac:dyDescent="0.15">
      <c r="B17" s="80"/>
      <c r="C17" s="133"/>
      <c r="D17" s="133"/>
      <c r="E17" s="117" t="s">
        <v>88</v>
      </c>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32"/>
    </row>
    <row r="18" spans="2:57" s="53" customFormat="1" ht="17.25" customHeight="1" x14ac:dyDescent="0.15">
      <c r="B18" s="80"/>
      <c r="C18" s="133"/>
      <c r="D18" s="133"/>
      <c r="E18" s="117" t="s">
        <v>89</v>
      </c>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32"/>
    </row>
    <row r="19" spans="2:57" s="53" customFormat="1" ht="17.25" customHeight="1" x14ac:dyDescent="0.15">
      <c r="B19" s="80"/>
      <c r="C19" s="133"/>
      <c r="D19" s="133"/>
      <c r="E19" s="117" t="s">
        <v>90</v>
      </c>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32"/>
    </row>
    <row r="20" spans="2:57" s="53" customFormat="1" ht="17.25" customHeight="1" x14ac:dyDescent="0.15">
      <c r="B20" s="80"/>
      <c r="C20" s="133"/>
      <c r="D20" s="133"/>
      <c r="E20" s="117" t="s">
        <v>91</v>
      </c>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32"/>
    </row>
    <row r="21" spans="2:57" s="53" customFormat="1" ht="17.25" customHeight="1" x14ac:dyDescent="0.15">
      <c r="B21" s="80"/>
      <c r="C21" s="133"/>
      <c r="D21" s="133"/>
      <c r="E21" s="117" t="s">
        <v>92</v>
      </c>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32"/>
    </row>
    <row r="22" spans="2:57" s="53" customFormat="1" ht="17.25" customHeight="1" x14ac:dyDescent="0.15">
      <c r="B22" s="80"/>
      <c r="C22" s="81"/>
      <c r="D22" s="81"/>
      <c r="E22" s="117" t="s">
        <v>93</v>
      </c>
      <c r="F22" s="117"/>
      <c r="G22" s="117"/>
      <c r="H22" s="117"/>
      <c r="I22" s="117"/>
      <c r="J22" s="117"/>
      <c r="K22" s="117"/>
      <c r="L22" s="117"/>
      <c r="M22" s="117"/>
      <c r="N22" s="117"/>
      <c r="O22" s="117"/>
      <c r="P22" s="117"/>
      <c r="Q22" s="117"/>
      <c r="R22" s="117"/>
      <c r="S22" s="117"/>
      <c r="T22" s="117"/>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3"/>
    </row>
    <row r="23" spans="2:57" s="53" customFormat="1" ht="17.25" customHeight="1" x14ac:dyDescent="0.15">
      <c r="B23" s="80"/>
      <c r="C23" s="81"/>
      <c r="D23" s="81"/>
      <c r="E23" s="133"/>
      <c r="F23" s="133"/>
      <c r="G23" s="117" t="s">
        <v>94</v>
      </c>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32"/>
    </row>
    <row r="24" spans="2:57" s="53" customFormat="1" ht="17.25" customHeight="1" x14ac:dyDescent="0.15">
      <c r="B24" s="80"/>
      <c r="C24" s="81"/>
      <c r="D24" s="81"/>
      <c r="E24" s="133"/>
      <c r="F24" s="133"/>
      <c r="G24" s="117" t="s">
        <v>97</v>
      </c>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32"/>
    </row>
    <row r="25" spans="2:57" s="53" customFormat="1" ht="25.5" customHeight="1" x14ac:dyDescent="0.15">
      <c r="B25" s="78"/>
      <c r="C25" s="79"/>
      <c r="D25" s="79"/>
      <c r="E25" s="79"/>
      <c r="F25" s="79"/>
      <c r="G25" s="129" t="s">
        <v>95</v>
      </c>
      <c r="H25" s="130"/>
      <c r="I25" s="130"/>
      <c r="J25" s="130"/>
      <c r="K25" s="130"/>
      <c r="L25" s="131"/>
      <c r="M25" s="248"/>
      <c r="N25" s="248"/>
      <c r="O25" s="248"/>
      <c r="P25" s="248"/>
      <c r="Q25" s="248"/>
      <c r="R25" s="248"/>
      <c r="S25" s="248"/>
      <c r="T25" s="248"/>
      <c r="U25" s="248"/>
      <c r="V25" s="248"/>
      <c r="W25" s="248"/>
      <c r="X25" s="248"/>
      <c r="Y25" s="248"/>
      <c r="Z25" s="129" t="s">
        <v>96</v>
      </c>
      <c r="AA25" s="130"/>
      <c r="AB25" s="131"/>
      <c r="AC25" s="248"/>
      <c r="AD25" s="248"/>
      <c r="AE25" s="248"/>
      <c r="AF25" s="248"/>
      <c r="AG25" s="248"/>
      <c r="AH25" s="248"/>
      <c r="AI25" s="125" t="s">
        <v>98</v>
      </c>
      <c r="AJ25" s="125"/>
      <c r="AK25" s="125"/>
      <c r="AL25" s="125"/>
      <c r="AM25" s="125"/>
      <c r="AN25" s="125"/>
      <c r="AO25" s="248"/>
      <c r="AP25" s="248"/>
      <c r="AQ25" s="248"/>
      <c r="AR25" s="248"/>
      <c r="AS25" s="248"/>
      <c r="AT25" s="248"/>
      <c r="AU25" s="248"/>
      <c r="AV25" s="248"/>
      <c r="AW25" s="248"/>
      <c r="AX25" s="248"/>
      <c r="AY25" s="248"/>
      <c r="AZ25" s="248"/>
      <c r="BA25" s="248"/>
      <c r="BB25" s="248"/>
      <c r="BC25" s="248"/>
      <c r="BD25" s="248"/>
      <c r="BE25" s="249"/>
    </row>
    <row r="26" spans="2:57" s="53" customFormat="1" ht="18" customHeight="1" x14ac:dyDescent="0.15">
      <c r="B26" s="62"/>
      <c r="C26" s="60" t="s">
        <v>99</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3"/>
    </row>
    <row r="27" spans="2:57" s="53" customFormat="1" ht="18" customHeight="1" x14ac:dyDescent="0.15">
      <c r="B27" s="62" t="s">
        <v>100</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3"/>
    </row>
    <row r="28" spans="2:57" s="53" customFormat="1" ht="18" customHeight="1" x14ac:dyDescent="0.15">
      <c r="B28" s="62"/>
      <c r="C28" s="60"/>
      <c r="D28" s="60"/>
      <c r="E28" s="60"/>
      <c r="F28" s="247" t="s">
        <v>84</v>
      </c>
      <c r="G28" s="247"/>
      <c r="H28" s="247"/>
      <c r="I28" s="247"/>
      <c r="J28" s="247"/>
      <c r="K28" s="118"/>
      <c r="L28" s="118"/>
      <c r="M28" s="113" t="s">
        <v>9</v>
      </c>
      <c r="N28" s="113"/>
      <c r="O28" s="118"/>
      <c r="P28" s="118"/>
      <c r="Q28" s="113" t="s">
        <v>10</v>
      </c>
      <c r="R28" s="113"/>
      <c r="S28" s="118"/>
      <c r="T28" s="118"/>
      <c r="U28" s="113" t="s">
        <v>85</v>
      </c>
      <c r="V28" s="113"/>
      <c r="W28" s="60"/>
      <c r="X28" s="60"/>
      <c r="Y28" s="60"/>
      <c r="Z28" s="119" t="s">
        <v>1</v>
      </c>
      <c r="AA28" s="119"/>
      <c r="AB28" s="119"/>
      <c r="AC28" s="119"/>
      <c r="AD28" s="119"/>
      <c r="AE28" s="126" t="s">
        <v>2</v>
      </c>
      <c r="AF28" s="126"/>
      <c r="AG28" s="126"/>
      <c r="AH28" s="126"/>
      <c r="AI28" s="126"/>
      <c r="AJ28" s="120"/>
      <c r="AK28" s="120"/>
      <c r="AL28" s="120"/>
      <c r="AM28" s="120"/>
      <c r="AN28" s="120"/>
      <c r="AO28" s="120"/>
      <c r="AP28" s="120"/>
      <c r="AQ28" s="120"/>
      <c r="AR28" s="120"/>
      <c r="AS28" s="120"/>
      <c r="AT28" s="120"/>
      <c r="AU28" s="120"/>
      <c r="AV28" s="120"/>
      <c r="AW28" s="120"/>
      <c r="AX28" s="120"/>
      <c r="AY28" s="120"/>
      <c r="AZ28" s="120"/>
      <c r="BA28" s="120"/>
      <c r="BB28" s="60"/>
      <c r="BC28" s="60"/>
      <c r="BD28" s="60"/>
      <c r="BE28" s="63"/>
    </row>
    <row r="29" spans="2:57" s="53" customFormat="1" ht="18" customHeight="1" x14ac:dyDescent="0.15">
      <c r="B29" s="62"/>
      <c r="C29" s="60"/>
      <c r="D29" s="60"/>
      <c r="E29" s="60"/>
      <c r="F29" s="60"/>
      <c r="G29" s="60"/>
      <c r="H29" s="60"/>
      <c r="I29" s="60"/>
      <c r="J29" s="60"/>
      <c r="K29" s="60"/>
      <c r="L29" s="60"/>
      <c r="M29" s="60"/>
      <c r="N29" s="60"/>
      <c r="O29" s="60"/>
      <c r="P29" s="60"/>
      <c r="Q29" s="60"/>
      <c r="R29" s="60"/>
      <c r="S29" s="60"/>
      <c r="T29" s="60"/>
      <c r="U29" s="60"/>
      <c r="V29" s="60"/>
      <c r="W29" s="60"/>
      <c r="X29" s="60"/>
      <c r="Y29" s="60"/>
      <c r="Z29" s="119"/>
      <c r="AA29" s="119"/>
      <c r="AB29" s="119"/>
      <c r="AC29" s="119"/>
      <c r="AD29" s="119"/>
      <c r="AE29" s="126" t="s">
        <v>3</v>
      </c>
      <c r="AF29" s="126"/>
      <c r="AG29" s="126"/>
      <c r="AH29" s="126"/>
      <c r="AI29" s="126"/>
      <c r="AJ29" s="127"/>
      <c r="AK29" s="127"/>
      <c r="AL29" s="127"/>
      <c r="AM29" s="127"/>
      <c r="AN29" s="127"/>
      <c r="AO29" s="127"/>
      <c r="AP29" s="127"/>
      <c r="AQ29" s="127"/>
      <c r="AR29" s="127"/>
      <c r="AS29" s="127"/>
      <c r="AT29" s="127"/>
      <c r="AU29" s="127"/>
      <c r="AV29" s="127"/>
      <c r="AW29" s="127"/>
      <c r="AX29" s="127"/>
      <c r="AY29" s="127"/>
      <c r="AZ29" s="127"/>
      <c r="BA29" s="127"/>
      <c r="BB29" s="64"/>
      <c r="BC29" s="60"/>
      <c r="BD29" s="60"/>
      <c r="BE29" s="63"/>
    </row>
    <row r="30" spans="2:57" s="53" customFormat="1" ht="18" customHeight="1" x14ac:dyDescent="0.15">
      <c r="B30" s="62"/>
      <c r="C30" s="60"/>
      <c r="D30" s="60"/>
      <c r="E30" s="60"/>
      <c r="F30" s="60"/>
      <c r="G30" s="60"/>
      <c r="H30" s="60"/>
      <c r="I30" s="60"/>
      <c r="J30" s="60"/>
      <c r="K30" s="60"/>
      <c r="L30" s="60"/>
      <c r="M30" s="60"/>
      <c r="N30" s="60"/>
      <c r="O30" s="60"/>
      <c r="P30" s="60"/>
      <c r="Q30" s="60"/>
      <c r="R30" s="60"/>
      <c r="S30" s="60"/>
      <c r="T30" s="60"/>
      <c r="U30" s="60"/>
      <c r="V30" s="60"/>
      <c r="W30" s="60"/>
      <c r="X30" s="60"/>
      <c r="Y30" s="60"/>
      <c r="Z30" s="119"/>
      <c r="AA30" s="119"/>
      <c r="AB30" s="119"/>
      <c r="AC30" s="119"/>
      <c r="AD30" s="119"/>
      <c r="AE30" s="126" t="s">
        <v>6</v>
      </c>
      <c r="AF30" s="126"/>
      <c r="AG30" s="126"/>
      <c r="AH30" s="126"/>
      <c r="AI30" s="126"/>
      <c r="AJ30" s="128"/>
      <c r="AK30" s="128"/>
      <c r="AL30" s="128"/>
      <c r="AM30" s="128"/>
      <c r="AN30" s="128"/>
      <c r="AO30" s="124" t="s">
        <v>8</v>
      </c>
      <c r="AP30" s="124"/>
      <c r="AQ30" s="128"/>
      <c r="AR30" s="128"/>
      <c r="AS30" s="128"/>
      <c r="AT30" s="128"/>
      <c r="AU30" s="124" t="s">
        <v>8</v>
      </c>
      <c r="AV30" s="124"/>
      <c r="AW30" s="128"/>
      <c r="AX30" s="128"/>
      <c r="AY30" s="128"/>
      <c r="AZ30" s="128"/>
      <c r="BA30" s="60"/>
      <c r="BB30" s="60"/>
      <c r="BC30" s="60"/>
      <c r="BD30" s="60"/>
      <c r="BE30" s="63"/>
    </row>
    <row r="31" spans="2:57" s="61" customFormat="1" ht="5.25" customHeight="1" x14ac:dyDescent="0.15">
      <c r="B31" s="65"/>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7"/>
    </row>
    <row r="32" spans="2:57" s="61" customFormat="1" ht="5.0999999999999996" customHeight="1" x14ac:dyDescent="0.15">
      <c r="B32" s="68"/>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70"/>
    </row>
    <row r="33" spans="2:57" s="53" customFormat="1" ht="18" customHeight="1" x14ac:dyDescent="0.15">
      <c r="B33" s="62"/>
      <c r="C33" s="60"/>
      <c r="D33" s="63" t="s">
        <v>4</v>
      </c>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3"/>
    </row>
    <row r="34" spans="2:57" s="53" customFormat="1" ht="18" customHeight="1" x14ac:dyDescent="0.15">
      <c r="B34" s="62"/>
      <c r="C34" s="60"/>
      <c r="D34" s="60"/>
      <c r="E34" s="60"/>
      <c r="F34" s="247" t="s">
        <v>84</v>
      </c>
      <c r="G34" s="247"/>
      <c r="H34" s="247"/>
      <c r="I34" s="247"/>
      <c r="J34" s="247"/>
      <c r="K34" s="118"/>
      <c r="L34" s="118"/>
      <c r="M34" s="113" t="s">
        <v>9</v>
      </c>
      <c r="N34" s="113"/>
      <c r="O34" s="118"/>
      <c r="P34" s="118"/>
      <c r="Q34" s="113" t="s">
        <v>10</v>
      </c>
      <c r="R34" s="113"/>
      <c r="S34" s="118"/>
      <c r="T34" s="118"/>
      <c r="U34" s="113" t="s">
        <v>85</v>
      </c>
      <c r="V34" s="113"/>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3"/>
    </row>
    <row r="35" spans="2:57" s="53" customFormat="1" ht="18" customHeight="1" x14ac:dyDescent="0.15">
      <c r="B35" s="62"/>
      <c r="C35" s="60"/>
      <c r="D35" s="60"/>
      <c r="E35" s="60"/>
      <c r="F35" s="60"/>
      <c r="G35" s="60"/>
      <c r="H35" s="60"/>
      <c r="I35" s="60"/>
      <c r="J35" s="60"/>
      <c r="K35" s="60"/>
      <c r="L35" s="60"/>
      <c r="M35" s="60"/>
      <c r="N35" s="60"/>
      <c r="O35" s="60"/>
      <c r="P35" s="60"/>
      <c r="Q35" s="60"/>
      <c r="R35" s="60"/>
      <c r="S35" s="60"/>
      <c r="T35" s="60"/>
      <c r="U35" s="60"/>
      <c r="V35" s="60"/>
      <c r="W35" s="60"/>
      <c r="X35" s="60"/>
      <c r="Y35" s="60"/>
      <c r="Z35" s="117" t="s">
        <v>101</v>
      </c>
      <c r="AA35" s="117"/>
      <c r="AB35" s="117"/>
      <c r="AC35" s="117"/>
      <c r="AD35" s="117"/>
      <c r="AE35" s="113" t="s">
        <v>5</v>
      </c>
      <c r="AF35" s="113"/>
      <c r="AG35" s="113"/>
      <c r="AH35" s="113"/>
      <c r="AI35" s="113"/>
      <c r="AJ35" s="120"/>
      <c r="AK35" s="120"/>
      <c r="AL35" s="120"/>
      <c r="AM35" s="120"/>
      <c r="AN35" s="120"/>
      <c r="AO35" s="120"/>
      <c r="AP35" s="120"/>
      <c r="AQ35" s="120"/>
      <c r="AR35" s="120"/>
      <c r="AS35" s="120"/>
      <c r="AT35" s="120"/>
      <c r="AU35" s="120"/>
      <c r="AV35" s="120"/>
      <c r="AW35" s="120"/>
      <c r="AX35" s="120"/>
      <c r="AY35" s="120"/>
      <c r="AZ35" s="120"/>
      <c r="BA35" s="120"/>
      <c r="BB35" s="60"/>
      <c r="BC35" s="60"/>
      <c r="BD35" s="60"/>
      <c r="BE35" s="63"/>
    </row>
    <row r="36" spans="2:57" s="53" customFormat="1" ht="18" customHeight="1" x14ac:dyDescent="0.15">
      <c r="B36" s="62"/>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113" t="s">
        <v>3</v>
      </c>
      <c r="AF36" s="113"/>
      <c r="AG36" s="113"/>
      <c r="AH36" s="113"/>
      <c r="AI36" s="113"/>
      <c r="AJ36" s="120"/>
      <c r="AK36" s="120"/>
      <c r="AL36" s="120"/>
      <c r="AM36" s="120"/>
      <c r="AN36" s="120"/>
      <c r="AO36" s="120"/>
      <c r="AP36" s="120"/>
      <c r="AQ36" s="120"/>
      <c r="AR36" s="120"/>
      <c r="AS36" s="120"/>
      <c r="AT36" s="120"/>
      <c r="AU36" s="120"/>
      <c r="AV36" s="120"/>
      <c r="AW36" s="120"/>
      <c r="AX36" s="120"/>
      <c r="AY36" s="120"/>
      <c r="AZ36" s="120"/>
      <c r="BA36" s="120"/>
      <c r="BB36" s="60"/>
      <c r="BC36" s="60"/>
      <c r="BD36" s="60"/>
      <c r="BE36" s="63"/>
    </row>
    <row r="37" spans="2:57" s="53" customFormat="1" ht="18" customHeight="1" x14ac:dyDescent="0.15">
      <c r="B37" s="62"/>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113" t="s">
        <v>6</v>
      </c>
      <c r="AF37" s="113"/>
      <c r="AG37" s="113"/>
      <c r="AH37" s="113"/>
      <c r="AI37" s="113"/>
      <c r="AJ37" s="123"/>
      <c r="AK37" s="123"/>
      <c r="AL37" s="123"/>
      <c r="AM37" s="123"/>
      <c r="AN37" s="123"/>
      <c r="AO37" s="124" t="s">
        <v>8</v>
      </c>
      <c r="AP37" s="124"/>
      <c r="AQ37" s="123"/>
      <c r="AR37" s="123"/>
      <c r="AS37" s="123"/>
      <c r="AT37" s="123"/>
      <c r="AU37" s="124" t="s">
        <v>8</v>
      </c>
      <c r="AV37" s="124"/>
      <c r="AW37" s="123"/>
      <c r="AX37" s="123"/>
      <c r="AY37" s="123"/>
      <c r="AZ37" s="123"/>
      <c r="BA37" s="60"/>
      <c r="BB37" s="60"/>
      <c r="BC37" s="60"/>
      <c r="BD37" s="60"/>
      <c r="BE37" s="63"/>
    </row>
    <row r="38" spans="2:57" s="61" customFormat="1" ht="9.9499999999999993" customHeight="1" x14ac:dyDescent="0.15">
      <c r="B38" s="6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7"/>
    </row>
    <row r="39" spans="2:57" s="71" customFormat="1" ht="20.100000000000001" customHeight="1" x14ac:dyDescent="0.15">
      <c r="B39" s="72"/>
      <c r="C39" s="134" t="s">
        <v>12</v>
      </c>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73"/>
    </row>
    <row r="40" spans="2:57" s="74" customFormat="1" ht="5.0999999999999996" customHeight="1" x14ac:dyDescent="0.15">
      <c r="B40" s="84"/>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6"/>
    </row>
    <row r="41" spans="2:57" s="74" customFormat="1" ht="18.75" customHeight="1" x14ac:dyDescent="0.15">
      <c r="B41" s="84"/>
      <c r="C41" s="85"/>
      <c r="D41" s="85"/>
      <c r="E41" s="85"/>
      <c r="F41" s="242" t="s">
        <v>84</v>
      </c>
      <c r="G41" s="242"/>
      <c r="H41" s="242"/>
      <c r="I41" s="118"/>
      <c r="J41" s="118"/>
      <c r="K41" s="115" t="s">
        <v>9</v>
      </c>
      <c r="L41" s="115"/>
      <c r="M41" s="118"/>
      <c r="N41" s="118"/>
      <c r="O41" s="115" t="s">
        <v>102</v>
      </c>
      <c r="P41" s="115"/>
      <c r="Q41" s="118"/>
      <c r="R41" s="118"/>
      <c r="S41" s="115" t="s">
        <v>11</v>
      </c>
      <c r="T41" s="115"/>
      <c r="U41" s="115" t="s">
        <v>103</v>
      </c>
      <c r="V41" s="115"/>
      <c r="W41" s="115"/>
      <c r="X41" s="242" t="s">
        <v>84</v>
      </c>
      <c r="Y41" s="242"/>
      <c r="Z41" s="242"/>
      <c r="AA41" s="118"/>
      <c r="AB41" s="118"/>
      <c r="AC41" s="115" t="s">
        <v>9</v>
      </c>
      <c r="AD41" s="115"/>
      <c r="AE41" s="118"/>
      <c r="AF41" s="118"/>
      <c r="AG41" s="115" t="s">
        <v>102</v>
      </c>
      <c r="AH41" s="115"/>
      <c r="AI41" s="118"/>
      <c r="AJ41" s="118"/>
      <c r="AK41" s="115" t="s">
        <v>11</v>
      </c>
      <c r="AL41" s="115"/>
      <c r="AM41" s="85"/>
      <c r="AN41" s="85" t="s">
        <v>104</v>
      </c>
      <c r="AO41" s="118"/>
      <c r="AP41" s="118"/>
      <c r="AQ41" s="85" t="s">
        <v>105</v>
      </c>
      <c r="AR41" s="115" t="s">
        <v>106</v>
      </c>
      <c r="AS41" s="115"/>
      <c r="AT41" s="261"/>
      <c r="AU41" s="261"/>
      <c r="AV41" s="261"/>
      <c r="AW41" s="261"/>
      <c r="AX41" s="261"/>
      <c r="AY41" s="261"/>
      <c r="AZ41" s="115" t="s">
        <v>0</v>
      </c>
      <c r="BA41" s="115"/>
      <c r="BB41" s="85"/>
      <c r="BC41" s="85"/>
      <c r="BD41" s="85"/>
      <c r="BE41" s="86"/>
    </row>
    <row r="42" spans="2:57" s="74" customFormat="1" ht="18.75" customHeight="1" x14ac:dyDescent="0.15">
      <c r="B42" s="84"/>
      <c r="C42" s="85"/>
      <c r="D42" s="85"/>
      <c r="E42" s="85"/>
      <c r="F42" s="242" t="s">
        <v>84</v>
      </c>
      <c r="G42" s="242"/>
      <c r="H42" s="242"/>
      <c r="I42" s="118"/>
      <c r="J42" s="118"/>
      <c r="K42" s="115" t="s">
        <v>9</v>
      </c>
      <c r="L42" s="115"/>
      <c r="M42" s="118"/>
      <c r="N42" s="118"/>
      <c r="O42" s="115" t="s">
        <v>102</v>
      </c>
      <c r="P42" s="115"/>
      <c r="Q42" s="118"/>
      <c r="R42" s="118"/>
      <c r="S42" s="115" t="s">
        <v>11</v>
      </c>
      <c r="T42" s="115"/>
      <c r="U42" s="115" t="s">
        <v>103</v>
      </c>
      <c r="V42" s="115"/>
      <c r="W42" s="115"/>
      <c r="X42" s="242" t="s">
        <v>84</v>
      </c>
      <c r="Y42" s="242"/>
      <c r="Z42" s="242"/>
      <c r="AA42" s="118"/>
      <c r="AB42" s="118"/>
      <c r="AC42" s="115" t="s">
        <v>9</v>
      </c>
      <c r="AD42" s="115"/>
      <c r="AE42" s="118"/>
      <c r="AF42" s="118"/>
      <c r="AG42" s="115" t="s">
        <v>102</v>
      </c>
      <c r="AH42" s="115"/>
      <c r="AI42" s="118"/>
      <c r="AJ42" s="118"/>
      <c r="AK42" s="115" t="s">
        <v>11</v>
      </c>
      <c r="AL42" s="115"/>
      <c r="AM42" s="85"/>
      <c r="AN42" s="85" t="s">
        <v>104</v>
      </c>
      <c r="AO42" s="118"/>
      <c r="AP42" s="118"/>
      <c r="AQ42" s="85" t="s">
        <v>105</v>
      </c>
      <c r="AR42" s="115" t="s">
        <v>106</v>
      </c>
      <c r="AS42" s="115"/>
      <c r="AT42" s="116"/>
      <c r="AU42" s="116"/>
      <c r="AV42" s="116"/>
      <c r="AW42" s="116"/>
      <c r="AX42" s="116"/>
      <c r="AY42" s="116"/>
      <c r="AZ42" s="115" t="s">
        <v>0</v>
      </c>
      <c r="BA42" s="115"/>
      <c r="BB42" s="85"/>
      <c r="BC42" s="85"/>
      <c r="BD42" s="85"/>
      <c r="BE42" s="86"/>
    </row>
    <row r="43" spans="2:57" s="74" customFormat="1" ht="18.75" customHeight="1" x14ac:dyDescent="0.15">
      <c r="B43" s="84"/>
      <c r="C43" s="85"/>
      <c r="D43" s="85"/>
      <c r="E43" s="85"/>
      <c r="F43" s="117" t="s">
        <v>107</v>
      </c>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85"/>
      <c r="BC43" s="85"/>
      <c r="BD43" s="85"/>
      <c r="BE43" s="86"/>
    </row>
    <row r="44" spans="2:57" s="74" customFormat="1" ht="18.75" customHeight="1" x14ac:dyDescent="0.15">
      <c r="B44" s="84"/>
      <c r="C44" s="85"/>
      <c r="D44" s="85"/>
      <c r="E44" s="85"/>
      <c r="F44" s="85"/>
      <c r="G44" s="85"/>
      <c r="H44" s="242" t="s">
        <v>84</v>
      </c>
      <c r="I44" s="242"/>
      <c r="J44" s="242"/>
      <c r="K44" s="118"/>
      <c r="L44" s="118"/>
      <c r="M44" s="115" t="s">
        <v>9</v>
      </c>
      <c r="N44" s="115"/>
      <c r="O44" s="118"/>
      <c r="P44" s="118"/>
      <c r="Q44" s="115" t="s">
        <v>102</v>
      </c>
      <c r="R44" s="115"/>
      <c r="S44" s="118"/>
      <c r="T44" s="118"/>
      <c r="U44" s="115" t="s">
        <v>11</v>
      </c>
      <c r="V44" s="115"/>
      <c r="W44" s="85"/>
      <c r="X44" s="85"/>
      <c r="Y44" s="119" t="s">
        <v>108</v>
      </c>
      <c r="Z44" s="113"/>
      <c r="AA44" s="113"/>
      <c r="AB44" s="113"/>
      <c r="AC44" s="113"/>
      <c r="AD44" s="113"/>
      <c r="AE44" s="113"/>
      <c r="AF44" s="113"/>
      <c r="AG44" s="113"/>
      <c r="AH44" s="85"/>
      <c r="AI44" s="113" t="s">
        <v>109</v>
      </c>
      <c r="AJ44" s="113"/>
      <c r="AK44" s="113"/>
      <c r="AL44" s="113"/>
      <c r="AM44" s="120"/>
      <c r="AN44" s="120"/>
      <c r="AO44" s="120"/>
      <c r="AP44" s="120"/>
      <c r="AQ44" s="120"/>
      <c r="AR44" s="120"/>
      <c r="AS44" s="120"/>
      <c r="AT44" s="120"/>
      <c r="AU44" s="120"/>
      <c r="AV44" s="120"/>
      <c r="AW44" s="120"/>
      <c r="AX44" s="120"/>
      <c r="AY44" s="120"/>
      <c r="AZ44" s="120"/>
      <c r="BA44" s="85"/>
      <c r="BB44" s="85"/>
      <c r="BC44" s="85"/>
      <c r="BD44" s="85"/>
      <c r="BE44" s="86"/>
    </row>
    <row r="45" spans="2:57" s="61" customFormat="1" ht="18.75" customHeight="1" x14ac:dyDescent="0.15">
      <c r="B45" s="75"/>
      <c r="C45" s="82"/>
      <c r="D45" s="82"/>
      <c r="E45" s="82"/>
      <c r="F45" s="82"/>
      <c r="G45" s="82"/>
      <c r="H45" s="82"/>
      <c r="I45" s="82"/>
      <c r="J45" s="82"/>
      <c r="K45" s="82"/>
      <c r="L45" s="82"/>
      <c r="M45" s="82"/>
      <c r="N45" s="82"/>
      <c r="O45" s="82"/>
      <c r="P45" s="82"/>
      <c r="Q45" s="82"/>
      <c r="R45" s="82"/>
      <c r="S45" s="82"/>
      <c r="T45" s="82"/>
      <c r="U45" s="82"/>
      <c r="V45" s="82"/>
      <c r="W45" s="82"/>
      <c r="X45" s="82"/>
      <c r="Y45" s="113"/>
      <c r="Z45" s="113"/>
      <c r="AA45" s="113"/>
      <c r="AB45" s="113"/>
      <c r="AC45" s="113"/>
      <c r="AD45" s="113"/>
      <c r="AE45" s="113"/>
      <c r="AF45" s="113"/>
      <c r="AG45" s="113"/>
      <c r="AH45" s="76"/>
      <c r="AI45" s="113" t="s">
        <v>110</v>
      </c>
      <c r="AJ45" s="113"/>
      <c r="AK45" s="113"/>
      <c r="AL45" s="113"/>
      <c r="AM45" s="121"/>
      <c r="AN45" s="121"/>
      <c r="AO45" s="121"/>
      <c r="AP45" s="121"/>
      <c r="AQ45" s="121"/>
      <c r="AR45" s="121"/>
      <c r="AS45" s="121"/>
      <c r="AT45" s="121"/>
      <c r="AU45" s="121"/>
      <c r="AV45" s="121"/>
      <c r="AW45" s="121"/>
      <c r="AX45" s="121"/>
      <c r="AY45" s="121"/>
      <c r="AZ45" s="121"/>
      <c r="BA45" s="122"/>
      <c r="BB45" s="122"/>
      <c r="BC45" s="76"/>
      <c r="BD45" s="76"/>
      <c r="BE45" s="77"/>
    </row>
    <row r="46" spans="2:57" s="61" customFormat="1" ht="9.9499999999999993" customHeight="1" x14ac:dyDescent="0.15">
      <c r="B46" s="57"/>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7"/>
    </row>
    <row r="47" spans="2:57" s="53" customFormat="1" ht="13.5" customHeight="1" x14ac:dyDescent="0.15">
      <c r="B47" s="233" t="s">
        <v>115</v>
      </c>
      <c r="C47" s="81"/>
      <c r="D47" s="81"/>
      <c r="E47" s="81"/>
      <c r="F47" s="81"/>
      <c r="G47" s="81"/>
      <c r="H47" s="81"/>
      <c r="I47" s="81"/>
      <c r="J47" s="81"/>
      <c r="K47" s="81"/>
      <c r="L47" s="81"/>
      <c r="M47" s="81"/>
      <c r="N47" s="81"/>
      <c r="O47" s="81"/>
      <c r="P47" s="60"/>
    </row>
    <row r="48" spans="2:57" s="53" customFormat="1" ht="13.5" customHeight="1" x14ac:dyDescent="0.15">
      <c r="B48" s="262" t="s">
        <v>135</v>
      </c>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row>
    <row r="49" spans="2:57" s="55" customFormat="1" ht="13.5" customHeight="1" x14ac:dyDescent="0.15">
      <c r="B49" s="262" t="s">
        <v>132</v>
      </c>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row>
    <row r="50" spans="2:57" s="55" customFormat="1" ht="13.5" customHeight="1" x14ac:dyDescent="0.15">
      <c r="B50" s="262" t="s">
        <v>133</v>
      </c>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row>
    <row r="51" spans="2:57" ht="13.5" customHeight="1" x14ac:dyDescent="0.15">
      <c r="B51" s="263" t="s">
        <v>134</v>
      </c>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row>
    <row r="52" spans="2:57" ht="13.5" customHeight="1" x14ac:dyDescent="0.15">
      <c r="B52" s="54" t="s">
        <v>117</v>
      </c>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5"/>
      <c r="AG52" s="55"/>
      <c r="AH52" s="55"/>
      <c r="AI52" s="54"/>
      <c r="AJ52" s="54"/>
      <c r="AK52" s="54"/>
      <c r="AL52" s="54"/>
      <c r="AM52" s="54"/>
      <c r="AN52" s="54"/>
      <c r="AO52" s="54"/>
      <c r="AP52" s="54"/>
      <c r="AQ52" s="54"/>
      <c r="AR52" s="54"/>
    </row>
    <row r="53" spans="2:57" ht="13.5" customHeight="1" x14ac:dyDescent="0.15">
      <c r="B53" s="54"/>
      <c r="C53" s="54"/>
      <c r="D53" s="54" t="s">
        <v>118</v>
      </c>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5"/>
      <c r="AG53" s="55"/>
      <c r="AH53" s="55"/>
      <c r="AI53" s="54"/>
      <c r="AJ53" s="54"/>
      <c r="AK53" s="54"/>
      <c r="AL53" s="54"/>
      <c r="AM53" s="54"/>
      <c r="AN53" s="54"/>
      <c r="AO53" s="54"/>
      <c r="AP53" s="54"/>
      <c r="AQ53" s="54"/>
      <c r="AR53" s="54"/>
    </row>
    <row r="54" spans="2:57" ht="13.5" customHeight="1" x14ac:dyDescent="0.15">
      <c r="B54" s="54"/>
      <c r="C54" s="54"/>
      <c r="D54" s="54" t="s">
        <v>119</v>
      </c>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5"/>
      <c r="AG54" s="55"/>
      <c r="AH54" s="55"/>
      <c r="AI54" s="54"/>
      <c r="AJ54" s="54"/>
      <c r="AK54" s="54"/>
      <c r="AL54" s="54"/>
      <c r="AM54" s="54"/>
      <c r="AN54" s="54"/>
      <c r="AO54" s="54"/>
      <c r="AP54" s="54"/>
      <c r="AQ54" s="54"/>
      <c r="AR54" s="54"/>
    </row>
    <row r="55" spans="2:57" ht="13.5" customHeight="1" x14ac:dyDescent="0.15"/>
  </sheetData>
  <sheetProtection password="E7B5" sheet="1" formatCells="0" selectLockedCells="1"/>
  <mergeCells count="176">
    <mergeCell ref="B8:J9"/>
    <mergeCell ref="L8:Z9"/>
    <mergeCell ref="AA8:AC9"/>
    <mergeCell ref="AD8:BE9"/>
    <mergeCell ref="B51:BE51"/>
    <mergeCell ref="B50:BE50"/>
    <mergeCell ref="B49:BE49"/>
    <mergeCell ref="B48:BE48"/>
    <mergeCell ref="F41:H41"/>
    <mergeCell ref="I41:J41"/>
    <mergeCell ref="AI4:AQ5"/>
    <mergeCell ref="AR4:AS5"/>
    <mergeCell ref="AT4:AU5"/>
    <mergeCell ref="AV4:AW5"/>
    <mergeCell ref="AX4:AY5"/>
    <mergeCell ref="AZ4:BA5"/>
    <mergeCell ref="BB4:BC5"/>
    <mergeCell ref="B6:J7"/>
    <mergeCell ref="K6:O7"/>
    <mergeCell ref="Q6:AM7"/>
    <mergeCell ref="AO6:AW7"/>
    <mergeCell ref="AX6:AY7"/>
    <mergeCell ref="AZ6:BA7"/>
    <mergeCell ref="BB6:BC7"/>
    <mergeCell ref="C17:D17"/>
    <mergeCell ref="C18:D18"/>
    <mergeCell ref="F34:J34"/>
    <mergeCell ref="K34:L34"/>
    <mergeCell ref="M34:N34"/>
    <mergeCell ref="O34:P34"/>
    <mergeCell ref="Q34:R34"/>
    <mergeCell ref="S34:T34"/>
    <mergeCell ref="U34:V34"/>
    <mergeCell ref="Z35:AD35"/>
    <mergeCell ref="C39:BD39"/>
    <mergeCell ref="B1:BE3"/>
    <mergeCell ref="B4:J5"/>
    <mergeCell ref="L4:AG5"/>
    <mergeCell ref="B10:J11"/>
    <mergeCell ref="K10:N11"/>
    <mergeCell ref="O10:Q11"/>
    <mergeCell ref="R10:S11"/>
    <mergeCell ref="T10:V11"/>
    <mergeCell ref="W10:X11"/>
    <mergeCell ref="Y10:AA11"/>
    <mergeCell ref="AB10:AC11"/>
    <mergeCell ref="AE10:AK11"/>
    <mergeCell ref="AM10:AP11"/>
    <mergeCell ref="AQ10:AS11"/>
    <mergeCell ref="AT10:AU11"/>
    <mergeCell ref="AV10:AX11"/>
    <mergeCell ref="AY10:AZ11"/>
    <mergeCell ref="BA10:BC11"/>
    <mergeCell ref="BD10:BE11"/>
    <mergeCell ref="BD4:BE5"/>
    <mergeCell ref="BD6:BE7"/>
    <mergeCell ref="E21:BE21"/>
    <mergeCell ref="E20:BE20"/>
    <mergeCell ref="E19:BE19"/>
    <mergeCell ref="E18:BE18"/>
    <mergeCell ref="E17:BE17"/>
    <mergeCell ref="C16:BD16"/>
    <mergeCell ref="E22:T22"/>
    <mergeCell ref="E24:F24"/>
    <mergeCell ref="E23:F23"/>
    <mergeCell ref="G24:BE24"/>
    <mergeCell ref="G23:BE23"/>
    <mergeCell ref="C19:D19"/>
    <mergeCell ref="C20:D20"/>
    <mergeCell ref="C21:D21"/>
    <mergeCell ref="AC25:AH25"/>
    <mergeCell ref="AI25:AN25"/>
    <mergeCell ref="AO25:BE25"/>
    <mergeCell ref="F28:J28"/>
    <mergeCell ref="K28:L28"/>
    <mergeCell ref="M28:N28"/>
    <mergeCell ref="O28:P28"/>
    <mergeCell ref="Q28:R28"/>
    <mergeCell ref="S28:T28"/>
    <mergeCell ref="U28:V28"/>
    <mergeCell ref="Z28:AD30"/>
    <mergeCell ref="AE28:AI28"/>
    <mergeCell ref="AJ28:BA28"/>
    <mergeCell ref="AE29:AI29"/>
    <mergeCell ref="AJ29:BA29"/>
    <mergeCell ref="AE30:AI30"/>
    <mergeCell ref="AJ30:AN30"/>
    <mergeCell ref="AO30:AP30"/>
    <mergeCell ref="AQ30:AT30"/>
    <mergeCell ref="AU30:AV30"/>
    <mergeCell ref="AW30:AZ30"/>
    <mergeCell ref="G25:L25"/>
    <mergeCell ref="Z25:AB25"/>
    <mergeCell ref="M25:Y25"/>
    <mergeCell ref="AE35:AI35"/>
    <mergeCell ref="AJ35:BA35"/>
    <mergeCell ref="AE36:AI36"/>
    <mergeCell ref="AJ36:BA36"/>
    <mergeCell ref="AE37:AI37"/>
    <mergeCell ref="AJ37:AN37"/>
    <mergeCell ref="AO37:AP37"/>
    <mergeCell ref="AQ37:AT37"/>
    <mergeCell ref="AU37:AV37"/>
    <mergeCell ref="AW37:AZ37"/>
    <mergeCell ref="K41:L41"/>
    <mergeCell ref="M41:N41"/>
    <mergeCell ref="O41:P41"/>
    <mergeCell ref="Q41:R41"/>
    <mergeCell ref="S41:T41"/>
    <mergeCell ref="U41:W41"/>
    <mergeCell ref="X41:Z41"/>
    <mergeCell ref="AA41:AB41"/>
    <mergeCell ref="AC41:AD41"/>
    <mergeCell ref="AE41:AF41"/>
    <mergeCell ref="AG41:AH41"/>
    <mergeCell ref="AI41:AJ41"/>
    <mergeCell ref="AK41:AL41"/>
    <mergeCell ref="AO41:AP41"/>
    <mergeCell ref="AR41:AS41"/>
    <mergeCell ref="AT41:AY41"/>
    <mergeCell ref="AZ41:BA41"/>
    <mergeCell ref="F42:H42"/>
    <mergeCell ref="I42:J42"/>
    <mergeCell ref="K42:L42"/>
    <mergeCell ref="M42:N42"/>
    <mergeCell ref="O42:P42"/>
    <mergeCell ref="Q42:R42"/>
    <mergeCell ref="S42:T42"/>
    <mergeCell ref="U42:W42"/>
    <mergeCell ref="X42:Z42"/>
    <mergeCell ref="AA42:AB42"/>
    <mergeCell ref="AC42:AD42"/>
    <mergeCell ref="AE42:AF42"/>
    <mergeCell ref="AG42:AH42"/>
    <mergeCell ref="AI42:AJ42"/>
    <mergeCell ref="AK42:AL42"/>
    <mergeCell ref="AO42:AP42"/>
    <mergeCell ref="AR42:AS42"/>
    <mergeCell ref="AT42:AY42"/>
    <mergeCell ref="AZ42:BA42"/>
    <mergeCell ref="F43:BA43"/>
    <mergeCell ref="H44:J44"/>
    <mergeCell ref="K44:L44"/>
    <mergeCell ref="M44:N44"/>
    <mergeCell ref="O44:P44"/>
    <mergeCell ref="Q44:R44"/>
    <mergeCell ref="S44:T44"/>
    <mergeCell ref="U44:V44"/>
    <mergeCell ref="Y44:AG45"/>
    <mergeCell ref="AI44:AL44"/>
    <mergeCell ref="AM44:AZ44"/>
    <mergeCell ref="AI45:AL45"/>
    <mergeCell ref="AM45:AZ45"/>
    <mergeCell ref="BA45:BB45"/>
    <mergeCell ref="AM12:AP13"/>
    <mergeCell ref="AQ12:AS13"/>
    <mergeCell ref="AT12:AU13"/>
    <mergeCell ref="AV12:AX13"/>
    <mergeCell ref="AY12:AZ13"/>
    <mergeCell ref="BA12:BC13"/>
    <mergeCell ref="BD12:BE13"/>
    <mergeCell ref="B14:J15"/>
    <mergeCell ref="L14:Z15"/>
    <mergeCell ref="AA14:AC15"/>
    <mergeCell ref="AD14:AL15"/>
    <mergeCell ref="AN14:BB15"/>
    <mergeCell ref="BC14:BE15"/>
    <mergeCell ref="B12:J13"/>
    <mergeCell ref="K12:N13"/>
    <mergeCell ref="O12:Q13"/>
    <mergeCell ref="R12:S13"/>
    <mergeCell ref="T12:V13"/>
    <mergeCell ref="W12:X13"/>
    <mergeCell ref="Y12:AA13"/>
    <mergeCell ref="AB12:AC13"/>
    <mergeCell ref="AE12:AK13"/>
  </mergeCells>
  <phoneticPr fontId="2"/>
  <dataValidations count="4">
    <dataValidation imeMode="off" allowBlank="1" showInputMessage="1" showErrorMessage="1" sqref="AR4:BE5 AJ37:AN37 K28:L28 O28:P28 S28:T28 AJ30:AN30 AQ30:AT30 AW30:AZ30 AQ37:AT37 AW37:AZ37 S34:T34 O34:P34 K34:L34 I41:J42 M41:N42 Q41:R42 AA41:AB42 AE41:AF42 AI41:AJ42 AO41:AP42 AT41:AY42 K44:L44 O44:P44 S44:T44 AX6:BE7" xr:uid="{D8996191-C669-44C0-AB6A-B84F99D684DB}"/>
    <dataValidation type="list" imeMode="hiragana" showInputMessage="1" showErrorMessage="1" sqref="AM10:AP13 K10:N13" xr:uid="{C2E4A106-1F82-4683-962C-475839604AE4}">
      <formula1>$BH$3:$BH$6</formula1>
    </dataValidation>
    <dataValidation type="list" allowBlank="1" showInputMessage="1" showErrorMessage="1" sqref="F41:H42 X41:Z42 H44:J44" xr:uid="{15049483-8E03-41EA-B44B-83947340F2F4}">
      <formula1>$BH$3:$BH$6</formula1>
    </dataValidation>
    <dataValidation type="list" imeMode="hiragana" allowBlank="1" showInputMessage="1" showErrorMessage="1" sqref="F28:J28 F34:J34" xr:uid="{9E7590DB-0406-4C3E-94FE-01BDDC506BC5}">
      <formula1>$BH$3:$BH$6</formula1>
    </dataValidation>
  </dataValidations>
  <pageMargins left="0.78740157480314965" right="0.39370078740157483" top="0.39370078740157483" bottom="0.28999999999999998" header="0.51181102362204722" footer="0.35"/>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2</xdr:col>
                    <xdr:colOff>28575</xdr:colOff>
                    <xdr:row>16</xdr:row>
                    <xdr:rowOff>9525</xdr:rowOff>
                  </from>
                  <to>
                    <xdr:col>3</xdr:col>
                    <xdr:colOff>104775</xdr:colOff>
                    <xdr:row>16</xdr:row>
                    <xdr:rowOff>190500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sizeWithCells="1">
                  <from>
                    <xdr:col>2</xdr:col>
                    <xdr:colOff>28575</xdr:colOff>
                    <xdr:row>17</xdr:row>
                    <xdr:rowOff>9525</xdr:rowOff>
                  </from>
                  <to>
                    <xdr:col>3</xdr:col>
                    <xdr:colOff>104775</xdr:colOff>
                    <xdr:row>17</xdr:row>
                    <xdr:rowOff>190500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sizeWithCells="1">
                  <from>
                    <xdr:col>2</xdr:col>
                    <xdr:colOff>28575</xdr:colOff>
                    <xdr:row>18</xdr:row>
                    <xdr:rowOff>9525</xdr:rowOff>
                  </from>
                  <to>
                    <xdr:col>3</xdr:col>
                    <xdr:colOff>104775</xdr:colOff>
                    <xdr:row>18</xdr:row>
                    <xdr:rowOff>190500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sizeWithCells="1">
                  <from>
                    <xdr:col>2</xdr:col>
                    <xdr:colOff>28575</xdr:colOff>
                    <xdr:row>19</xdr:row>
                    <xdr:rowOff>9525</xdr:rowOff>
                  </from>
                  <to>
                    <xdr:col>3</xdr:col>
                    <xdr:colOff>104775</xdr:colOff>
                    <xdr:row>19</xdr:row>
                    <xdr:rowOff>190500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sizeWithCells="1">
                  <from>
                    <xdr:col>2</xdr:col>
                    <xdr:colOff>28575</xdr:colOff>
                    <xdr:row>20</xdr:row>
                    <xdr:rowOff>9525</xdr:rowOff>
                  </from>
                  <to>
                    <xdr:col>3</xdr:col>
                    <xdr:colOff>104775</xdr:colOff>
                    <xdr:row>20</xdr:row>
                    <xdr:rowOff>190500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sizeWithCells="1">
                  <from>
                    <xdr:col>4</xdr:col>
                    <xdr:colOff>28575</xdr:colOff>
                    <xdr:row>23</xdr:row>
                    <xdr:rowOff>9525</xdr:rowOff>
                  </from>
                  <to>
                    <xdr:col>5</xdr:col>
                    <xdr:colOff>104775</xdr:colOff>
                    <xdr:row>23</xdr:row>
                    <xdr:rowOff>190500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sizeWithCells="1">
                  <from>
                    <xdr:col>4</xdr:col>
                    <xdr:colOff>28575</xdr:colOff>
                    <xdr:row>22</xdr:row>
                    <xdr:rowOff>9525</xdr:rowOff>
                  </from>
                  <to>
                    <xdr:col>5</xdr:col>
                    <xdr:colOff>104775</xdr:colOff>
                    <xdr:row>22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38316-E510-4FFC-B50C-BBFAC49DA600}">
  <sheetPr>
    <tabColor theme="9" tint="-0.249977111117893"/>
  </sheetPr>
  <dimension ref="B2:AL47"/>
  <sheetViews>
    <sheetView showGridLines="0" view="pageBreakPreview" zoomScaleNormal="90" zoomScaleSheetLayoutView="100" workbookViewId="0">
      <selection activeCell="L6" sqref="L6:O6"/>
    </sheetView>
  </sheetViews>
  <sheetFormatPr defaultColWidth="2.625" defaultRowHeight="24" customHeight="1" x14ac:dyDescent="0.15"/>
  <cols>
    <col min="1" max="16384" width="2.625" style="2"/>
  </cols>
  <sheetData>
    <row r="2" spans="2:38" ht="24" customHeight="1" x14ac:dyDescent="0.15">
      <c r="B2" s="1"/>
      <c r="C2" s="1"/>
      <c r="D2" s="1"/>
      <c r="E2" s="1"/>
      <c r="F2" s="1"/>
      <c r="G2" s="1"/>
      <c r="H2" s="1"/>
      <c r="I2" s="1"/>
      <c r="J2" s="1"/>
      <c r="K2" s="1"/>
      <c r="L2" s="227" t="s">
        <v>31</v>
      </c>
      <c r="M2" s="227"/>
      <c r="N2" s="227"/>
      <c r="O2" s="227"/>
      <c r="P2" s="227"/>
      <c r="Q2" s="227"/>
      <c r="R2" s="227"/>
      <c r="S2" s="227"/>
      <c r="T2" s="227"/>
      <c r="U2" s="227"/>
      <c r="V2" s="227"/>
      <c r="W2" s="227"/>
      <c r="X2" s="227"/>
      <c r="Y2" s="227"/>
      <c r="Z2" s="227"/>
      <c r="AA2" s="227"/>
      <c r="AB2" s="227"/>
      <c r="AC2" s="1"/>
      <c r="AD2" s="1"/>
      <c r="AE2" s="1"/>
      <c r="AF2" s="1"/>
      <c r="AG2" s="1"/>
      <c r="AH2" s="1"/>
      <c r="AI2" s="1"/>
      <c r="AJ2" s="1"/>
      <c r="AK2" s="1"/>
    </row>
    <row r="3" spans="2:38" ht="24" customHeight="1" x14ac:dyDescent="0.15">
      <c r="B3" s="3"/>
      <c r="C3" s="3"/>
      <c r="D3" s="3"/>
      <c r="E3" s="3"/>
      <c r="F3" s="3"/>
      <c r="G3" s="3"/>
      <c r="H3" s="3"/>
      <c r="I3" s="3"/>
      <c r="J3" s="3"/>
      <c r="K3" s="3"/>
      <c r="L3" s="228" t="s">
        <v>131</v>
      </c>
      <c r="M3" s="228"/>
      <c r="N3" s="228"/>
      <c r="O3" s="228"/>
      <c r="P3" s="228"/>
      <c r="Q3" s="228"/>
      <c r="R3" s="228"/>
      <c r="S3" s="228"/>
      <c r="T3" s="228"/>
      <c r="U3" s="228"/>
      <c r="V3" s="228"/>
      <c r="W3" s="228"/>
      <c r="X3" s="228"/>
      <c r="Y3" s="228"/>
      <c r="Z3" s="228"/>
      <c r="AA3" s="228"/>
      <c r="AB3" s="228"/>
      <c r="AC3" s="3"/>
      <c r="AD3" s="3"/>
      <c r="AE3" s="3"/>
      <c r="AF3" s="3"/>
      <c r="AG3" s="3"/>
      <c r="AH3" s="3"/>
      <c r="AI3" s="3"/>
      <c r="AJ3" s="3"/>
      <c r="AK3" s="3"/>
      <c r="AL3" s="3"/>
    </row>
    <row r="4" spans="2:38" ht="24" customHeight="1" x14ac:dyDescent="0.15">
      <c r="B4" s="166" t="s">
        <v>32</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8"/>
    </row>
    <row r="5" spans="2:38" s="8" customFormat="1" ht="16.5" customHeight="1" x14ac:dyDescent="0.15">
      <c r="B5" s="4"/>
      <c r="C5" s="5"/>
      <c r="D5" s="5"/>
      <c r="E5" s="5"/>
      <c r="F5" s="5"/>
      <c r="G5" s="5"/>
      <c r="H5" s="5"/>
      <c r="I5" s="5"/>
      <c r="J5" s="5"/>
      <c r="K5" s="5"/>
      <c r="L5" s="6"/>
      <c r="M5" s="6"/>
      <c r="N5" s="6"/>
      <c r="O5" s="6"/>
      <c r="P5" s="5"/>
      <c r="Q5" s="5"/>
      <c r="R5" s="5"/>
      <c r="S5" s="5"/>
      <c r="T5" s="5"/>
      <c r="U5" s="5"/>
      <c r="V5" s="5"/>
      <c r="W5" s="5"/>
      <c r="X5" s="5"/>
      <c r="Y5" s="5"/>
      <c r="Z5" s="5"/>
      <c r="AA5" s="5"/>
      <c r="AB5" s="5"/>
      <c r="AC5" s="5"/>
      <c r="AD5" s="5"/>
      <c r="AE5" s="5"/>
      <c r="AF5" s="5"/>
      <c r="AG5" s="5"/>
      <c r="AH5" s="5"/>
      <c r="AI5" s="5"/>
      <c r="AJ5" s="5"/>
      <c r="AK5" s="5"/>
      <c r="AL5" s="7"/>
    </row>
    <row r="6" spans="2:38" ht="24" customHeight="1" x14ac:dyDescent="0.15">
      <c r="B6" s="9"/>
      <c r="C6" s="10" t="s">
        <v>15</v>
      </c>
      <c r="D6" s="183" t="s">
        <v>16</v>
      </c>
      <c r="E6" s="183"/>
      <c r="F6" s="183"/>
      <c r="G6" s="183"/>
      <c r="H6" s="183"/>
      <c r="I6" s="183"/>
      <c r="J6" s="10" t="s">
        <v>17</v>
      </c>
      <c r="K6" s="10"/>
      <c r="L6" s="229"/>
      <c r="M6" s="230"/>
      <c r="N6" s="230"/>
      <c r="O6" s="231"/>
      <c r="P6" s="11" t="s">
        <v>18</v>
      </c>
      <c r="Q6" s="232" t="s">
        <v>33</v>
      </c>
      <c r="R6" s="232"/>
      <c r="S6" s="232"/>
      <c r="T6" s="232"/>
      <c r="U6" s="232"/>
      <c r="V6" s="232"/>
      <c r="W6" s="232"/>
      <c r="X6" s="232"/>
      <c r="Y6" s="232"/>
      <c r="Z6" s="232"/>
      <c r="AA6" s="232"/>
      <c r="AB6" s="232"/>
      <c r="AC6" s="232"/>
      <c r="AD6" s="232"/>
      <c r="AE6" s="232"/>
      <c r="AF6" s="232"/>
      <c r="AG6" s="232"/>
      <c r="AH6" s="232"/>
      <c r="AI6" s="232"/>
      <c r="AJ6" s="232"/>
      <c r="AK6" s="232"/>
      <c r="AL6" s="12"/>
    </row>
    <row r="7" spans="2:38" ht="15" customHeight="1" x14ac:dyDescent="0.15">
      <c r="B7" s="9"/>
      <c r="C7" s="10"/>
      <c r="D7" s="13"/>
      <c r="E7" s="13"/>
      <c r="F7" s="13"/>
      <c r="G7" s="13"/>
      <c r="H7" s="13"/>
      <c r="I7" s="13"/>
      <c r="J7" s="10"/>
      <c r="K7" s="10"/>
      <c r="L7" s="11"/>
      <c r="M7" s="11"/>
      <c r="N7" s="11"/>
      <c r="O7" s="11"/>
      <c r="P7" s="11"/>
      <c r="Q7" s="11"/>
      <c r="R7" s="11"/>
      <c r="S7" s="11"/>
      <c r="T7" s="11"/>
      <c r="U7" s="11"/>
      <c r="V7" s="11"/>
      <c r="W7" s="11"/>
      <c r="X7" s="11"/>
      <c r="Y7" s="11"/>
      <c r="Z7" s="11"/>
      <c r="AA7" s="11"/>
      <c r="AB7" s="11"/>
      <c r="AC7" s="221"/>
      <c r="AD7" s="221"/>
      <c r="AE7" s="221"/>
      <c r="AF7" s="221"/>
      <c r="AG7" s="221"/>
      <c r="AH7" s="221"/>
      <c r="AI7" s="221"/>
      <c r="AJ7" s="221"/>
      <c r="AK7" s="221"/>
      <c r="AL7" s="12"/>
    </row>
    <row r="8" spans="2:38" ht="24" customHeight="1" x14ac:dyDescent="0.15">
      <c r="B8" s="9"/>
      <c r="C8" s="10" t="s">
        <v>19</v>
      </c>
      <c r="D8" s="183" t="s">
        <v>20</v>
      </c>
      <c r="E8" s="183"/>
      <c r="F8" s="183"/>
      <c r="G8" s="183"/>
      <c r="H8" s="183"/>
      <c r="I8" s="183"/>
      <c r="J8" s="10" t="s">
        <v>17</v>
      </c>
      <c r="K8" s="10"/>
      <c r="L8" s="194" t="s">
        <v>34</v>
      </c>
      <c r="M8" s="195"/>
      <c r="N8" s="195"/>
      <c r="O8" s="196"/>
      <c r="P8" s="11" t="s">
        <v>21</v>
      </c>
      <c r="Q8" s="197">
        <v>22</v>
      </c>
      <c r="R8" s="195"/>
      <c r="S8" s="195"/>
      <c r="T8" s="196"/>
      <c r="U8" s="11"/>
      <c r="V8" s="11" t="s">
        <v>17</v>
      </c>
      <c r="W8" s="10"/>
      <c r="X8" s="222">
        <f>ROUND((L6/22),-1)</f>
        <v>0</v>
      </c>
      <c r="Y8" s="223"/>
      <c r="Z8" s="223"/>
      <c r="AA8" s="224"/>
      <c r="AB8" s="11" t="s">
        <v>18</v>
      </c>
      <c r="AC8" s="181" t="s">
        <v>35</v>
      </c>
      <c r="AD8" s="181"/>
      <c r="AE8" s="181"/>
      <c r="AF8" s="181"/>
      <c r="AG8" s="181"/>
      <c r="AH8" s="181"/>
      <c r="AI8" s="181"/>
      <c r="AJ8" s="181"/>
      <c r="AK8" s="181"/>
      <c r="AL8" s="12"/>
    </row>
    <row r="9" spans="2:38" ht="15" customHeight="1" x14ac:dyDescent="0.15">
      <c r="B9" s="9"/>
      <c r="C9" s="10"/>
      <c r="D9" s="13"/>
      <c r="E9" s="13"/>
      <c r="F9" s="13"/>
      <c r="G9" s="13"/>
      <c r="H9" s="13"/>
      <c r="I9" s="13"/>
      <c r="J9" s="10"/>
      <c r="K9" s="10"/>
      <c r="L9" s="11"/>
      <c r="M9" s="11"/>
      <c r="N9" s="11"/>
      <c r="O9" s="11"/>
      <c r="P9" s="11"/>
      <c r="Q9" s="11"/>
      <c r="R9" s="11"/>
      <c r="S9" s="11"/>
      <c r="T9" s="11"/>
      <c r="U9" s="11"/>
      <c r="V9" s="11"/>
      <c r="W9" s="11"/>
      <c r="X9" s="190" t="s">
        <v>36</v>
      </c>
      <c r="Y9" s="190"/>
      <c r="Z9" s="190"/>
      <c r="AA9" s="190"/>
      <c r="AB9" s="190"/>
      <c r="AC9" s="190"/>
      <c r="AD9" s="190"/>
      <c r="AE9" s="11"/>
      <c r="AF9" s="11"/>
      <c r="AG9" s="11"/>
      <c r="AH9" s="11"/>
      <c r="AI9" s="11"/>
      <c r="AJ9" s="11"/>
      <c r="AK9" s="11"/>
      <c r="AL9" s="12"/>
    </row>
    <row r="10" spans="2:38" ht="24" customHeight="1" x14ac:dyDescent="0.15">
      <c r="B10" s="9"/>
      <c r="C10" s="10" t="s">
        <v>22</v>
      </c>
      <c r="D10" s="183" t="s">
        <v>23</v>
      </c>
      <c r="E10" s="183"/>
      <c r="F10" s="183"/>
      <c r="G10" s="183"/>
      <c r="H10" s="183"/>
      <c r="I10" s="183"/>
      <c r="J10" s="10" t="s">
        <v>17</v>
      </c>
      <c r="K10" s="10"/>
      <c r="L10" s="194" t="s">
        <v>37</v>
      </c>
      <c r="M10" s="195"/>
      <c r="N10" s="195"/>
      <c r="O10" s="196"/>
      <c r="P10" s="11" t="s">
        <v>24</v>
      </c>
      <c r="Q10" s="194" t="s">
        <v>38</v>
      </c>
      <c r="R10" s="195"/>
      <c r="S10" s="195"/>
      <c r="T10" s="196"/>
      <c r="U10" s="14"/>
      <c r="V10" s="11" t="s">
        <v>17</v>
      </c>
      <c r="W10" s="11"/>
      <c r="X10" s="222">
        <f>INT(X8*50/100)</f>
        <v>0</v>
      </c>
      <c r="Y10" s="223"/>
      <c r="Z10" s="223"/>
      <c r="AA10" s="224"/>
      <c r="AB10" s="11" t="s">
        <v>0</v>
      </c>
      <c r="AC10" s="225" t="s">
        <v>39</v>
      </c>
      <c r="AD10" s="225"/>
      <c r="AE10" s="225"/>
      <c r="AF10" s="225"/>
      <c r="AG10" s="225"/>
      <c r="AH10" s="225"/>
      <c r="AI10" s="225"/>
      <c r="AJ10" s="225"/>
      <c r="AK10" s="225"/>
      <c r="AL10" s="226"/>
    </row>
    <row r="11" spans="2:38" ht="15" customHeight="1" x14ac:dyDescent="0.15">
      <c r="B11" s="9"/>
      <c r="C11" s="10"/>
      <c r="D11" s="13"/>
      <c r="E11" s="13"/>
      <c r="F11" s="13"/>
      <c r="G11" s="13"/>
      <c r="H11" s="13"/>
      <c r="I11" s="13"/>
      <c r="J11" s="10"/>
      <c r="K11" s="10"/>
      <c r="L11" s="11"/>
      <c r="M11" s="11"/>
      <c r="N11" s="11"/>
      <c r="O11" s="11"/>
      <c r="P11" s="11"/>
      <c r="Q11" s="11"/>
      <c r="R11" s="11"/>
      <c r="S11" s="11"/>
      <c r="T11" s="11"/>
      <c r="U11" s="11"/>
      <c r="V11" s="11"/>
      <c r="W11" s="11"/>
      <c r="X11" s="190" t="s">
        <v>25</v>
      </c>
      <c r="Y11" s="190"/>
      <c r="Z11" s="190"/>
      <c r="AA11" s="190"/>
      <c r="AB11" s="190"/>
      <c r="AC11" s="190"/>
      <c r="AD11" s="190"/>
      <c r="AE11" s="15"/>
      <c r="AF11" s="15"/>
      <c r="AG11" s="15"/>
      <c r="AH11" s="15"/>
      <c r="AI11" s="15"/>
      <c r="AJ11" s="15"/>
      <c r="AK11" s="15"/>
      <c r="AL11" s="16"/>
    </row>
    <row r="12" spans="2:38" ht="15" customHeight="1" x14ac:dyDescent="0.15">
      <c r="B12" s="17"/>
      <c r="C12" s="18"/>
      <c r="D12" s="19"/>
      <c r="E12" s="19"/>
      <c r="F12" s="19"/>
      <c r="G12" s="19"/>
      <c r="H12" s="19"/>
      <c r="I12" s="19"/>
      <c r="J12" s="18"/>
      <c r="K12" s="18"/>
      <c r="L12" s="20"/>
      <c r="M12" s="20"/>
      <c r="N12" s="20"/>
      <c r="O12" s="20"/>
      <c r="P12" s="20"/>
      <c r="Q12" s="21"/>
      <c r="R12" s="21"/>
      <c r="S12" s="21"/>
      <c r="T12" s="21"/>
      <c r="U12" s="21"/>
      <c r="V12" s="21"/>
      <c r="W12" s="21"/>
      <c r="X12" s="22"/>
      <c r="Y12" s="22"/>
      <c r="Z12" s="22"/>
      <c r="AA12" s="22"/>
      <c r="AB12" s="22"/>
      <c r="AC12" s="22"/>
      <c r="AD12" s="22"/>
      <c r="AE12" s="22"/>
      <c r="AF12" s="22"/>
      <c r="AG12" s="22"/>
      <c r="AH12" s="22"/>
      <c r="AI12" s="22"/>
      <c r="AJ12" s="22"/>
      <c r="AK12" s="22"/>
      <c r="AL12" s="23"/>
    </row>
    <row r="13" spans="2:38" ht="24" customHeight="1" x14ac:dyDescent="0.15">
      <c r="B13" s="166" t="s">
        <v>40</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8"/>
    </row>
    <row r="14" spans="2:38" s="8" customFormat="1" ht="16.5" customHeight="1" x14ac:dyDescent="0.15">
      <c r="B14" s="4"/>
      <c r="C14" s="5"/>
      <c r="D14" s="5"/>
      <c r="E14" s="5"/>
      <c r="F14" s="5"/>
      <c r="G14" s="5"/>
      <c r="H14" s="5"/>
      <c r="I14" s="5"/>
      <c r="J14" s="5"/>
      <c r="K14" s="5"/>
      <c r="L14" s="6"/>
      <c r="M14" s="6"/>
      <c r="N14" s="6"/>
      <c r="O14" s="6"/>
      <c r="P14" s="5"/>
      <c r="Q14" s="5"/>
      <c r="R14" s="5"/>
      <c r="S14" s="5"/>
      <c r="T14" s="5"/>
      <c r="U14" s="5"/>
      <c r="V14" s="5"/>
      <c r="W14" s="5"/>
      <c r="X14" s="5"/>
      <c r="Y14" s="5"/>
      <c r="Z14" s="5"/>
      <c r="AA14" s="5"/>
      <c r="AB14" s="5"/>
      <c r="AC14" s="5"/>
      <c r="AD14" s="5"/>
      <c r="AE14" s="5"/>
      <c r="AF14" s="5"/>
      <c r="AG14" s="5"/>
      <c r="AH14" s="5"/>
      <c r="AI14" s="5"/>
      <c r="AJ14" s="5"/>
      <c r="AK14" s="5"/>
      <c r="AL14" s="7"/>
    </row>
    <row r="15" spans="2:38" ht="24" customHeight="1" x14ac:dyDescent="0.15">
      <c r="B15" s="9"/>
      <c r="C15" s="10" t="s">
        <v>15</v>
      </c>
      <c r="D15" s="183" t="s">
        <v>41</v>
      </c>
      <c r="E15" s="183"/>
      <c r="F15" s="183"/>
      <c r="G15" s="183"/>
      <c r="H15" s="183"/>
      <c r="I15" s="183"/>
      <c r="J15" s="10" t="s">
        <v>17</v>
      </c>
      <c r="K15" s="10"/>
      <c r="L15" s="218"/>
      <c r="M15" s="219"/>
      <c r="N15" s="219"/>
      <c r="O15" s="220"/>
      <c r="P15" s="11" t="s">
        <v>26</v>
      </c>
      <c r="Q15" s="181" t="s">
        <v>42</v>
      </c>
      <c r="R15" s="181"/>
      <c r="S15" s="181"/>
      <c r="T15" s="221" t="s">
        <v>43</v>
      </c>
      <c r="U15" s="221"/>
      <c r="V15" s="221"/>
      <c r="W15" s="221"/>
      <c r="X15" s="221"/>
      <c r="Y15" s="221"/>
      <c r="Z15" s="221"/>
      <c r="AA15" s="221"/>
      <c r="AB15" s="221"/>
      <c r="AC15" s="221"/>
      <c r="AD15" s="221"/>
      <c r="AE15" s="221"/>
      <c r="AF15" s="221"/>
      <c r="AG15" s="221"/>
      <c r="AH15" s="221"/>
      <c r="AI15" s="221"/>
      <c r="AJ15" s="221"/>
      <c r="AK15" s="14"/>
      <c r="AL15" s="12"/>
    </row>
    <row r="16" spans="2:38" ht="24" customHeight="1" x14ac:dyDescent="0.15">
      <c r="B16" s="17"/>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3"/>
    </row>
    <row r="17" spans="2:38" ht="24" customHeight="1" x14ac:dyDescent="0.15">
      <c r="B17" s="166" t="s">
        <v>44</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8"/>
    </row>
    <row r="18" spans="2:38" s="8" customFormat="1" ht="13.5" customHeight="1" x14ac:dyDescent="0.15">
      <c r="B18" s="4"/>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7"/>
    </row>
    <row r="19" spans="2:38" ht="24" customHeight="1" x14ac:dyDescent="0.15">
      <c r="B19" s="9"/>
      <c r="C19" s="183" t="s">
        <v>45</v>
      </c>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215"/>
    </row>
    <row r="20" spans="2:38" ht="24" customHeight="1" x14ac:dyDescent="0.15">
      <c r="B20" s="9"/>
      <c r="C20" s="191" t="s">
        <v>46</v>
      </c>
      <c r="D20" s="191"/>
      <c r="E20" s="191"/>
      <c r="F20" s="216" t="s">
        <v>47</v>
      </c>
      <c r="G20" s="217"/>
      <c r="H20" s="217"/>
      <c r="I20" s="191" t="s">
        <v>48</v>
      </c>
      <c r="J20" s="191"/>
      <c r="K20" s="191"/>
      <c r="L20" s="191" t="s">
        <v>49</v>
      </c>
      <c r="M20" s="191"/>
      <c r="N20" s="191"/>
      <c r="O20" s="191" t="s">
        <v>50</v>
      </c>
      <c r="P20" s="191"/>
      <c r="Q20" s="191"/>
      <c r="R20" s="191" t="s">
        <v>51</v>
      </c>
      <c r="S20" s="191"/>
      <c r="T20" s="191"/>
      <c r="U20" s="191" t="s">
        <v>52</v>
      </c>
      <c r="V20" s="191"/>
      <c r="W20" s="191"/>
      <c r="X20" s="191" t="s">
        <v>53</v>
      </c>
      <c r="Y20" s="191"/>
      <c r="Z20" s="191"/>
      <c r="AA20" s="191" t="s">
        <v>54</v>
      </c>
      <c r="AB20" s="191"/>
      <c r="AC20" s="191"/>
      <c r="AD20" s="212" t="s">
        <v>55</v>
      </c>
      <c r="AE20" s="213"/>
      <c r="AF20" s="213"/>
      <c r="AG20" s="191" t="s">
        <v>56</v>
      </c>
      <c r="AH20" s="191"/>
      <c r="AI20" s="191"/>
      <c r="AJ20" s="13"/>
      <c r="AK20" s="13"/>
      <c r="AL20" s="24"/>
    </row>
    <row r="21" spans="2:38" ht="24" customHeight="1" x14ac:dyDescent="0.15">
      <c r="B21" s="9"/>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3"/>
      <c r="AK21" s="13"/>
      <c r="AL21" s="24"/>
    </row>
    <row r="22" spans="2:38" ht="15" customHeight="1" x14ac:dyDescent="0.15">
      <c r="B22" s="9"/>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4"/>
    </row>
    <row r="23" spans="2:38" ht="24" customHeight="1" x14ac:dyDescent="0.15">
      <c r="B23" s="9"/>
      <c r="C23" s="183" t="s">
        <v>57</v>
      </c>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24"/>
    </row>
    <row r="24" spans="2:38" ht="24" customHeight="1" x14ac:dyDescent="0.15">
      <c r="B24" s="9"/>
      <c r="C24" s="206" t="s">
        <v>58</v>
      </c>
      <c r="D24" s="207"/>
      <c r="E24" s="207"/>
      <c r="F24" s="207"/>
      <c r="G24" s="207"/>
      <c r="H24" s="208"/>
      <c r="I24" s="189" t="s">
        <v>48</v>
      </c>
      <c r="J24" s="189"/>
      <c r="K24" s="189"/>
      <c r="L24" s="191" t="s">
        <v>49</v>
      </c>
      <c r="M24" s="191"/>
      <c r="N24" s="191"/>
      <c r="O24" s="191" t="s">
        <v>50</v>
      </c>
      <c r="P24" s="191"/>
      <c r="Q24" s="191"/>
      <c r="R24" s="191" t="s">
        <v>51</v>
      </c>
      <c r="S24" s="191"/>
      <c r="T24" s="191"/>
      <c r="U24" s="191" t="s">
        <v>52</v>
      </c>
      <c r="V24" s="191"/>
      <c r="W24" s="191"/>
      <c r="X24" s="191" t="s">
        <v>53</v>
      </c>
      <c r="Y24" s="191"/>
      <c r="Z24" s="191"/>
      <c r="AA24" s="191" t="s">
        <v>54</v>
      </c>
      <c r="AB24" s="191"/>
      <c r="AC24" s="191"/>
      <c r="AD24" s="212" t="s">
        <v>55</v>
      </c>
      <c r="AE24" s="213"/>
      <c r="AF24" s="213"/>
      <c r="AG24" s="191" t="s">
        <v>56</v>
      </c>
      <c r="AH24" s="191"/>
      <c r="AI24" s="191"/>
      <c r="AJ24" s="13"/>
      <c r="AK24" s="13"/>
      <c r="AL24" s="24"/>
    </row>
    <row r="25" spans="2:38" ht="24" customHeight="1" x14ac:dyDescent="0.15">
      <c r="B25" s="9"/>
      <c r="C25" s="209"/>
      <c r="D25" s="210"/>
      <c r="E25" s="210"/>
      <c r="F25" s="210"/>
      <c r="G25" s="210"/>
      <c r="H25" s="211"/>
      <c r="I25" s="187">
        <f>ROUNDDOWN((L21+(O21+U21)*7.5/6)*0.06,0)</f>
        <v>0</v>
      </c>
      <c r="J25" s="187"/>
      <c r="K25" s="187"/>
      <c r="L25" s="188">
        <f>L21</f>
        <v>0</v>
      </c>
      <c r="M25" s="188"/>
      <c r="N25" s="188"/>
      <c r="O25" s="188">
        <f>O21</f>
        <v>0</v>
      </c>
      <c r="P25" s="188"/>
      <c r="Q25" s="188"/>
      <c r="R25" s="188">
        <f t="shared" ref="R25" si="0">R21</f>
        <v>0</v>
      </c>
      <c r="S25" s="188"/>
      <c r="T25" s="188"/>
      <c r="U25" s="188">
        <f>U21</f>
        <v>0</v>
      </c>
      <c r="V25" s="188"/>
      <c r="W25" s="188"/>
      <c r="X25" s="188">
        <f t="shared" ref="X25" si="1">X21</f>
        <v>0</v>
      </c>
      <c r="Y25" s="188"/>
      <c r="Z25" s="188"/>
      <c r="AA25" s="188">
        <f>AA21</f>
        <v>0</v>
      </c>
      <c r="AB25" s="188"/>
      <c r="AC25" s="188"/>
      <c r="AD25" s="188">
        <f t="shared" ref="AD25" si="2">AD21</f>
        <v>0</v>
      </c>
      <c r="AE25" s="188"/>
      <c r="AF25" s="188"/>
      <c r="AG25" s="188">
        <f t="shared" ref="AG25" si="3">AG21</f>
        <v>0</v>
      </c>
      <c r="AH25" s="188"/>
      <c r="AI25" s="188"/>
      <c r="AJ25" s="13"/>
      <c r="AK25" s="13"/>
      <c r="AL25" s="24"/>
    </row>
    <row r="26" spans="2:38" ht="24" customHeight="1" x14ac:dyDescent="0.15">
      <c r="B26" s="9"/>
      <c r="C26" s="201" t="s">
        <v>59</v>
      </c>
      <c r="D26" s="201"/>
      <c r="E26" s="201"/>
      <c r="F26" s="201"/>
      <c r="G26" s="201"/>
      <c r="H26" s="201"/>
      <c r="I26" s="202">
        <f>SUM(I25:AI25)</f>
        <v>0</v>
      </c>
      <c r="J26" s="203"/>
      <c r="K26" s="203"/>
      <c r="L26" s="203"/>
      <c r="M26" s="203"/>
      <c r="N26" s="203"/>
      <c r="O26" s="203"/>
      <c r="P26" s="203"/>
      <c r="Q26" s="203"/>
      <c r="R26" s="203"/>
      <c r="S26" s="203"/>
      <c r="T26" s="203"/>
      <c r="U26" s="203"/>
      <c r="V26" s="203"/>
      <c r="W26" s="203"/>
      <c r="X26" s="204" t="s">
        <v>60</v>
      </c>
      <c r="Y26" s="204"/>
      <c r="Z26" s="204"/>
      <c r="AA26" s="204"/>
      <c r="AB26" s="204"/>
      <c r="AC26" s="204"/>
      <c r="AD26" s="204"/>
      <c r="AE26" s="204"/>
      <c r="AF26" s="204"/>
      <c r="AG26" s="204"/>
      <c r="AH26" s="204"/>
      <c r="AI26" s="205"/>
      <c r="AJ26" s="13"/>
      <c r="AK26" s="13"/>
      <c r="AL26" s="24"/>
    </row>
    <row r="27" spans="2:38" ht="12" x14ac:dyDescent="0.15">
      <c r="B27" s="9"/>
      <c r="C27" s="193" t="s">
        <v>61</v>
      </c>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3"/>
      <c r="AK27" s="13"/>
      <c r="AL27" s="24"/>
    </row>
    <row r="28" spans="2:38" ht="21" customHeight="1" x14ac:dyDescent="0.15">
      <c r="B28" s="9"/>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4"/>
    </row>
    <row r="29" spans="2:38" ht="24" customHeight="1" x14ac:dyDescent="0.15">
      <c r="B29" s="9"/>
      <c r="C29" s="183" t="s">
        <v>62</v>
      </c>
      <c r="D29" s="183"/>
      <c r="E29" s="183"/>
      <c r="F29" s="183"/>
      <c r="G29" s="183"/>
      <c r="H29" s="183"/>
      <c r="I29" s="183"/>
      <c r="J29" s="10" t="s">
        <v>17</v>
      </c>
      <c r="K29" s="10"/>
      <c r="L29" s="194" t="s">
        <v>63</v>
      </c>
      <c r="M29" s="195"/>
      <c r="N29" s="195"/>
      <c r="O29" s="196"/>
      <c r="P29" s="11" t="s">
        <v>21</v>
      </c>
      <c r="Q29" s="197">
        <v>22</v>
      </c>
      <c r="R29" s="195"/>
      <c r="S29" s="195"/>
      <c r="T29" s="196"/>
      <c r="U29" s="11"/>
      <c r="V29" s="11" t="s">
        <v>17</v>
      </c>
      <c r="W29" s="10"/>
      <c r="X29" s="198">
        <f>ROUNDDOWN((I26/22),0)</f>
        <v>0</v>
      </c>
      <c r="Y29" s="199"/>
      <c r="Z29" s="199"/>
      <c r="AA29" s="200"/>
      <c r="AB29" s="11" t="s">
        <v>18</v>
      </c>
      <c r="AC29" s="181" t="s">
        <v>64</v>
      </c>
      <c r="AD29" s="181"/>
      <c r="AE29" s="181"/>
      <c r="AF29" s="181"/>
      <c r="AG29" s="181"/>
      <c r="AH29" s="181"/>
      <c r="AI29" s="181"/>
      <c r="AJ29" s="181"/>
      <c r="AK29" s="181"/>
      <c r="AL29" s="24"/>
    </row>
    <row r="30" spans="2:38" ht="24" customHeight="1" thickBot="1" x14ac:dyDescent="0.2">
      <c r="B30" s="9"/>
      <c r="C30" s="13"/>
      <c r="D30" s="13"/>
      <c r="E30" s="13"/>
      <c r="F30" s="13"/>
      <c r="G30" s="13"/>
      <c r="H30" s="13"/>
      <c r="I30" s="13"/>
      <c r="J30" s="10"/>
      <c r="K30" s="10"/>
      <c r="L30" s="169" t="s">
        <v>65</v>
      </c>
      <c r="M30" s="169"/>
      <c r="N30" s="169"/>
      <c r="O30" s="169"/>
      <c r="P30" s="11"/>
      <c r="Q30" s="169" t="s">
        <v>66</v>
      </c>
      <c r="R30" s="169"/>
      <c r="S30" s="169"/>
      <c r="T30" s="169"/>
      <c r="U30" s="11"/>
      <c r="V30" s="11"/>
      <c r="W30" s="10"/>
      <c r="X30" s="190" t="s">
        <v>25</v>
      </c>
      <c r="Y30" s="190"/>
      <c r="Z30" s="190"/>
      <c r="AA30" s="190"/>
      <c r="AB30" s="190"/>
      <c r="AC30" s="190"/>
      <c r="AD30" s="190"/>
      <c r="AE30" s="25"/>
      <c r="AF30" s="25"/>
      <c r="AG30" s="25"/>
      <c r="AH30" s="25"/>
      <c r="AI30" s="25"/>
      <c r="AJ30" s="25"/>
      <c r="AK30" s="25"/>
      <c r="AL30" s="24"/>
    </row>
    <row r="31" spans="2:38" ht="24" customHeight="1" thickTop="1" thickBot="1" x14ac:dyDescent="0.2">
      <c r="B31" s="9"/>
      <c r="C31" s="26" t="s">
        <v>67</v>
      </c>
      <c r="D31" s="170" t="s">
        <v>68</v>
      </c>
      <c r="E31" s="171"/>
      <c r="F31" s="171"/>
      <c r="G31" s="171"/>
      <c r="H31" s="171"/>
      <c r="I31" s="171"/>
      <c r="J31" s="10"/>
      <c r="K31" s="10"/>
      <c r="L31" s="172">
        <f>X29</f>
        <v>0</v>
      </c>
      <c r="M31" s="173"/>
      <c r="N31" s="173"/>
      <c r="O31" s="174"/>
      <c r="P31" s="11" t="s">
        <v>27</v>
      </c>
      <c r="Q31" s="175">
        <f>L15</f>
        <v>0</v>
      </c>
      <c r="R31" s="176"/>
      <c r="S31" s="176"/>
      <c r="T31" s="177"/>
      <c r="U31" s="27"/>
      <c r="V31" s="11" t="s">
        <v>69</v>
      </c>
      <c r="W31" s="27"/>
      <c r="X31" s="178">
        <f>L31*Q31</f>
        <v>0</v>
      </c>
      <c r="Y31" s="179"/>
      <c r="Z31" s="179"/>
      <c r="AA31" s="180"/>
      <c r="AB31" s="15" t="s">
        <v>0</v>
      </c>
      <c r="AC31" s="181" t="s">
        <v>70</v>
      </c>
      <c r="AD31" s="181"/>
      <c r="AE31" s="181"/>
      <c r="AF31" s="181"/>
      <c r="AG31" s="181"/>
      <c r="AH31" s="181"/>
      <c r="AI31" s="181"/>
      <c r="AJ31" s="181"/>
      <c r="AK31" s="181"/>
      <c r="AL31" s="28"/>
    </row>
    <row r="32" spans="2:38" ht="7.5" customHeight="1" thickTop="1" x14ac:dyDescent="0.15">
      <c r="B32" s="9"/>
      <c r="C32" s="10"/>
      <c r="D32" s="171"/>
      <c r="E32" s="171"/>
      <c r="F32" s="171"/>
      <c r="G32" s="171"/>
      <c r="H32" s="171"/>
      <c r="I32" s="171"/>
      <c r="J32" s="10"/>
      <c r="K32" s="10"/>
      <c r="L32" s="11"/>
      <c r="M32" s="11"/>
      <c r="N32" s="11"/>
      <c r="O32" s="11"/>
      <c r="P32" s="11"/>
      <c r="Q32" s="29"/>
      <c r="R32" s="29"/>
      <c r="S32" s="29"/>
      <c r="T32" s="29"/>
      <c r="U32" s="29"/>
      <c r="V32" s="29"/>
      <c r="W32" s="29"/>
      <c r="X32" s="182"/>
      <c r="Y32" s="182"/>
      <c r="Z32" s="182"/>
      <c r="AA32" s="182"/>
      <c r="AB32" s="182"/>
      <c r="AC32" s="182"/>
      <c r="AD32" s="182"/>
      <c r="AE32" s="182"/>
      <c r="AF32" s="182"/>
      <c r="AG32" s="182"/>
      <c r="AH32" s="182"/>
      <c r="AI32" s="182"/>
      <c r="AJ32" s="182"/>
      <c r="AK32" s="182"/>
      <c r="AL32" s="12"/>
    </row>
    <row r="33" spans="2:38" s="35" customFormat="1" ht="24" customHeight="1" x14ac:dyDescent="0.15">
      <c r="B33" s="30"/>
      <c r="C33" s="31"/>
      <c r="D33" s="32"/>
      <c r="E33" s="32"/>
      <c r="F33" s="32"/>
      <c r="G33" s="32"/>
      <c r="H33" s="32"/>
      <c r="I33" s="32"/>
      <c r="J33" s="158"/>
      <c r="K33" s="158"/>
      <c r="L33" s="33"/>
      <c r="M33" s="32"/>
      <c r="N33" s="33"/>
      <c r="O33" s="32"/>
      <c r="P33" s="33"/>
      <c r="Q33" s="32"/>
      <c r="R33" s="32"/>
      <c r="S33" s="158"/>
      <c r="T33" s="158"/>
      <c r="U33" s="158"/>
      <c r="V33" s="158"/>
      <c r="W33" s="165" t="s">
        <v>71</v>
      </c>
      <c r="X33" s="165"/>
      <c r="Y33" s="165"/>
      <c r="Z33" s="165"/>
      <c r="AA33" s="165"/>
      <c r="AB33" s="165"/>
      <c r="AC33" s="165"/>
      <c r="AD33" s="165"/>
      <c r="AE33" s="165"/>
      <c r="AF33" s="165"/>
      <c r="AG33" s="165"/>
      <c r="AH33" s="165"/>
      <c r="AI33" s="165"/>
      <c r="AJ33" s="165"/>
      <c r="AK33" s="165"/>
      <c r="AL33" s="34"/>
    </row>
    <row r="34" spans="2:38" s="35" customFormat="1" ht="9.9499999999999993" customHeight="1" x14ac:dyDescent="0.15">
      <c r="B34" s="30"/>
      <c r="C34" s="31"/>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L34" s="34"/>
    </row>
    <row r="35" spans="2:38" ht="24" customHeight="1" x14ac:dyDescent="0.15">
      <c r="B35" s="166" t="s">
        <v>72</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8"/>
    </row>
    <row r="36" spans="2:38" s="8" customFormat="1" ht="24" customHeight="1" thickBot="1" x14ac:dyDescent="0.2">
      <c r="B36" s="4"/>
      <c r="C36" s="5"/>
      <c r="D36" s="5"/>
      <c r="E36" s="5"/>
      <c r="F36" s="5"/>
      <c r="G36" s="5"/>
      <c r="H36" s="5"/>
      <c r="I36" s="5"/>
      <c r="J36" s="5"/>
      <c r="K36" s="5"/>
      <c r="L36" s="169" t="s">
        <v>73</v>
      </c>
      <c r="M36" s="169"/>
      <c r="N36" s="169"/>
      <c r="O36" s="169"/>
      <c r="P36" s="36"/>
      <c r="Q36" s="169" t="s">
        <v>65</v>
      </c>
      <c r="R36" s="169"/>
      <c r="S36" s="169"/>
      <c r="T36" s="169"/>
      <c r="U36" s="36"/>
      <c r="V36" s="36"/>
      <c r="W36" s="169" t="s">
        <v>66</v>
      </c>
      <c r="X36" s="169"/>
      <c r="Y36" s="169"/>
      <c r="Z36" s="169"/>
      <c r="AA36" s="5"/>
      <c r="AB36" s="5"/>
      <c r="AC36" s="5"/>
      <c r="AD36" s="5"/>
      <c r="AE36" s="5"/>
      <c r="AF36" s="5"/>
      <c r="AG36" s="5"/>
      <c r="AH36" s="5"/>
      <c r="AI36" s="5"/>
      <c r="AJ36" s="5"/>
      <c r="AK36" s="5"/>
      <c r="AL36" s="7"/>
    </row>
    <row r="37" spans="2:38" ht="24" customHeight="1" thickTop="1" thickBot="1" x14ac:dyDescent="0.2">
      <c r="B37" s="9"/>
      <c r="C37" s="10"/>
      <c r="D37" s="183" t="s">
        <v>14</v>
      </c>
      <c r="E37" s="183"/>
      <c r="F37" s="183"/>
      <c r="G37" s="183"/>
      <c r="H37" s="183"/>
      <c r="I37" s="183"/>
      <c r="J37" s="10" t="s">
        <v>17</v>
      </c>
      <c r="K37" s="37" t="s">
        <v>28</v>
      </c>
      <c r="L37" s="184">
        <f>X10</f>
        <v>0</v>
      </c>
      <c r="M37" s="185"/>
      <c r="N37" s="185"/>
      <c r="O37" s="186"/>
      <c r="P37" s="38" t="s">
        <v>74</v>
      </c>
      <c r="Q37" s="184">
        <f>X29</f>
        <v>0</v>
      </c>
      <c r="R37" s="185"/>
      <c r="S37" s="185"/>
      <c r="T37" s="186"/>
      <c r="U37" s="39" t="s">
        <v>75</v>
      </c>
      <c r="V37" s="38" t="s">
        <v>27</v>
      </c>
      <c r="W37" s="184">
        <f>L15</f>
        <v>0</v>
      </c>
      <c r="X37" s="185"/>
      <c r="Y37" s="185"/>
      <c r="Z37" s="186"/>
      <c r="AA37" s="40"/>
      <c r="AB37" s="41" t="s">
        <v>69</v>
      </c>
      <c r="AC37" s="40"/>
      <c r="AD37" s="178">
        <f>(L37-Q37)*W37</f>
        <v>0</v>
      </c>
      <c r="AE37" s="179"/>
      <c r="AF37" s="179"/>
      <c r="AG37" s="180"/>
      <c r="AH37" s="10" t="s">
        <v>0</v>
      </c>
      <c r="AI37" s="11"/>
      <c r="AJ37" s="11"/>
      <c r="AK37" s="11"/>
      <c r="AL37" s="12"/>
    </row>
    <row r="38" spans="2:38" ht="6" customHeight="1" thickTop="1" x14ac:dyDescent="0.15">
      <c r="B38" s="9"/>
      <c r="C38" s="10"/>
      <c r="D38" s="13"/>
      <c r="E38" s="13"/>
      <c r="F38" s="13"/>
      <c r="G38" s="13"/>
      <c r="H38" s="13"/>
      <c r="I38" s="13"/>
      <c r="J38" s="10"/>
      <c r="K38" s="37"/>
      <c r="L38" s="42"/>
      <c r="M38" s="42"/>
      <c r="N38" s="42"/>
      <c r="O38" s="42"/>
      <c r="P38" s="38"/>
      <c r="Q38" s="42"/>
      <c r="R38" s="42"/>
      <c r="S38" s="42"/>
      <c r="T38" s="42"/>
      <c r="U38" s="39"/>
      <c r="V38" s="38"/>
      <c r="W38" s="42"/>
      <c r="X38" s="42"/>
      <c r="Y38" s="42"/>
      <c r="Z38" s="42"/>
      <c r="AA38" s="40"/>
      <c r="AB38" s="41"/>
      <c r="AC38" s="40"/>
      <c r="AD38" s="43"/>
      <c r="AE38" s="43"/>
      <c r="AF38" s="43"/>
      <c r="AG38" s="43"/>
      <c r="AH38" s="10"/>
      <c r="AI38" s="11"/>
      <c r="AJ38" s="11"/>
      <c r="AK38" s="11"/>
      <c r="AL38" s="12"/>
    </row>
    <row r="39" spans="2:38" s="35" customFormat="1" ht="24" customHeight="1" x14ac:dyDescent="0.15">
      <c r="B39" s="30"/>
      <c r="C39" s="31"/>
      <c r="D39" s="32"/>
      <c r="E39" s="32"/>
      <c r="F39" s="32"/>
      <c r="G39" s="32"/>
      <c r="H39" s="32"/>
      <c r="I39" s="32"/>
      <c r="J39" s="158"/>
      <c r="K39" s="158"/>
      <c r="L39" s="33"/>
      <c r="M39" s="32"/>
      <c r="N39" s="33"/>
      <c r="O39" s="32"/>
      <c r="P39" s="33"/>
      <c r="Q39" s="32"/>
      <c r="R39" s="32"/>
      <c r="S39" s="158"/>
      <c r="T39" s="158"/>
      <c r="U39" s="158"/>
      <c r="V39" s="158"/>
      <c r="X39" s="44"/>
      <c r="Y39" s="44"/>
      <c r="Z39" s="44"/>
      <c r="AA39" s="44"/>
      <c r="AB39" s="44"/>
      <c r="AC39" s="44"/>
      <c r="AD39" s="164" t="s">
        <v>76</v>
      </c>
      <c r="AE39" s="164"/>
      <c r="AF39" s="164"/>
      <c r="AG39" s="164"/>
      <c r="AH39" s="164"/>
      <c r="AI39" s="164"/>
      <c r="AJ39" s="164"/>
      <c r="AK39" s="164"/>
      <c r="AL39" s="34"/>
    </row>
    <row r="40" spans="2:38" ht="15" customHeight="1" x14ac:dyDescent="0.15">
      <c r="B40" s="17"/>
      <c r="C40" s="18"/>
      <c r="D40" s="19"/>
      <c r="E40" s="19"/>
      <c r="F40" s="19"/>
      <c r="G40" s="19"/>
      <c r="H40" s="19"/>
      <c r="I40" s="19"/>
      <c r="J40" s="18"/>
      <c r="K40" s="18"/>
      <c r="L40" s="20"/>
      <c r="M40" s="20"/>
      <c r="N40" s="20"/>
      <c r="O40" s="20"/>
      <c r="P40" s="20"/>
      <c r="Q40" s="20"/>
      <c r="R40" s="20"/>
      <c r="S40" s="20"/>
      <c r="T40" s="20"/>
      <c r="U40" s="20"/>
      <c r="V40" s="20"/>
      <c r="W40" s="20"/>
      <c r="X40" s="45"/>
      <c r="Y40" s="45"/>
      <c r="Z40" s="45"/>
      <c r="AA40" s="45"/>
      <c r="AB40" s="45"/>
      <c r="AC40" s="45"/>
      <c r="AD40" s="20"/>
      <c r="AE40" s="20"/>
      <c r="AF40" s="20"/>
      <c r="AG40" s="20"/>
      <c r="AH40" s="20"/>
      <c r="AI40" s="20"/>
      <c r="AJ40" s="20"/>
      <c r="AK40" s="20"/>
      <c r="AL40" s="23"/>
    </row>
    <row r="41" spans="2:38" ht="4.5" customHeight="1" x14ac:dyDescent="0.15">
      <c r="X41" s="46"/>
    </row>
    <row r="42" spans="2:38" ht="17.25" customHeight="1" x14ac:dyDescent="0.15">
      <c r="X42" s="160"/>
      <c r="Y42" s="160"/>
      <c r="Z42" s="160"/>
      <c r="AA42" s="160"/>
      <c r="AB42" s="160"/>
      <c r="AC42" s="161"/>
      <c r="AD42" s="161"/>
      <c r="AE42" s="161"/>
      <c r="AF42" s="161"/>
      <c r="AG42" s="161"/>
      <c r="AH42" s="162"/>
      <c r="AI42" s="162"/>
      <c r="AJ42" s="162"/>
    </row>
    <row r="44" spans="2:38" s="35" customFormat="1" ht="9.9499999999999993" customHeight="1" x14ac:dyDescent="0.15">
      <c r="C44" s="31"/>
      <c r="D44" s="31"/>
      <c r="E44" s="31"/>
      <c r="F44" s="31"/>
      <c r="G44" s="31"/>
      <c r="H44" s="31"/>
      <c r="I44" s="31"/>
      <c r="Q44" s="47"/>
      <c r="X44" s="48"/>
      <c r="Y44" s="48"/>
      <c r="Z44" s="48"/>
      <c r="AA44" s="48"/>
      <c r="AB44" s="48"/>
      <c r="AC44" s="48"/>
      <c r="AD44" s="48"/>
      <c r="AE44" s="5"/>
      <c r="AF44" s="5"/>
      <c r="AG44" s="5"/>
      <c r="AH44" s="5"/>
      <c r="AI44" s="5"/>
      <c r="AJ44" s="5"/>
      <c r="AK44" s="5"/>
      <c r="AL44" s="31"/>
    </row>
    <row r="45" spans="2:38" s="35" customFormat="1" ht="24" customHeight="1" x14ac:dyDescent="0.15">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32"/>
      <c r="AE45" s="32"/>
      <c r="AF45" s="32"/>
      <c r="AG45" s="32"/>
      <c r="AH45" s="32"/>
      <c r="AI45" s="32"/>
      <c r="AJ45" s="32"/>
      <c r="AK45" s="5"/>
      <c r="AL45" s="31"/>
    </row>
    <row r="46" spans="2:38" s="35" customFormat="1" ht="24" customHeight="1" x14ac:dyDescent="0.15">
      <c r="C46" s="31"/>
      <c r="D46" s="32"/>
      <c r="E46" s="32"/>
      <c r="F46" s="32"/>
      <c r="G46" s="32"/>
      <c r="H46" s="32"/>
      <c r="I46" s="32"/>
      <c r="J46" s="158"/>
      <c r="K46" s="158"/>
      <c r="L46" s="33"/>
      <c r="M46" s="32"/>
      <c r="N46" s="33"/>
      <c r="O46" s="32"/>
      <c r="P46" s="33"/>
      <c r="Q46" s="32"/>
      <c r="R46" s="32"/>
      <c r="S46" s="158"/>
      <c r="T46" s="158"/>
      <c r="U46" s="158"/>
      <c r="V46" s="158"/>
      <c r="W46" s="159"/>
      <c r="X46" s="159"/>
      <c r="Y46" s="159"/>
      <c r="Z46" s="159"/>
      <c r="AA46" s="159"/>
      <c r="AB46" s="159"/>
      <c r="AC46" s="159"/>
      <c r="AD46" s="159"/>
      <c r="AE46" s="159"/>
      <c r="AF46" s="159"/>
      <c r="AG46" s="159"/>
      <c r="AH46" s="32"/>
      <c r="AI46" s="32"/>
      <c r="AJ46" s="32"/>
      <c r="AK46" s="5"/>
      <c r="AL46" s="31"/>
    </row>
    <row r="47" spans="2:38" s="35" customFormat="1" ht="24" customHeight="1" x14ac:dyDescent="0.15">
      <c r="C47" s="31"/>
      <c r="D47" s="32"/>
      <c r="E47" s="32"/>
      <c r="F47" s="32"/>
      <c r="G47" s="32"/>
      <c r="H47" s="32"/>
      <c r="I47" s="32"/>
      <c r="J47" s="158"/>
      <c r="K47" s="158"/>
      <c r="L47" s="158"/>
      <c r="M47" s="158"/>
      <c r="N47" s="158"/>
      <c r="O47" s="158"/>
      <c r="P47" s="158"/>
      <c r="Q47" s="158"/>
      <c r="R47" s="32"/>
      <c r="S47" s="158"/>
      <c r="T47" s="158"/>
      <c r="U47" s="158"/>
      <c r="V47" s="158"/>
      <c r="W47" s="159"/>
      <c r="X47" s="159"/>
      <c r="Y47" s="159"/>
      <c r="Z47" s="159"/>
      <c r="AA47" s="159"/>
      <c r="AB47" s="159"/>
      <c r="AC47" s="159"/>
      <c r="AD47" s="159"/>
      <c r="AE47" s="159"/>
      <c r="AF47" s="159"/>
      <c r="AG47" s="159"/>
      <c r="AH47" s="32"/>
      <c r="AI47" s="32"/>
      <c r="AJ47" s="32"/>
      <c r="AK47" s="5"/>
      <c r="AL47" s="31"/>
    </row>
  </sheetData>
  <sheetProtection password="E7B5" sheet="1" objects="1" scenarios="1" formatCells="0" selectLockedCells="1"/>
  <mergeCells count="112">
    <mergeCell ref="AC7:AK7"/>
    <mergeCell ref="D8:I8"/>
    <mergeCell ref="L8:O8"/>
    <mergeCell ref="Q8:T8"/>
    <mergeCell ref="X8:AA8"/>
    <mergeCell ref="AC8:AK8"/>
    <mergeCell ref="L2:AB2"/>
    <mergeCell ref="L3:AB3"/>
    <mergeCell ref="B4:AL4"/>
    <mergeCell ref="D6:I6"/>
    <mergeCell ref="L6:O6"/>
    <mergeCell ref="Q6:AK6"/>
    <mergeCell ref="X11:AD11"/>
    <mergeCell ref="B13:AL13"/>
    <mergeCell ref="D15:I15"/>
    <mergeCell ref="L15:O15"/>
    <mergeCell ref="Q15:S15"/>
    <mergeCell ref="T15:AJ15"/>
    <mergeCell ref="X9:AD9"/>
    <mergeCell ref="D10:I10"/>
    <mergeCell ref="L10:O10"/>
    <mergeCell ref="Q10:T10"/>
    <mergeCell ref="X10:AA10"/>
    <mergeCell ref="AC10:AL10"/>
    <mergeCell ref="F21:H21"/>
    <mergeCell ref="I21:K21"/>
    <mergeCell ref="L21:N21"/>
    <mergeCell ref="O21:Q21"/>
    <mergeCell ref="R21:T21"/>
    <mergeCell ref="L24:N24"/>
    <mergeCell ref="O24:Q24"/>
    <mergeCell ref="R24:T24"/>
    <mergeCell ref="C16:AK16"/>
    <mergeCell ref="B17:AL17"/>
    <mergeCell ref="C19:AL19"/>
    <mergeCell ref="C20:E20"/>
    <mergeCell ref="F20:H20"/>
    <mergeCell ref="I20:K20"/>
    <mergeCell ref="L20:N20"/>
    <mergeCell ref="O20:Q20"/>
    <mergeCell ref="R20:T20"/>
    <mergeCell ref="U20:W20"/>
    <mergeCell ref="X20:Z20"/>
    <mergeCell ref="AA20:AC20"/>
    <mergeCell ref="AD20:AF20"/>
    <mergeCell ref="AG20:AI20"/>
    <mergeCell ref="U21:W21"/>
    <mergeCell ref="X21:Z21"/>
    <mergeCell ref="AA21:AC21"/>
    <mergeCell ref="AD21:AF21"/>
    <mergeCell ref="AG21:AI21"/>
    <mergeCell ref="C23:AK23"/>
    <mergeCell ref="C27:AI27"/>
    <mergeCell ref="C29:I29"/>
    <mergeCell ref="L29:O29"/>
    <mergeCell ref="Q29:T29"/>
    <mergeCell ref="X29:AA29"/>
    <mergeCell ref="AC29:AK29"/>
    <mergeCell ref="AA25:AC25"/>
    <mergeCell ref="AD25:AF25"/>
    <mergeCell ref="AG25:AI25"/>
    <mergeCell ref="C26:H26"/>
    <mergeCell ref="I26:W26"/>
    <mergeCell ref="X26:AI26"/>
    <mergeCell ref="C24:H25"/>
    <mergeCell ref="X24:Z24"/>
    <mergeCell ref="AA24:AC24"/>
    <mergeCell ref="AD24:AF24"/>
    <mergeCell ref="AG24:AI24"/>
    <mergeCell ref="C21:E21"/>
    <mergeCell ref="I25:K25"/>
    <mergeCell ref="L25:N25"/>
    <mergeCell ref="O25:Q25"/>
    <mergeCell ref="R25:T25"/>
    <mergeCell ref="U25:W25"/>
    <mergeCell ref="X25:Z25"/>
    <mergeCell ref="I24:K24"/>
    <mergeCell ref="L30:O30"/>
    <mergeCell ref="Q30:T30"/>
    <mergeCell ref="X30:AD30"/>
    <mergeCell ref="U24:W24"/>
    <mergeCell ref="D31:I32"/>
    <mergeCell ref="L31:O31"/>
    <mergeCell ref="Q31:T31"/>
    <mergeCell ref="X31:AA31"/>
    <mergeCell ref="AC31:AK31"/>
    <mergeCell ref="X32:AK32"/>
    <mergeCell ref="D37:I37"/>
    <mergeCell ref="L37:O37"/>
    <mergeCell ref="Q37:T37"/>
    <mergeCell ref="W37:Z37"/>
    <mergeCell ref="AD37:AG37"/>
    <mergeCell ref="J39:K39"/>
    <mergeCell ref="S39:V39"/>
    <mergeCell ref="AD39:AK39"/>
    <mergeCell ref="J33:K33"/>
    <mergeCell ref="S33:V33"/>
    <mergeCell ref="W33:AK33"/>
    <mergeCell ref="B35:AL35"/>
    <mergeCell ref="L36:O36"/>
    <mergeCell ref="Q36:T36"/>
    <mergeCell ref="W36:Z36"/>
    <mergeCell ref="J47:Q47"/>
    <mergeCell ref="S47:V47"/>
    <mergeCell ref="W47:AG47"/>
    <mergeCell ref="X42:AB42"/>
    <mergeCell ref="AC42:AG42"/>
    <mergeCell ref="AH42:AJ42"/>
    <mergeCell ref="C45:AC45"/>
    <mergeCell ref="J46:K46"/>
    <mergeCell ref="S46:V46"/>
    <mergeCell ref="W46:AG46"/>
  </mergeCells>
  <phoneticPr fontId="2"/>
  <printOptions horizontalCentered="1"/>
  <pageMargins left="0.39370078740157483" right="0.39370078740157483" top="0.39370078740157483" bottom="0.19685039370078741" header="0.51181102362204722" footer="0.51181102362204722"/>
  <pageSetup paperSize="9" orientation="portrait" blackAndWhite="1"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1036D-FC18-4F63-8C1C-E568DEDAC29C}">
  <sheetPr>
    <tabColor rgb="FF0070C0"/>
  </sheetPr>
  <dimension ref="B1:BH55"/>
  <sheetViews>
    <sheetView view="pageBreakPreview" zoomScaleNormal="100" zoomScaleSheetLayoutView="100" workbookViewId="0">
      <selection activeCell="L4" sqref="L4:AG5"/>
    </sheetView>
  </sheetViews>
  <sheetFormatPr defaultColWidth="1.625" defaultRowHeight="15.75" customHeight="1" x14ac:dyDescent="0.15"/>
  <cols>
    <col min="1" max="31" width="1.625" style="49"/>
    <col min="32" max="34" width="1.625" style="50"/>
    <col min="35" max="59" width="1.625" style="49"/>
    <col min="60" max="60" width="0" style="49" hidden="1" customWidth="1"/>
    <col min="61" max="16384" width="1.625" style="49"/>
  </cols>
  <sheetData>
    <row r="1" spans="2:60" ht="12" customHeight="1" x14ac:dyDescent="0.15">
      <c r="B1" s="237" t="s">
        <v>7</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row>
    <row r="2" spans="2:60"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row>
    <row r="3" spans="2:60" ht="12" customHeight="1" x14ac:dyDescent="0.15">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row>
    <row r="4" spans="2:60" s="53" customFormat="1" ht="17.25" customHeight="1" x14ac:dyDescent="0.15">
      <c r="B4" s="135" t="s">
        <v>77</v>
      </c>
      <c r="C4" s="136"/>
      <c r="D4" s="136"/>
      <c r="E4" s="136"/>
      <c r="F4" s="136"/>
      <c r="G4" s="136"/>
      <c r="H4" s="136"/>
      <c r="I4" s="136"/>
      <c r="J4" s="137"/>
      <c r="K4" s="58"/>
      <c r="L4" s="276" t="s">
        <v>120</v>
      </c>
      <c r="M4" s="276"/>
      <c r="N4" s="276"/>
      <c r="O4" s="276"/>
      <c r="P4" s="276"/>
      <c r="Q4" s="276"/>
      <c r="R4" s="276"/>
      <c r="S4" s="276"/>
      <c r="T4" s="276"/>
      <c r="U4" s="276"/>
      <c r="V4" s="276"/>
      <c r="W4" s="276"/>
      <c r="X4" s="276"/>
      <c r="Y4" s="276"/>
      <c r="Z4" s="276"/>
      <c r="AA4" s="276"/>
      <c r="AB4" s="276"/>
      <c r="AC4" s="276"/>
      <c r="AD4" s="276"/>
      <c r="AE4" s="276"/>
      <c r="AF4" s="276"/>
      <c r="AG4" s="276"/>
      <c r="AH4" s="51"/>
      <c r="AI4" s="100" t="s">
        <v>78</v>
      </c>
      <c r="AJ4" s="101"/>
      <c r="AK4" s="101"/>
      <c r="AL4" s="101"/>
      <c r="AM4" s="101"/>
      <c r="AN4" s="101"/>
      <c r="AO4" s="101"/>
      <c r="AP4" s="101"/>
      <c r="AQ4" s="102"/>
      <c r="AR4" s="264">
        <v>6</v>
      </c>
      <c r="AS4" s="265"/>
      <c r="AT4" s="266">
        <v>7</v>
      </c>
      <c r="AU4" s="265"/>
      <c r="AV4" s="266">
        <v>8</v>
      </c>
      <c r="AW4" s="265"/>
      <c r="AX4" s="266">
        <v>9</v>
      </c>
      <c r="AY4" s="265"/>
      <c r="AZ4" s="266">
        <v>0</v>
      </c>
      <c r="BA4" s="265"/>
      <c r="BB4" s="266">
        <v>1</v>
      </c>
      <c r="BC4" s="265"/>
      <c r="BD4" s="266">
        <v>2</v>
      </c>
      <c r="BE4" s="267"/>
      <c r="BH4" s="53" t="s">
        <v>82</v>
      </c>
    </row>
    <row r="5" spans="2:60" s="53" customFormat="1" ht="17.25" customHeight="1" x14ac:dyDescent="0.15">
      <c r="B5" s="138"/>
      <c r="C5" s="139"/>
      <c r="D5" s="139"/>
      <c r="E5" s="139"/>
      <c r="F5" s="139"/>
      <c r="G5" s="139"/>
      <c r="H5" s="139"/>
      <c r="I5" s="139"/>
      <c r="J5" s="140"/>
      <c r="K5" s="59"/>
      <c r="L5" s="277"/>
      <c r="M5" s="277"/>
      <c r="N5" s="277"/>
      <c r="O5" s="277"/>
      <c r="P5" s="277"/>
      <c r="Q5" s="277"/>
      <c r="R5" s="277"/>
      <c r="S5" s="277"/>
      <c r="T5" s="277"/>
      <c r="U5" s="277"/>
      <c r="V5" s="277"/>
      <c r="W5" s="277"/>
      <c r="X5" s="277"/>
      <c r="Y5" s="277"/>
      <c r="Z5" s="277"/>
      <c r="AA5" s="277"/>
      <c r="AB5" s="277"/>
      <c r="AC5" s="277"/>
      <c r="AD5" s="277"/>
      <c r="AE5" s="277"/>
      <c r="AF5" s="277"/>
      <c r="AG5" s="277"/>
      <c r="AH5" s="52"/>
      <c r="AI5" s="103"/>
      <c r="AJ5" s="104"/>
      <c r="AK5" s="104"/>
      <c r="AL5" s="104"/>
      <c r="AM5" s="104"/>
      <c r="AN5" s="104"/>
      <c r="AO5" s="104"/>
      <c r="AP5" s="104"/>
      <c r="AQ5" s="105"/>
      <c r="AR5" s="268"/>
      <c r="AS5" s="269"/>
      <c r="AT5" s="270"/>
      <c r="AU5" s="269"/>
      <c r="AV5" s="270"/>
      <c r="AW5" s="269"/>
      <c r="AX5" s="270"/>
      <c r="AY5" s="269"/>
      <c r="AZ5" s="270"/>
      <c r="BA5" s="269"/>
      <c r="BB5" s="270"/>
      <c r="BC5" s="269"/>
      <c r="BD5" s="270"/>
      <c r="BE5" s="271"/>
      <c r="BH5" s="53" t="s">
        <v>30</v>
      </c>
    </row>
    <row r="6" spans="2:60" s="53" customFormat="1" ht="17.25" customHeight="1" x14ac:dyDescent="0.15">
      <c r="B6" s="100" t="s">
        <v>79</v>
      </c>
      <c r="C6" s="101"/>
      <c r="D6" s="101"/>
      <c r="E6" s="101"/>
      <c r="F6" s="101"/>
      <c r="G6" s="101"/>
      <c r="H6" s="101"/>
      <c r="I6" s="101"/>
      <c r="J6" s="102"/>
      <c r="K6" s="100" t="s">
        <v>80</v>
      </c>
      <c r="L6" s="101"/>
      <c r="M6" s="101"/>
      <c r="N6" s="101"/>
      <c r="O6" s="102"/>
      <c r="P6" s="51"/>
      <c r="Q6" s="298" t="s">
        <v>121</v>
      </c>
      <c r="R6" s="298"/>
      <c r="S6" s="298"/>
      <c r="T6" s="298"/>
      <c r="U6" s="298"/>
      <c r="V6" s="298"/>
      <c r="W6" s="298"/>
      <c r="X6" s="298"/>
      <c r="Y6" s="298"/>
      <c r="Z6" s="298"/>
      <c r="AA6" s="298"/>
      <c r="AB6" s="298"/>
      <c r="AC6" s="298"/>
      <c r="AD6" s="298"/>
      <c r="AE6" s="298"/>
      <c r="AF6" s="298"/>
      <c r="AG6" s="298"/>
      <c r="AH6" s="298"/>
      <c r="AI6" s="298"/>
      <c r="AJ6" s="298"/>
      <c r="AK6" s="298"/>
      <c r="AL6" s="298"/>
      <c r="AM6" s="298"/>
      <c r="AN6" s="51"/>
      <c r="AO6" s="100" t="s">
        <v>81</v>
      </c>
      <c r="AP6" s="101"/>
      <c r="AQ6" s="101"/>
      <c r="AR6" s="101"/>
      <c r="AS6" s="101"/>
      <c r="AT6" s="101"/>
      <c r="AU6" s="101"/>
      <c r="AV6" s="101"/>
      <c r="AW6" s="102"/>
      <c r="AX6" s="264">
        <v>1</v>
      </c>
      <c r="AY6" s="265"/>
      <c r="AZ6" s="266">
        <v>2</v>
      </c>
      <c r="BA6" s="265"/>
      <c r="BB6" s="266">
        <v>3</v>
      </c>
      <c r="BC6" s="265"/>
      <c r="BD6" s="266">
        <v>4</v>
      </c>
      <c r="BE6" s="267"/>
      <c r="BH6" s="53" t="s">
        <v>29</v>
      </c>
    </row>
    <row r="7" spans="2:60" s="53" customFormat="1" ht="17.25" customHeight="1" x14ac:dyDescent="0.15">
      <c r="B7" s="112"/>
      <c r="C7" s="113"/>
      <c r="D7" s="113"/>
      <c r="E7" s="113"/>
      <c r="F7" s="113"/>
      <c r="G7" s="113"/>
      <c r="H7" s="113"/>
      <c r="I7" s="113"/>
      <c r="J7" s="114"/>
      <c r="K7" s="112"/>
      <c r="L7" s="113"/>
      <c r="M7" s="113"/>
      <c r="N7" s="113"/>
      <c r="O7" s="114"/>
      <c r="P7" s="60"/>
      <c r="Q7" s="299"/>
      <c r="R7" s="299"/>
      <c r="S7" s="299"/>
      <c r="T7" s="299"/>
      <c r="U7" s="299"/>
      <c r="V7" s="299"/>
      <c r="W7" s="299"/>
      <c r="X7" s="299"/>
      <c r="Y7" s="299"/>
      <c r="Z7" s="299"/>
      <c r="AA7" s="299"/>
      <c r="AB7" s="299"/>
      <c r="AC7" s="299"/>
      <c r="AD7" s="299"/>
      <c r="AE7" s="299"/>
      <c r="AF7" s="299"/>
      <c r="AG7" s="299"/>
      <c r="AH7" s="299"/>
      <c r="AI7" s="299"/>
      <c r="AJ7" s="299"/>
      <c r="AK7" s="299"/>
      <c r="AL7" s="299"/>
      <c r="AM7" s="299"/>
      <c r="AN7" s="60"/>
      <c r="AO7" s="112"/>
      <c r="AP7" s="113"/>
      <c r="AQ7" s="113"/>
      <c r="AR7" s="113"/>
      <c r="AS7" s="113"/>
      <c r="AT7" s="113"/>
      <c r="AU7" s="113"/>
      <c r="AV7" s="113"/>
      <c r="AW7" s="114"/>
      <c r="AX7" s="272"/>
      <c r="AY7" s="273"/>
      <c r="AZ7" s="274"/>
      <c r="BA7" s="273"/>
      <c r="BB7" s="274"/>
      <c r="BC7" s="273"/>
      <c r="BD7" s="274"/>
      <c r="BE7" s="275"/>
    </row>
    <row r="8" spans="2:60" s="53" customFormat="1" ht="17.25" customHeight="1" x14ac:dyDescent="0.15">
      <c r="B8" s="258" t="s">
        <v>122</v>
      </c>
      <c r="C8" s="101"/>
      <c r="D8" s="101"/>
      <c r="E8" s="101"/>
      <c r="F8" s="101"/>
      <c r="G8" s="101"/>
      <c r="H8" s="101"/>
      <c r="I8" s="101"/>
      <c r="J8" s="102"/>
      <c r="K8" s="56"/>
      <c r="L8" s="301">
        <v>470000</v>
      </c>
      <c r="M8" s="301"/>
      <c r="N8" s="301"/>
      <c r="O8" s="301"/>
      <c r="P8" s="301"/>
      <c r="Q8" s="301"/>
      <c r="R8" s="301"/>
      <c r="S8" s="301"/>
      <c r="T8" s="301"/>
      <c r="U8" s="301"/>
      <c r="V8" s="301"/>
      <c r="W8" s="301"/>
      <c r="X8" s="301"/>
      <c r="Y8" s="301"/>
      <c r="Z8" s="301"/>
      <c r="AA8" s="243" t="s">
        <v>0</v>
      </c>
      <c r="AB8" s="243"/>
      <c r="AC8" s="244"/>
      <c r="AD8" s="106"/>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4"/>
    </row>
    <row r="9" spans="2:60" s="53" customFormat="1" ht="17.25" customHeight="1" x14ac:dyDescent="0.15">
      <c r="B9" s="103"/>
      <c r="C9" s="104"/>
      <c r="D9" s="104"/>
      <c r="E9" s="104"/>
      <c r="F9" s="104"/>
      <c r="G9" s="104"/>
      <c r="H9" s="104"/>
      <c r="I9" s="104"/>
      <c r="J9" s="105"/>
      <c r="K9" s="57"/>
      <c r="L9" s="302"/>
      <c r="M9" s="302"/>
      <c r="N9" s="302"/>
      <c r="O9" s="302"/>
      <c r="P9" s="302"/>
      <c r="Q9" s="302"/>
      <c r="R9" s="302"/>
      <c r="S9" s="302"/>
      <c r="T9" s="302"/>
      <c r="U9" s="302"/>
      <c r="V9" s="302"/>
      <c r="W9" s="302"/>
      <c r="X9" s="302"/>
      <c r="Y9" s="302"/>
      <c r="Z9" s="302"/>
      <c r="AA9" s="245"/>
      <c r="AB9" s="245"/>
      <c r="AC9" s="246"/>
      <c r="AD9" s="255"/>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7"/>
    </row>
    <row r="10" spans="2:60" s="53" customFormat="1" ht="17.25" customHeight="1" x14ac:dyDescent="0.15">
      <c r="B10" s="141" t="s">
        <v>87</v>
      </c>
      <c r="C10" s="142"/>
      <c r="D10" s="142"/>
      <c r="E10" s="142"/>
      <c r="F10" s="142"/>
      <c r="G10" s="142"/>
      <c r="H10" s="142"/>
      <c r="I10" s="142"/>
      <c r="J10" s="143"/>
      <c r="K10" s="239" t="s">
        <v>29</v>
      </c>
      <c r="L10" s="240"/>
      <c r="M10" s="240"/>
      <c r="N10" s="240"/>
      <c r="O10" s="281">
        <v>4</v>
      </c>
      <c r="P10" s="281"/>
      <c r="Q10" s="281"/>
      <c r="R10" s="96" t="s">
        <v>9</v>
      </c>
      <c r="S10" s="96"/>
      <c r="T10" s="281">
        <v>4</v>
      </c>
      <c r="U10" s="281"/>
      <c r="V10" s="281"/>
      <c r="W10" s="96" t="s">
        <v>10</v>
      </c>
      <c r="X10" s="96"/>
      <c r="Y10" s="281">
        <v>25</v>
      </c>
      <c r="Z10" s="281"/>
      <c r="AA10" s="281"/>
      <c r="AB10" s="96" t="s">
        <v>85</v>
      </c>
      <c r="AC10" s="96"/>
      <c r="AD10" s="83"/>
      <c r="AE10" s="101" t="s">
        <v>86</v>
      </c>
      <c r="AF10" s="101"/>
      <c r="AG10" s="101"/>
      <c r="AH10" s="101"/>
      <c r="AI10" s="101"/>
      <c r="AJ10" s="101"/>
      <c r="AK10" s="101"/>
      <c r="AL10" s="83"/>
      <c r="AM10" s="240" t="s">
        <v>29</v>
      </c>
      <c r="AN10" s="240"/>
      <c r="AO10" s="240"/>
      <c r="AP10" s="240"/>
      <c r="AQ10" s="281">
        <v>4</v>
      </c>
      <c r="AR10" s="281"/>
      <c r="AS10" s="281"/>
      <c r="AT10" s="96" t="s">
        <v>9</v>
      </c>
      <c r="AU10" s="96"/>
      <c r="AV10" s="281">
        <v>4</v>
      </c>
      <c r="AW10" s="281"/>
      <c r="AX10" s="281"/>
      <c r="AY10" s="96" t="s">
        <v>10</v>
      </c>
      <c r="AZ10" s="96"/>
      <c r="BA10" s="281">
        <v>30</v>
      </c>
      <c r="BB10" s="281"/>
      <c r="BC10" s="281"/>
      <c r="BD10" s="96" t="s">
        <v>85</v>
      </c>
      <c r="BE10" s="98"/>
    </row>
    <row r="11" spans="2:60" s="53" customFormat="1" ht="17.25" customHeight="1" x14ac:dyDescent="0.15">
      <c r="B11" s="144"/>
      <c r="C11" s="115"/>
      <c r="D11" s="115"/>
      <c r="E11" s="115"/>
      <c r="F11" s="115"/>
      <c r="G11" s="115"/>
      <c r="H11" s="115"/>
      <c r="I11" s="115"/>
      <c r="J11" s="145"/>
      <c r="K11" s="241"/>
      <c r="L11" s="242"/>
      <c r="M11" s="242"/>
      <c r="N11" s="242"/>
      <c r="O11" s="282"/>
      <c r="P11" s="282"/>
      <c r="Q11" s="282"/>
      <c r="R11" s="97"/>
      <c r="S11" s="97"/>
      <c r="T11" s="282"/>
      <c r="U11" s="282"/>
      <c r="V11" s="282"/>
      <c r="W11" s="97"/>
      <c r="X11" s="97"/>
      <c r="Y11" s="282"/>
      <c r="Z11" s="282"/>
      <c r="AA11" s="282"/>
      <c r="AB11" s="97"/>
      <c r="AC11" s="97"/>
      <c r="AD11" s="85"/>
      <c r="AE11" s="113"/>
      <c r="AF11" s="113"/>
      <c r="AG11" s="113"/>
      <c r="AH11" s="113"/>
      <c r="AI11" s="113"/>
      <c r="AJ11" s="113"/>
      <c r="AK11" s="113"/>
      <c r="AL11" s="85"/>
      <c r="AM11" s="242"/>
      <c r="AN11" s="242"/>
      <c r="AO11" s="242"/>
      <c r="AP11" s="242"/>
      <c r="AQ11" s="282"/>
      <c r="AR11" s="282"/>
      <c r="AS11" s="282"/>
      <c r="AT11" s="97"/>
      <c r="AU11" s="97"/>
      <c r="AV11" s="282"/>
      <c r="AW11" s="282"/>
      <c r="AX11" s="282"/>
      <c r="AY11" s="97"/>
      <c r="AZ11" s="97"/>
      <c r="BA11" s="282"/>
      <c r="BB11" s="282"/>
      <c r="BC11" s="282"/>
      <c r="BD11" s="97"/>
      <c r="BE11" s="99"/>
    </row>
    <row r="12" spans="2:60" s="53" customFormat="1" ht="17.25" customHeight="1" x14ac:dyDescent="0.15">
      <c r="B12" s="100" t="s">
        <v>111</v>
      </c>
      <c r="C12" s="101"/>
      <c r="D12" s="101"/>
      <c r="E12" s="101"/>
      <c r="F12" s="101"/>
      <c r="G12" s="101"/>
      <c r="H12" s="101"/>
      <c r="I12" s="101"/>
      <c r="J12" s="102"/>
      <c r="K12" s="240" t="s">
        <v>29</v>
      </c>
      <c r="L12" s="240"/>
      <c r="M12" s="240"/>
      <c r="N12" s="240"/>
      <c r="O12" s="281">
        <v>4</v>
      </c>
      <c r="P12" s="281"/>
      <c r="Q12" s="281"/>
      <c r="R12" s="96" t="s">
        <v>9</v>
      </c>
      <c r="S12" s="96"/>
      <c r="T12" s="281">
        <v>4</v>
      </c>
      <c r="U12" s="281"/>
      <c r="V12" s="281"/>
      <c r="W12" s="96" t="s">
        <v>10</v>
      </c>
      <c r="X12" s="96"/>
      <c r="Y12" s="281">
        <v>25</v>
      </c>
      <c r="Z12" s="281"/>
      <c r="AA12" s="281"/>
      <c r="AB12" s="96" t="s">
        <v>85</v>
      </c>
      <c r="AC12" s="96"/>
      <c r="AD12" s="83"/>
      <c r="AE12" s="101" t="s">
        <v>86</v>
      </c>
      <c r="AF12" s="101"/>
      <c r="AG12" s="101"/>
      <c r="AH12" s="101"/>
      <c r="AI12" s="101"/>
      <c r="AJ12" s="101"/>
      <c r="AK12" s="101"/>
      <c r="AL12" s="83"/>
      <c r="AM12" s="240" t="s">
        <v>29</v>
      </c>
      <c r="AN12" s="240"/>
      <c r="AO12" s="240"/>
      <c r="AP12" s="240"/>
      <c r="AQ12" s="281">
        <v>4</v>
      </c>
      <c r="AR12" s="281"/>
      <c r="AS12" s="281"/>
      <c r="AT12" s="96" t="s">
        <v>9</v>
      </c>
      <c r="AU12" s="96"/>
      <c r="AV12" s="281">
        <v>4</v>
      </c>
      <c r="AW12" s="281"/>
      <c r="AX12" s="281"/>
      <c r="AY12" s="96" t="s">
        <v>10</v>
      </c>
      <c r="AZ12" s="96"/>
      <c r="BA12" s="281">
        <v>30</v>
      </c>
      <c r="BB12" s="281"/>
      <c r="BC12" s="281"/>
      <c r="BD12" s="96" t="s">
        <v>85</v>
      </c>
      <c r="BE12" s="98"/>
    </row>
    <row r="13" spans="2:60" s="53" customFormat="1" ht="17.25" customHeight="1" x14ac:dyDescent="0.15">
      <c r="B13" s="112"/>
      <c r="C13" s="113"/>
      <c r="D13" s="113"/>
      <c r="E13" s="113"/>
      <c r="F13" s="113"/>
      <c r="G13" s="113"/>
      <c r="H13" s="113"/>
      <c r="I13" s="113"/>
      <c r="J13" s="114"/>
      <c r="K13" s="242"/>
      <c r="L13" s="242"/>
      <c r="M13" s="242"/>
      <c r="N13" s="242"/>
      <c r="O13" s="282"/>
      <c r="P13" s="282"/>
      <c r="Q13" s="282"/>
      <c r="R13" s="97"/>
      <c r="S13" s="97"/>
      <c r="T13" s="282"/>
      <c r="U13" s="282"/>
      <c r="V13" s="282"/>
      <c r="W13" s="97"/>
      <c r="X13" s="97"/>
      <c r="Y13" s="282"/>
      <c r="Z13" s="282"/>
      <c r="AA13" s="282"/>
      <c r="AB13" s="97"/>
      <c r="AC13" s="97"/>
      <c r="AD13" s="85"/>
      <c r="AE13" s="113"/>
      <c r="AF13" s="113"/>
      <c r="AG13" s="113"/>
      <c r="AH13" s="113"/>
      <c r="AI13" s="113"/>
      <c r="AJ13" s="113"/>
      <c r="AK13" s="113"/>
      <c r="AL13" s="85"/>
      <c r="AM13" s="242"/>
      <c r="AN13" s="242"/>
      <c r="AO13" s="242"/>
      <c r="AP13" s="242"/>
      <c r="AQ13" s="282"/>
      <c r="AR13" s="282"/>
      <c r="AS13" s="282"/>
      <c r="AT13" s="97"/>
      <c r="AU13" s="97"/>
      <c r="AV13" s="282"/>
      <c r="AW13" s="282"/>
      <c r="AX13" s="282"/>
      <c r="AY13" s="97"/>
      <c r="AZ13" s="97"/>
      <c r="BA13" s="282"/>
      <c r="BB13" s="282"/>
      <c r="BC13" s="282"/>
      <c r="BD13" s="97"/>
      <c r="BE13" s="99"/>
    </row>
    <row r="14" spans="2:60" s="53" customFormat="1" ht="17.25" customHeight="1" x14ac:dyDescent="0.15">
      <c r="B14" s="100" t="s">
        <v>112</v>
      </c>
      <c r="C14" s="101"/>
      <c r="D14" s="101"/>
      <c r="E14" s="101"/>
      <c r="F14" s="101"/>
      <c r="G14" s="101"/>
      <c r="H14" s="101"/>
      <c r="I14" s="101"/>
      <c r="J14" s="102"/>
      <c r="K14" s="56"/>
      <c r="L14" s="279">
        <v>48060</v>
      </c>
      <c r="M14" s="279"/>
      <c r="N14" s="279"/>
      <c r="O14" s="279"/>
      <c r="P14" s="279"/>
      <c r="Q14" s="279"/>
      <c r="R14" s="279"/>
      <c r="S14" s="279"/>
      <c r="T14" s="279"/>
      <c r="U14" s="279"/>
      <c r="V14" s="279"/>
      <c r="W14" s="279"/>
      <c r="X14" s="279"/>
      <c r="Y14" s="279"/>
      <c r="Z14" s="279"/>
      <c r="AA14" s="243" t="s">
        <v>0</v>
      </c>
      <c r="AB14" s="243"/>
      <c r="AC14" s="244"/>
      <c r="AD14" s="106" t="s">
        <v>114</v>
      </c>
      <c r="AE14" s="107"/>
      <c r="AF14" s="107"/>
      <c r="AG14" s="107"/>
      <c r="AH14" s="107"/>
      <c r="AI14" s="107"/>
      <c r="AJ14" s="107"/>
      <c r="AK14" s="107"/>
      <c r="AL14" s="108"/>
      <c r="AM14" s="56"/>
      <c r="AN14" s="101"/>
      <c r="AO14" s="101"/>
      <c r="AP14" s="101"/>
      <c r="AQ14" s="101"/>
      <c r="AR14" s="101"/>
      <c r="AS14" s="101"/>
      <c r="AT14" s="101"/>
      <c r="AU14" s="101"/>
      <c r="AV14" s="101"/>
      <c r="AW14" s="101"/>
      <c r="AX14" s="101"/>
      <c r="AY14" s="101"/>
      <c r="AZ14" s="101"/>
      <c r="BA14" s="101"/>
      <c r="BB14" s="101"/>
      <c r="BC14" s="243" t="s">
        <v>0</v>
      </c>
      <c r="BD14" s="243"/>
      <c r="BE14" s="244"/>
    </row>
    <row r="15" spans="2:60" s="53" customFormat="1" ht="17.25" customHeight="1" x14ac:dyDescent="0.15">
      <c r="B15" s="103"/>
      <c r="C15" s="104"/>
      <c r="D15" s="104"/>
      <c r="E15" s="104"/>
      <c r="F15" s="104"/>
      <c r="G15" s="104"/>
      <c r="H15" s="104"/>
      <c r="I15" s="104"/>
      <c r="J15" s="105"/>
      <c r="K15" s="57"/>
      <c r="L15" s="280"/>
      <c r="M15" s="280"/>
      <c r="N15" s="280"/>
      <c r="O15" s="280"/>
      <c r="P15" s="280"/>
      <c r="Q15" s="280"/>
      <c r="R15" s="280"/>
      <c r="S15" s="280"/>
      <c r="T15" s="280"/>
      <c r="U15" s="280"/>
      <c r="V15" s="280"/>
      <c r="W15" s="280"/>
      <c r="X15" s="280"/>
      <c r="Y15" s="280"/>
      <c r="Z15" s="280"/>
      <c r="AA15" s="245"/>
      <c r="AB15" s="245"/>
      <c r="AC15" s="246"/>
      <c r="AD15" s="109"/>
      <c r="AE15" s="110"/>
      <c r="AF15" s="110"/>
      <c r="AG15" s="110"/>
      <c r="AH15" s="110"/>
      <c r="AI15" s="110"/>
      <c r="AJ15" s="110"/>
      <c r="AK15" s="110"/>
      <c r="AL15" s="111"/>
      <c r="AM15" s="57"/>
      <c r="AN15" s="104"/>
      <c r="AO15" s="104"/>
      <c r="AP15" s="104"/>
      <c r="AQ15" s="104"/>
      <c r="AR15" s="104"/>
      <c r="AS15" s="104"/>
      <c r="AT15" s="104"/>
      <c r="AU15" s="104"/>
      <c r="AV15" s="104"/>
      <c r="AW15" s="104"/>
      <c r="AX15" s="104"/>
      <c r="AY15" s="104"/>
      <c r="AZ15" s="104"/>
      <c r="BA15" s="104"/>
      <c r="BB15" s="104"/>
      <c r="BC15" s="245"/>
      <c r="BD15" s="245"/>
      <c r="BE15" s="246"/>
    </row>
    <row r="16" spans="2:60" s="61" customFormat="1" ht="29.25" customHeight="1" x14ac:dyDescent="0.15">
      <c r="B16" s="68"/>
      <c r="C16" s="234" t="s">
        <v>116</v>
      </c>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70"/>
    </row>
    <row r="17" spans="2:57" s="53" customFormat="1" ht="17.25" customHeight="1" x14ac:dyDescent="0.15">
      <c r="B17" s="80"/>
      <c r="C17" s="133"/>
      <c r="D17" s="133"/>
      <c r="E17" s="117" t="s">
        <v>88</v>
      </c>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32"/>
    </row>
    <row r="18" spans="2:57" s="53" customFormat="1" ht="17.25" customHeight="1" x14ac:dyDescent="0.15">
      <c r="B18" s="80"/>
      <c r="C18" s="133"/>
      <c r="D18" s="133"/>
      <c r="E18" s="117" t="s">
        <v>89</v>
      </c>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32"/>
    </row>
    <row r="19" spans="2:57" s="53" customFormat="1" ht="17.25" customHeight="1" x14ac:dyDescent="0.15">
      <c r="B19" s="80"/>
      <c r="C19" s="133"/>
      <c r="D19" s="133"/>
      <c r="E19" s="117" t="s">
        <v>90</v>
      </c>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32"/>
    </row>
    <row r="20" spans="2:57" s="53" customFormat="1" ht="17.25" customHeight="1" x14ac:dyDescent="0.15">
      <c r="B20" s="80"/>
      <c r="C20" s="133"/>
      <c r="D20" s="133"/>
      <c r="E20" s="117" t="s">
        <v>91</v>
      </c>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32"/>
    </row>
    <row r="21" spans="2:57" s="53" customFormat="1" ht="17.25" customHeight="1" x14ac:dyDescent="0.15">
      <c r="B21" s="80"/>
      <c r="C21" s="133"/>
      <c r="D21" s="133"/>
      <c r="E21" s="117" t="s">
        <v>92</v>
      </c>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32"/>
    </row>
    <row r="22" spans="2:57" s="53" customFormat="1" ht="17.25" customHeight="1" x14ac:dyDescent="0.15">
      <c r="B22" s="80"/>
      <c r="C22" s="81"/>
      <c r="D22" s="81"/>
      <c r="E22" s="117" t="s">
        <v>93</v>
      </c>
      <c r="F22" s="117"/>
      <c r="G22" s="117"/>
      <c r="H22" s="117"/>
      <c r="I22" s="117"/>
      <c r="J22" s="117"/>
      <c r="K22" s="117"/>
      <c r="L22" s="117"/>
      <c r="M22" s="117"/>
      <c r="N22" s="117"/>
      <c r="O22" s="117"/>
      <c r="P22" s="117"/>
      <c r="Q22" s="117"/>
      <c r="R22" s="117"/>
      <c r="S22" s="117"/>
      <c r="T22" s="117"/>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3"/>
    </row>
    <row r="23" spans="2:57" s="53" customFormat="1" ht="17.25" customHeight="1" x14ac:dyDescent="0.15">
      <c r="B23" s="80"/>
      <c r="C23" s="81"/>
      <c r="D23" s="81"/>
      <c r="E23" s="133"/>
      <c r="F23" s="133"/>
      <c r="G23" s="117" t="s">
        <v>94</v>
      </c>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32"/>
    </row>
    <row r="24" spans="2:57" s="53" customFormat="1" ht="17.25" customHeight="1" x14ac:dyDescent="0.15">
      <c r="B24" s="80"/>
      <c r="C24" s="81"/>
      <c r="D24" s="81"/>
      <c r="E24" s="133"/>
      <c r="F24" s="133"/>
      <c r="G24" s="117" t="s">
        <v>97</v>
      </c>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32"/>
    </row>
    <row r="25" spans="2:57" s="53" customFormat="1" ht="25.5" customHeight="1" x14ac:dyDescent="0.15">
      <c r="B25" s="78"/>
      <c r="C25" s="79"/>
      <c r="D25" s="79"/>
      <c r="E25" s="79"/>
      <c r="F25" s="79"/>
      <c r="G25" s="129" t="s">
        <v>95</v>
      </c>
      <c r="H25" s="130"/>
      <c r="I25" s="130"/>
      <c r="J25" s="130"/>
      <c r="K25" s="130"/>
      <c r="L25" s="131"/>
      <c r="M25" s="283" t="s">
        <v>138</v>
      </c>
      <c r="N25" s="283"/>
      <c r="O25" s="283"/>
      <c r="P25" s="283"/>
      <c r="Q25" s="283"/>
      <c r="R25" s="283"/>
      <c r="S25" s="283"/>
      <c r="T25" s="283"/>
      <c r="U25" s="283"/>
      <c r="V25" s="283"/>
      <c r="W25" s="283"/>
      <c r="X25" s="283"/>
      <c r="Y25" s="283"/>
      <c r="Z25" s="129" t="s">
        <v>96</v>
      </c>
      <c r="AA25" s="130"/>
      <c r="AB25" s="131"/>
      <c r="AC25" s="283" t="s">
        <v>123</v>
      </c>
      <c r="AD25" s="283"/>
      <c r="AE25" s="283"/>
      <c r="AF25" s="283"/>
      <c r="AG25" s="283"/>
      <c r="AH25" s="283"/>
      <c r="AI25" s="125" t="s">
        <v>13</v>
      </c>
      <c r="AJ25" s="125"/>
      <c r="AK25" s="125"/>
      <c r="AL25" s="125"/>
      <c r="AM25" s="125"/>
      <c r="AN25" s="125"/>
      <c r="AO25" s="283" t="s">
        <v>124</v>
      </c>
      <c r="AP25" s="283"/>
      <c r="AQ25" s="283"/>
      <c r="AR25" s="283"/>
      <c r="AS25" s="283"/>
      <c r="AT25" s="283"/>
      <c r="AU25" s="283"/>
      <c r="AV25" s="283"/>
      <c r="AW25" s="283"/>
      <c r="AX25" s="283"/>
      <c r="AY25" s="283"/>
      <c r="AZ25" s="283"/>
      <c r="BA25" s="283"/>
      <c r="BB25" s="283"/>
      <c r="BC25" s="283"/>
      <c r="BD25" s="283"/>
      <c r="BE25" s="284"/>
    </row>
    <row r="26" spans="2:57" s="53" customFormat="1" ht="18" customHeight="1" x14ac:dyDescent="0.15">
      <c r="B26" s="62"/>
      <c r="C26" s="60" t="s">
        <v>99</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3"/>
    </row>
    <row r="27" spans="2:57" s="53" customFormat="1" ht="18" customHeight="1" x14ac:dyDescent="0.15">
      <c r="B27" s="62" t="s">
        <v>100</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3"/>
    </row>
    <row r="28" spans="2:57" s="53" customFormat="1" ht="18" customHeight="1" x14ac:dyDescent="0.15">
      <c r="B28" s="62"/>
      <c r="C28" s="60"/>
      <c r="D28" s="60"/>
      <c r="E28" s="60"/>
      <c r="F28" s="247" t="s">
        <v>29</v>
      </c>
      <c r="G28" s="247"/>
      <c r="H28" s="247"/>
      <c r="I28" s="247"/>
      <c r="J28" s="247"/>
      <c r="K28" s="288">
        <v>4</v>
      </c>
      <c r="L28" s="288"/>
      <c r="M28" s="113" t="s">
        <v>9</v>
      </c>
      <c r="N28" s="113"/>
      <c r="O28" s="288">
        <v>5</v>
      </c>
      <c r="P28" s="288"/>
      <c r="Q28" s="113" t="s">
        <v>10</v>
      </c>
      <c r="R28" s="113"/>
      <c r="S28" s="288">
        <v>7</v>
      </c>
      <c r="T28" s="288"/>
      <c r="U28" s="113" t="s">
        <v>85</v>
      </c>
      <c r="V28" s="113"/>
      <c r="W28" s="60"/>
      <c r="X28" s="60"/>
      <c r="Y28" s="60"/>
      <c r="Z28" s="119" t="s">
        <v>1</v>
      </c>
      <c r="AA28" s="119"/>
      <c r="AB28" s="119"/>
      <c r="AC28" s="119"/>
      <c r="AD28" s="119"/>
      <c r="AE28" s="126" t="s">
        <v>2</v>
      </c>
      <c r="AF28" s="126"/>
      <c r="AG28" s="126"/>
      <c r="AH28" s="126"/>
      <c r="AI28" s="126"/>
      <c r="AJ28" s="278" t="s">
        <v>125</v>
      </c>
      <c r="AK28" s="278"/>
      <c r="AL28" s="278"/>
      <c r="AM28" s="278"/>
      <c r="AN28" s="278"/>
      <c r="AO28" s="278"/>
      <c r="AP28" s="278"/>
      <c r="AQ28" s="278"/>
      <c r="AR28" s="278"/>
      <c r="AS28" s="278"/>
      <c r="AT28" s="278"/>
      <c r="AU28" s="278"/>
      <c r="AV28" s="278"/>
      <c r="AW28" s="278"/>
      <c r="AX28" s="278"/>
      <c r="AY28" s="278"/>
      <c r="AZ28" s="278"/>
      <c r="BA28" s="278"/>
      <c r="BB28" s="60"/>
      <c r="BC28" s="60"/>
      <c r="BD28" s="60"/>
      <c r="BE28" s="63"/>
    </row>
    <row r="29" spans="2:57" s="53" customFormat="1" ht="18" customHeight="1" x14ac:dyDescent="0.15">
      <c r="B29" s="62"/>
      <c r="C29" s="60"/>
      <c r="D29" s="60"/>
      <c r="E29" s="60"/>
      <c r="F29" s="60"/>
      <c r="G29" s="60"/>
      <c r="H29" s="60"/>
      <c r="I29" s="60"/>
      <c r="J29" s="60"/>
      <c r="K29" s="60"/>
      <c r="L29" s="60"/>
      <c r="M29" s="60"/>
      <c r="N29" s="60"/>
      <c r="O29" s="60"/>
      <c r="P29" s="60"/>
      <c r="Q29" s="60"/>
      <c r="R29" s="60"/>
      <c r="S29" s="60"/>
      <c r="T29" s="60"/>
      <c r="U29" s="60"/>
      <c r="V29" s="60"/>
      <c r="W29" s="60"/>
      <c r="X29" s="60"/>
      <c r="Y29" s="60"/>
      <c r="Z29" s="119"/>
      <c r="AA29" s="119"/>
      <c r="AB29" s="119"/>
      <c r="AC29" s="119"/>
      <c r="AD29" s="119"/>
      <c r="AE29" s="126" t="s">
        <v>3</v>
      </c>
      <c r="AF29" s="126"/>
      <c r="AG29" s="126"/>
      <c r="AH29" s="126"/>
      <c r="AI29" s="126"/>
      <c r="AJ29" s="285" t="s">
        <v>120</v>
      </c>
      <c r="AK29" s="285"/>
      <c r="AL29" s="285"/>
      <c r="AM29" s="285"/>
      <c r="AN29" s="285"/>
      <c r="AO29" s="285"/>
      <c r="AP29" s="285"/>
      <c r="AQ29" s="285"/>
      <c r="AR29" s="285"/>
      <c r="AS29" s="285"/>
      <c r="AT29" s="285"/>
      <c r="AU29" s="285"/>
      <c r="AV29" s="285"/>
      <c r="AW29" s="285"/>
      <c r="AX29" s="285"/>
      <c r="AY29" s="285"/>
      <c r="AZ29" s="285"/>
      <c r="BA29" s="285"/>
      <c r="BB29" s="64"/>
      <c r="BC29" s="60"/>
      <c r="BD29" s="60"/>
      <c r="BE29" s="63"/>
    </row>
    <row r="30" spans="2:57" s="53" customFormat="1" ht="18" customHeight="1" x14ac:dyDescent="0.15">
      <c r="B30" s="62"/>
      <c r="C30" s="60"/>
      <c r="D30" s="60"/>
      <c r="E30" s="60"/>
      <c r="F30" s="60"/>
      <c r="G30" s="60"/>
      <c r="H30" s="60"/>
      <c r="I30" s="60"/>
      <c r="J30" s="60"/>
      <c r="K30" s="60"/>
      <c r="L30" s="60"/>
      <c r="M30" s="60"/>
      <c r="N30" s="60"/>
      <c r="O30" s="60"/>
      <c r="P30" s="60"/>
      <c r="Q30" s="60"/>
      <c r="R30" s="60"/>
      <c r="S30" s="60"/>
      <c r="T30" s="60"/>
      <c r="U30" s="60"/>
      <c r="V30" s="60"/>
      <c r="W30" s="60"/>
      <c r="X30" s="60"/>
      <c r="Y30" s="60"/>
      <c r="Z30" s="119"/>
      <c r="AA30" s="119"/>
      <c r="AB30" s="119"/>
      <c r="AC30" s="119"/>
      <c r="AD30" s="119"/>
      <c r="AE30" s="126" t="s">
        <v>6</v>
      </c>
      <c r="AF30" s="126"/>
      <c r="AG30" s="126"/>
      <c r="AH30" s="126"/>
      <c r="AI30" s="126"/>
      <c r="AJ30" s="286" t="s">
        <v>126</v>
      </c>
      <c r="AK30" s="286"/>
      <c r="AL30" s="286"/>
      <c r="AM30" s="286"/>
      <c r="AN30" s="286"/>
      <c r="AO30" s="124" t="s">
        <v>8</v>
      </c>
      <c r="AP30" s="124"/>
      <c r="AQ30" s="286"/>
      <c r="AR30" s="286"/>
      <c r="AS30" s="286"/>
      <c r="AT30" s="286"/>
      <c r="AU30" s="124" t="s">
        <v>8</v>
      </c>
      <c r="AV30" s="124"/>
      <c r="AW30" s="286"/>
      <c r="AX30" s="286"/>
      <c r="AY30" s="286"/>
      <c r="AZ30" s="286"/>
      <c r="BA30" s="60"/>
      <c r="BB30" s="60"/>
      <c r="BC30" s="60"/>
      <c r="BD30" s="60"/>
      <c r="BE30" s="63"/>
    </row>
    <row r="31" spans="2:57" s="61" customFormat="1" ht="5.25" customHeight="1" x14ac:dyDescent="0.15">
      <c r="B31" s="65"/>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7"/>
    </row>
    <row r="32" spans="2:57" s="61" customFormat="1" ht="5.0999999999999996" customHeight="1" x14ac:dyDescent="0.15">
      <c r="B32" s="68"/>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70"/>
    </row>
    <row r="33" spans="2:57" s="53" customFormat="1" ht="18" customHeight="1" x14ac:dyDescent="0.15">
      <c r="B33" s="62"/>
      <c r="C33" s="60"/>
      <c r="D33" s="63" t="s">
        <v>4</v>
      </c>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3"/>
    </row>
    <row r="34" spans="2:57" s="53" customFormat="1" ht="18" customHeight="1" x14ac:dyDescent="0.15">
      <c r="B34" s="62"/>
      <c r="C34" s="60"/>
      <c r="D34" s="60"/>
      <c r="E34" s="60"/>
      <c r="F34" s="247" t="s">
        <v>29</v>
      </c>
      <c r="G34" s="247"/>
      <c r="H34" s="247"/>
      <c r="I34" s="247"/>
      <c r="J34" s="247"/>
      <c r="K34" s="288">
        <v>4</v>
      </c>
      <c r="L34" s="288"/>
      <c r="M34" s="113" t="s">
        <v>9</v>
      </c>
      <c r="N34" s="113"/>
      <c r="O34" s="288">
        <v>5</v>
      </c>
      <c r="P34" s="288"/>
      <c r="Q34" s="113" t="s">
        <v>10</v>
      </c>
      <c r="R34" s="113"/>
      <c r="S34" s="288">
        <v>7</v>
      </c>
      <c r="T34" s="288"/>
      <c r="U34" s="113" t="s">
        <v>85</v>
      </c>
      <c r="V34" s="113"/>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3"/>
    </row>
    <row r="35" spans="2:57" s="53" customFormat="1" ht="18" customHeight="1" x14ac:dyDescent="0.15">
      <c r="B35" s="62"/>
      <c r="C35" s="60"/>
      <c r="D35" s="60"/>
      <c r="E35" s="60"/>
      <c r="F35" s="60"/>
      <c r="G35" s="60"/>
      <c r="H35" s="60"/>
      <c r="I35" s="60"/>
      <c r="J35" s="60"/>
      <c r="K35" s="60"/>
      <c r="L35" s="60"/>
      <c r="M35" s="60"/>
      <c r="N35" s="60"/>
      <c r="O35" s="60"/>
      <c r="P35" s="60"/>
      <c r="Q35" s="60"/>
      <c r="R35" s="60"/>
      <c r="S35" s="60"/>
      <c r="T35" s="60"/>
      <c r="U35" s="60"/>
      <c r="V35" s="60"/>
      <c r="W35" s="60"/>
      <c r="X35" s="60"/>
      <c r="Y35" s="60"/>
      <c r="Z35" s="117" t="s">
        <v>101</v>
      </c>
      <c r="AA35" s="117"/>
      <c r="AB35" s="117"/>
      <c r="AC35" s="117"/>
      <c r="AD35" s="117"/>
      <c r="AE35" s="113" t="s">
        <v>5</v>
      </c>
      <c r="AF35" s="113"/>
      <c r="AG35" s="113"/>
      <c r="AH35" s="113"/>
      <c r="AI35" s="113"/>
      <c r="AJ35" s="278" t="s">
        <v>127</v>
      </c>
      <c r="AK35" s="278"/>
      <c r="AL35" s="278"/>
      <c r="AM35" s="278"/>
      <c r="AN35" s="278"/>
      <c r="AO35" s="278"/>
      <c r="AP35" s="278"/>
      <c r="AQ35" s="278"/>
      <c r="AR35" s="278"/>
      <c r="AS35" s="278"/>
      <c r="AT35" s="278"/>
      <c r="AU35" s="278"/>
      <c r="AV35" s="278"/>
      <c r="AW35" s="278"/>
      <c r="AX35" s="278"/>
      <c r="AY35" s="278"/>
      <c r="AZ35" s="278"/>
      <c r="BA35" s="278"/>
      <c r="BB35" s="60"/>
      <c r="BC35" s="60"/>
      <c r="BD35" s="60"/>
      <c r="BE35" s="63"/>
    </row>
    <row r="36" spans="2:57" s="53" customFormat="1" ht="18" customHeight="1" x14ac:dyDescent="0.15">
      <c r="B36" s="62"/>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113" t="s">
        <v>3</v>
      </c>
      <c r="AF36" s="113"/>
      <c r="AG36" s="113"/>
      <c r="AH36" s="113"/>
      <c r="AI36" s="113"/>
      <c r="AJ36" s="278" t="s">
        <v>128</v>
      </c>
      <c r="AK36" s="278"/>
      <c r="AL36" s="278"/>
      <c r="AM36" s="278"/>
      <c r="AN36" s="278"/>
      <c r="AO36" s="278"/>
      <c r="AP36" s="278"/>
      <c r="AQ36" s="278"/>
      <c r="AR36" s="278"/>
      <c r="AS36" s="278"/>
      <c r="AT36" s="278"/>
      <c r="AU36" s="278"/>
      <c r="AV36" s="278"/>
      <c r="AW36" s="278"/>
      <c r="AX36" s="278"/>
      <c r="AY36" s="278"/>
      <c r="AZ36" s="278"/>
      <c r="BA36" s="278"/>
      <c r="BB36" s="60"/>
      <c r="BC36" s="60"/>
      <c r="BD36" s="60"/>
      <c r="BE36" s="63"/>
    </row>
    <row r="37" spans="2:57" s="53" customFormat="1" ht="18" customHeight="1" x14ac:dyDescent="0.15">
      <c r="B37" s="62"/>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113" t="s">
        <v>6</v>
      </c>
      <c r="AF37" s="113"/>
      <c r="AG37" s="113"/>
      <c r="AH37" s="113"/>
      <c r="AI37" s="113"/>
      <c r="AJ37" s="287" t="s">
        <v>126</v>
      </c>
      <c r="AK37" s="287"/>
      <c r="AL37" s="287"/>
      <c r="AM37" s="287"/>
      <c r="AN37" s="287"/>
      <c r="AO37" s="124" t="s">
        <v>8</v>
      </c>
      <c r="AP37" s="124"/>
      <c r="AQ37" s="287" t="s">
        <v>129</v>
      </c>
      <c r="AR37" s="287"/>
      <c r="AS37" s="287"/>
      <c r="AT37" s="287"/>
      <c r="AU37" s="124" t="s">
        <v>8</v>
      </c>
      <c r="AV37" s="124"/>
      <c r="AW37" s="287" t="s">
        <v>130</v>
      </c>
      <c r="AX37" s="287"/>
      <c r="AY37" s="287"/>
      <c r="AZ37" s="287"/>
      <c r="BA37" s="60"/>
      <c r="BB37" s="60"/>
      <c r="BC37" s="60"/>
      <c r="BD37" s="60"/>
      <c r="BE37" s="63"/>
    </row>
    <row r="38" spans="2:57" s="61" customFormat="1" ht="9.9499999999999993" customHeight="1" x14ac:dyDescent="0.15">
      <c r="B38" s="6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7"/>
    </row>
    <row r="39" spans="2:57" s="71" customFormat="1" ht="20.100000000000001" customHeight="1" x14ac:dyDescent="0.15">
      <c r="B39" s="72"/>
      <c r="C39" s="134" t="s">
        <v>12</v>
      </c>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73"/>
    </row>
    <row r="40" spans="2:57" s="74" customFormat="1" ht="5.0999999999999996" customHeight="1" x14ac:dyDescent="0.15">
      <c r="B40" s="84"/>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6"/>
    </row>
    <row r="41" spans="2:57" s="74" customFormat="1" ht="18.75" customHeight="1" x14ac:dyDescent="0.15">
      <c r="B41" s="84"/>
      <c r="C41" s="85"/>
      <c r="D41" s="85"/>
      <c r="E41" s="85"/>
      <c r="F41" s="242" t="s">
        <v>29</v>
      </c>
      <c r="G41" s="242"/>
      <c r="H41" s="242"/>
      <c r="I41" s="288">
        <v>4</v>
      </c>
      <c r="J41" s="288"/>
      <c r="K41" s="115" t="s">
        <v>9</v>
      </c>
      <c r="L41" s="115"/>
      <c r="M41" s="288">
        <v>4</v>
      </c>
      <c r="N41" s="288"/>
      <c r="O41" s="115" t="s">
        <v>102</v>
      </c>
      <c r="P41" s="115"/>
      <c r="Q41" s="288">
        <v>25</v>
      </c>
      <c r="R41" s="288"/>
      <c r="S41" s="115" t="s">
        <v>11</v>
      </c>
      <c r="T41" s="115"/>
      <c r="U41" s="115" t="s">
        <v>103</v>
      </c>
      <c r="V41" s="115"/>
      <c r="W41" s="115"/>
      <c r="X41" s="242" t="s">
        <v>29</v>
      </c>
      <c r="Y41" s="242"/>
      <c r="Z41" s="242"/>
      <c r="AA41" s="288">
        <v>4</v>
      </c>
      <c r="AB41" s="288"/>
      <c r="AC41" s="115" t="s">
        <v>9</v>
      </c>
      <c r="AD41" s="115"/>
      <c r="AE41" s="288">
        <v>4</v>
      </c>
      <c r="AF41" s="288"/>
      <c r="AG41" s="115" t="s">
        <v>102</v>
      </c>
      <c r="AH41" s="115"/>
      <c r="AI41" s="288">
        <v>30</v>
      </c>
      <c r="AJ41" s="288"/>
      <c r="AK41" s="115" t="s">
        <v>11</v>
      </c>
      <c r="AL41" s="115"/>
      <c r="AM41" s="85"/>
      <c r="AN41" s="85" t="s">
        <v>104</v>
      </c>
      <c r="AO41" s="288">
        <v>0</v>
      </c>
      <c r="AP41" s="288"/>
      <c r="AQ41" s="85" t="s">
        <v>105</v>
      </c>
      <c r="AR41" s="115" t="s">
        <v>106</v>
      </c>
      <c r="AS41" s="115"/>
      <c r="AT41" s="289">
        <v>5340</v>
      </c>
      <c r="AU41" s="289"/>
      <c r="AV41" s="289"/>
      <c r="AW41" s="289"/>
      <c r="AX41" s="289"/>
      <c r="AY41" s="289"/>
      <c r="AZ41" s="115" t="s">
        <v>0</v>
      </c>
      <c r="BA41" s="115"/>
      <c r="BB41" s="85"/>
      <c r="BC41" s="85"/>
      <c r="BD41" s="85"/>
      <c r="BE41" s="86"/>
    </row>
    <row r="42" spans="2:57" s="74" customFormat="1" ht="18.75" customHeight="1" x14ac:dyDescent="0.15">
      <c r="B42" s="84"/>
      <c r="C42" s="85"/>
      <c r="D42" s="85"/>
      <c r="E42" s="85"/>
      <c r="F42" s="242" t="s">
        <v>29</v>
      </c>
      <c r="G42" s="242"/>
      <c r="H42" s="242"/>
      <c r="I42" s="118"/>
      <c r="J42" s="118"/>
      <c r="K42" s="115" t="s">
        <v>9</v>
      </c>
      <c r="L42" s="115"/>
      <c r="M42" s="118"/>
      <c r="N42" s="118"/>
      <c r="O42" s="115" t="s">
        <v>102</v>
      </c>
      <c r="P42" s="115"/>
      <c r="Q42" s="118"/>
      <c r="R42" s="118"/>
      <c r="S42" s="115" t="s">
        <v>11</v>
      </c>
      <c r="T42" s="115"/>
      <c r="U42" s="115" t="s">
        <v>103</v>
      </c>
      <c r="V42" s="115"/>
      <c r="W42" s="115"/>
      <c r="X42" s="242" t="s">
        <v>29</v>
      </c>
      <c r="Y42" s="242"/>
      <c r="Z42" s="242"/>
      <c r="AA42" s="118"/>
      <c r="AB42" s="118"/>
      <c r="AC42" s="115" t="s">
        <v>9</v>
      </c>
      <c r="AD42" s="115"/>
      <c r="AE42" s="118"/>
      <c r="AF42" s="118"/>
      <c r="AG42" s="115" t="s">
        <v>102</v>
      </c>
      <c r="AH42" s="115"/>
      <c r="AI42" s="118"/>
      <c r="AJ42" s="118"/>
      <c r="AK42" s="115" t="s">
        <v>11</v>
      </c>
      <c r="AL42" s="115"/>
      <c r="AM42" s="85"/>
      <c r="AN42" s="85" t="s">
        <v>104</v>
      </c>
      <c r="AO42" s="118"/>
      <c r="AP42" s="118"/>
      <c r="AQ42" s="85" t="s">
        <v>105</v>
      </c>
      <c r="AR42" s="115" t="s">
        <v>106</v>
      </c>
      <c r="AS42" s="115"/>
      <c r="AT42" s="116"/>
      <c r="AU42" s="116"/>
      <c r="AV42" s="116"/>
      <c r="AW42" s="116"/>
      <c r="AX42" s="116"/>
      <c r="AY42" s="116"/>
      <c r="AZ42" s="115" t="s">
        <v>0</v>
      </c>
      <c r="BA42" s="115"/>
      <c r="BB42" s="85"/>
      <c r="BC42" s="85"/>
      <c r="BD42" s="85"/>
      <c r="BE42" s="86"/>
    </row>
    <row r="43" spans="2:57" s="74" customFormat="1" ht="18.75" customHeight="1" x14ac:dyDescent="0.15">
      <c r="B43" s="84"/>
      <c r="C43" s="85"/>
      <c r="D43" s="85"/>
      <c r="E43" s="85"/>
      <c r="F43" s="117" t="s">
        <v>107</v>
      </c>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85"/>
      <c r="BC43" s="85"/>
      <c r="BD43" s="85"/>
      <c r="BE43" s="86"/>
    </row>
    <row r="44" spans="2:57" s="74" customFormat="1" ht="18.75" customHeight="1" x14ac:dyDescent="0.15">
      <c r="B44" s="84"/>
      <c r="C44" s="85"/>
      <c r="D44" s="85"/>
      <c r="E44" s="85"/>
      <c r="F44" s="85"/>
      <c r="G44" s="85"/>
      <c r="H44" s="242" t="s">
        <v>29</v>
      </c>
      <c r="I44" s="242"/>
      <c r="J44" s="242"/>
      <c r="K44" s="288">
        <v>4</v>
      </c>
      <c r="L44" s="288"/>
      <c r="M44" s="115" t="s">
        <v>9</v>
      </c>
      <c r="N44" s="115"/>
      <c r="O44" s="288">
        <v>5</v>
      </c>
      <c r="P44" s="288"/>
      <c r="Q44" s="115" t="s">
        <v>102</v>
      </c>
      <c r="R44" s="115"/>
      <c r="S44" s="288">
        <v>7</v>
      </c>
      <c r="T44" s="288"/>
      <c r="U44" s="115" t="s">
        <v>11</v>
      </c>
      <c r="V44" s="115"/>
      <c r="W44" s="85"/>
      <c r="X44" s="85"/>
      <c r="Y44" s="119" t="s">
        <v>108</v>
      </c>
      <c r="Z44" s="113"/>
      <c r="AA44" s="113"/>
      <c r="AB44" s="113"/>
      <c r="AC44" s="113"/>
      <c r="AD44" s="113"/>
      <c r="AE44" s="113"/>
      <c r="AF44" s="113"/>
      <c r="AG44" s="113"/>
      <c r="AH44" s="85"/>
      <c r="AI44" s="113" t="s">
        <v>109</v>
      </c>
      <c r="AJ44" s="113"/>
      <c r="AK44" s="113"/>
      <c r="AL44" s="113"/>
      <c r="AM44" s="278" t="s">
        <v>136</v>
      </c>
      <c r="AN44" s="278"/>
      <c r="AO44" s="278"/>
      <c r="AP44" s="278"/>
      <c r="AQ44" s="278"/>
      <c r="AR44" s="278"/>
      <c r="AS44" s="278"/>
      <c r="AT44" s="278"/>
      <c r="AU44" s="278"/>
      <c r="AV44" s="278"/>
      <c r="AW44" s="278"/>
      <c r="AX44" s="278"/>
      <c r="AY44" s="278"/>
      <c r="AZ44" s="278"/>
      <c r="BA44" s="85"/>
      <c r="BB44" s="85"/>
      <c r="BC44" s="85"/>
      <c r="BD44" s="85"/>
      <c r="BE44" s="86"/>
    </row>
    <row r="45" spans="2:57" s="61" customFormat="1" ht="18.75" customHeight="1" x14ac:dyDescent="0.15">
      <c r="B45" s="75"/>
      <c r="C45" s="82"/>
      <c r="D45" s="82"/>
      <c r="E45" s="82"/>
      <c r="F45" s="82"/>
      <c r="G45" s="82"/>
      <c r="H45" s="82"/>
      <c r="I45" s="82"/>
      <c r="J45" s="82"/>
      <c r="K45" s="82"/>
      <c r="L45" s="82"/>
      <c r="M45" s="82"/>
      <c r="N45" s="82"/>
      <c r="O45" s="82"/>
      <c r="P45" s="82"/>
      <c r="Q45" s="82"/>
      <c r="R45" s="82"/>
      <c r="S45" s="82"/>
      <c r="T45" s="82"/>
      <c r="U45" s="82"/>
      <c r="V45" s="82"/>
      <c r="W45" s="82"/>
      <c r="X45" s="82"/>
      <c r="Y45" s="113"/>
      <c r="Z45" s="113"/>
      <c r="AA45" s="113"/>
      <c r="AB45" s="113"/>
      <c r="AC45" s="113"/>
      <c r="AD45" s="113"/>
      <c r="AE45" s="113"/>
      <c r="AF45" s="113"/>
      <c r="AG45" s="113"/>
      <c r="AH45" s="76"/>
      <c r="AI45" s="113" t="s">
        <v>110</v>
      </c>
      <c r="AJ45" s="113"/>
      <c r="AK45" s="113"/>
      <c r="AL45" s="113"/>
      <c r="AM45" s="290" t="s">
        <v>137</v>
      </c>
      <c r="AN45" s="290"/>
      <c r="AO45" s="290"/>
      <c r="AP45" s="290"/>
      <c r="AQ45" s="290"/>
      <c r="AR45" s="290"/>
      <c r="AS45" s="290"/>
      <c r="AT45" s="290"/>
      <c r="AU45" s="290"/>
      <c r="AV45" s="290"/>
      <c r="AW45" s="290"/>
      <c r="AX45" s="290"/>
      <c r="AY45" s="290"/>
      <c r="AZ45" s="290"/>
      <c r="BA45" s="122"/>
      <c r="BB45" s="122"/>
      <c r="BC45" s="76"/>
      <c r="BD45" s="76"/>
      <c r="BE45" s="77"/>
    </row>
    <row r="46" spans="2:57" s="61" customFormat="1" ht="9.9499999999999993" customHeight="1" x14ac:dyDescent="0.15">
      <c r="B46" s="57"/>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7"/>
    </row>
    <row r="47" spans="2:57" s="53" customFormat="1" ht="13.5" customHeight="1" x14ac:dyDescent="0.15">
      <c r="B47" s="233" t="s">
        <v>115</v>
      </c>
      <c r="C47" s="81"/>
      <c r="D47" s="81"/>
      <c r="E47" s="81"/>
      <c r="F47" s="81"/>
      <c r="G47" s="81"/>
      <c r="H47" s="81"/>
      <c r="I47" s="81"/>
      <c r="J47" s="81"/>
      <c r="K47" s="81"/>
      <c r="L47" s="81"/>
      <c r="M47" s="81"/>
      <c r="N47" s="81"/>
      <c r="O47" s="81"/>
      <c r="P47" s="60"/>
    </row>
    <row r="48" spans="2:57" s="53" customFormat="1" ht="13.5" customHeight="1" x14ac:dyDescent="0.15">
      <c r="B48" s="262" t="s">
        <v>135</v>
      </c>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row>
    <row r="49" spans="2:57" s="55" customFormat="1" ht="13.5" customHeight="1" x14ac:dyDescent="0.15">
      <c r="B49" s="262" t="s">
        <v>132</v>
      </c>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row>
    <row r="50" spans="2:57" s="55" customFormat="1" ht="13.5" customHeight="1" x14ac:dyDescent="0.15">
      <c r="B50" s="262" t="s">
        <v>133</v>
      </c>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row>
    <row r="51" spans="2:57" ht="13.5" customHeight="1" x14ac:dyDescent="0.15">
      <c r="B51" s="263" t="s">
        <v>134</v>
      </c>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row>
    <row r="52" spans="2:57" ht="13.5" customHeight="1" x14ac:dyDescent="0.15">
      <c r="B52" s="54" t="s">
        <v>117</v>
      </c>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5"/>
      <c r="AG52" s="55"/>
      <c r="AH52" s="55"/>
      <c r="AI52" s="54"/>
      <c r="AJ52" s="54"/>
      <c r="AK52" s="54"/>
      <c r="AL52" s="54"/>
      <c r="AM52" s="54"/>
      <c r="AN52" s="54"/>
      <c r="AO52" s="54"/>
      <c r="AP52" s="54"/>
      <c r="AQ52" s="54"/>
      <c r="AR52" s="54"/>
    </row>
    <row r="53" spans="2:57" ht="13.5" customHeight="1" x14ac:dyDescent="0.15">
      <c r="B53" s="54"/>
      <c r="C53" s="54"/>
      <c r="D53" s="54" t="s">
        <v>118</v>
      </c>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5"/>
      <c r="AG53" s="55"/>
      <c r="AH53" s="55"/>
      <c r="AI53" s="54"/>
      <c r="AJ53" s="54"/>
      <c r="AK53" s="54"/>
      <c r="AL53" s="54"/>
      <c r="AM53" s="54"/>
      <c r="AN53" s="54"/>
      <c r="AO53" s="54"/>
      <c r="AP53" s="54"/>
      <c r="AQ53" s="54"/>
      <c r="AR53" s="54"/>
    </row>
    <row r="54" spans="2:57" ht="13.5" customHeight="1" x14ac:dyDescent="0.15">
      <c r="B54" s="54"/>
      <c r="C54" s="54"/>
      <c r="D54" s="54" t="s">
        <v>119</v>
      </c>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5"/>
      <c r="AG54" s="55"/>
      <c r="AH54" s="55"/>
      <c r="AI54" s="54"/>
      <c r="AJ54" s="54"/>
      <c r="AK54" s="54"/>
      <c r="AL54" s="54"/>
      <c r="AM54" s="54"/>
      <c r="AN54" s="54"/>
      <c r="AO54" s="54"/>
      <c r="AP54" s="54"/>
      <c r="AQ54" s="54"/>
      <c r="AR54" s="54"/>
    </row>
    <row r="55" spans="2:57" ht="13.5" customHeight="1" x14ac:dyDescent="0.15"/>
  </sheetData>
  <sheetProtection password="E7B5" sheet="1" formatCells="0" selectLockedCells="1"/>
  <mergeCells count="176">
    <mergeCell ref="B48:BE48"/>
    <mergeCell ref="B49:BE49"/>
    <mergeCell ref="B50:BE50"/>
    <mergeCell ref="B51:BE51"/>
    <mergeCell ref="Y44:AG45"/>
    <mergeCell ref="AI44:AL44"/>
    <mergeCell ref="AM44:AZ44"/>
    <mergeCell ref="AI45:AL45"/>
    <mergeCell ref="AM45:AZ45"/>
    <mergeCell ref="BA45:BB45"/>
    <mergeCell ref="AT42:AY42"/>
    <mergeCell ref="AZ42:BA42"/>
    <mergeCell ref="F43:BA43"/>
    <mergeCell ref="H44:J44"/>
    <mergeCell ref="K44:L44"/>
    <mergeCell ref="M44:N44"/>
    <mergeCell ref="O44:P44"/>
    <mergeCell ref="Q44:R44"/>
    <mergeCell ref="S44:T44"/>
    <mergeCell ref="U44:V44"/>
    <mergeCell ref="AE42:AF42"/>
    <mergeCell ref="AG42:AH42"/>
    <mergeCell ref="AI42:AJ42"/>
    <mergeCell ref="AK42:AL42"/>
    <mergeCell ref="AO42:AP42"/>
    <mergeCell ref="AR42:AS42"/>
    <mergeCell ref="Q42:R42"/>
    <mergeCell ref="S42:T42"/>
    <mergeCell ref="U42:W42"/>
    <mergeCell ref="X42:Z42"/>
    <mergeCell ref="AA42:AB42"/>
    <mergeCell ref="AC42:AD42"/>
    <mergeCell ref="AK41:AL41"/>
    <mergeCell ref="AO41:AP41"/>
    <mergeCell ref="AR41:AS41"/>
    <mergeCell ref="AT41:AY41"/>
    <mergeCell ref="AZ41:BA41"/>
    <mergeCell ref="F42:H42"/>
    <mergeCell ref="I42:J42"/>
    <mergeCell ref="K42:L42"/>
    <mergeCell ref="M42:N42"/>
    <mergeCell ref="O42:P42"/>
    <mergeCell ref="X41:Z41"/>
    <mergeCell ref="AA41:AB41"/>
    <mergeCell ref="AC41:AD41"/>
    <mergeCell ref="AE41:AF41"/>
    <mergeCell ref="AG41:AH41"/>
    <mergeCell ref="AI41:AJ41"/>
    <mergeCell ref="AW37:AZ37"/>
    <mergeCell ref="C39:BD39"/>
    <mergeCell ref="F41:H41"/>
    <mergeCell ref="I41:J41"/>
    <mergeCell ref="K41:L41"/>
    <mergeCell ref="M41:N41"/>
    <mergeCell ref="O41:P41"/>
    <mergeCell ref="Q41:R41"/>
    <mergeCell ref="S41:T41"/>
    <mergeCell ref="U41:W41"/>
    <mergeCell ref="Z35:AD35"/>
    <mergeCell ref="AE35:AI35"/>
    <mergeCell ref="AJ35:BA35"/>
    <mergeCell ref="AE36:AI36"/>
    <mergeCell ref="AJ36:BA36"/>
    <mergeCell ref="AE37:AI37"/>
    <mergeCell ref="AJ37:AN37"/>
    <mergeCell ref="AO37:AP37"/>
    <mergeCell ref="AQ37:AT37"/>
    <mergeCell ref="AU37:AV37"/>
    <mergeCell ref="AU30:AV30"/>
    <mergeCell ref="AW30:AZ30"/>
    <mergeCell ref="F34:J34"/>
    <mergeCell ref="K34:L34"/>
    <mergeCell ref="M34:N34"/>
    <mergeCell ref="O34:P34"/>
    <mergeCell ref="Q34:R34"/>
    <mergeCell ref="S34:T34"/>
    <mergeCell ref="U34:V34"/>
    <mergeCell ref="U28:V28"/>
    <mergeCell ref="Z28:AD30"/>
    <mergeCell ref="AE28:AI28"/>
    <mergeCell ref="AJ28:BA28"/>
    <mergeCell ref="AE29:AI29"/>
    <mergeCell ref="AJ29:BA29"/>
    <mergeCell ref="AE30:AI30"/>
    <mergeCell ref="AJ30:AN30"/>
    <mergeCell ref="AO30:AP30"/>
    <mergeCell ref="AQ30:AT30"/>
    <mergeCell ref="F28:J28"/>
    <mergeCell ref="K28:L28"/>
    <mergeCell ref="M28:N28"/>
    <mergeCell ref="O28:P28"/>
    <mergeCell ref="Q28:R28"/>
    <mergeCell ref="S28:T28"/>
    <mergeCell ref="E24:F24"/>
    <mergeCell ref="G24:BE24"/>
    <mergeCell ref="G25:L25"/>
    <mergeCell ref="M25:Y25"/>
    <mergeCell ref="Z25:AB25"/>
    <mergeCell ref="AC25:AH25"/>
    <mergeCell ref="AI25:AN25"/>
    <mergeCell ref="AO25:BE25"/>
    <mergeCell ref="C20:D20"/>
    <mergeCell ref="E20:BE20"/>
    <mergeCell ref="C21:D21"/>
    <mergeCell ref="E21:BE21"/>
    <mergeCell ref="E22:T22"/>
    <mergeCell ref="E23:F23"/>
    <mergeCell ref="G23:BE23"/>
    <mergeCell ref="C16:BD16"/>
    <mergeCell ref="C17:D17"/>
    <mergeCell ref="E17:BE17"/>
    <mergeCell ref="C18:D18"/>
    <mergeCell ref="E18:BE18"/>
    <mergeCell ref="C19:D19"/>
    <mergeCell ref="E19:BE19"/>
    <mergeCell ref="AV12:AX13"/>
    <mergeCell ref="AY12:AZ13"/>
    <mergeCell ref="BA12:BC13"/>
    <mergeCell ref="BD12:BE13"/>
    <mergeCell ref="B14:J15"/>
    <mergeCell ref="L14:Z15"/>
    <mergeCell ref="AA14:AC15"/>
    <mergeCell ref="AD14:AL15"/>
    <mergeCell ref="AN14:BB15"/>
    <mergeCell ref="BC14:BE15"/>
    <mergeCell ref="Y12:AA13"/>
    <mergeCell ref="AB12:AC13"/>
    <mergeCell ref="AE12:AK13"/>
    <mergeCell ref="AM12:AP13"/>
    <mergeCell ref="AQ12:AS13"/>
    <mergeCell ref="AT12:AU13"/>
    <mergeCell ref="AV10:AX11"/>
    <mergeCell ref="AY10:AZ11"/>
    <mergeCell ref="BA10:BC11"/>
    <mergeCell ref="BD10:BE11"/>
    <mergeCell ref="B12:J13"/>
    <mergeCell ref="K12:N13"/>
    <mergeCell ref="O12:Q13"/>
    <mergeCell ref="R12:S13"/>
    <mergeCell ref="T12:V13"/>
    <mergeCell ref="W12:X13"/>
    <mergeCell ref="Y10:AA11"/>
    <mergeCell ref="AB10:AC11"/>
    <mergeCell ref="AE10:AK11"/>
    <mergeCell ref="AM10:AP11"/>
    <mergeCell ref="AQ10:AS11"/>
    <mergeCell ref="AT10:AU11"/>
    <mergeCell ref="B8:J9"/>
    <mergeCell ref="L8:Z9"/>
    <mergeCell ref="AA8:AC9"/>
    <mergeCell ref="AD8:BE9"/>
    <mergeCell ref="B10:J11"/>
    <mergeCell ref="K10:N11"/>
    <mergeCell ref="O10:Q11"/>
    <mergeCell ref="R10:S11"/>
    <mergeCell ref="T10:V11"/>
    <mergeCell ref="W10:X11"/>
    <mergeCell ref="BD4:BE5"/>
    <mergeCell ref="B6:J7"/>
    <mergeCell ref="K6:O7"/>
    <mergeCell ref="Q6:AM7"/>
    <mergeCell ref="AO6:AW7"/>
    <mergeCell ref="AX6:AY7"/>
    <mergeCell ref="AZ6:BA7"/>
    <mergeCell ref="BB6:BC7"/>
    <mergeCell ref="BD6:BE7"/>
    <mergeCell ref="B1:BE3"/>
    <mergeCell ref="B4:J5"/>
    <mergeCell ref="L4:AG5"/>
    <mergeCell ref="AI4:AQ5"/>
    <mergeCell ref="AR4:AS5"/>
    <mergeCell ref="AT4:AU5"/>
    <mergeCell ref="AV4:AW5"/>
    <mergeCell ref="AX4:AY5"/>
    <mergeCell ref="AZ4:BA5"/>
    <mergeCell ref="BB4:BC5"/>
  </mergeCells>
  <phoneticPr fontId="2"/>
  <dataValidations count="4">
    <dataValidation type="list" imeMode="hiragana" allowBlank="1" showInputMessage="1" showErrorMessage="1" sqref="F28:J28 F34:J34" xr:uid="{3DA577A7-BE7B-46A2-80E0-526B858FBF23}">
      <formula1>$BH$3:$BH$6</formula1>
    </dataValidation>
    <dataValidation type="list" allowBlank="1" showInputMessage="1" showErrorMessage="1" sqref="F41:H42 X41:Z42 H44:J44" xr:uid="{C635509A-7F26-4C52-99FB-6B1913BB64C2}">
      <formula1>$BH$3:$BH$6</formula1>
    </dataValidation>
    <dataValidation type="list" imeMode="hiragana" showInputMessage="1" showErrorMessage="1" sqref="AM10:AP13 K10:N13" xr:uid="{610FB896-B551-483E-B56F-B57E489668ED}">
      <formula1>$BH$3:$BH$6</formula1>
    </dataValidation>
    <dataValidation imeMode="off" allowBlank="1" showInputMessage="1" showErrorMessage="1" sqref="AR4:BE5 AJ37:AN37 K28:L28 O28:P28 S28:T28 AJ30:AN30 AQ30:AT30 AW30:AZ30 AQ37:AT37 AW37:AZ37 S34:T34 O34:P34 K34:L34 I41:J42 M41:N42 Q41:R42 AA41:AB42 AE41:AF42 AI41:AJ42 AO41:AP42 AT41:AY42 K44:L44 O44:P44 S44:T44 AX6:BE7" xr:uid="{2210C2B9-561D-49B3-951B-783EDCCA6BBC}"/>
  </dataValidations>
  <pageMargins left="0.78740157480314965" right="0.39370078740157483" top="0.39370078740157483" bottom="0.28999999999999998" header="0.51181102362204722" footer="0.35"/>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2</xdr:col>
                    <xdr:colOff>28575</xdr:colOff>
                    <xdr:row>16</xdr:row>
                    <xdr:rowOff>9525</xdr:rowOff>
                  </from>
                  <to>
                    <xdr:col>3</xdr:col>
                    <xdr:colOff>104775</xdr:colOff>
                    <xdr:row>16</xdr:row>
                    <xdr:rowOff>190500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2</xdr:col>
                    <xdr:colOff>28575</xdr:colOff>
                    <xdr:row>17</xdr:row>
                    <xdr:rowOff>9525</xdr:rowOff>
                  </from>
                  <to>
                    <xdr:col>3</xdr:col>
                    <xdr:colOff>104775</xdr:colOff>
                    <xdr:row>17</xdr:row>
                    <xdr:rowOff>190500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sizeWithCells="1">
                  <from>
                    <xdr:col>2</xdr:col>
                    <xdr:colOff>28575</xdr:colOff>
                    <xdr:row>18</xdr:row>
                    <xdr:rowOff>9525</xdr:rowOff>
                  </from>
                  <to>
                    <xdr:col>3</xdr:col>
                    <xdr:colOff>104775</xdr:colOff>
                    <xdr:row>18</xdr:row>
                    <xdr:rowOff>190500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sizeWithCells="1">
                  <from>
                    <xdr:col>2</xdr:col>
                    <xdr:colOff>28575</xdr:colOff>
                    <xdr:row>19</xdr:row>
                    <xdr:rowOff>9525</xdr:rowOff>
                  </from>
                  <to>
                    <xdr:col>3</xdr:col>
                    <xdr:colOff>104775</xdr:colOff>
                    <xdr:row>19</xdr:row>
                    <xdr:rowOff>190500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2</xdr:col>
                    <xdr:colOff>28575</xdr:colOff>
                    <xdr:row>20</xdr:row>
                    <xdr:rowOff>9525</xdr:rowOff>
                  </from>
                  <to>
                    <xdr:col>3</xdr:col>
                    <xdr:colOff>104775</xdr:colOff>
                    <xdr:row>20</xdr:row>
                    <xdr:rowOff>190500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4</xdr:col>
                    <xdr:colOff>28575</xdr:colOff>
                    <xdr:row>23</xdr:row>
                    <xdr:rowOff>9525</xdr:rowOff>
                  </from>
                  <to>
                    <xdr:col>5</xdr:col>
                    <xdr:colOff>104775</xdr:colOff>
                    <xdr:row>23</xdr:row>
                    <xdr:rowOff>190500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4</xdr:col>
                    <xdr:colOff>28575</xdr:colOff>
                    <xdr:row>22</xdr:row>
                    <xdr:rowOff>9525</xdr:rowOff>
                  </from>
                  <to>
                    <xdr:col>5</xdr:col>
                    <xdr:colOff>104775</xdr:colOff>
                    <xdr:row>22</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54575-24BC-46E7-A61A-BCEF5804EB55}">
  <sheetPr>
    <tabColor theme="9" tint="-0.249977111117893"/>
  </sheetPr>
  <dimension ref="B2:AL47"/>
  <sheetViews>
    <sheetView showGridLines="0" view="pageBreakPreview" zoomScaleNormal="90" zoomScaleSheetLayoutView="100" workbookViewId="0">
      <selection activeCell="L6" sqref="L6:O6"/>
    </sheetView>
  </sheetViews>
  <sheetFormatPr defaultColWidth="2.625" defaultRowHeight="24" customHeight="1" x14ac:dyDescent="0.15"/>
  <cols>
    <col min="1" max="16384" width="2.625" style="2"/>
  </cols>
  <sheetData>
    <row r="2" spans="2:38" ht="24" customHeight="1" x14ac:dyDescent="0.15">
      <c r="B2" s="1"/>
      <c r="C2" s="1"/>
      <c r="D2" s="1"/>
      <c r="E2" s="1"/>
      <c r="F2" s="1"/>
      <c r="G2" s="1"/>
      <c r="H2" s="1"/>
      <c r="I2" s="1"/>
      <c r="J2" s="1"/>
      <c r="K2" s="1"/>
      <c r="L2" s="227" t="s">
        <v>31</v>
      </c>
      <c r="M2" s="227"/>
      <c r="N2" s="227"/>
      <c r="O2" s="227"/>
      <c r="P2" s="227"/>
      <c r="Q2" s="227"/>
      <c r="R2" s="227"/>
      <c r="S2" s="227"/>
      <c r="T2" s="227"/>
      <c r="U2" s="227"/>
      <c r="V2" s="227"/>
      <c r="W2" s="227"/>
      <c r="X2" s="227"/>
      <c r="Y2" s="227"/>
      <c r="Z2" s="227"/>
      <c r="AA2" s="227"/>
      <c r="AB2" s="227"/>
      <c r="AC2" s="1"/>
      <c r="AD2" s="1"/>
      <c r="AE2" s="1"/>
      <c r="AF2" s="1"/>
      <c r="AG2" s="1"/>
      <c r="AH2" s="1"/>
      <c r="AI2" s="1"/>
      <c r="AJ2" s="1"/>
      <c r="AK2" s="1"/>
    </row>
    <row r="3" spans="2:38" ht="24" customHeight="1" x14ac:dyDescent="0.15">
      <c r="B3" s="3"/>
      <c r="C3" s="3"/>
      <c r="D3" s="3"/>
      <c r="E3" s="3"/>
      <c r="F3" s="3"/>
      <c r="G3" s="3"/>
      <c r="H3" s="3"/>
      <c r="I3" s="3"/>
      <c r="J3" s="3"/>
      <c r="K3" s="3"/>
      <c r="L3" s="228" t="s">
        <v>131</v>
      </c>
      <c r="M3" s="228"/>
      <c r="N3" s="228"/>
      <c r="O3" s="228"/>
      <c r="P3" s="228"/>
      <c r="Q3" s="228"/>
      <c r="R3" s="228"/>
      <c r="S3" s="228"/>
      <c r="T3" s="228"/>
      <c r="U3" s="228"/>
      <c r="V3" s="228"/>
      <c r="W3" s="228"/>
      <c r="X3" s="228"/>
      <c r="Y3" s="228"/>
      <c r="Z3" s="228"/>
      <c r="AA3" s="228"/>
      <c r="AB3" s="228"/>
      <c r="AC3" s="3"/>
      <c r="AD3" s="3"/>
      <c r="AE3" s="3"/>
      <c r="AF3" s="3"/>
      <c r="AG3" s="3"/>
      <c r="AH3" s="3"/>
      <c r="AI3" s="3"/>
      <c r="AJ3" s="3"/>
      <c r="AK3" s="3"/>
      <c r="AL3" s="3"/>
    </row>
    <row r="4" spans="2:38" ht="24" customHeight="1" x14ac:dyDescent="0.15">
      <c r="B4" s="166" t="s">
        <v>32</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8"/>
    </row>
    <row r="5" spans="2:38" s="8" customFormat="1" ht="16.5" customHeight="1" x14ac:dyDescent="0.15">
      <c r="B5" s="4"/>
      <c r="C5" s="94"/>
      <c r="D5" s="94"/>
      <c r="E5" s="94"/>
      <c r="F5" s="94"/>
      <c r="G5" s="94"/>
      <c r="H5" s="94"/>
      <c r="I5" s="94"/>
      <c r="J5" s="94"/>
      <c r="K5" s="94"/>
      <c r="L5" s="6"/>
      <c r="M5" s="6"/>
      <c r="N5" s="6"/>
      <c r="O5" s="6"/>
      <c r="P5" s="94"/>
      <c r="Q5" s="94"/>
      <c r="R5" s="94"/>
      <c r="S5" s="94"/>
      <c r="T5" s="94"/>
      <c r="U5" s="94"/>
      <c r="V5" s="94"/>
      <c r="W5" s="94"/>
      <c r="X5" s="94"/>
      <c r="Y5" s="94"/>
      <c r="Z5" s="94"/>
      <c r="AA5" s="94"/>
      <c r="AB5" s="94"/>
      <c r="AC5" s="94"/>
      <c r="AD5" s="94"/>
      <c r="AE5" s="94"/>
      <c r="AF5" s="94"/>
      <c r="AG5" s="94"/>
      <c r="AH5" s="94"/>
      <c r="AI5" s="94"/>
      <c r="AJ5" s="94"/>
      <c r="AK5" s="94"/>
      <c r="AL5" s="7"/>
    </row>
    <row r="6" spans="2:38" ht="24" customHeight="1" x14ac:dyDescent="0.15">
      <c r="B6" s="9"/>
      <c r="C6" s="10" t="s">
        <v>15</v>
      </c>
      <c r="D6" s="183" t="s">
        <v>16</v>
      </c>
      <c r="E6" s="183"/>
      <c r="F6" s="183"/>
      <c r="G6" s="183"/>
      <c r="H6" s="183"/>
      <c r="I6" s="183"/>
      <c r="J6" s="10" t="s">
        <v>17</v>
      </c>
      <c r="K6" s="10"/>
      <c r="L6" s="291">
        <v>470000</v>
      </c>
      <c r="M6" s="292"/>
      <c r="N6" s="292"/>
      <c r="O6" s="293"/>
      <c r="P6" s="11" t="s">
        <v>18</v>
      </c>
      <c r="Q6" s="232" t="s">
        <v>33</v>
      </c>
      <c r="R6" s="232"/>
      <c r="S6" s="232"/>
      <c r="T6" s="232"/>
      <c r="U6" s="232"/>
      <c r="V6" s="232"/>
      <c r="W6" s="232"/>
      <c r="X6" s="232"/>
      <c r="Y6" s="232"/>
      <c r="Z6" s="232"/>
      <c r="AA6" s="232"/>
      <c r="AB6" s="232"/>
      <c r="AC6" s="232"/>
      <c r="AD6" s="232"/>
      <c r="AE6" s="232"/>
      <c r="AF6" s="232"/>
      <c r="AG6" s="232"/>
      <c r="AH6" s="232"/>
      <c r="AI6" s="232"/>
      <c r="AJ6" s="232"/>
      <c r="AK6" s="232"/>
      <c r="AL6" s="12"/>
    </row>
    <row r="7" spans="2:38" ht="15" customHeight="1" x14ac:dyDescent="0.15">
      <c r="B7" s="9"/>
      <c r="C7" s="10"/>
      <c r="D7" s="87"/>
      <c r="E7" s="87"/>
      <c r="F7" s="87"/>
      <c r="G7" s="87"/>
      <c r="H7" s="87"/>
      <c r="I7" s="87"/>
      <c r="J7" s="10"/>
      <c r="K7" s="10"/>
      <c r="L7" s="11"/>
      <c r="M7" s="11"/>
      <c r="N7" s="11"/>
      <c r="O7" s="11"/>
      <c r="P7" s="11"/>
      <c r="Q7" s="11"/>
      <c r="R7" s="11"/>
      <c r="S7" s="11"/>
      <c r="T7" s="11"/>
      <c r="U7" s="11"/>
      <c r="V7" s="11"/>
      <c r="W7" s="11"/>
      <c r="X7" s="11"/>
      <c r="Y7" s="11"/>
      <c r="Z7" s="11"/>
      <c r="AA7" s="11"/>
      <c r="AB7" s="11"/>
      <c r="AC7" s="221"/>
      <c r="AD7" s="221"/>
      <c r="AE7" s="221"/>
      <c r="AF7" s="221"/>
      <c r="AG7" s="221"/>
      <c r="AH7" s="221"/>
      <c r="AI7" s="221"/>
      <c r="AJ7" s="221"/>
      <c r="AK7" s="221"/>
      <c r="AL7" s="12"/>
    </row>
    <row r="8" spans="2:38" ht="24" customHeight="1" x14ac:dyDescent="0.15">
      <c r="B8" s="9"/>
      <c r="C8" s="10" t="s">
        <v>19</v>
      </c>
      <c r="D8" s="183" t="s">
        <v>20</v>
      </c>
      <c r="E8" s="183"/>
      <c r="F8" s="183"/>
      <c r="G8" s="183"/>
      <c r="H8" s="183"/>
      <c r="I8" s="183"/>
      <c r="J8" s="10" t="s">
        <v>17</v>
      </c>
      <c r="K8" s="10"/>
      <c r="L8" s="194" t="s">
        <v>34</v>
      </c>
      <c r="M8" s="195"/>
      <c r="N8" s="195"/>
      <c r="O8" s="196"/>
      <c r="P8" s="11" t="s">
        <v>21</v>
      </c>
      <c r="Q8" s="197">
        <v>22</v>
      </c>
      <c r="R8" s="195"/>
      <c r="S8" s="195"/>
      <c r="T8" s="196"/>
      <c r="U8" s="11"/>
      <c r="V8" s="11" t="s">
        <v>17</v>
      </c>
      <c r="W8" s="10"/>
      <c r="X8" s="222">
        <f>ROUND((L6/22),-1)</f>
        <v>21360</v>
      </c>
      <c r="Y8" s="223"/>
      <c r="Z8" s="223"/>
      <c r="AA8" s="224"/>
      <c r="AB8" s="11" t="s">
        <v>18</v>
      </c>
      <c r="AC8" s="181" t="s">
        <v>35</v>
      </c>
      <c r="AD8" s="181"/>
      <c r="AE8" s="181"/>
      <c r="AF8" s="181"/>
      <c r="AG8" s="181"/>
      <c r="AH8" s="181"/>
      <c r="AI8" s="181"/>
      <c r="AJ8" s="181"/>
      <c r="AK8" s="181"/>
      <c r="AL8" s="12"/>
    </row>
    <row r="9" spans="2:38" ht="15" customHeight="1" x14ac:dyDescent="0.15">
      <c r="B9" s="9"/>
      <c r="C9" s="10"/>
      <c r="D9" s="87"/>
      <c r="E9" s="87"/>
      <c r="F9" s="87"/>
      <c r="G9" s="87"/>
      <c r="H9" s="87"/>
      <c r="I9" s="87"/>
      <c r="J9" s="10"/>
      <c r="K9" s="10"/>
      <c r="L9" s="11"/>
      <c r="M9" s="11"/>
      <c r="N9" s="11"/>
      <c r="O9" s="11"/>
      <c r="P9" s="11"/>
      <c r="Q9" s="11"/>
      <c r="R9" s="11"/>
      <c r="S9" s="11"/>
      <c r="T9" s="11"/>
      <c r="U9" s="11"/>
      <c r="V9" s="11"/>
      <c r="W9" s="11"/>
      <c r="X9" s="190" t="s">
        <v>36</v>
      </c>
      <c r="Y9" s="190"/>
      <c r="Z9" s="190"/>
      <c r="AA9" s="190"/>
      <c r="AB9" s="190"/>
      <c r="AC9" s="190"/>
      <c r="AD9" s="190"/>
      <c r="AE9" s="11"/>
      <c r="AF9" s="11"/>
      <c r="AG9" s="11"/>
      <c r="AH9" s="11"/>
      <c r="AI9" s="11"/>
      <c r="AJ9" s="11"/>
      <c r="AK9" s="11"/>
      <c r="AL9" s="12"/>
    </row>
    <row r="10" spans="2:38" ht="24" customHeight="1" x14ac:dyDescent="0.15">
      <c r="B10" s="9"/>
      <c r="C10" s="10" t="s">
        <v>22</v>
      </c>
      <c r="D10" s="183" t="s">
        <v>23</v>
      </c>
      <c r="E10" s="183"/>
      <c r="F10" s="183"/>
      <c r="G10" s="183"/>
      <c r="H10" s="183"/>
      <c r="I10" s="183"/>
      <c r="J10" s="10" t="s">
        <v>17</v>
      </c>
      <c r="K10" s="10"/>
      <c r="L10" s="194" t="s">
        <v>37</v>
      </c>
      <c r="M10" s="195"/>
      <c r="N10" s="195"/>
      <c r="O10" s="196"/>
      <c r="P10" s="11" t="s">
        <v>24</v>
      </c>
      <c r="Q10" s="194" t="s">
        <v>38</v>
      </c>
      <c r="R10" s="195"/>
      <c r="S10" s="195"/>
      <c r="T10" s="196"/>
      <c r="U10" s="14"/>
      <c r="V10" s="11" t="s">
        <v>17</v>
      </c>
      <c r="W10" s="11"/>
      <c r="X10" s="222">
        <f>INT(X8*50/100)</f>
        <v>10680</v>
      </c>
      <c r="Y10" s="223"/>
      <c r="Z10" s="223"/>
      <c r="AA10" s="224"/>
      <c r="AB10" s="11" t="s">
        <v>0</v>
      </c>
      <c r="AC10" s="225" t="s">
        <v>39</v>
      </c>
      <c r="AD10" s="225"/>
      <c r="AE10" s="225"/>
      <c r="AF10" s="225"/>
      <c r="AG10" s="225"/>
      <c r="AH10" s="225"/>
      <c r="AI10" s="225"/>
      <c r="AJ10" s="225"/>
      <c r="AK10" s="225"/>
      <c r="AL10" s="226"/>
    </row>
    <row r="11" spans="2:38" ht="15" customHeight="1" x14ac:dyDescent="0.15">
      <c r="B11" s="9"/>
      <c r="C11" s="10"/>
      <c r="D11" s="87"/>
      <c r="E11" s="87"/>
      <c r="F11" s="87"/>
      <c r="G11" s="87"/>
      <c r="H11" s="87"/>
      <c r="I11" s="87"/>
      <c r="J11" s="10"/>
      <c r="K11" s="10"/>
      <c r="L11" s="11"/>
      <c r="M11" s="11"/>
      <c r="N11" s="11"/>
      <c r="O11" s="11"/>
      <c r="P11" s="11"/>
      <c r="Q11" s="11"/>
      <c r="R11" s="11"/>
      <c r="S11" s="11"/>
      <c r="T11" s="11"/>
      <c r="U11" s="11"/>
      <c r="V11" s="11"/>
      <c r="W11" s="11"/>
      <c r="X11" s="190" t="s">
        <v>25</v>
      </c>
      <c r="Y11" s="190"/>
      <c r="Z11" s="190"/>
      <c r="AA11" s="190"/>
      <c r="AB11" s="190"/>
      <c r="AC11" s="190"/>
      <c r="AD11" s="190"/>
      <c r="AE11" s="15"/>
      <c r="AF11" s="15"/>
      <c r="AG11" s="15"/>
      <c r="AH11" s="15"/>
      <c r="AI11" s="15"/>
      <c r="AJ11" s="15"/>
      <c r="AK11" s="15"/>
      <c r="AL11" s="16"/>
    </row>
    <row r="12" spans="2:38" ht="15" customHeight="1" x14ac:dyDescent="0.15">
      <c r="B12" s="17"/>
      <c r="C12" s="18"/>
      <c r="D12" s="91"/>
      <c r="E12" s="91"/>
      <c r="F12" s="91"/>
      <c r="G12" s="91"/>
      <c r="H12" s="91"/>
      <c r="I12" s="91"/>
      <c r="J12" s="18"/>
      <c r="K12" s="18"/>
      <c r="L12" s="20"/>
      <c r="M12" s="20"/>
      <c r="N12" s="20"/>
      <c r="O12" s="20"/>
      <c r="P12" s="20"/>
      <c r="Q12" s="21"/>
      <c r="R12" s="21"/>
      <c r="S12" s="21"/>
      <c r="T12" s="21"/>
      <c r="U12" s="21"/>
      <c r="V12" s="21"/>
      <c r="W12" s="21"/>
      <c r="X12" s="22"/>
      <c r="Y12" s="22"/>
      <c r="Z12" s="22"/>
      <c r="AA12" s="22"/>
      <c r="AB12" s="22"/>
      <c r="AC12" s="22"/>
      <c r="AD12" s="22"/>
      <c r="AE12" s="22"/>
      <c r="AF12" s="22"/>
      <c r="AG12" s="22"/>
      <c r="AH12" s="22"/>
      <c r="AI12" s="22"/>
      <c r="AJ12" s="22"/>
      <c r="AK12" s="22"/>
      <c r="AL12" s="23"/>
    </row>
    <row r="13" spans="2:38" ht="24" customHeight="1" x14ac:dyDescent="0.15">
      <c r="B13" s="166" t="s">
        <v>40</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8"/>
    </row>
    <row r="14" spans="2:38" s="8" customFormat="1" ht="16.5" customHeight="1" x14ac:dyDescent="0.15">
      <c r="B14" s="4"/>
      <c r="C14" s="94"/>
      <c r="D14" s="94"/>
      <c r="E14" s="94"/>
      <c r="F14" s="94"/>
      <c r="G14" s="94"/>
      <c r="H14" s="94"/>
      <c r="I14" s="94"/>
      <c r="J14" s="94"/>
      <c r="K14" s="94"/>
      <c r="L14" s="6"/>
      <c r="M14" s="6"/>
      <c r="N14" s="6"/>
      <c r="O14" s="6"/>
      <c r="P14" s="94"/>
      <c r="Q14" s="94"/>
      <c r="R14" s="94"/>
      <c r="S14" s="94"/>
      <c r="T14" s="94"/>
      <c r="U14" s="94"/>
      <c r="V14" s="94"/>
      <c r="W14" s="94"/>
      <c r="X14" s="94"/>
      <c r="Y14" s="94"/>
      <c r="Z14" s="94"/>
      <c r="AA14" s="94"/>
      <c r="AB14" s="94"/>
      <c r="AC14" s="94"/>
      <c r="AD14" s="94"/>
      <c r="AE14" s="94"/>
      <c r="AF14" s="94"/>
      <c r="AG14" s="94"/>
      <c r="AH14" s="94"/>
      <c r="AI14" s="94"/>
      <c r="AJ14" s="94"/>
      <c r="AK14" s="94"/>
      <c r="AL14" s="7"/>
    </row>
    <row r="15" spans="2:38" ht="24" customHeight="1" x14ac:dyDescent="0.15">
      <c r="B15" s="9"/>
      <c r="C15" s="10" t="s">
        <v>15</v>
      </c>
      <c r="D15" s="183" t="s">
        <v>41</v>
      </c>
      <c r="E15" s="183"/>
      <c r="F15" s="183"/>
      <c r="G15" s="183"/>
      <c r="H15" s="183"/>
      <c r="I15" s="183"/>
      <c r="J15" s="10" t="s">
        <v>17</v>
      </c>
      <c r="K15" s="10"/>
      <c r="L15" s="294">
        <v>5</v>
      </c>
      <c r="M15" s="295"/>
      <c r="N15" s="295"/>
      <c r="O15" s="296"/>
      <c r="P15" s="11" t="s">
        <v>26</v>
      </c>
      <c r="Q15" s="181" t="s">
        <v>42</v>
      </c>
      <c r="R15" s="181"/>
      <c r="S15" s="181"/>
      <c r="T15" s="221" t="s">
        <v>43</v>
      </c>
      <c r="U15" s="221"/>
      <c r="V15" s="221"/>
      <c r="W15" s="221"/>
      <c r="X15" s="221"/>
      <c r="Y15" s="221"/>
      <c r="Z15" s="221"/>
      <c r="AA15" s="221"/>
      <c r="AB15" s="221"/>
      <c r="AC15" s="221"/>
      <c r="AD15" s="221"/>
      <c r="AE15" s="221"/>
      <c r="AF15" s="221"/>
      <c r="AG15" s="221"/>
      <c r="AH15" s="221"/>
      <c r="AI15" s="221"/>
      <c r="AJ15" s="221"/>
      <c r="AK15" s="14"/>
      <c r="AL15" s="12"/>
    </row>
    <row r="16" spans="2:38" ht="24" customHeight="1" x14ac:dyDescent="0.15">
      <c r="B16" s="17"/>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3"/>
    </row>
    <row r="17" spans="2:38" ht="24" customHeight="1" x14ac:dyDescent="0.15">
      <c r="B17" s="166" t="s">
        <v>44</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8"/>
    </row>
    <row r="18" spans="2:38" s="8" customFormat="1" ht="13.5" customHeight="1" x14ac:dyDescent="0.15">
      <c r="B18" s="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7"/>
    </row>
    <row r="19" spans="2:38" ht="24" customHeight="1" x14ac:dyDescent="0.15">
      <c r="B19" s="9"/>
      <c r="C19" s="183" t="s">
        <v>45</v>
      </c>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215"/>
    </row>
    <row r="20" spans="2:38" ht="24" customHeight="1" x14ac:dyDescent="0.15">
      <c r="B20" s="9"/>
      <c r="C20" s="191" t="s">
        <v>46</v>
      </c>
      <c r="D20" s="191"/>
      <c r="E20" s="191"/>
      <c r="F20" s="216" t="s">
        <v>47</v>
      </c>
      <c r="G20" s="217"/>
      <c r="H20" s="217"/>
      <c r="I20" s="191" t="s">
        <v>48</v>
      </c>
      <c r="J20" s="191"/>
      <c r="K20" s="191"/>
      <c r="L20" s="191" t="s">
        <v>49</v>
      </c>
      <c r="M20" s="191"/>
      <c r="N20" s="191"/>
      <c r="O20" s="191" t="s">
        <v>50</v>
      </c>
      <c r="P20" s="191"/>
      <c r="Q20" s="191"/>
      <c r="R20" s="191" t="s">
        <v>51</v>
      </c>
      <c r="S20" s="191"/>
      <c r="T20" s="191"/>
      <c r="U20" s="191" t="s">
        <v>52</v>
      </c>
      <c r="V20" s="191"/>
      <c r="W20" s="191"/>
      <c r="X20" s="191" t="s">
        <v>53</v>
      </c>
      <c r="Y20" s="191"/>
      <c r="Z20" s="191"/>
      <c r="AA20" s="191" t="s">
        <v>54</v>
      </c>
      <c r="AB20" s="191"/>
      <c r="AC20" s="191"/>
      <c r="AD20" s="212" t="s">
        <v>55</v>
      </c>
      <c r="AE20" s="213"/>
      <c r="AF20" s="213"/>
      <c r="AG20" s="191" t="s">
        <v>56</v>
      </c>
      <c r="AH20" s="191"/>
      <c r="AI20" s="191"/>
      <c r="AJ20" s="87"/>
      <c r="AK20" s="87"/>
      <c r="AL20" s="92"/>
    </row>
    <row r="21" spans="2:38" ht="24" customHeight="1" x14ac:dyDescent="0.15">
      <c r="B21" s="9"/>
      <c r="C21" s="297">
        <v>396300</v>
      </c>
      <c r="D21" s="297"/>
      <c r="E21" s="297"/>
      <c r="F21" s="297"/>
      <c r="G21" s="297"/>
      <c r="H21" s="297"/>
      <c r="I21" s="297">
        <v>30911</v>
      </c>
      <c r="J21" s="297"/>
      <c r="K21" s="297"/>
      <c r="L21" s="297">
        <v>15852</v>
      </c>
      <c r="M21" s="297"/>
      <c r="N21" s="297"/>
      <c r="O21" s="297"/>
      <c r="P21" s="297"/>
      <c r="Q21" s="297"/>
      <c r="R21" s="297"/>
      <c r="S21" s="297"/>
      <c r="T21" s="297"/>
      <c r="U21" s="297"/>
      <c r="V21" s="297"/>
      <c r="W21" s="297"/>
      <c r="X21" s="297">
        <v>6700</v>
      </c>
      <c r="Y21" s="297"/>
      <c r="Z21" s="297"/>
      <c r="AA21" s="297"/>
      <c r="AB21" s="297"/>
      <c r="AC21" s="297"/>
      <c r="AD21" s="192"/>
      <c r="AE21" s="192"/>
      <c r="AF21" s="192"/>
      <c r="AG21" s="192"/>
      <c r="AH21" s="192"/>
      <c r="AI21" s="192"/>
      <c r="AJ21" s="87"/>
      <c r="AK21" s="87"/>
      <c r="AL21" s="92"/>
    </row>
    <row r="22" spans="2:38" ht="15" customHeight="1" x14ac:dyDescent="0.15">
      <c r="B22" s="9"/>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92"/>
    </row>
    <row r="23" spans="2:38" ht="24" customHeight="1" x14ac:dyDescent="0.15">
      <c r="B23" s="9"/>
      <c r="C23" s="183" t="s">
        <v>57</v>
      </c>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92"/>
    </row>
    <row r="24" spans="2:38" ht="24" customHeight="1" x14ac:dyDescent="0.15">
      <c r="B24" s="9"/>
      <c r="C24" s="206" t="s">
        <v>58</v>
      </c>
      <c r="D24" s="207"/>
      <c r="E24" s="207"/>
      <c r="F24" s="207"/>
      <c r="G24" s="207"/>
      <c r="H24" s="208"/>
      <c r="I24" s="189" t="s">
        <v>48</v>
      </c>
      <c r="J24" s="189"/>
      <c r="K24" s="189"/>
      <c r="L24" s="191" t="s">
        <v>49</v>
      </c>
      <c r="M24" s="191"/>
      <c r="N24" s="191"/>
      <c r="O24" s="191" t="s">
        <v>50</v>
      </c>
      <c r="P24" s="191"/>
      <c r="Q24" s="191"/>
      <c r="R24" s="191" t="s">
        <v>51</v>
      </c>
      <c r="S24" s="191"/>
      <c r="T24" s="191"/>
      <c r="U24" s="191" t="s">
        <v>52</v>
      </c>
      <c r="V24" s="191"/>
      <c r="W24" s="191"/>
      <c r="X24" s="191" t="s">
        <v>53</v>
      </c>
      <c r="Y24" s="191"/>
      <c r="Z24" s="191"/>
      <c r="AA24" s="191" t="s">
        <v>54</v>
      </c>
      <c r="AB24" s="191"/>
      <c r="AC24" s="191"/>
      <c r="AD24" s="212" t="s">
        <v>55</v>
      </c>
      <c r="AE24" s="213"/>
      <c r="AF24" s="213"/>
      <c r="AG24" s="191" t="s">
        <v>56</v>
      </c>
      <c r="AH24" s="191"/>
      <c r="AI24" s="191"/>
      <c r="AJ24" s="87"/>
      <c r="AK24" s="87"/>
      <c r="AL24" s="92"/>
    </row>
    <row r="25" spans="2:38" ht="24" customHeight="1" x14ac:dyDescent="0.15">
      <c r="B25" s="9"/>
      <c r="C25" s="209"/>
      <c r="D25" s="210"/>
      <c r="E25" s="210"/>
      <c r="F25" s="210"/>
      <c r="G25" s="210"/>
      <c r="H25" s="211"/>
      <c r="I25" s="187">
        <f>ROUNDDOWN((L21+(O21+U21)*7.5/6)*0.06,0)</f>
        <v>951</v>
      </c>
      <c r="J25" s="187"/>
      <c r="K25" s="187"/>
      <c r="L25" s="188">
        <f>L21</f>
        <v>15852</v>
      </c>
      <c r="M25" s="188"/>
      <c r="N25" s="188"/>
      <c r="O25" s="188">
        <f>O21</f>
        <v>0</v>
      </c>
      <c r="P25" s="188"/>
      <c r="Q25" s="188"/>
      <c r="R25" s="188">
        <f t="shared" ref="R25" si="0">R21</f>
        <v>0</v>
      </c>
      <c r="S25" s="188"/>
      <c r="T25" s="188"/>
      <c r="U25" s="188">
        <f>U21</f>
        <v>0</v>
      </c>
      <c r="V25" s="188"/>
      <c r="W25" s="188"/>
      <c r="X25" s="188">
        <f t="shared" ref="X25" si="1">X21</f>
        <v>6700</v>
      </c>
      <c r="Y25" s="188"/>
      <c r="Z25" s="188"/>
      <c r="AA25" s="188">
        <f>AA21</f>
        <v>0</v>
      </c>
      <c r="AB25" s="188"/>
      <c r="AC25" s="188"/>
      <c r="AD25" s="188">
        <f t="shared" ref="AD25" si="2">AD21</f>
        <v>0</v>
      </c>
      <c r="AE25" s="188"/>
      <c r="AF25" s="188"/>
      <c r="AG25" s="188">
        <f t="shared" ref="AG25" si="3">AG21</f>
        <v>0</v>
      </c>
      <c r="AH25" s="188"/>
      <c r="AI25" s="188"/>
      <c r="AJ25" s="87"/>
      <c r="AK25" s="87"/>
      <c r="AL25" s="92"/>
    </row>
    <row r="26" spans="2:38" ht="24" customHeight="1" x14ac:dyDescent="0.15">
      <c r="B26" s="9"/>
      <c r="C26" s="201" t="s">
        <v>59</v>
      </c>
      <c r="D26" s="201"/>
      <c r="E26" s="201"/>
      <c r="F26" s="201"/>
      <c r="G26" s="201"/>
      <c r="H26" s="201"/>
      <c r="I26" s="202">
        <f>SUM(I25:AI25)</f>
        <v>23503</v>
      </c>
      <c r="J26" s="203"/>
      <c r="K26" s="203"/>
      <c r="L26" s="203"/>
      <c r="M26" s="203"/>
      <c r="N26" s="203"/>
      <c r="O26" s="203"/>
      <c r="P26" s="203"/>
      <c r="Q26" s="203"/>
      <c r="R26" s="203"/>
      <c r="S26" s="203"/>
      <c r="T26" s="203"/>
      <c r="U26" s="203"/>
      <c r="V26" s="203"/>
      <c r="W26" s="203"/>
      <c r="X26" s="204" t="s">
        <v>60</v>
      </c>
      <c r="Y26" s="204"/>
      <c r="Z26" s="204"/>
      <c r="AA26" s="204"/>
      <c r="AB26" s="204"/>
      <c r="AC26" s="204"/>
      <c r="AD26" s="204"/>
      <c r="AE26" s="204"/>
      <c r="AF26" s="204"/>
      <c r="AG26" s="204"/>
      <c r="AH26" s="204"/>
      <c r="AI26" s="205"/>
      <c r="AJ26" s="87"/>
      <c r="AK26" s="87"/>
      <c r="AL26" s="92"/>
    </row>
    <row r="27" spans="2:38" ht="12" x14ac:dyDescent="0.15">
      <c r="B27" s="9"/>
      <c r="C27" s="193" t="s">
        <v>61</v>
      </c>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87"/>
      <c r="AK27" s="87"/>
      <c r="AL27" s="92"/>
    </row>
    <row r="28" spans="2:38" ht="21" customHeight="1" x14ac:dyDescent="0.15">
      <c r="B28" s="9"/>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92"/>
    </row>
    <row r="29" spans="2:38" ht="24" customHeight="1" x14ac:dyDescent="0.15">
      <c r="B29" s="9"/>
      <c r="C29" s="183" t="s">
        <v>62</v>
      </c>
      <c r="D29" s="183"/>
      <c r="E29" s="183"/>
      <c r="F29" s="183"/>
      <c r="G29" s="183"/>
      <c r="H29" s="183"/>
      <c r="I29" s="183"/>
      <c r="J29" s="10" t="s">
        <v>17</v>
      </c>
      <c r="K29" s="10"/>
      <c r="L29" s="194" t="s">
        <v>63</v>
      </c>
      <c r="M29" s="195"/>
      <c r="N29" s="195"/>
      <c r="O29" s="196"/>
      <c r="P29" s="11" t="s">
        <v>21</v>
      </c>
      <c r="Q29" s="197">
        <v>22</v>
      </c>
      <c r="R29" s="195"/>
      <c r="S29" s="195"/>
      <c r="T29" s="196"/>
      <c r="U29" s="11"/>
      <c r="V29" s="11" t="s">
        <v>17</v>
      </c>
      <c r="W29" s="10"/>
      <c r="X29" s="198">
        <f>ROUNDDOWN((I26/22),0)</f>
        <v>1068</v>
      </c>
      <c r="Y29" s="199"/>
      <c r="Z29" s="199"/>
      <c r="AA29" s="200"/>
      <c r="AB29" s="11" t="s">
        <v>18</v>
      </c>
      <c r="AC29" s="181" t="s">
        <v>64</v>
      </c>
      <c r="AD29" s="181"/>
      <c r="AE29" s="181"/>
      <c r="AF29" s="181"/>
      <c r="AG29" s="181"/>
      <c r="AH29" s="181"/>
      <c r="AI29" s="181"/>
      <c r="AJ29" s="181"/>
      <c r="AK29" s="181"/>
      <c r="AL29" s="92"/>
    </row>
    <row r="30" spans="2:38" ht="24" customHeight="1" thickBot="1" x14ac:dyDescent="0.2">
      <c r="B30" s="9"/>
      <c r="C30" s="87"/>
      <c r="D30" s="87"/>
      <c r="E30" s="87"/>
      <c r="F30" s="87"/>
      <c r="G30" s="87"/>
      <c r="H30" s="87"/>
      <c r="I30" s="87"/>
      <c r="J30" s="10"/>
      <c r="K30" s="10"/>
      <c r="L30" s="169" t="s">
        <v>65</v>
      </c>
      <c r="M30" s="169"/>
      <c r="N30" s="169"/>
      <c r="O30" s="169"/>
      <c r="P30" s="11"/>
      <c r="Q30" s="169" t="s">
        <v>66</v>
      </c>
      <c r="R30" s="169"/>
      <c r="S30" s="169"/>
      <c r="T30" s="169"/>
      <c r="U30" s="11"/>
      <c r="V30" s="11"/>
      <c r="W30" s="10"/>
      <c r="X30" s="190" t="s">
        <v>25</v>
      </c>
      <c r="Y30" s="190"/>
      <c r="Z30" s="190"/>
      <c r="AA30" s="190"/>
      <c r="AB30" s="190"/>
      <c r="AC30" s="190"/>
      <c r="AD30" s="190"/>
      <c r="AE30" s="88"/>
      <c r="AF30" s="88"/>
      <c r="AG30" s="88"/>
      <c r="AH30" s="88"/>
      <c r="AI30" s="88"/>
      <c r="AJ30" s="88"/>
      <c r="AK30" s="88"/>
      <c r="AL30" s="92"/>
    </row>
    <row r="31" spans="2:38" ht="24" customHeight="1" thickTop="1" thickBot="1" x14ac:dyDescent="0.2">
      <c r="B31" s="9"/>
      <c r="C31" s="26" t="s">
        <v>67</v>
      </c>
      <c r="D31" s="170" t="s">
        <v>68</v>
      </c>
      <c r="E31" s="171"/>
      <c r="F31" s="171"/>
      <c r="G31" s="171"/>
      <c r="H31" s="171"/>
      <c r="I31" s="171"/>
      <c r="J31" s="10"/>
      <c r="K31" s="10"/>
      <c r="L31" s="172">
        <f>X29</f>
        <v>1068</v>
      </c>
      <c r="M31" s="173"/>
      <c r="N31" s="173"/>
      <c r="O31" s="174"/>
      <c r="P31" s="11" t="s">
        <v>27</v>
      </c>
      <c r="Q31" s="175">
        <f>L15</f>
        <v>5</v>
      </c>
      <c r="R31" s="176"/>
      <c r="S31" s="176"/>
      <c r="T31" s="177"/>
      <c r="U31" s="89"/>
      <c r="V31" s="11" t="s">
        <v>69</v>
      </c>
      <c r="W31" s="89"/>
      <c r="X31" s="178">
        <f>L31*Q31</f>
        <v>5340</v>
      </c>
      <c r="Y31" s="179"/>
      <c r="Z31" s="179"/>
      <c r="AA31" s="180"/>
      <c r="AB31" s="15" t="s">
        <v>0</v>
      </c>
      <c r="AC31" s="181" t="s">
        <v>70</v>
      </c>
      <c r="AD31" s="181"/>
      <c r="AE31" s="181"/>
      <c r="AF31" s="181"/>
      <c r="AG31" s="181"/>
      <c r="AH31" s="181"/>
      <c r="AI31" s="181"/>
      <c r="AJ31" s="181"/>
      <c r="AK31" s="181"/>
      <c r="AL31" s="90"/>
    </row>
    <row r="32" spans="2:38" ht="7.5" customHeight="1" thickTop="1" x14ac:dyDescent="0.15">
      <c r="B32" s="9"/>
      <c r="C32" s="10"/>
      <c r="D32" s="171"/>
      <c r="E32" s="171"/>
      <c r="F32" s="171"/>
      <c r="G32" s="171"/>
      <c r="H32" s="171"/>
      <c r="I32" s="171"/>
      <c r="J32" s="10"/>
      <c r="K32" s="10"/>
      <c r="L32" s="11"/>
      <c r="M32" s="11"/>
      <c r="N32" s="11"/>
      <c r="O32" s="11"/>
      <c r="P32" s="11"/>
      <c r="Q32" s="29"/>
      <c r="R32" s="29"/>
      <c r="S32" s="29"/>
      <c r="T32" s="29"/>
      <c r="U32" s="29"/>
      <c r="V32" s="29"/>
      <c r="W32" s="29"/>
      <c r="X32" s="182"/>
      <c r="Y32" s="182"/>
      <c r="Z32" s="182"/>
      <c r="AA32" s="182"/>
      <c r="AB32" s="182"/>
      <c r="AC32" s="182"/>
      <c r="AD32" s="182"/>
      <c r="AE32" s="182"/>
      <c r="AF32" s="182"/>
      <c r="AG32" s="182"/>
      <c r="AH32" s="182"/>
      <c r="AI32" s="182"/>
      <c r="AJ32" s="182"/>
      <c r="AK32" s="182"/>
      <c r="AL32" s="12"/>
    </row>
    <row r="33" spans="2:38" s="93" customFormat="1" ht="24" customHeight="1" x14ac:dyDescent="0.15">
      <c r="B33" s="30"/>
      <c r="C33" s="95"/>
      <c r="D33" s="32"/>
      <c r="E33" s="32"/>
      <c r="F33" s="32"/>
      <c r="G33" s="32"/>
      <c r="H33" s="32"/>
      <c r="I33" s="32"/>
      <c r="J33" s="158"/>
      <c r="K33" s="158"/>
      <c r="L33" s="33"/>
      <c r="M33" s="32"/>
      <c r="N33" s="33"/>
      <c r="O33" s="32"/>
      <c r="P33" s="33"/>
      <c r="Q33" s="32"/>
      <c r="R33" s="32"/>
      <c r="S33" s="158"/>
      <c r="T33" s="158"/>
      <c r="U33" s="158"/>
      <c r="V33" s="158"/>
      <c r="W33" s="165" t="s">
        <v>71</v>
      </c>
      <c r="X33" s="165"/>
      <c r="Y33" s="165"/>
      <c r="Z33" s="165"/>
      <c r="AA33" s="165"/>
      <c r="AB33" s="165"/>
      <c r="AC33" s="165"/>
      <c r="AD33" s="165"/>
      <c r="AE33" s="165"/>
      <c r="AF33" s="165"/>
      <c r="AG33" s="165"/>
      <c r="AH33" s="165"/>
      <c r="AI33" s="165"/>
      <c r="AJ33" s="165"/>
      <c r="AK33" s="165"/>
      <c r="AL33" s="34"/>
    </row>
    <row r="34" spans="2:38" s="93" customFormat="1" ht="9.9499999999999993" customHeight="1" x14ac:dyDescent="0.15">
      <c r="B34" s="30"/>
      <c r="C34" s="95"/>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L34" s="34"/>
    </row>
    <row r="35" spans="2:38" ht="24" customHeight="1" x14ac:dyDescent="0.15">
      <c r="B35" s="166" t="s">
        <v>72</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8"/>
    </row>
    <row r="36" spans="2:38" s="8" customFormat="1" ht="24" customHeight="1" thickBot="1" x14ac:dyDescent="0.2">
      <c r="B36" s="4"/>
      <c r="C36" s="94"/>
      <c r="D36" s="94"/>
      <c r="E36" s="94"/>
      <c r="F36" s="94"/>
      <c r="G36" s="94"/>
      <c r="H36" s="94"/>
      <c r="I36" s="94"/>
      <c r="J36" s="94"/>
      <c r="K36" s="94"/>
      <c r="L36" s="169" t="s">
        <v>73</v>
      </c>
      <c r="M36" s="169"/>
      <c r="N36" s="169"/>
      <c r="O36" s="169"/>
      <c r="P36" s="36"/>
      <c r="Q36" s="169" t="s">
        <v>65</v>
      </c>
      <c r="R36" s="169"/>
      <c r="S36" s="169"/>
      <c r="T36" s="169"/>
      <c r="U36" s="36"/>
      <c r="V36" s="36"/>
      <c r="W36" s="169" t="s">
        <v>66</v>
      </c>
      <c r="X36" s="169"/>
      <c r="Y36" s="169"/>
      <c r="Z36" s="169"/>
      <c r="AA36" s="94"/>
      <c r="AB36" s="94"/>
      <c r="AC36" s="94"/>
      <c r="AD36" s="94"/>
      <c r="AE36" s="94"/>
      <c r="AF36" s="94"/>
      <c r="AG36" s="94"/>
      <c r="AH36" s="94"/>
      <c r="AI36" s="94"/>
      <c r="AJ36" s="94"/>
      <c r="AK36" s="94"/>
      <c r="AL36" s="7"/>
    </row>
    <row r="37" spans="2:38" ht="24" customHeight="1" thickTop="1" thickBot="1" x14ac:dyDescent="0.2">
      <c r="B37" s="9"/>
      <c r="C37" s="10"/>
      <c r="D37" s="183" t="s">
        <v>14</v>
      </c>
      <c r="E37" s="183"/>
      <c r="F37" s="183"/>
      <c r="G37" s="183"/>
      <c r="H37" s="183"/>
      <c r="I37" s="183"/>
      <c r="J37" s="10" t="s">
        <v>17</v>
      </c>
      <c r="K37" s="37" t="s">
        <v>28</v>
      </c>
      <c r="L37" s="184">
        <f>X10</f>
        <v>10680</v>
      </c>
      <c r="M37" s="185"/>
      <c r="N37" s="185"/>
      <c r="O37" s="186"/>
      <c r="P37" s="38" t="s">
        <v>74</v>
      </c>
      <c r="Q37" s="184">
        <f>X29</f>
        <v>1068</v>
      </c>
      <c r="R37" s="185"/>
      <c r="S37" s="185"/>
      <c r="T37" s="186"/>
      <c r="U37" s="39" t="s">
        <v>75</v>
      </c>
      <c r="V37" s="38" t="s">
        <v>27</v>
      </c>
      <c r="W37" s="184">
        <f>L15</f>
        <v>5</v>
      </c>
      <c r="X37" s="185"/>
      <c r="Y37" s="185"/>
      <c r="Z37" s="186"/>
      <c r="AA37" s="40"/>
      <c r="AB37" s="41" t="s">
        <v>69</v>
      </c>
      <c r="AC37" s="40"/>
      <c r="AD37" s="178">
        <f>(L37-Q37)*W37</f>
        <v>48060</v>
      </c>
      <c r="AE37" s="179"/>
      <c r="AF37" s="179"/>
      <c r="AG37" s="180"/>
      <c r="AH37" s="10" t="s">
        <v>0</v>
      </c>
      <c r="AI37" s="11"/>
      <c r="AJ37" s="11"/>
      <c r="AK37" s="11"/>
      <c r="AL37" s="12"/>
    </row>
    <row r="38" spans="2:38" ht="6" customHeight="1" thickTop="1" x14ac:dyDescent="0.15">
      <c r="B38" s="9"/>
      <c r="C38" s="10"/>
      <c r="D38" s="87"/>
      <c r="E38" s="87"/>
      <c r="F38" s="87"/>
      <c r="G38" s="87"/>
      <c r="H38" s="87"/>
      <c r="I38" s="87"/>
      <c r="J38" s="10"/>
      <c r="K38" s="37"/>
      <c r="L38" s="42"/>
      <c r="M38" s="42"/>
      <c r="N38" s="42"/>
      <c r="O38" s="42"/>
      <c r="P38" s="38"/>
      <c r="Q38" s="42"/>
      <c r="R38" s="42"/>
      <c r="S38" s="42"/>
      <c r="T38" s="42"/>
      <c r="U38" s="39"/>
      <c r="V38" s="38"/>
      <c r="W38" s="42"/>
      <c r="X38" s="42"/>
      <c r="Y38" s="42"/>
      <c r="Z38" s="42"/>
      <c r="AA38" s="40"/>
      <c r="AB38" s="41"/>
      <c r="AC38" s="40"/>
      <c r="AD38" s="43"/>
      <c r="AE38" s="43"/>
      <c r="AF38" s="43"/>
      <c r="AG38" s="43"/>
      <c r="AH38" s="10"/>
      <c r="AI38" s="11"/>
      <c r="AJ38" s="11"/>
      <c r="AK38" s="11"/>
      <c r="AL38" s="12"/>
    </row>
    <row r="39" spans="2:38" s="93" customFormat="1" ht="24" customHeight="1" x14ac:dyDescent="0.15">
      <c r="B39" s="30"/>
      <c r="C39" s="95"/>
      <c r="D39" s="32"/>
      <c r="E39" s="32"/>
      <c r="F39" s="32"/>
      <c r="G39" s="32"/>
      <c r="H39" s="32"/>
      <c r="I39" s="32"/>
      <c r="J39" s="158"/>
      <c r="K39" s="158"/>
      <c r="L39" s="33"/>
      <c r="M39" s="32"/>
      <c r="N39" s="33"/>
      <c r="O39" s="32"/>
      <c r="P39" s="33"/>
      <c r="Q39" s="32"/>
      <c r="R39" s="32"/>
      <c r="S39" s="158"/>
      <c r="T39" s="158"/>
      <c r="U39" s="158"/>
      <c r="V39" s="158"/>
      <c r="X39" s="44"/>
      <c r="Y39" s="44"/>
      <c r="Z39" s="44"/>
      <c r="AA39" s="44"/>
      <c r="AB39" s="44"/>
      <c r="AC39" s="44"/>
      <c r="AD39" s="164" t="s">
        <v>76</v>
      </c>
      <c r="AE39" s="164"/>
      <c r="AF39" s="164"/>
      <c r="AG39" s="164"/>
      <c r="AH39" s="164"/>
      <c r="AI39" s="164"/>
      <c r="AJ39" s="164"/>
      <c r="AK39" s="164"/>
      <c r="AL39" s="34"/>
    </row>
    <row r="40" spans="2:38" ht="15" customHeight="1" x14ac:dyDescent="0.15">
      <c r="B40" s="17"/>
      <c r="C40" s="18"/>
      <c r="D40" s="91"/>
      <c r="E40" s="91"/>
      <c r="F40" s="91"/>
      <c r="G40" s="91"/>
      <c r="H40" s="91"/>
      <c r="I40" s="91"/>
      <c r="J40" s="18"/>
      <c r="K40" s="18"/>
      <c r="L40" s="20"/>
      <c r="M40" s="20"/>
      <c r="N40" s="20"/>
      <c r="O40" s="20"/>
      <c r="P40" s="20"/>
      <c r="Q40" s="20"/>
      <c r="R40" s="20"/>
      <c r="S40" s="20"/>
      <c r="T40" s="20"/>
      <c r="U40" s="20"/>
      <c r="V40" s="20"/>
      <c r="W40" s="20"/>
      <c r="X40" s="45"/>
      <c r="Y40" s="45"/>
      <c r="Z40" s="45"/>
      <c r="AA40" s="45"/>
      <c r="AB40" s="45"/>
      <c r="AC40" s="45"/>
      <c r="AD40" s="20"/>
      <c r="AE40" s="20"/>
      <c r="AF40" s="20"/>
      <c r="AG40" s="20"/>
      <c r="AH40" s="20"/>
      <c r="AI40" s="20"/>
      <c r="AJ40" s="20"/>
      <c r="AK40" s="20"/>
      <c r="AL40" s="23"/>
    </row>
    <row r="41" spans="2:38" ht="4.5" customHeight="1" x14ac:dyDescent="0.15">
      <c r="X41" s="46"/>
    </row>
    <row r="42" spans="2:38" ht="17.25" customHeight="1" x14ac:dyDescent="0.15">
      <c r="X42" s="160"/>
      <c r="Y42" s="160"/>
      <c r="Z42" s="160"/>
      <c r="AA42" s="160"/>
      <c r="AB42" s="160"/>
      <c r="AC42" s="161"/>
      <c r="AD42" s="161"/>
      <c r="AE42" s="161"/>
      <c r="AF42" s="161"/>
      <c r="AG42" s="161"/>
      <c r="AH42" s="162"/>
      <c r="AI42" s="162"/>
      <c r="AJ42" s="162"/>
    </row>
    <row r="44" spans="2:38" s="93" customFormat="1" ht="9.9499999999999993" customHeight="1" x14ac:dyDescent="0.15">
      <c r="C44" s="95"/>
      <c r="D44" s="95"/>
      <c r="E44" s="95"/>
      <c r="F44" s="95"/>
      <c r="G44" s="95"/>
      <c r="H44" s="95"/>
      <c r="I44" s="95"/>
      <c r="Q44" s="47"/>
      <c r="X44" s="48"/>
      <c r="Y44" s="48"/>
      <c r="Z44" s="48"/>
      <c r="AA44" s="48"/>
      <c r="AB44" s="48"/>
      <c r="AC44" s="48"/>
      <c r="AD44" s="48"/>
      <c r="AE44" s="94"/>
      <c r="AF44" s="94"/>
      <c r="AG44" s="94"/>
      <c r="AH44" s="94"/>
      <c r="AI44" s="94"/>
      <c r="AJ44" s="94"/>
      <c r="AK44" s="94"/>
      <c r="AL44" s="95"/>
    </row>
    <row r="45" spans="2:38" s="93" customFormat="1" ht="24" customHeight="1" x14ac:dyDescent="0.15">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32"/>
      <c r="AE45" s="32"/>
      <c r="AF45" s="32"/>
      <c r="AG45" s="32"/>
      <c r="AH45" s="32"/>
      <c r="AI45" s="32"/>
      <c r="AJ45" s="32"/>
      <c r="AK45" s="94"/>
      <c r="AL45" s="95"/>
    </row>
    <row r="46" spans="2:38" s="93" customFormat="1" ht="24" customHeight="1" x14ac:dyDescent="0.15">
      <c r="C46" s="95"/>
      <c r="D46" s="32"/>
      <c r="E46" s="32"/>
      <c r="F46" s="32"/>
      <c r="G46" s="32"/>
      <c r="H46" s="32"/>
      <c r="I46" s="32"/>
      <c r="J46" s="158"/>
      <c r="K46" s="158"/>
      <c r="L46" s="33"/>
      <c r="M46" s="32"/>
      <c r="N46" s="33"/>
      <c r="O46" s="32"/>
      <c r="P46" s="33"/>
      <c r="Q46" s="32"/>
      <c r="R46" s="32"/>
      <c r="S46" s="158"/>
      <c r="T46" s="158"/>
      <c r="U46" s="158"/>
      <c r="V46" s="158"/>
      <c r="W46" s="159"/>
      <c r="X46" s="159"/>
      <c r="Y46" s="159"/>
      <c r="Z46" s="159"/>
      <c r="AA46" s="159"/>
      <c r="AB46" s="159"/>
      <c r="AC46" s="159"/>
      <c r="AD46" s="159"/>
      <c r="AE46" s="159"/>
      <c r="AF46" s="159"/>
      <c r="AG46" s="159"/>
      <c r="AH46" s="32"/>
      <c r="AI46" s="32"/>
      <c r="AJ46" s="32"/>
      <c r="AK46" s="94"/>
      <c r="AL46" s="95"/>
    </row>
    <row r="47" spans="2:38" s="93" customFormat="1" ht="24" customHeight="1" x14ac:dyDescent="0.15">
      <c r="C47" s="95"/>
      <c r="D47" s="32"/>
      <c r="E47" s="32"/>
      <c r="F47" s="32"/>
      <c r="G47" s="32"/>
      <c r="H47" s="32"/>
      <c r="I47" s="32"/>
      <c r="J47" s="158"/>
      <c r="K47" s="158"/>
      <c r="L47" s="158"/>
      <c r="M47" s="158"/>
      <c r="N47" s="158"/>
      <c r="O47" s="158"/>
      <c r="P47" s="158"/>
      <c r="Q47" s="158"/>
      <c r="R47" s="32"/>
      <c r="S47" s="158"/>
      <c r="T47" s="158"/>
      <c r="U47" s="158"/>
      <c r="V47" s="158"/>
      <c r="W47" s="159"/>
      <c r="X47" s="159"/>
      <c r="Y47" s="159"/>
      <c r="Z47" s="159"/>
      <c r="AA47" s="159"/>
      <c r="AB47" s="159"/>
      <c r="AC47" s="159"/>
      <c r="AD47" s="159"/>
      <c r="AE47" s="159"/>
      <c r="AF47" s="159"/>
      <c r="AG47" s="159"/>
      <c r="AH47" s="32"/>
      <c r="AI47" s="32"/>
      <c r="AJ47" s="32"/>
      <c r="AK47" s="94"/>
      <c r="AL47" s="95"/>
    </row>
  </sheetData>
  <sheetProtection password="E7B5" sheet="1" objects="1" scenarios="1" formatCells="0" selectLockedCells="1"/>
  <mergeCells count="112">
    <mergeCell ref="J47:Q47"/>
    <mergeCell ref="S47:V47"/>
    <mergeCell ref="W47:AG47"/>
    <mergeCell ref="X42:AB42"/>
    <mergeCell ref="AC42:AG42"/>
    <mergeCell ref="AH42:AJ42"/>
    <mergeCell ref="C45:AC45"/>
    <mergeCell ref="J46:K46"/>
    <mergeCell ref="S46:V46"/>
    <mergeCell ref="W46:AG46"/>
    <mergeCell ref="D37:I37"/>
    <mergeCell ref="L37:O37"/>
    <mergeCell ref="Q37:T37"/>
    <mergeCell ref="W37:Z37"/>
    <mergeCell ref="AD37:AG37"/>
    <mergeCell ref="J39:K39"/>
    <mergeCell ref="S39:V39"/>
    <mergeCell ref="AD39:AK39"/>
    <mergeCell ref="J33:K33"/>
    <mergeCell ref="S33:V33"/>
    <mergeCell ref="W33:AK33"/>
    <mergeCell ref="B35:AL35"/>
    <mergeCell ref="L36:O36"/>
    <mergeCell ref="Q36:T36"/>
    <mergeCell ref="W36:Z36"/>
    <mergeCell ref="L30:O30"/>
    <mergeCell ref="Q30:T30"/>
    <mergeCell ref="X30:AD30"/>
    <mergeCell ref="D31:I32"/>
    <mergeCell ref="L31:O31"/>
    <mergeCell ref="Q31:T31"/>
    <mergeCell ref="X31:AA31"/>
    <mergeCell ref="AC31:AK31"/>
    <mergeCell ref="X32:AK32"/>
    <mergeCell ref="C27:AI27"/>
    <mergeCell ref="C29:I29"/>
    <mergeCell ref="L29:O29"/>
    <mergeCell ref="Q29:T29"/>
    <mergeCell ref="X29:AA29"/>
    <mergeCell ref="AC29:AK29"/>
    <mergeCell ref="AA25:AC25"/>
    <mergeCell ref="AD25:AF25"/>
    <mergeCell ref="AG25:AI25"/>
    <mergeCell ref="C26:H26"/>
    <mergeCell ref="I26:W26"/>
    <mergeCell ref="X26:AI26"/>
    <mergeCell ref="X24:Z24"/>
    <mergeCell ref="AA24:AC24"/>
    <mergeCell ref="AD24:AF24"/>
    <mergeCell ref="AG24:AI24"/>
    <mergeCell ref="I25:K25"/>
    <mergeCell ref="L25:N25"/>
    <mergeCell ref="O25:Q25"/>
    <mergeCell ref="R25:T25"/>
    <mergeCell ref="U25:W25"/>
    <mergeCell ref="X25:Z25"/>
    <mergeCell ref="C24:H25"/>
    <mergeCell ref="I24:K24"/>
    <mergeCell ref="L24:N24"/>
    <mergeCell ref="O24:Q24"/>
    <mergeCell ref="R24:T24"/>
    <mergeCell ref="U24:W24"/>
    <mergeCell ref="U21:W21"/>
    <mergeCell ref="X21:Z21"/>
    <mergeCell ref="AA21:AC21"/>
    <mergeCell ref="AD21:AF21"/>
    <mergeCell ref="AG21:AI21"/>
    <mergeCell ref="C23:AK23"/>
    <mergeCell ref="X20:Z20"/>
    <mergeCell ref="AA20:AC20"/>
    <mergeCell ref="AD20:AF20"/>
    <mergeCell ref="AG20:AI20"/>
    <mergeCell ref="C21:E21"/>
    <mergeCell ref="F21:H21"/>
    <mergeCell ref="I21:K21"/>
    <mergeCell ref="L21:N21"/>
    <mergeCell ref="O21:Q21"/>
    <mergeCell ref="R21:T21"/>
    <mergeCell ref="C16:AK16"/>
    <mergeCell ref="B17:AL17"/>
    <mergeCell ref="C19:AL19"/>
    <mergeCell ref="C20:E20"/>
    <mergeCell ref="F20:H20"/>
    <mergeCell ref="I20:K20"/>
    <mergeCell ref="L20:N20"/>
    <mergeCell ref="O20:Q20"/>
    <mergeCell ref="R20:T20"/>
    <mergeCell ref="U20:W20"/>
    <mergeCell ref="X11:AD11"/>
    <mergeCell ref="B13:AL13"/>
    <mergeCell ref="D15:I15"/>
    <mergeCell ref="L15:O15"/>
    <mergeCell ref="Q15:S15"/>
    <mergeCell ref="T15:AJ15"/>
    <mergeCell ref="X9:AD9"/>
    <mergeCell ref="D10:I10"/>
    <mergeCell ref="L10:O10"/>
    <mergeCell ref="Q10:T10"/>
    <mergeCell ref="X10:AA10"/>
    <mergeCell ref="AC10:AL10"/>
    <mergeCell ref="AC7:AK7"/>
    <mergeCell ref="D8:I8"/>
    <mergeCell ref="L8:O8"/>
    <mergeCell ref="Q8:T8"/>
    <mergeCell ref="X8:AA8"/>
    <mergeCell ref="AC8:AK8"/>
    <mergeCell ref="L2:AB2"/>
    <mergeCell ref="L3:AB3"/>
    <mergeCell ref="B4:AL4"/>
    <mergeCell ref="D6:I6"/>
    <mergeCell ref="L6:O6"/>
    <mergeCell ref="Q6:AK6"/>
  </mergeCells>
  <phoneticPr fontId="2"/>
  <printOptions horizontalCentered="1"/>
  <pageMargins left="0.39370078740157483" right="0.39370078740157483" top="0.39370078740157483" bottom="0.19685039370078741" header="0.51181102362204722" footer="0.51181102362204722"/>
  <pageSetup paperSize="9" orientation="portrait" blackAndWhite="1"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休業手当金請求書</vt:lpstr>
      <vt:lpstr>算定表 </vt:lpstr>
      <vt:lpstr>休業手当金請求書 (記載例)</vt:lpstr>
      <vt:lpstr>算定表  (記載例)</vt:lpstr>
      <vt:lpstr>休業手当金請求書!Print_Area</vt:lpstr>
      <vt:lpstr>'休業手当金請求書 (記載例)'!Print_Area</vt:lpstr>
      <vt:lpstr>'算定表 '!Print_Area</vt:lpstr>
      <vt:lpstr>'算定表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2022-09-16T05:33:25Z</dcterms:created>
  <dcterms:modified xsi:type="dcterms:W3CDTF">2022-09-16T05:53:55Z</dcterms:modified>
</cp:coreProperties>
</file>