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45231300-082F-480A-9060-5A5BC290C64A}" xr6:coauthVersionLast="47" xr6:coauthVersionMax="47" xr10:uidLastSave="{00000000-0000-0000-0000-000000000000}"/>
  <bookViews>
    <workbookView xWindow="-110" yWindow="-110" windowWidth="19420" windowHeight="10300" tabRatio="660" xr2:uid="{00000000-000D-0000-FFFF-FFFF00000000}"/>
  </bookViews>
  <sheets>
    <sheet name="請求書 (変更案)" sheetId="5" r:id="rId1"/>
    <sheet name="請求書 (変更案) (記入例)" sheetId="6" r:id="rId2"/>
    <sheet name="参考（変更案）" sheetId="2" r:id="rId3"/>
    <sheet name="請求書（現行）" sheetId="1" r:id="rId4"/>
  </sheets>
  <definedNames>
    <definedName name="_xlnm.Print_Area" localSheetId="2">'参考（変更案）'!$A$1:$AD$56</definedName>
    <definedName name="_xlnm.Print_Area" localSheetId="0">'請求書 (変更案)'!$A$1:$AC$58</definedName>
    <definedName name="_xlnm.Print_Area" localSheetId="1">'請求書 (変更案) (記入例)'!$A$1:$BA$58</definedName>
    <definedName name="_xlnm.Print_Area" localSheetId="3">'請求書（現行）'!$A$1:$AB$52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5" l="1"/>
  <c r="U10" i="6"/>
  <c r="M16" i="2"/>
  <c r="P33" i="1" l="1"/>
  <c r="P32" i="1"/>
  <c r="I20" i="2"/>
  <c r="L10" i="2"/>
  <c r="C13" i="2" s="1"/>
  <c r="L13" i="2" s="1"/>
  <c r="C20" i="2" l="1"/>
  <c r="U20" i="2" s="1"/>
</calcChain>
</file>

<file path=xl/sharedStrings.xml><?xml version="1.0" encoding="utf-8"?>
<sst xmlns="http://schemas.openxmlformats.org/spreadsheetml/2006/main" count="645" uniqueCount="209">
  <si>
    <t>所属所名</t>
    <rPh sb="0" eb="2">
      <t>ショゾク</t>
    </rPh>
    <rPh sb="2" eb="4">
      <t>ショメイ</t>
    </rPh>
    <phoneticPr fontId="4"/>
  </si>
  <si>
    <t>組合員氏名</t>
    <rPh sb="0" eb="3">
      <t>クミアイイン</t>
    </rPh>
    <rPh sb="3" eb="5">
      <t>シメイ</t>
    </rPh>
    <phoneticPr fontId="4"/>
  </si>
  <si>
    <t>年</t>
    <rPh sb="0" eb="1">
      <t>ネン</t>
    </rPh>
    <phoneticPr fontId="4"/>
  </si>
  <si>
    <t>月</t>
    <rPh sb="0" eb="1">
      <t>ツキ</t>
    </rPh>
    <phoneticPr fontId="4"/>
  </si>
  <si>
    <t>日</t>
    <rPh sb="0" eb="1">
      <t>ヒ</t>
    </rPh>
    <phoneticPr fontId="4"/>
  </si>
  <si>
    <t>所属所コード</t>
    <rPh sb="0" eb="2">
      <t>ショゾク</t>
    </rPh>
    <rPh sb="2" eb="3">
      <t>ショ</t>
    </rPh>
    <phoneticPr fontId="4"/>
  </si>
  <si>
    <t>組合員番号</t>
    <rPh sb="0" eb="3">
      <t>クミアイイン</t>
    </rPh>
    <rPh sb="3" eb="5">
      <t>バンゴウ</t>
    </rPh>
    <phoneticPr fontId="4"/>
  </si>
  <si>
    <r>
      <t xml:space="preserve">請求期間
</t>
    </r>
    <r>
      <rPr>
        <sz val="8"/>
        <color indexed="8"/>
        <rFont val="ＭＳ Ｐ明朝"/>
        <family val="1"/>
        <charset val="128"/>
      </rPr>
      <t>（１か月単位）</t>
    </r>
    <rPh sb="0" eb="2">
      <t>セイキュウ</t>
    </rPh>
    <rPh sb="2" eb="4">
      <t>キカン</t>
    </rPh>
    <rPh sb="8" eb="9">
      <t>ゲツ</t>
    </rPh>
    <rPh sb="9" eb="11">
      <t>タンイ</t>
    </rPh>
    <phoneticPr fontId="4"/>
  </si>
  <si>
    <t>資格取得日</t>
    <rPh sb="0" eb="2">
      <t>シカク</t>
    </rPh>
    <rPh sb="2" eb="5">
      <t>シュトクビ</t>
    </rPh>
    <phoneticPr fontId="4"/>
  </si>
  <si>
    <t>発病年月日</t>
    <rPh sb="0" eb="2">
      <t>ハツビョウ</t>
    </rPh>
    <rPh sb="2" eb="5">
      <t>ネンガッピ</t>
    </rPh>
    <phoneticPr fontId="4"/>
  </si>
  <si>
    <t>資格喪失日</t>
    <rPh sb="0" eb="2">
      <t>シカク</t>
    </rPh>
    <rPh sb="2" eb="4">
      <t>ソウシツ</t>
    </rPh>
    <rPh sb="4" eb="5">
      <t>ビ</t>
    </rPh>
    <phoneticPr fontId="4"/>
  </si>
  <si>
    <t>病休開始日</t>
    <rPh sb="0" eb="2">
      <t>ビョウキュウ</t>
    </rPh>
    <rPh sb="2" eb="5">
      <t>カイシビ</t>
    </rPh>
    <phoneticPr fontId="4"/>
  </si>
  <si>
    <t>給付対象日数</t>
    <rPh sb="0" eb="2">
      <t>キュウフ</t>
    </rPh>
    <rPh sb="2" eb="4">
      <t>タイショウ</t>
    </rPh>
    <rPh sb="4" eb="5">
      <t>ヒ</t>
    </rPh>
    <rPh sb="5" eb="6">
      <t>カズ</t>
    </rPh>
    <phoneticPr fontId="4"/>
  </si>
  <si>
    <t>受給当時の
傷病名</t>
    <rPh sb="0" eb="2">
      <t>ジュキュウ</t>
    </rPh>
    <rPh sb="2" eb="4">
      <t>トウジ</t>
    </rPh>
    <rPh sb="6" eb="8">
      <t>ショウビョウ</t>
    </rPh>
    <rPh sb="8" eb="9">
      <t>メイ</t>
    </rPh>
    <phoneticPr fontId="4"/>
  </si>
  <si>
    <t>受給済期間</t>
    <rPh sb="0" eb="2">
      <t>ジュキュウ</t>
    </rPh>
    <rPh sb="2" eb="3">
      <t>スミ</t>
    </rPh>
    <rPh sb="3" eb="5">
      <t>キカン</t>
    </rPh>
    <phoneticPr fontId="4"/>
  </si>
  <si>
    <t>傷病名</t>
    <rPh sb="0" eb="2">
      <t>ショウビョウ</t>
    </rPh>
    <rPh sb="2" eb="3">
      <t>メイ</t>
    </rPh>
    <phoneticPr fontId="4"/>
  </si>
  <si>
    <t>勤務不能と
認めた期間</t>
    <rPh sb="0" eb="2">
      <t>キンム</t>
    </rPh>
    <rPh sb="2" eb="4">
      <t>フノウ</t>
    </rPh>
    <rPh sb="6" eb="7">
      <t>ミト</t>
    </rPh>
    <rPh sb="9" eb="11">
      <t>キカン</t>
    </rPh>
    <phoneticPr fontId="4"/>
  </si>
  <si>
    <t>症状及び
経過</t>
    <rPh sb="0" eb="2">
      <t>ショウジョウ</t>
    </rPh>
    <rPh sb="2" eb="3">
      <t>オヨ</t>
    </rPh>
    <rPh sb="5" eb="7">
      <t>ケイカ</t>
    </rPh>
    <phoneticPr fontId="4"/>
  </si>
  <si>
    <t>　　　　　　　　　　　　　　　　　　　　　　　　　　　　　　　　　　　　　　　　　　　　　　　医療機関名</t>
    <rPh sb="47" eb="49">
      <t>イリョウ</t>
    </rPh>
    <rPh sb="49" eb="51">
      <t>キカン</t>
    </rPh>
    <rPh sb="51" eb="52">
      <t>メイ</t>
    </rPh>
    <phoneticPr fontId="4"/>
  </si>
  <si>
    <t>病休期間（１０割支給）</t>
    <rPh sb="0" eb="2">
      <t>ビョウキュウ</t>
    </rPh>
    <rPh sb="2" eb="4">
      <t>キカン</t>
    </rPh>
    <rPh sb="7" eb="8">
      <t>ワリ</t>
    </rPh>
    <rPh sb="8" eb="10">
      <t>シキュウ</t>
    </rPh>
    <phoneticPr fontId="4"/>
  </si>
  <si>
    <t>８割休職期間</t>
    <rPh sb="1" eb="2">
      <t>ワリ</t>
    </rPh>
    <rPh sb="2" eb="4">
      <t>キュウショク</t>
    </rPh>
    <rPh sb="4" eb="6">
      <t>キカン</t>
    </rPh>
    <phoneticPr fontId="4"/>
  </si>
  <si>
    <t>無給休職期間</t>
    <rPh sb="0" eb="2">
      <t>ムキュウ</t>
    </rPh>
    <rPh sb="2" eb="4">
      <t>キュウショク</t>
    </rPh>
    <rPh sb="4" eb="6">
      <t>キカン</t>
    </rPh>
    <phoneticPr fontId="4"/>
  </si>
  <si>
    <t>そ　　の　　他</t>
    <rPh sb="6" eb="7">
      <t>タ</t>
    </rPh>
    <phoneticPr fontId="4"/>
  </si>
  <si>
    <t>基礎年金</t>
    <rPh sb="0" eb="2">
      <t>キソ</t>
    </rPh>
    <rPh sb="2" eb="4">
      <t>ネンキン</t>
    </rPh>
    <phoneticPr fontId="4"/>
  </si>
  <si>
    <t>上記のとおり請求します。また、年金等の遡及決定により調整が生じた場合は過支給額を返納します。</t>
    <rPh sb="0" eb="2">
      <t>ジョウキ</t>
    </rPh>
    <rPh sb="6" eb="8">
      <t>セイキュウ</t>
    </rPh>
    <rPh sb="15" eb="17">
      <t>ネンキン</t>
    </rPh>
    <rPh sb="17" eb="18">
      <t>トウ</t>
    </rPh>
    <rPh sb="19" eb="21">
      <t>ソキュウ</t>
    </rPh>
    <rPh sb="21" eb="23">
      <t>ケッテイ</t>
    </rPh>
    <rPh sb="26" eb="28">
      <t>チョウセイ</t>
    </rPh>
    <rPh sb="29" eb="30">
      <t>ショウ</t>
    </rPh>
    <rPh sb="32" eb="34">
      <t>バアイ</t>
    </rPh>
    <rPh sb="35" eb="36">
      <t>ス</t>
    </rPh>
    <rPh sb="36" eb="39">
      <t>シキュウガク</t>
    </rPh>
    <rPh sb="40" eb="42">
      <t>ヘンノウ</t>
    </rPh>
    <phoneticPr fontId="4"/>
  </si>
  <si>
    <t>請求者</t>
    <rPh sb="0" eb="3">
      <t>セイキュウシャ</t>
    </rPh>
    <phoneticPr fontId="4"/>
  </si>
  <si>
    <t>住所</t>
    <rPh sb="0" eb="2">
      <t>ジュウショ</t>
    </rPh>
    <phoneticPr fontId="4"/>
  </si>
  <si>
    <t>氏名</t>
    <rPh sb="0" eb="2">
      <t>シメイ</t>
    </rPh>
    <phoneticPr fontId="4"/>
  </si>
  <si>
    <t>上記の記載事項は、事実と相違ないものと認めます。</t>
    <rPh sb="0" eb="2">
      <t>ジョウキ</t>
    </rPh>
    <rPh sb="3" eb="5">
      <t>キサイ</t>
    </rPh>
    <rPh sb="5" eb="7">
      <t>ジコウ</t>
    </rPh>
    <rPh sb="9" eb="11">
      <t>ジジツ</t>
    </rPh>
    <rPh sb="12" eb="14">
      <t>ソウイ</t>
    </rPh>
    <rPh sb="19" eb="20">
      <t>ミト</t>
    </rPh>
    <phoneticPr fontId="4"/>
  </si>
  <si>
    <t>所在地</t>
    <rPh sb="0" eb="3">
      <t>ショザイチ</t>
    </rPh>
    <phoneticPr fontId="4"/>
  </si>
  <si>
    <t>所属所長</t>
    <rPh sb="0" eb="2">
      <t>ショゾク</t>
    </rPh>
    <rPh sb="2" eb="3">
      <t>ショ</t>
    </rPh>
    <rPh sb="3" eb="4">
      <t>チョウ</t>
    </rPh>
    <phoneticPr fontId="4"/>
  </si>
  <si>
    <t>職　名</t>
    <rPh sb="0" eb="1">
      <t>ショク</t>
    </rPh>
    <rPh sb="2" eb="3">
      <t>メイ</t>
    </rPh>
    <phoneticPr fontId="4"/>
  </si>
  <si>
    <t>氏　名</t>
    <rPh sb="0" eb="1">
      <t>シ</t>
    </rPh>
    <rPh sb="2" eb="3">
      <t>メイ</t>
    </rPh>
    <phoneticPr fontId="4"/>
  </si>
  <si>
    <t>職印</t>
    <rPh sb="0" eb="2">
      <t>ショクイン</t>
    </rPh>
    <phoneticPr fontId="4"/>
  </si>
  <si>
    <t>※所属所控用は、写しをご利用ください。</t>
    <rPh sb="1" eb="3">
      <t>ショゾク</t>
    </rPh>
    <rPh sb="3" eb="4">
      <t>ショ</t>
    </rPh>
    <rPh sb="4" eb="5">
      <t>ヒカ</t>
    </rPh>
    <rPh sb="5" eb="6">
      <t>ヨウ</t>
    </rPh>
    <rPh sb="8" eb="9">
      <t>ウツ</t>
    </rPh>
    <rPh sb="12" eb="14">
      <t>リヨウ</t>
    </rPh>
    <phoneticPr fontId="4"/>
  </si>
  <si>
    <t>　①、②、③に数字を入れてください。③支給日数は、請求月の土日を除いた日数です。</t>
    <rPh sb="7" eb="9">
      <t>スウジ</t>
    </rPh>
    <rPh sb="10" eb="11">
      <t>イ</t>
    </rPh>
    <rPh sb="19" eb="21">
      <t>シキュウ</t>
    </rPh>
    <rPh sb="21" eb="23">
      <t>ニッスウ</t>
    </rPh>
    <rPh sb="25" eb="27">
      <t>セイキュウ</t>
    </rPh>
    <rPh sb="27" eb="28">
      <t>ツキ</t>
    </rPh>
    <rPh sb="29" eb="31">
      <t>ドニチ</t>
    </rPh>
    <rPh sb="32" eb="33">
      <t>ノゾ</t>
    </rPh>
    <rPh sb="35" eb="37">
      <t>ニッスウ</t>
    </rPh>
    <phoneticPr fontId="4"/>
  </si>
  <si>
    <t>（祝日や年末年始は支給日数に含みます。）</t>
    <rPh sb="1" eb="3">
      <t>シュクジツ</t>
    </rPh>
    <rPh sb="4" eb="6">
      <t>ネンマツ</t>
    </rPh>
    <rPh sb="6" eb="8">
      <t>ネンシ</t>
    </rPh>
    <rPh sb="9" eb="11">
      <t>シキュウ</t>
    </rPh>
    <rPh sb="11" eb="13">
      <t>ニッスウ</t>
    </rPh>
    <rPh sb="14" eb="15">
      <t>フク</t>
    </rPh>
    <phoneticPr fontId="4"/>
  </si>
  <si>
    <t>円</t>
    <rPh sb="0" eb="1">
      <t>エン</t>
    </rPh>
    <phoneticPr fontId="4"/>
  </si>
  <si>
    <t>(10円未満四捨五入）</t>
    <rPh sb="3" eb="4">
      <t>エン</t>
    </rPh>
    <rPh sb="4" eb="6">
      <t>ミマン</t>
    </rPh>
    <rPh sb="6" eb="10">
      <t>シシャゴニュウ</t>
    </rPh>
    <phoneticPr fontId="4"/>
  </si>
  <si>
    <t>給付日額</t>
    <rPh sb="0" eb="2">
      <t>キュウフ</t>
    </rPh>
    <rPh sb="2" eb="4">
      <t>ニチガク</t>
    </rPh>
    <phoneticPr fontId="4"/>
  </si>
  <si>
    <t>（円未満四捨五入）</t>
    <rPh sb="1" eb="2">
      <t>エン</t>
    </rPh>
    <rPh sb="2" eb="4">
      <t>ミマン</t>
    </rPh>
    <rPh sb="4" eb="8">
      <t>シシャゴニュウ</t>
    </rPh>
    <phoneticPr fontId="4"/>
  </si>
  <si>
    <t>②年金額の合計</t>
    <rPh sb="1" eb="3">
      <t>ネンキン</t>
    </rPh>
    <rPh sb="3" eb="4">
      <t>ガク</t>
    </rPh>
    <rPh sb="5" eb="7">
      <t>ゴウケイ</t>
    </rPh>
    <phoneticPr fontId="4"/>
  </si>
  <si>
    <t>年金日額</t>
    <rPh sb="0" eb="2">
      <t>ネンキン</t>
    </rPh>
    <rPh sb="2" eb="4">
      <t>ニチガク</t>
    </rPh>
    <phoneticPr fontId="4"/>
  </si>
  <si>
    <t>(円未満切り捨て）</t>
    <rPh sb="1" eb="2">
      <t>エン</t>
    </rPh>
    <rPh sb="2" eb="4">
      <t>ミマン</t>
    </rPh>
    <rPh sb="4" eb="5">
      <t>キ</t>
    </rPh>
    <rPh sb="6" eb="7">
      <t>ス</t>
    </rPh>
    <phoneticPr fontId="4"/>
  </si>
  <si>
    <t>③支給日数</t>
    <rPh sb="1" eb="3">
      <t>シキュウ</t>
    </rPh>
    <rPh sb="3" eb="5">
      <t>ニッスウ</t>
    </rPh>
    <phoneticPr fontId="4"/>
  </si>
  <si>
    <t>請求金額</t>
    <rPh sb="0" eb="2">
      <t>セイキュウ</t>
    </rPh>
    <rPh sb="2" eb="4">
      <t>キンガク</t>
    </rPh>
    <phoneticPr fontId="4"/>
  </si>
  <si>
    <t>日</t>
    <rPh sb="0" eb="1">
      <t>ニチ</t>
    </rPh>
    <phoneticPr fontId="4"/>
  </si>
  <si>
    <t>＜請求上の注意＞</t>
    <rPh sb="1" eb="3">
      <t>セイキュウ</t>
    </rPh>
    <rPh sb="3" eb="4">
      <t>ウエ</t>
    </rPh>
    <rPh sb="5" eb="7">
      <t>チュウイ</t>
    </rPh>
    <phoneticPr fontId="4"/>
  </si>
  <si>
    <t>備　　　　　　考</t>
    <rPh sb="0" eb="1">
      <t>ソナエ</t>
    </rPh>
    <rPh sb="7" eb="8">
      <t>コウ</t>
    </rPh>
    <phoneticPr fontId="4"/>
  </si>
  <si>
    <t>休職辞令の写し</t>
    <rPh sb="0" eb="2">
      <t>キュウショク</t>
    </rPh>
    <rPh sb="2" eb="4">
      <t>ジレイ</t>
    </rPh>
    <rPh sb="5" eb="6">
      <t>ウツ</t>
    </rPh>
    <phoneticPr fontId="4"/>
  </si>
  <si>
    <t>＜お問い合わせ・書類提出先＞</t>
    <rPh sb="2" eb="3">
      <t>ト</t>
    </rPh>
    <rPh sb="4" eb="5">
      <t>ア</t>
    </rPh>
    <rPh sb="8" eb="10">
      <t>ショルイ</t>
    </rPh>
    <rPh sb="10" eb="12">
      <t>テイシュツ</t>
    </rPh>
    <rPh sb="12" eb="13">
      <t>サキ</t>
    </rPh>
    <phoneticPr fontId="4"/>
  </si>
  <si>
    <t>埼玉県教育局教育総務部福利課　短期給付担当</t>
    <rPh sb="0" eb="3">
      <t>サイタマケン</t>
    </rPh>
    <rPh sb="3" eb="6">
      <t>キョウイクキョク</t>
    </rPh>
    <rPh sb="6" eb="8">
      <t>キョウイク</t>
    </rPh>
    <rPh sb="8" eb="10">
      <t>ソウム</t>
    </rPh>
    <rPh sb="10" eb="11">
      <t>ブ</t>
    </rPh>
    <rPh sb="11" eb="13">
      <t>フクリ</t>
    </rPh>
    <rPh sb="13" eb="14">
      <t>カ</t>
    </rPh>
    <rPh sb="15" eb="17">
      <t>タンキ</t>
    </rPh>
    <rPh sb="17" eb="19">
      <t>キュウフ</t>
    </rPh>
    <rPh sb="19" eb="21">
      <t>タントウ</t>
    </rPh>
    <phoneticPr fontId="4"/>
  </si>
  <si>
    <t>〒３３０－００６３　さいたま市浦和区高砂３－１４－２１　電話０４８（８３０）６６９６</t>
    <rPh sb="14" eb="15">
      <t>シ</t>
    </rPh>
    <rPh sb="15" eb="18">
      <t>ウラワク</t>
    </rPh>
    <rPh sb="18" eb="20">
      <t>タカサゴ</t>
    </rPh>
    <rPh sb="28" eb="30">
      <t>デンワ</t>
    </rPh>
    <phoneticPr fontId="4"/>
  </si>
  <si>
    <t>一般財団法人埼玉県教職員互助会理事長</t>
    <rPh sb="0" eb="2">
      <t>イッパン</t>
    </rPh>
    <rPh sb="2" eb="4">
      <t>ザイダン</t>
    </rPh>
    <rPh sb="4" eb="6">
      <t>ホウジン</t>
    </rPh>
    <rPh sb="6" eb="9">
      <t>サイタマケン</t>
    </rPh>
    <rPh sb="9" eb="12">
      <t>キョウショクイン</t>
    </rPh>
    <rPh sb="12" eb="15">
      <t>ゴジョカイ</t>
    </rPh>
    <rPh sb="15" eb="18">
      <t>リジチョウ</t>
    </rPh>
    <phoneticPr fontId="4"/>
  </si>
  <si>
    <t>公 立 学 校 共 済 組 合 埼 玉 支 部 長</t>
    <rPh sb="0" eb="1">
      <t>コウ</t>
    </rPh>
    <rPh sb="2" eb="3">
      <t>タテ</t>
    </rPh>
    <rPh sb="4" eb="5">
      <t>ガク</t>
    </rPh>
    <rPh sb="6" eb="7">
      <t>コウ</t>
    </rPh>
    <rPh sb="8" eb="9">
      <t>キョウ</t>
    </rPh>
    <rPh sb="10" eb="11">
      <t>スミ</t>
    </rPh>
    <rPh sb="12" eb="13">
      <t>クミ</t>
    </rPh>
    <rPh sb="14" eb="15">
      <t>ゴウ</t>
    </rPh>
    <rPh sb="16" eb="17">
      <t>サキ</t>
    </rPh>
    <rPh sb="18" eb="19">
      <t>タマ</t>
    </rPh>
    <rPh sb="20" eb="21">
      <t>シ</t>
    </rPh>
    <rPh sb="22" eb="23">
      <t>ブ</t>
    </rPh>
    <rPh sb="24" eb="25">
      <t>ナガ</t>
    </rPh>
    <phoneticPr fontId="4"/>
  </si>
  <si>
    <t>＜共済請求金額の算出方法＞</t>
    <rPh sb="1" eb="3">
      <t>キョウサイ</t>
    </rPh>
    <rPh sb="3" eb="5">
      <t>セイキュウ</t>
    </rPh>
    <rPh sb="5" eb="7">
      <t>キンガク</t>
    </rPh>
    <rPh sb="8" eb="10">
      <t>サンシュツ</t>
    </rPh>
    <rPh sb="10" eb="12">
      <t>ホウホウ</t>
    </rPh>
    <phoneticPr fontId="4"/>
  </si>
  <si>
    <t>＜互助会請求金額の算出方法＞</t>
    <rPh sb="1" eb="4">
      <t>ゴジョカイ</t>
    </rPh>
    <rPh sb="4" eb="6">
      <t>セイキュウ</t>
    </rPh>
    <rPh sb="6" eb="8">
      <t>キンガク</t>
    </rPh>
    <rPh sb="9" eb="11">
      <t>サンシュツ</t>
    </rPh>
    <rPh sb="11" eb="13">
      <t>ホウホウ</t>
    </rPh>
    <phoneticPr fontId="4"/>
  </si>
  <si>
    <t>病休期間（５割支給）</t>
    <rPh sb="0" eb="2">
      <t>ビョウキュウ</t>
    </rPh>
    <rPh sb="2" eb="4">
      <t>キカン</t>
    </rPh>
    <rPh sb="6" eb="7">
      <t>ワリ</t>
    </rPh>
    <rPh sb="7" eb="9">
      <t>シキュウ</t>
    </rPh>
    <phoneticPr fontId="4"/>
  </si>
  <si>
    <t>参考</t>
    <rPh sb="0" eb="2">
      <t>サンコウ</t>
    </rPh>
    <phoneticPr fontId="4"/>
  </si>
  <si>
    <r>
      <rPr>
        <sz val="11"/>
        <color indexed="8"/>
        <rFont val="ＭＳ Ｐゴシック"/>
        <family val="3"/>
        <charset val="128"/>
      </rPr>
      <t>１　基本事項</t>
    </r>
    <r>
      <rPr>
        <sz val="11"/>
        <color indexed="8"/>
        <rFont val="ＭＳ Ｐ明朝"/>
        <family val="1"/>
        <charset val="128"/>
      </rPr>
      <t>（ゴム印使用可）</t>
    </r>
    <rPh sb="2" eb="4">
      <t>キホン</t>
    </rPh>
    <rPh sb="4" eb="6">
      <t>ジコウ</t>
    </rPh>
    <rPh sb="9" eb="10">
      <t>イン</t>
    </rPh>
    <rPh sb="10" eb="12">
      <t>シヨウ</t>
    </rPh>
    <rPh sb="12" eb="13">
      <t>カ</t>
    </rPh>
    <phoneticPr fontId="4"/>
  </si>
  <si>
    <t>　　　　　　　　　　　　　　　　　　　　</t>
    <phoneticPr fontId="4"/>
  </si>
  <si>
    <t>互助会請求回次</t>
    <rPh sb="0" eb="3">
      <t>ゴジョカイ</t>
    </rPh>
    <rPh sb="3" eb="5">
      <t>セイキュウ</t>
    </rPh>
    <rPh sb="5" eb="7">
      <t>カイジ</t>
    </rPh>
    <phoneticPr fontId="4"/>
  </si>
  <si>
    <t>回目</t>
    <rPh sb="0" eb="2">
      <t>カイメ</t>
    </rPh>
    <phoneticPr fontId="4"/>
  </si>
  <si>
    <t>互助会</t>
    <rPh sb="0" eb="3">
      <t>ゴジョカイ</t>
    </rPh>
    <phoneticPr fontId="4"/>
  </si>
  <si>
    <r>
      <rPr>
        <sz val="11"/>
        <color indexed="8"/>
        <rFont val="ＭＳ Ｐゴシック"/>
        <family val="3"/>
        <charset val="128"/>
      </rPr>
      <t>２　給付歴</t>
    </r>
    <r>
      <rPr>
        <sz val="11"/>
        <color indexed="8"/>
        <rFont val="ＭＳ Ｐ明朝"/>
        <family val="1"/>
        <charset val="128"/>
      </rPr>
      <t>（以前に傷病手当金または同附加金を受給していた場合は、下欄に記入してください。）</t>
    </r>
    <rPh sb="2" eb="4">
      <t>キュウフ</t>
    </rPh>
    <rPh sb="4" eb="5">
      <t>レキ</t>
    </rPh>
    <rPh sb="6" eb="8">
      <t>イゼン</t>
    </rPh>
    <rPh sb="9" eb="11">
      <t>ショウビョウ</t>
    </rPh>
    <rPh sb="11" eb="14">
      <t>テアテキン</t>
    </rPh>
    <rPh sb="17" eb="18">
      <t>ドウ</t>
    </rPh>
    <rPh sb="18" eb="21">
      <t>フカキン</t>
    </rPh>
    <rPh sb="22" eb="24">
      <t>ジュキュウ</t>
    </rPh>
    <rPh sb="28" eb="30">
      <t>バアイ</t>
    </rPh>
    <rPh sb="32" eb="34">
      <t>カラン</t>
    </rPh>
    <rPh sb="35" eb="37">
      <t>キニュウ</t>
    </rPh>
    <phoneticPr fontId="4"/>
  </si>
  <si>
    <r>
      <rPr>
        <sz val="11"/>
        <color indexed="8"/>
        <rFont val="ＭＳ Ｐゴシック"/>
        <family val="3"/>
        <charset val="128"/>
      </rPr>
      <t>３　医師の証明</t>
    </r>
    <r>
      <rPr>
        <sz val="11"/>
        <color indexed="8"/>
        <rFont val="ＭＳ Ｐ明朝"/>
        <family val="1"/>
        <charset val="128"/>
      </rPr>
      <t>（療養のため勤務できないことに関し、下欄に医師の証明を受けてください</t>
    </r>
    <r>
      <rPr>
        <sz val="11"/>
        <color indexed="8"/>
        <rFont val="ＭＳ Ｐ明朝"/>
        <family val="1"/>
        <charset val="128"/>
      </rPr>
      <t>。）</t>
    </r>
    <rPh sb="2" eb="4">
      <t>イシ</t>
    </rPh>
    <rPh sb="5" eb="7">
      <t>ショウメイ</t>
    </rPh>
    <rPh sb="8" eb="10">
      <t>リョウヨウ</t>
    </rPh>
    <rPh sb="13" eb="15">
      <t>キンム</t>
    </rPh>
    <rPh sb="22" eb="23">
      <t>カン</t>
    </rPh>
    <rPh sb="25" eb="27">
      <t>カラン</t>
    </rPh>
    <rPh sb="28" eb="30">
      <t>イシ</t>
    </rPh>
    <rPh sb="31" eb="33">
      <t>ショウメイ</t>
    </rPh>
    <rPh sb="34" eb="35">
      <t>ウ</t>
    </rPh>
    <phoneticPr fontId="4"/>
  </si>
  <si>
    <r>
      <rPr>
        <sz val="11"/>
        <color indexed="8"/>
        <rFont val="ＭＳ Ｐゴシック"/>
        <family val="3"/>
        <charset val="128"/>
      </rPr>
      <t>４　給与にかかる証明</t>
    </r>
    <r>
      <rPr>
        <sz val="11"/>
        <color indexed="8"/>
        <rFont val="ＭＳ Ｐ明朝"/>
        <family val="1"/>
        <charset val="128"/>
      </rPr>
      <t>（給与事務担当者に記入してもらってください。）</t>
    </r>
    <rPh sb="2" eb="4">
      <t>キュウヨ</t>
    </rPh>
    <rPh sb="8" eb="10">
      <t>ショウメイ</t>
    </rPh>
    <rPh sb="11" eb="13">
      <t>キュウヨ</t>
    </rPh>
    <rPh sb="13" eb="15">
      <t>ジム</t>
    </rPh>
    <rPh sb="15" eb="18">
      <t>タントウシャ</t>
    </rPh>
    <rPh sb="19" eb="21">
      <t>キニュウ</t>
    </rPh>
    <phoneticPr fontId="4"/>
  </si>
  <si>
    <t>～</t>
    <phoneticPr fontId="4"/>
  </si>
  <si>
    <t>共済（厚生）年金等
（障害一時金含む）</t>
    <rPh sb="0" eb="2">
      <t>キョウサイ</t>
    </rPh>
    <rPh sb="3" eb="5">
      <t>コウセイ</t>
    </rPh>
    <rPh sb="6" eb="8">
      <t>ネンキン</t>
    </rPh>
    <rPh sb="8" eb="9">
      <t>トウ</t>
    </rPh>
    <rPh sb="11" eb="13">
      <t>ショウガイ</t>
    </rPh>
    <rPh sb="13" eb="16">
      <t>イチジキン</t>
    </rPh>
    <rPh sb="16" eb="17">
      <t>フク</t>
    </rPh>
    <phoneticPr fontId="4"/>
  </si>
  <si>
    <t>【御注意ください】　まだ年金が決定・支給開始されていなくても、遡及して決定・支給開始されますと、傷病手当金も遡及して調整されます。</t>
    <rPh sb="1" eb="2">
      <t>オン</t>
    </rPh>
    <rPh sb="2" eb="4">
      <t>チュウイ</t>
    </rPh>
    <rPh sb="12" eb="14">
      <t>ネンキン</t>
    </rPh>
    <rPh sb="15" eb="17">
      <t>ケッテイ</t>
    </rPh>
    <rPh sb="18" eb="20">
      <t>シキュウ</t>
    </rPh>
    <rPh sb="20" eb="22">
      <t>カイシ</t>
    </rPh>
    <rPh sb="31" eb="33">
      <t>ソキュウ</t>
    </rPh>
    <rPh sb="35" eb="37">
      <t>ケッテイ</t>
    </rPh>
    <rPh sb="38" eb="40">
      <t>シキュウ</t>
    </rPh>
    <rPh sb="40" eb="42">
      <t>カイシ</t>
    </rPh>
    <rPh sb="48" eb="50">
      <t>ショウビョウ</t>
    </rPh>
    <rPh sb="50" eb="52">
      <t>テアテ</t>
    </rPh>
    <rPh sb="52" eb="53">
      <t>キン</t>
    </rPh>
    <rPh sb="54" eb="56">
      <t>ソキュウ</t>
    </rPh>
    <rPh sb="58" eb="60">
      <t>チョウセイ</t>
    </rPh>
    <phoneticPr fontId="4"/>
  </si>
  <si>
    <t>様</t>
    <rPh sb="0" eb="1">
      <t>サマ</t>
    </rPh>
    <phoneticPr fontId="4"/>
  </si>
  <si>
    <t>標準報酬日額</t>
    <rPh sb="0" eb="2">
      <t>ヒョウジュン</t>
    </rPh>
    <rPh sb="2" eb="4">
      <t>ホウシュウ</t>
    </rPh>
    <rPh sb="4" eb="6">
      <t>ニチガク</t>
    </rPh>
    <phoneticPr fontId="4"/>
  </si>
  <si>
    <t>×</t>
    <phoneticPr fontId="4"/>
  </si>
  <si>
    <t>1/22</t>
    <phoneticPr fontId="4"/>
  </si>
  <si>
    <t>=</t>
    <phoneticPr fontId="4"/>
  </si>
  <si>
    <t>2/3</t>
    <phoneticPr fontId="4"/>
  </si>
  <si>
    <t>1/264</t>
    <phoneticPr fontId="4"/>
  </si>
  <si>
    <t>（</t>
    <phoneticPr fontId="4"/>
  </si>
  <si>
    <t>－</t>
    <phoneticPr fontId="4"/>
  </si>
  <si>
    <t>）</t>
    <phoneticPr fontId="4"/>
  </si>
  <si>
    <t>=</t>
    <phoneticPr fontId="4"/>
  </si>
  <si>
    <t>年</t>
    <rPh sb="0" eb="1">
      <t>ネン</t>
    </rPh>
    <phoneticPr fontId="3"/>
  </si>
  <si>
    <t>月</t>
    <rPh sb="0" eb="1">
      <t>ツキ</t>
    </rPh>
    <phoneticPr fontId="3"/>
  </si>
  <si>
    <t>日</t>
    <rPh sb="0" eb="1">
      <t>ヒ</t>
    </rPh>
    <phoneticPr fontId="3"/>
  </si>
  <si>
    <t>円</t>
    <rPh sb="0" eb="1">
      <t>エン</t>
    </rPh>
    <phoneticPr fontId="3"/>
  </si>
  <si>
    <t>から</t>
    <phoneticPr fontId="3"/>
  </si>
  <si>
    <t>まで</t>
    <phoneticPr fontId="3"/>
  </si>
  <si>
    <t>（年額）</t>
    <rPh sb="1" eb="3">
      <t>ネンガク</t>
    </rPh>
    <phoneticPr fontId="3"/>
  </si>
  <si>
    <t>円×1/264=&lt;日額）</t>
    <rPh sb="0" eb="1">
      <t>エン</t>
    </rPh>
    <rPh sb="9" eb="11">
      <t>ニチガク</t>
    </rPh>
    <phoneticPr fontId="3"/>
  </si>
  <si>
    <t xml:space="preserve"> </t>
    <phoneticPr fontId="3"/>
  </si>
  <si>
    <t>月分　申請中・支給開始(決定）</t>
    <rPh sb="0" eb="1">
      <t>ツキ</t>
    </rPh>
    <rPh sb="1" eb="2">
      <t>ブン</t>
    </rPh>
    <rPh sb="3" eb="6">
      <t>シンセイチュウ</t>
    </rPh>
    <rPh sb="7" eb="9">
      <t>シキュウ</t>
    </rPh>
    <rPh sb="9" eb="11">
      <t>カイシ</t>
    </rPh>
    <rPh sb="12" eb="14">
      <t>ケッテイ</t>
    </rPh>
    <phoneticPr fontId="3"/>
  </si>
  <si>
    <t>申請中・支給開始(決定）</t>
    <rPh sb="0" eb="3">
      <t>シンセイチュウ</t>
    </rPh>
    <rPh sb="4" eb="6">
      <t>シキュウ</t>
    </rPh>
    <rPh sb="6" eb="8">
      <t>カイシ</t>
    </rPh>
    <rPh sb="9" eb="11">
      <t>ケッテイ</t>
    </rPh>
    <phoneticPr fontId="3"/>
  </si>
  <si>
    <t>①平均標準報酬月額</t>
    <rPh sb="1" eb="3">
      <t>ヘイキン</t>
    </rPh>
    <rPh sb="3" eb="5">
      <t>ヒョウジュン</t>
    </rPh>
    <rPh sb="5" eb="7">
      <t>ホウシュウ</t>
    </rPh>
    <rPh sb="7" eb="9">
      <t>ゲツガク</t>
    </rPh>
    <phoneticPr fontId="4"/>
  </si>
  <si>
    <r>
      <t xml:space="preserve">標準報酬月額
</t>
    </r>
    <r>
      <rPr>
        <sz val="6"/>
        <rFont val="ＭＳ Ｐ明朝"/>
        <family val="1"/>
        <charset val="128"/>
      </rPr>
      <t>（退職者は退職時）</t>
    </r>
    <rPh sb="0" eb="2">
      <t>ヒョウジュン</t>
    </rPh>
    <rPh sb="2" eb="4">
      <t>ホウシュウ</t>
    </rPh>
    <rPh sb="4" eb="6">
      <t>ゲツガク</t>
    </rPh>
    <rPh sb="8" eb="11">
      <t>タイショクシャ</t>
    </rPh>
    <rPh sb="12" eb="15">
      <t>タイショクジ</t>
    </rPh>
    <phoneticPr fontId="4"/>
  </si>
  <si>
    <t>請求時の添付書類</t>
    <rPh sb="0" eb="3">
      <t>セイキュウジ</t>
    </rPh>
    <rPh sb="4" eb="6">
      <t>テンプ</t>
    </rPh>
    <rPh sb="6" eb="8">
      <t>ショルイ</t>
    </rPh>
    <phoneticPr fontId="4"/>
  </si>
  <si>
    <t>級</t>
    <rPh sb="0" eb="1">
      <t>キュウ</t>
    </rPh>
    <phoneticPr fontId="3"/>
  </si>
  <si>
    <t>（　　月分）</t>
    <rPh sb="3" eb="4">
      <t>ガツ</t>
    </rPh>
    <rPh sb="4" eb="5">
      <t>ブン</t>
    </rPh>
    <phoneticPr fontId="4"/>
  </si>
  <si>
    <t>生 年 月 日</t>
    <rPh sb="0" eb="1">
      <t>セイ</t>
    </rPh>
    <rPh sb="2" eb="3">
      <t>ネン</t>
    </rPh>
    <rPh sb="4" eb="5">
      <t>ツキ</t>
    </rPh>
    <rPh sb="6" eb="7">
      <t>ヒ</t>
    </rPh>
    <phoneticPr fontId="4"/>
  </si>
  <si>
    <t>平成・令和</t>
    <rPh sb="0" eb="2">
      <t>ヘイセイ</t>
    </rPh>
    <rPh sb="3" eb="5">
      <t>レイワ</t>
    </rPh>
    <phoneticPr fontId="4"/>
  </si>
  <si>
    <t>平成・令和</t>
    <rPh sb="0" eb="2">
      <t>ヘイセイ</t>
    </rPh>
    <rPh sb="3" eb="5">
      <t>レイワ</t>
    </rPh>
    <phoneticPr fontId="3"/>
  </si>
  <si>
    <t>　　　令和　　　　　　年　　　　　　月　　　　　　日</t>
    <rPh sb="3" eb="5">
      <t>レイワ</t>
    </rPh>
    <rPh sb="11" eb="12">
      <t>ネン</t>
    </rPh>
    <rPh sb="18" eb="19">
      <t>ガツ</t>
    </rPh>
    <rPh sb="25" eb="26">
      <t>ニチ</t>
    </rPh>
    <phoneticPr fontId="4"/>
  </si>
  <si>
    <t>令和</t>
    <rPh sb="0" eb="2">
      <t>レイワ</t>
    </rPh>
    <phoneticPr fontId="4"/>
  </si>
  <si>
    <t>昭　和</t>
    <rPh sb="0" eb="1">
      <t>アキラ</t>
    </rPh>
    <rPh sb="2" eb="3">
      <t>ワ</t>
    </rPh>
    <phoneticPr fontId="4"/>
  </si>
  <si>
    <t>平　成</t>
    <rPh sb="0" eb="1">
      <t>ヘイ</t>
    </rPh>
    <rPh sb="2" eb="3">
      <t>シゲル</t>
    </rPh>
    <phoneticPr fontId="4"/>
  </si>
  <si>
    <t>　　　　　　　　　　　　　　　　　　　　　　　　　　　　　　　　　　　　　　　　　　　　　　　医師氏名　　　　　　　　　　　　　　　　　　　　　　　　　　　　　　　　　　　　</t>
    <rPh sb="47" eb="49">
      <t>イシ</t>
    </rPh>
    <rPh sb="49" eb="51">
      <t>シメイ</t>
    </rPh>
    <phoneticPr fontId="4"/>
  </si>
  <si>
    <t>　　　TEL：　　　　　　　　（　　　　　　　　）</t>
    <phoneticPr fontId="4"/>
  </si>
  <si>
    <t>７　請求者及び所属所長の証明</t>
    <rPh sb="2" eb="5">
      <t>セイキュウシャ</t>
    </rPh>
    <rPh sb="5" eb="6">
      <t>オヨ</t>
    </rPh>
    <rPh sb="7" eb="9">
      <t>ショゾク</t>
    </rPh>
    <rPh sb="9" eb="11">
      <t>ショチョウ</t>
    </rPh>
    <rPh sb="12" eb="14">
      <t>ショウメイ</t>
    </rPh>
    <phoneticPr fontId="4"/>
  </si>
  <si>
    <t xml:space="preserve"> 令和</t>
    <rPh sb="1" eb="3">
      <t>レイワ</t>
    </rPh>
    <phoneticPr fontId="4"/>
  </si>
  <si>
    <t>令和　　　  　　　年　　　　  　月　　　 　 　日　まで</t>
    <rPh sb="0" eb="2">
      <t>レイワ</t>
    </rPh>
    <rPh sb="10" eb="11">
      <t>ネン</t>
    </rPh>
    <rPh sb="18" eb="19">
      <t>ツキ</t>
    </rPh>
    <rPh sb="26" eb="27">
      <t>ニチ</t>
    </rPh>
    <phoneticPr fontId="4"/>
  </si>
  <si>
    <t>令和　　　  　　　年　　 　 　　月　　　　  　日　から</t>
    <rPh sb="0" eb="2">
      <t>レイワ</t>
    </rPh>
    <rPh sb="10" eb="11">
      <t>ネン</t>
    </rPh>
    <rPh sb="18" eb="19">
      <t>ツキ</t>
    </rPh>
    <rPh sb="26" eb="27">
      <t>ニチ</t>
    </rPh>
    <phoneticPr fontId="4"/>
  </si>
  <si>
    <t>　令和</t>
    <rPh sb="1" eb="3">
      <t>レイワ</t>
    </rPh>
    <phoneticPr fontId="3"/>
  </si>
  <si>
    <t>元　号</t>
    <rPh sb="0" eb="1">
      <t>ゲン</t>
    </rPh>
    <rPh sb="2" eb="3">
      <t>ゴウ</t>
    </rPh>
    <phoneticPr fontId="4"/>
  </si>
  <si>
    <t>（郵便番号　　　　　　　　　　　　　　　）</t>
    <rPh sb="1" eb="3">
      <t>ユウビン</t>
    </rPh>
    <rPh sb="3" eb="5">
      <t>バンゴウ</t>
    </rPh>
    <phoneticPr fontId="4"/>
  </si>
  <si>
    <t>TEL：　　　　　　　　　 （　　　　　　　　）</t>
    <phoneticPr fontId="4"/>
  </si>
  <si>
    <t xml:space="preserve">           傷病手当金・同附加金・　</t>
    <rPh sb="11" eb="13">
      <t>ショウビョウ</t>
    </rPh>
    <rPh sb="13" eb="16">
      <t>テアテキン</t>
    </rPh>
    <rPh sb="17" eb="18">
      <t>ドウ</t>
    </rPh>
    <rPh sb="18" eb="21">
      <t>フカキン</t>
    </rPh>
    <phoneticPr fontId="4"/>
  </si>
  <si>
    <t>　傷病手当金 請求書</t>
    <phoneticPr fontId="3"/>
  </si>
  <si>
    <t xml:space="preserve"> 昭和・平成・令和</t>
    <phoneticPr fontId="3"/>
  </si>
  <si>
    <t xml:space="preserve"> 平成・令和</t>
    <rPh sb="1" eb="3">
      <t>ヘイセイ</t>
    </rPh>
    <rPh sb="4" eb="6">
      <t>レイワ</t>
    </rPh>
    <phoneticPr fontId="3"/>
  </si>
  <si>
    <t>共  済</t>
    <rPh sb="0" eb="1">
      <t>キョウ</t>
    </rPh>
    <rPh sb="3" eb="4">
      <t>ズミ</t>
    </rPh>
    <phoneticPr fontId="4"/>
  </si>
  <si>
    <r>
      <rPr>
        <sz val="11"/>
        <color theme="1"/>
        <rFont val="ＭＳ Ｐゴシック"/>
        <family val="3"/>
        <charset val="128"/>
        <scheme val="major"/>
      </rPr>
      <t>６</t>
    </r>
    <r>
      <rPr>
        <sz val="11"/>
        <color theme="1"/>
        <rFont val="ＭＳ Ｐ明朝"/>
        <family val="1"/>
        <charset val="128"/>
      </rPr>
      <t>　</t>
    </r>
    <r>
      <rPr>
        <sz val="11"/>
        <color theme="1"/>
        <rFont val="ＭＳ Ｐゴシック"/>
        <family val="3"/>
        <charset val="128"/>
      </rPr>
      <t>公務（通勤）災害認定</t>
    </r>
    <r>
      <rPr>
        <sz val="11"/>
        <color theme="1"/>
        <rFont val="ＭＳ Ｐゴシック"/>
        <family val="3"/>
        <charset val="128"/>
        <scheme val="major"/>
      </rPr>
      <t>の有無</t>
    </r>
    <r>
      <rPr>
        <sz val="11"/>
        <color theme="1"/>
        <rFont val="ＭＳ Ｐ明朝"/>
        <family val="1"/>
        <charset val="128"/>
      </rPr>
      <t>（　有　・　請求中　・　無　）　</t>
    </r>
    <r>
      <rPr>
        <sz val="10.5"/>
        <color theme="1"/>
        <rFont val="ＭＳ Ｐ明朝"/>
        <family val="1"/>
        <charset val="128"/>
      </rPr>
      <t>←いずれかに○をし、有、又は請求中の場合は、下欄に記入してください。</t>
    </r>
    <rPh sb="2" eb="4">
      <t>コウム</t>
    </rPh>
    <rPh sb="5" eb="7">
      <t>ツウキン</t>
    </rPh>
    <rPh sb="8" eb="10">
      <t>サイガイ</t>
    </rPh>
    <rPh sb="10" eb="12">
      <t>ニンテイ</t>
    </rPh>
    <rPh sb="13" eb="15">
      <t>ウム</t>
    </rPh>
    <rPh sb="17" eb="18">
      <t>ユウ</t>
    </rPh>
    <rPh sb="21" eb="24">
      <t>セイキュウチュウ</t>
    </rPh>
    <rPh sb="27" eb="28">
      <t>ム</t>
    </rPh>
    <rPh sb="41" eb="42">
      <t>ユウ</t>
    </rPh>
    <rPh sb="43" eb="44">
      <t>マタ</t>
    </rPh>
    <rPh sb="45" eb="47">
      <t>セイキュウ</t>
    </rPh>
    <rPh sb="47" eb="48">
      <t>チュウ</t>
    </rPh>
    <rPh sb="49" eb="51">
      <t>バアイ</t>
    </rPh>
    <rPh sb="53" eb="55">
      <t>カラン</t>
    </rPh>
    <rPh sb="56" eb="58">
      <t>キニュウ</t>
    </rPh>
    <phoneticPr fontId="4"/>
  </si>
  <si>
    <r>
      <rPr>
        <sz val="11"/>
        <color indexed="8"/>
        <rFont val="ＭＳ Ｐゴシック"/>
        <family val="3"/>
        <charset val="128"/>
      </rPr>
      <t>５　年金受給の有無</t>
    </r>
    <r>
      <rPr>
        <sz val="11"/>
        <color indexed="8"/>
        <rFont val="ＭＳ Ｐ明朝"/>
        <family val="1"/>
        <charset val="128"/>
      </rPr>
      <t>（　　有　　・　　無　　）　←いずれかに○をし、有の場合は、下欄に記入してください。</t>
    </r>
    <rPh sb="2" eb="4">
      <t>ネンキン</t>
    </rPh>
    <rPh sb="4" eb="6">
      <t>ジュキュウ</t>
    </rPh>
    <rPh sb="7" eb="9">
      <t>ウム</t>
    </rPh>
    <rPh sb="12" eb="13">
      <t>ユウ</t>
    </rPh>
    <rPh sb="18" eb="19">
      <t>ナシ</t>
    </rPh>
    <rPh sb="33" eb="34">
      <t>ユウ</t>
    </rPh>
    <rPh sb="35" eb="37">
      <t>バアイ</t>
    </rPh>
    <rPh sb="39" eb="41">
      <t>カラン</t>
    </rPh>
    <rPh sb="42" eb="44">
      <t>キニュウ</t>
    </rPh>
    <phoneticPr fontId="4"/>
  </si>
  <si>
    <t xml:space="preserve">  災害発生日　　　平成  ・  令和          年　　　月　　　日　 　　　　　　　　認定を受けている方は、右の（ ）に、認定番号を記入してください。　（          　　  　　　　　 　　　）</t>
    <rPh sb="2" eb="4">
      <t>サイガイ</t>
    </rPh>
    <rPh sb="4" eb="6">
      <t>ハッセイ</t>
    </rPh>
    <rPh sb="6" eb="7">
      <t>ビ</t>
    </rPh>
    <rPh sb="10" eb="12">
      <t>ヘイセイ</t>
    </rPh>
    <rPh sb="17" eb="19">
      <t>レイワ</t>
    </rPh>
    <rPh sb="29" eb="30">
      <t>ネン</t>
    </rPh>
    <rPh sb="33" eb="34">
      <t>ツキ</t>
    </rPh>
    <rPh sb="37" eb="38">
      <t>ヒ</t>
    </rPh>
    <rPh sb="48" eb="50">
      <t>ニンテイ</t>
    </rPh>
    <rPh sb="51" eb="52">
      <t>ウ</t>
    </rPh>
    <rPh sb="59" eb="60">
      <t>ミギ</t>
    </rPh>
    <phoneticPr fontId="3"/>
  </si>
  <si>
    <t>R4.10</t>
    <phoneticPr fontId="3"/>
  </si>
  <si>
    <t>　 無給休職の月１月につき、20,000円(18月限度)、共済の傷病手当金・同附加金給付終了後は50,000円（12月限度）です。
　 なお、互助会傷病手当金は、退職後の給付はありません。</t>
    <rPh sb="2" eb="4">
      <t>ムキュウ</t>
    </rPh>
    <rPh sb="4" eb="6">
      <t>キュウショク</t>
    </rPh>
    <rPh sb="7" eb="8">
      <t>ツキ</t>
    </rPh>
    <rPh sb="9" eb="10">
      <t>ツキ</t>
    </rPh>
    <rPh sb="20" eb="21">
      <t>エン</t>
    </rPh>
    <rPh sb="24" eb="25">
      <t>ツキ</t>
    </rPh>
    <rPh sb="25" eb="27">
      <t>ゲンド</t>
    </rPh>
    <rPh sb="29" eb="31">
      <t>キョウサイ</t>
    </rPh>
    <rPh sb="32" eb="34">
      <t>ショウビョウ</t>
    </rPh>
    <rPh sb="34" eb="36">
      <t>テアテ</t>
    </rPh>
    <rPh sb="36" eb="37">
      <t>キン</t>
    </rPh>
    <rPh sb="38" eb="39">
      <t>ドウ</t>
    </rPh>
    <rPh sb="39" eb="41">
      <t>フカ</t>
    </rPh>
    <rPh sb="41" eb="42">
      <t>キン</t>
    </rPh>
    <rPh sb="42" eb="44">
      <t>キュウフ</t>
    </rPh>
    <rPh sb="44" eb="47">
      <t>シュウリョウゴ</t>
    </rPh>
    <rPh sb="54" eb="55">
      <t>エン</t>
    </rPh>
    <rPh sb="58" eb="59">
      <t>ツキ</t>
    </rPh>
    <rPh sb="59" eb="61">
      <t>ゲンド</t>
    </rPh>
    <rPh sb="71" eb="74">
      <t>ゴジョカイ</t>
    </rPh>
    <rPh sb="74" eb="76">
      <t>ショウビョウ</t>
    </rPh>
    <rPh sb="76" eb="78">
      <t>テアテ</t>
    </rPh>
    <rPh sb="78" eb="79">
      <t>キン</t>
    </rPh>
    <rPh sb="81" eb="84">
      <t>タイショクゴ</t>
    </rPh>
    <rPh sb="85" eb="87">
      <t>キュウフ</t>
    </rPh>
    <phoneticPr fontId="4"/>
  </si>
  <si>
    <t>＜添付書類＞</t>
    <phoneticPr fontId="4"/>
  </si>
  <si>
    <r>
      <t>１　請求は各月ごとです。その都度医師の証明を受けてください。
２　「標準報酬月額」の欄には、平均標準報酬月額を記載してください。平均標準報酬月額の
　求め方は、「傷病手当金支給額計算表」の「標準報酬月額の確認」を参照してください。
３　「互助会請求回次」の欄は、２万円又は５万円での請求回次を記載してください。
４　年金等が支給される場合は、傷病手当金の給付日額と年金等の日額を比較し、傷病手当金
　が上回る場合のみ、その差額が支給されます。</t>
    </r>
    <r>
      <rPr>
        <b/>
        <sz val="11"/>
        <rFont val="ＭＳ ゴシック"/>
        <family val="3"/>
        <charset val="128"/>
      </rPr>
      <t>また、年金等がさかのぼって決定となった
　場合、傷病手当金の過支給分があれば返納していただきます。</t>
    </r>
    <r>
      <rPr>
        <sz val="11"/>
        <rFont val="ＭＳ 明朝"/>
        <family val="1"/>
        <charset val="128"/>
      </rPr>
      <t xml:space="preserve">
５　在職中は所属所経由で、退職後は直接福利課に御提出ください。
６　退職後、再就職により国民健康保険以外の医療保険制度の資格を取得した場合は傷病手当
　金は支給されなくなります。また、国民健康保険に加入した場合でも稼働能力がある場合は
　支給されませんので、御注意ください。
　　なお、傷病手当金受給中は家族の被扶養者になれない場合がありますので、必ず家族が加
　入する健康保険へ御確認ください。
７　病休中もしくは８割休職中でも傷病手当金の一部が支給される場合がありますので、該当
　する場合は下記までお問い合わせください。
８　地方公務員災害補償法の規定による公務または通勤による災害に係る休業補償が行われる
　場合は、支給されません。</t>
    </r>
    <rPh sb="2" eb="4">
      <t>セイキュウ</t>
    </rPh>
    <rPh sb="5" eb="7">
      <t>カクツキ</t>
    </rPh>
    <rPh sb="14" eb="16">
      <t>ツド</t>
    </rPh>
    <rPh sb="16" eb="18">
      <t>イシ</t>
    </rPh>
    <rPh sb="19" eb="21">
      <t>ショウメイ</t>
    </rPh>
    <rPh sb="22" eb="23">
      <t>ウ</t>
    </rPh>
    <rPh sb="34" eb="36">
      <t>ヒョウジュン</t>
    </rPh>
    <rPh sb="36" eb="38">
      <t>ホウシュウ</t>
    </rPh>
    <rPh sb="38" eb="40">
      <t>ゲツガク</t>
    </rPh>
    <rPh sb="42" eb="43">
      <t>ラン</t>
    </rPh>
    <rPh sb="46" eb="48">
      <t>ヘイキン</t>
    </rPh>
    <rPh sb="48" eb="50">
      <t>ヒョウジュン</t>
    </rPh>
    <rPh sb="50" eb="52">
      <t>ホウシュウ</t>
    </rPh>
    <rPh sb="52" eb="54">
      <t>ゲツガク</t>
    </rPh>
    <rPh sb="55" eb="57">
      <t>キサイ</t>
    </rPh>
    <rPh sb="64" eb="66">
      <t>ヘイキン</t>
    </rPh>
    <rPh sb="66" eb="68">
      <t>ヒョウジュン</t>
    </rPh>
    <rPh sb="68" eb="70">
      <t>ホウシュウ</t>
    </rPh>
    <rPh sb="70" eb="72">
      <t>ゲツガク</t>
    </rPh>
    <rPh sb="75" eb="76">
      <t>モト</t>
    </rPh>
    <rPh sb="77" eb="78">
      <t>カタ</t>
    </rPh>
    <rPh sb="81" eb="83">
      <t>ショウビョウ</t>
    </rPh>
    <rPh sb="83" eb="85">
      <t>テアテ</t>
    </rPh>
    <rPh sb="85" eb="86">
      <t>キン</t>
    </rPh>
    <rPh sb="86" eb="88">
      <t>シキュウ</t>
    </rPh>
    <rPh sb="88" eb="89">
      <t>ガク</t>
    </rPh>
    <rPh sb="89" eb="91">
      <t>ケイサン</t>
    </rPh>
    <rPh sb="91" eb="92">
      <t>ヒョウ</t>
    </rPh>
    <rPh sb="95" eb="97">
      <t>ヒョウジュン</t>
    </rPh>
    <rPh sb="97" eb="99">
      <t>ホウシュウ</t>
    </rPh>
    <rPh sb="99" eb="101">
      <t>ゲツガク</t>
    </rPh>
    <rPh sb="102" eb="104">
      <t>カクニン</t>
    </rPh>
    <rPh sb="106" eb="108">
      <t>サンショウ</t>
    </rPh>
    <rPh sb="119" eb="122">
      <t>ゴジョカイ</t>
    </rPh>
    <rPh sb="122" eb="124">
      <t>セイキュウ</t>
    </rPh>
    <rPh sb="128" eb="129">
      <t>ラン</t>
    </rPh>
    <rPh sb="132" eb="134">
      <t>マンエン</t>
    </rPh>
    <rPh sb="134" eb="135">
      <t>マタ</t>
    </rPh>
    <rPh sb="137" eb="139">
      <t>マンエン</t>
    </rPh>
    <rPh sb="141" eb="143">
      <t>セイキュウ</t>
    </rPh>
    <rPh sb="143" eb="145">
      <t>カイジ</t>
    </rPh>
    <rPh sb="146" eb="148">
      <t>キサイ</t>
    </rPh>
    <rPh sb="158" eb="160">
      <t>ネンキン</t>
    </rPh>
    <rPh sb="160" eb="161">
      <t>トウ</t>
    </rPh>
    <rPh sb="162" eb="164">
      <t>シキュウ</t>
    </rPh>
    <rPh sb="167" eb="169">
      <t>バアイ</t>
    </rPh>
    <rPh sb="171" eb="173">
      <t>ショウビョウ</t>
    </rPh>
    <rPh sb="173" eb="176">
      <t>テアテキン</t>
    </rPh>
    <rPh sb="177" eb="179">
      <t>キュウフ</t>
    </rPh>
    <rPh sb="179" eb="181">
      <t>ニチガク</t>
    </rPh>
    <rPh sb="182" eb="184">
      <t>ネンキン</t>
    </rPh>
    <rPh sb="184" eb="185">
      <t>トウ</t>
    </rPh>
    <rPh sb="186" eb="188">
      <t>ニチガク</t>
    </rPh>
    <rPh sb="189" eb="191">
      <t>ヒカク</t>
    </rPh>
    <rPh sb="193" eb="195">
      <t>ショウビョウ</t>
    </rPh>
    <rPh sb="195" eb="196">
      <t>テ</t>
    </rPh>
    <rPh sb="196" eb="197">
      <t>ア</t>
    </rPh>
    <rPh sb="197" eb="198">
      <t>キン</t>
    </rPh>
    <rPh sb="204" eb="206">
      <t>バアイ</t>
    </rPh>
    <rPh sb="211" eb="213">
      <t>サガク</t>
    </rPh>
    <rPh sb="214" eb="216">
      <t>シキュウ</t>
    </rPh>
    <rPh sb="224" eb="226">
      <t>ネンキン</t>
    </rPh>
    <rPh sb="226" eb="227">
      <t>トウ</t>
    </rPh>
    <rPh sb="315" eb="317">
      <t>コクミン</t>
    </rPh>
    <rPh sb="317" eb="319">
      <t>ケンコウ</t>
    </rPh>
    <rPh sb="319" eb="321">
      <t>ホケン</t>
    </rPh>
    <rPh sb="321" eb="323">
      <t>イガイ</t>
    </rPh>
    <rPh sb="324" eb="326">
      <t>イリョウ</t>
    </rPh>
    <rPh sb="326" eb="328">
      <t>ホケン</t>
    </rPh>
    <rPh sb="328" eb="330">
      <t>セイド</t>
    </rPh>
    <rPh sb="331" eb="333">
      <t>シカク</t>
    </rPh>
    <rPh sb="334" eb="336">
      <t>シュトク</t>
    </rPh>
    <rPh sb="338" eb="340">
      <t>バアイ</t>
    </rPh>
    <rPh sb="341" eb="343">
      <t>ショウビョウ</t>
    </rPh>
    <rPh sb="349" eb="351">
      <t>シキュウ</t>
    </rPh>
    <rPh sb="363" eb="365">
      <t>コクミン</t>
    </rPh>
    <rPh sb="365" eb="367">
      <t>ケンコウ</t>
    </rPh>
    <rPh sb="367" eb="369">
      <t>ホケン</t>
    </rPh>
    <rPh sb="370" eb="372">
      <t>カニュウ</t>
    </rPh>
    <rPh sb="374" eb="376">
      <t>バアイ</t>
    </rPh>
    <rPh sb="378" eb="380">
      <t>カドウ</t>
    </rPh>
    <rPh sb="380" eb="382">
      <t>ノウリョク</t>
    </rPh>
    <rPh sb="385" eb="387">
      <t>バアイ</t>
    </rPh>
    <rPh sb="390" eb="392">
      <t>シキュウ</t>
    </rPh>
    <rPh sb="400" eb="403">
      <t>ゴチュウイ</t>
    </rPh>
    <rPh sb="414" eb="416">
      <t>ショウビョウ</t>
    </rPh>
    <rPh sb="416" eb="419">
      <t>テアテキン</t>
    </rPh>
    <rPh sb="419" eb="421">
      <t>ジュキュウ</t>
    </rPh>
    <rPh sb="421" eb="422">
      <t>チュウ</t>
    </rPh>
    <rPh sb="423" eb="425">
      <t>カゾク</t>
    </rPh>
    <rPh sb="426" eb="430">
      <t>ヒフヨウシャ</t>
    </rPh>
    <rPh sb="435" eb="437">
      <t>バアイ</t>
    </rPh>
    <rPh sb="447" eb="449">
      <t>カゾク</t>
    </rPh>
    <rPh sb="456" eb="458">
      <t>ケンコウ</t>
    </rPh>
    <rPh sb="458" eb="460">
      <t>ホケン</t>
    </rPh>
    <rPh sb="472" eb="473">
      <t>ビョウ</t>
    </rPh>
    <rPh sb="473" eb="474">
      <t>キュウ</t>
    </rPh>
    <rPh sb="474" eb="475">
      <t>チュウ</t>
    </rPh>
    <rPh sb="480" eb="481">
      <t>ワリ</t>
    </rPh>
    <rPh sb="481" eb="483">
      <t>キュウショク</t>
    </rPh>
    <rPh sb="483" eb="484">
      <t>チュウ</t>
    </rPh>
    <rPh sb="486" eb="488">
      <t>ショウビョウ</t>
    </rPh>
    <rPh sb="488" eb="490">
      <t>テアテ</t>
    </rPh>
    <rPh sb="490" eb="491">
      <t>キン</t>
    </rPh>
    <rPh sb="492" eb="494">
      <t>イチブ</t>
    </rPh>
    <rPh sb="495" eb="497">
      <t>シキュウ</t>
    </rPh>
    <rPh sb="500" eb="502">
      <t>バアイ</t>
    </rPh>
    <rPh sb="519" eb="521">
      <t>カキ</t>
    </rPh>
    <rPh sb="524" eb="525">
      <t>ト</t>
    </rPh>
    <rPh sb="526" eb="527">
      <t>ア</t>
    </rPh>
    <phoneticPr fontId="4"/>
  </si>
  <si>
    <t>初回請求時に、病休に入った時から請求時まで添付。</t>
    <rPh sb="0" eb="5">
      <t>ショカイセイキュウジ</t>
    </rPh>
    <rPh sb="7" eb="9">
      <t>ビョウキュウ</t>
    </rPh>
    <rPh sb="10" eb="11">
      <t>ハイ</t>
    </rPh>
    <rPh sb="13" eb="14">
      <t>トキ</t>
    </rPh>
    <rPh sb="16" eb="19">
      <t>セイキュウジ</t>
    </rPh>
    <rPh sb="21" eb="23">
      <t>テンプ</t>
    </rPh>
    <phoneticPr fontId="4"/>
  </si>
  <si>
    <t>病気休暇簿の写し</t>
    <rPh sb="0" eb="2">
      <t>ビョウキ</t>
    </rPh>
    <rPh sb="2" eb="4">
      <t>キュウカ</t>
    </rPh>
    <rPh sb="4" eb="5">
      <t>ボ</t>
    </rPh>
    <rPh sb="6" eb="7">
      <t>ウツ</t>
    </rPh>
    <phoneticPr fontId="4"/>
  </si>
  <si>
    <t>雇用条件通知書</t>
    <rPh sb="0" eb="7">
      <t>コヨウジョウケンツウチショ</t>
    </rPh>
    <phoneticPr fontId="4"/>
  </si>
  <si>
    <t>初回請求時に添付。</t>
    <rPh sb="0" eb="5">
      <t>ショカイセイキュウジ</t>
    </rPh>
    <rPh sb="6" eb="8">
      <t>テンプ</t>
    </rPh>
    <phoneticPr fontId="3"/>
  </si>
  <si>
    <t>◎出勤簿の写し</t>
    <rPh sb="1" eb="4">
      <t>シュッキンボ</t>
    </rPh>
    <rPh sb="5" eb="6">
      <t>ウツ</t>
    </rPh>
    <phoneticPr fontId="4"/>
  </si>
  <si>
    <t>◎給与支給明細の写し</t>
    <rPh sb="1" eb="3">
      <t>キュウヨ</t>
    </rPh>
    <rPh sb="3" eb="5">
      <t>シキュウ</t>
    </rPh>
    <rPh sb="5" eb="7">
      <t>メイサイ</t>
    </rPh>
    <rPh sb="8" eb="9">
      <t>ウツ</t>
    </rPh>
    <phoneticPr fontId="4"/>
  </si>
  <si>
    <t>※　総務事務システムによる請求の場合、◎の書類は不要</t>
    <rPh sb="2" eb="6">
      <t>ソウムジム</t>
    </rPh>
    <rPh sb="13" eb="15">
      <t>セイキュウ</t>
    </rPh>
    <rPh sb="16" eb="18">
      <t>バアイ</t>
    </rPh>
    <rPh sb="21" eb="23">
      <t>ショルイ</t>
    </rPh>
    <rPh sb="24" eb="26">
      <t>フヨウ</t>
    </rPh>
    <phoneticPr fontId="3"/>
  </si>
  <si>
    <t>初回請求時に、休職に入った時から請求時までの発令全てを添付。
その後休職期間が更新されたときは、直後の請求時に添付。</t>
    <rPh sb="0" eb="5">
      <t>ショカイセイキュウジ</t>
    </rPh>
    <rPh sb="7" eb="9">
      <t>キュウショク</t>
    </rPh>
    <rPh sb="10" eb="11">
      <t>ハイ</t>
    </rPh>
    <rPh sb="13" eb="14">
      <t>トキ</t>
    </rPh>
    <rPh sb="16" eb="19">
      <t>セイキュウジ</t>
    </rPh>
    <rPh sb="22" eb="24">
      <t>ハツレイ</t>
    </rPh>
    <rPh sb="24" eb="25">
      <t>スベ</t>
    </rPh>
    <rPh sb="27" eb="29">
      <t>テンプ</t>
    </rPh>
    <rPh sb="33" eb="34">
      <t>ゴ</t>
    </rPh>
    <rPh sb="34" eb="38">
      <t>キュウショクキカン</t>
    </rPh>
    <rPh sb="39" eb="41">
      <t>コウシン</t>
    </rPh>
    <rPh sb="48" eb="50">
      <t>チョクゴ</t>
    </rPh>
    <rPh sb="51" eb="54">
      <t>セイキュウジ</t>
    </rPh>
    <rPh sb="55" eb="57">
      <t>テンプ</t>
    </rPh>
    <phoneticPr fontId="4"/>
  </si>
  <si>
    <t>A</t>
    <phoneticPr fontId="3"/>
  </si>
  <si>
    <t>傷病手当金の
算定基礎となる
平均標準報酬月額</t>
    <rPh sb="0" eb="5">
      <t>ショウビョウテアテキン</t>
    </rPh>
    <rPh sb="7" eb="11">
      <t>サンテイキソ</t>
    </rPh>
    <rPh sb="15" eb="17">
      <t>ヘイキン</t>
    </rPh>
    <rPh sb="17" eb="23">
      <t>ヒョウジュンホウシュウゲツガク</t>
    </rPh>
    <phoneticPr fontId="4"/>
  </si>
  <si>
    <t>勤務できなくなった最初の日</t>
    <phoneticPr fontId="4"/>
  </si>
  <si>
    <t>（共済）給付対象日数</t>
    <rPh sb="1" eb="3">
      <t>キョウサイ</t>
    </rPh>
    <rPh sb="4" eb="10">
      <t>キュウフタイショウニッスウ</t>
    </rPh>
    <phoneticPr fontId="4"/>
  </si>
  <si>
    <t>回目</t>
    <rPh sb="0" eb="2">
      <t>カイメ</t>
    </rPh>
    <phoneticPr fontId="3"/>
  </si>
  <si>
    <t>日</t>
    <rPh sb="0" eb="1">
      <t>ニチ</t>
    </rPh>
    <phoneticPr fontId="3"/>
  </si>
  <si>
    <t>（互助会）請求回次</t>
    <phoneticPr fontId="3"/>
  </si>
  <si>
    <t>（共  済）</t>
    <rPh sb="1" eb="2">
      <t>キョウ</t>
    </rPh>
    <rPh sb="4" eb="5">
      <t>ズミ</t>
    </rPh>
    <phoneticPr fontId="4"/>
  </si>
  <si>
    <t>（互助会）</t>
    <rPh sb="1" eb="4">
      <t>ゴジョカイ</t>
    </rPh>
    <phoneticPr fontId="4"/>
  </si>
  <si>
    <t>医療機関記入欄</t>
    <rPh sb="0" eb="4">
      <t>イリョウキカン</t>
    </rPh>
    <rPh sb="4" eb="7">
      <t>キニュウラン</t>
    </rPh>
    <phoneticPr fontId="3"/>
  </si>
  <si>
    <t>給与事務担当者記入欄</t>
    <rPh sb="0" eb="7">
      <t>キュウヨジムタントウシャ</t>
    </rPh>
    <rPh sb="7" eb="10">
      <t>キニュウラン</t>
    </rPh>
    <phoneticPr fontId="3"/>
  </si>
  <si>
    <t>請求者の署名</t>
    <rPh sb="0" eb="3">
      <t>セイキュウシャ</t>
    </rPh>
    <rPh sb="4" eb="6">
      <t>ショメイ</t>
    </rPh>
    <phoneticPr fontId="3"/>
  </si>
  <si>
    <t>療養のため勤務できないことに関する医師の証明</t>
    <rPh sb="0" eb="2">
      <t>リョウヨウ</t>
    </rPh>
    <rPh sb="5" eb="7">
      <t>キンム</t>
    </rPh>
    <rPh sb="14" eb="15">
      <t>カン</t>
    </rPh>
    <phoneticPr fontId="4"/>
  </si>
  <si>
    <t>給与にかかる証明</t>
    <rPh sb="0" eb="2">
      <t>キュウヨ</t>
    </rPh>
    <rPh sb="6" eb="8">
      <t>ショウメイ</t>
    </rPh>
    <phoneticPr fontId="4"/>
  </si>
  <si>
    <r>
      <t xml:space="preserve">請求期間
</t>
    </r>
    <r>
      <rPr>
        <sz val="9"/>
        <color indexed="8"/>
        <rFont val="ＭＳ Ｐ明朝"/>
        <family val="1"/>
        <charset val="128"/>
      </rPr>
      <t>（１か月単位）</t>
    </r>
    <rPh sb="0" eb="2">
      <t>セイキュウ</t>
    </rPh>
    <rPh sb="2" eb="4">
      <t>キカン</t>
    </rPh>
    <rPh sb="8" eb="9">
      <t>ゲツ</t>
    </rPh>
    <rPh sb="9" eb="11">
      <t>タンイ</t>
    </rPh>
    <phoneticPr fontId="4"/>
  </si>
  <si>
    <t>必要事項はすべて記入されているか。</t>
    <rPh sb="0" eb="4">
      <t>ヒツヨウジコウ</t>
    </rPh>
    <rPh sb="8" eb="10">
      <t>キニュウ</t>
    </rPh>
    <phoneticPr fontId="3"/>
  </si>
  <si>
    <t>チェック欄</t>
    <rPh sb="4" eb="5">
      <t>ラン</t>
    </rPh>
    <phoneticPr fontId="3"/>
  </si>
  <si>
    <t>請求者</t>
    <rPh sb="0" eb="3">
      <t>セイキュウシャ</t>
    </rPh>
    <phoneticPr fontId="3"/>
  </si>
  <si>
    <t>所属所</t>
    <rPh sb="0" eb="3">
      <t>ショゾクショ</t>
    </rPh>
    <phoneticPr fontId="3"/>
  </si>
  <si>
    <t>R8.4</t>
    <phoneticPr fontId="3"/>
  </si>
  <si>
    <t>（初回の請求の場合）添付書類は添付されているか。</t>
    <rPh sb="1" eb="3">
      <t>ショカイ</t>
    </rPh>
    <rPh sb="4" eb="6">
      <t>セイキュウ</t>
    </rPh>
    <rPh sb="7" eb="9">
      <t>バアイ</t>
    </rPh>
    <rPh sb="10" eb="14">
      <t>テンプショルイ</t>
    </rPh>
    <rPh sb="15" eb="17">
      <t>テンプ</t>
    </rPh>
    <phoneticPr fontId="3"/>
  </si>
  <si>
    <t>請　求　者　記　入　欄</t>
    <rPh sb="0" eb="1">
      <t>ショウ</t>
    </rPh>
    <rPh sb="2" eb="3">
      <t>モトム</t>
    </rPh>
    <rPh sb="4" eb="5">
      <t>モノ</t>
    </rPh>
    <rPh sb="6" eb="7">
      <t>キ</t>
    </rPh>
    <rPh sb="8" eb="9">
      <t>ニュウ</t>
    </rPh>
    <rPh sb="10" eb="11">
      <t>ラン</t>
    </rPh>
    <phoneticPr fontId="3"/>
  </si>
  <si>
    <t>所属所長の証明</t>
    <rPh sb="0" eb="4">
      <t>ショゾクショチョウ</t>
    </rPh>
    <rPh sb="5" eb="7">
      <t>ショウメイ</t>
    </rPh>
    <phoneticPr fontId="3"/>
  </si>
  <si>
    <t>　災害発生日</t>
    <rPh sb="1" eb="6">
      <t>サイガイハッセイビ</t>
    </rPh>
    <phoneticPr fontId="3"/>
  </si>
  <si>
    <t>月</t>
    <rPh sb="0" eb="1">
      <t>ガツ</t>
    </rPh>
    <phoneticPr fontId="3"/>
  </si>
  <si>
    <t>【御注意ください】　まだ年金や公務災害が決定・支給開始されていなくても、遡及して決定・支給開始されますと、傷病手当金も遡及して調整されます。</t>
    <rPh sb="1" eb="2">
      <t>オン</t>
    </rPh>
    <rPh sb="2" eb="4">
      <t>チュウイ</t>
    </rPh>
    <rPh sb="12" eb="14">
      <t>ネンキン</t>
    </rPh>
    <rPh sb="15" eb="19">
      <t>コウムサイガイ</t>
    </rPh>
    <rPh sb="20" eb="22">
      <t>ケッテイ</t>
    </rPh>
    <rPh sb="23" eb="25">
      <t>シキュウ</t>
    </rPh>
    <rPh sb="25" eb="27">
      <t>カイシ</t>
    </rPh>
    <rPh sb="36" eb="38">
      <t>ソキュウ</t>
    </rPh>
    <rPh sb="40" eb="42">
      <t>ケッテイ</t>
    </rPh>
    <rPh sb="43" eb="45">
      <t>シキュウ</t>
    </rPh>
    <rPh sb="45" eb="47">
      <t>カイシ</t>
    </rPh>
    <rPh sb="53" eb="55">
      <t>ショウビョウ</t>
    </rPh>
    <rPh sb="55" eb="57">
      <t>テアテ</t>
    </rPh>
    <rPh sb="57" eb="58">
      <t>キン</t>
    </rPh>
    <rPh sb="59" eb="61">
      <t>ソキュウ</t>
    </rPh>
    <rPh sb="63" eb="65">
      <t>チョウセイ</t>
    </rPh>
    <phoneticPr fontId="4"/>
  </si>
  <si>
    <r>
      <t xml:space="preserve">≪チェックリスト≫
</t>
    </r>
    <r>
      <rPr>
        <sz val="8"/>
        <color theme="1"/>
        <rFont val="ＭＳ Ｐ明朝"/>
        <family val="1"/>
        <charset val="128"/>
      </rPr>
      <t>※必ずチェックリストの事項を確認し、チェック欄に✓を入れて提出してください。</t>
    </r>
    <phoneticPr fontId="3"/>
  </si>
  <si>
    <r>
      <rPr>
        <sz val="11"/>
        <color theme="1"/>
        <rFont val="ＭＳ Ｐゴシック"/>
        <family val="3"/>
        <charset val="128"/>
      </rPr>
      <t>公務（通勤）災害認定の有無　（　有　・　請求中　・　無　）</t>
    </r>
    <r>
      <rPr>
        <sz val="8"/>
        <color theme="1"/>
        <rFont val="ＭＳ Ｐ明朝"/>
        <family val="1"/>
        <charset val="128"/>
      </rPr>
      <t xml:space="preserve">
　　　　　　　　　　　　　　　　　　　↑いずれかに○をし、有の場合は、下欄に記入してください。</t>
    </r>
    <phoneticPr fontId="3"/>
  </si>
  <si>
    <r>
      <rPr>
        <sz val="11"/>
        <color indexed="8"/>
        <rFont val="ＭＳ Ｐゴシック"/>
        <family val="3"/>
        <charset val="128"/>
      </rPr>
      <t>給付歴　</t>
    </r>
    <r>
      <rPr>
        <sz val="9"/>
        <color rgb="FF000000"/>
        <rFont val="ＭＳ Ｐ明朝"/>
        <family val="1"/>
        <charset val="128"/>
      </rPr>
      <t>（以前に傷病手当金または同附加金を受給していた場合は、下欄に記入してください。）</t>
    </r>
    <rPh sb="0" eb="2">
      <t>キュウフ</t>
    </rPh>
    <rPh sb="2" eb="3">
      <t>レキ</t>
    </rPh>
    <rPh sb="5" eb="7">
      <t>イゼン</t>
    </rPh>
    <rPh sb="8" eb="10">
      <t>ショウビョウ</t>
    </rPh>
    <rPh sb="10" eb="13">
      <t>テアテキン</t>
    </rPh>
    <rPh sb="16" eb="17">
      <t>ドウ</t>
    </rPh>
    <rPh sb="17" eb="20">
      <t>フカキン</t>
    </rPh>
    <rPh sb="21" eb="23">
      <t>ジュキュウ</t>
    </rPh>
    <rPh sb="27" eb="29">
      <t>バアイ</t>
    </rPh>
    <rPh sb="31" eb="33">
      <t>カラン</t>
    </rPh>
    <rPh sb="34" eb="36">
      <t>キニュウ</t>
    </rPh>
    <phoneticPr fontId="4"/>
  </si>
  <si>
    <t>　　年　　月　支給開始</t>
    <rPh sb="2" eb="3">
      <t>ネン</t>
    </rPh>
    <rPh sb="5" eb="6">
      <t>ガツ</t>
    </rPh>
    <rPh sb="7" eb="11">
      <t>シキュウカイシ</t>
    </rPh>
    <phoneticPr fontId="3"/>
  </si>
  <si>
    <r>
      <rPr>
        <sz val="11"/>
        <color indexed="8"/>
        <rFont val="ＭＳ Ｐゴシック"/>
        <family val="3"/>
        <charset val="128"/>
      </rPr>
      <t>基本事項　</t>
    </r>
    <r>
      <rPr>
        <sz val="11"/>
        <color indexed="8"/>
        <rFont val="ＭＳ Ｐ明朝"/>
        <family val="1"/>
        <charset val="128"/>
      </rPr>
      <t>（ゴム印使用可）</t>
    </r>
    <rPh sb="0" eb="2">
      <t>キホン</t>
    </rPh>
    <rPh sb="2" eb="4">
      <t>ジコウ</t>
    </rPh>
    <rPh sb="8" eb="9">
      <t>イン</t>
    </rPh>
    <rPh sb="9" eb="11">
      <t>シヨウ</t>
    </rPh>
    <rPh sb="11" eb="12">
      <t>カ</t>
    </rPh>
    <phoneticPr fontId="4"/>
  </si>
  <si>
    <t>）</t>
    <phoneticPr fontId="3"/>
  </si>
  <si>
    <t xml:space="preserve">　認定を受けている方は、右の（ ）に、認定番号を記入してください。　（      </t>
    <phoneticPr fontId="3"/>
  </si>
  <si>
    <t>傷病手当金に係る確認書</t>
    <rPh sb="0" eb="5">
      <t>ショウビョウテアテキン</t>
    </rPh>
    <rPh sb="6" eb="7">
      <t>カカ</t>
    </rPh>
    <rPh sb="8" eb="11">
      <t>カクニンショ</t>
    </rPh>
    <phoneticPr fontId="3"/>
  </si>
  <si>
    <t>短期　太郎</t>
    <rPh sb="0" eb="2">
      <t>タンキ</t>
    </rPh>
    <rPh sb="3" eb="5">
      <t>タロウ</t>
    </rPh>
    <phoneticPr fontId="3"/>
  </si>
  <si>
    <r>
      <rPr>
        <sz val="11"/>
        <color theme="0" tint="-0.499984740745262"/>
        <rFont val="ＭＳ Ｐゴシック"/>
        <family val="3"/>
        <charset val="128"/>
      </rPr>
      <t>基本事項　</t>
    </r>
    <r>
      <rPr>
        <sz val="11"/>
        <color theme="0" tint="-0.499984740745262"/>
        <rFont val="ＭＳ Ｐ明朝"/>
        <family val="1"/>
        <charset val="128"/>
      </rPr>
      <t>（ゴム印使用可）</t>
    </r>
    <rPh sb="0" eb="2">
      <t>キホン</t>
    </rPh>
    <rPh sb="2" eb="4">
      <t>ジコウ</t>
    </rPh>
    <rPh sb="8" eb="9">
      <t>イン</t>
    </rPh>
    <rPh sb="9" eb="11">
      <t>シヨウ</t>
    </rPh>
    <rPh sb="11" eb="12">
      <t>カ</t>
    </rPh>
    <phoneticPr fontId="4"/>
  </si>
  <si>
    <t>請求期間
（１か月単位）</t>
    <rPh sb="0" eb="2">
      <t>セイキュウ</t>
    </rPh>
    <rPh sb="2" eb="4">
      <t>キカン</t>
    </rPh>
    <rPh sb="8" eb="9">
      <t>ゲツ</t>
    </rPh>
    <rPh sb="9" eb="11">
      <t>タンイ</t>
    </rPh>
    <phoneticPr fontId="4"/>
  </si>
  <si>
    <r>
      <rPr>
        <sz val="11"/>
        <color theme="0" tint="-0.499984740745262"/>
        <rFont val="ＭＳ Ｐゴシック"/>
        <family val="3"/>
        <charset val="128"/>
      </rPr>
      <t>公務（通勤）災害認定の有無　（　有　・　請求中　・　無　）</t>
    </r>
    <r>
      <rPr>
        <sz val="8"/>
        <color theme="0" tint="-0.499984740745262"/>
        <rFont val="ＭＳ Ｐ明朝"/>
        <family val="1"/>
        <charset val="128"/>
      </rPr>
      <t xml:space="preserve">
　　　　　　　　　　　　　　　　　　　↑いずれかに○をし、有の場合は、下欄に記入してください。</t>
    </r>
    <phoneticPr fontId="3"/>
  </si>
  <si>
    <r>
      <rPr>
        <sz val="11"/>
        <color theme="0" tint="-0.499984740745262"/>
        <rFont val="ＭＳ Ｐゴシック"/>
        <family val="3"/>
        <charset val="128"/>
      </rPr>
      <t>給付歴　</t>
    </r>
    <r>
      <rPr>
        <sz val="9"/>
        <color theme="0" tint="-0.499984740745262"/>
        <rFont val="ＭＳ Ｐ明朝"/>
        <family val="1"/>
        <charset val="128"/>
      </rPr>
      <t>（以前に傷病手当金または同附加金を受給していた場合は、下欄に記入してください。）</t>
    </r>
    <rPh sb="0" eb="2">
      <t>キュウフ</t>
    </rPh>
    <rPh sb="2" eb="3">
      <t>レキ</t>
    </rPh>
    <rPh sb="5" eb="7">
      <t>イゼン</t>
    </rPh>
    <rPh sb="8" eb="10">
      <t>ショウビョウ</t>
    </rPh>
    <rPh sb="10" eb="13">
      <t>テアテキン</t>
    </rPh>
    <rPh sb="16" eb="17">
      <t>ドウ</t>
    </rPh>
    <rPh sb="17" eb="20">
      <t>フカキン</t>
    </rPh>
    <rPh sb="21" eb="23">
      <t>ジュキュウ</t>
    </rPh>
    <rPh sb="27" eb="29">
      <t>バアイ</t>
    </rPh>
    <rPh sb="31" eb="33">
      <t>カラン</t>
    </rPh>
    <rPh sb="34" eb="36">
      <t>キニュウ</t>
    </rPh>
    <phoneticPr fontId="4"/>
  </si>
  <si>
    <r>
      <t xml:space="preserve">≪チェックリスト≫
</t>
    </r>
    <r>
      <rPr>
        <sz val="8"/>
        <color theme="0" tint="-0.499984740745262"/>
        <rFont val="ＭＳ Ｐ明朝"/>
        <family val="1"/>
        <charset val="128"/>
      </rPr>
      <t>※必ずチェックリストの事項を確認し、チェック欄に✓を入れて提出してください。</t>
    </r>
    <phoneticPr fontId="3"/>
  </si>
  <si>
    <t>(</t>
    <phoneticPr fontId="3"/>
  </si>
  <si>
    <t>)</t>
    <phoneticPr fontId="3"/>
  </si>
  <si>
    <t>令和</t>
    <rPh sb="0" eb="2">
      <t>レイワ</t>
    </rPh>
    <phoneticPr fontId="3"/>
  </si>
  <si>
    <t xml:space="preserve"> 昭和・平成・
令和</t>
    <phoneticPr fontId="3"/>
  </si>
  <si>
    <t>令和　</t>
    <rPh sb="0" eb="2">
      <t>レイワ</t>
    </rPh>
    <phoneticPr fontId="4"/>
  </si>
  <si>
    <t>日から</t>
    <rPh sb="0" eb="1">
      <t>ニチ</t>
    </rPh>
    <phoneticPr fontId="3"/>
  </si>
  <si>
    <t>日まで</t>
    <rPh sb="0" eb="1">
      <t>ニチ</t>
    </rPh>
    <phoneticPr fontId="3"/>
  </si>
  <si>
    <t>　　　　　　　　　　　　　　　　　　　　　　　　　　　　　　　　　　　　　　　　　　　　　　　医療機関名　　</t>
    <rPh sb="47" eb="49">
      <t>イリョウ</t>
    </rPh>
    <rPh sb="49" eb="51">
      <t>キカン</t>
    </rPh>
    <rPh sb="51" eb="52">
      <t>メイ</t>
    </rPh>
    <phoneticPr fontId="4"/>
  </si>
  <si>
    <r>
      <t>　　　　　　　　　　　　　　　　　　　　　　　　　　　　　　　　　　　　　　　　　　　　　　　医師氏名　　　</t>
    </r>
    <r>
      <rPr>
        <sz val="14"/>
        <color theme="0" tint="-0.499984740745262"/>
        <rFont val="ＭＳ Ｐ明朝"/>
        <family val="1"/>
        <charset val="128"/>
      </rPr>
      <t>　</t>
    </r>
    <r>
      <rPr>
        <sz val="9"/>
        <color theme="0" tint="-0.499984740745262"/>
        <rFont val="ＭＳ Ｐ明朝"/>
        <family val="1"/>
        <charset val="128"/>
      </rPr>
      <t>　　　　　　　　　　　　　　　　　　　　　　　　　　　</t>
    </r>
    <rPh sb="47" eb="49">
      <t>イシ</t>
    </rPh>
    <rPh sb="49" eb="51">
      <t>シメイ</t>
    </rPh>
    <phoneticPr fontId="4"/>
  </si>
  <si>
    <t>　　　TEL：　　　　　　　　（　　　　　　　　）　</t>
    <phoneticPr fontId="4"/>
  </si>
  <si>
    <t>✓</t>
    <phoneticPr fontId="3"/>
  </si>
  <si>
    <t>埼玉市〇〇１－２－３</t>
    <rPh sb="0" eb="2">
      <t>サイタマ</t>
    </rPh>
    <rPh sb="2" eb="3">
      <t>シ</t>
    </rPh>
    <phoneticPr fontId="3"/>
  </si>
  <si>
    <t>公立　一男</t>
    <rPh sb="0" eb="2">
      <t>コウリツ</t>
    </rPh>
    <rPh sb="3" eb="4">
      <t>イチ</t>
    </rPh>
    <rPh sb="4" eb="5">
      <t>オトコ</t>
    </rPh>
    <phoneticPr fontId="3"/>
  </si>
  <si>
    <t>埼玉市立　ふくり小学校校長</t>
    <rPh sb="0" eb="4">
      <t>サイタマシリツ</t>
    </rPh>
    <rPh sb="8" eb="11">
      <t>ショウガッコウ</t>
    </rPh>
    <rPh sb="11" eb="13">
      <t>コウチョウ</t>
    </rPh>
    <phoneticPr fontId="3"/>
  </si>
  <si>
    <t>さいたま市浦和区高砂０－０－０　１０１</t>
    <rPh sb="4" eb="5">
      <t>シ</t>
    </rPh>
    <rPh sb="5" eb="8">
      <t>ウラワク</t>
    </rPh>
    <rPh sb="8" eb="10">
      <t>タカサゴ</t>
    </rPh>
    <phoneticPr fontId="3"/>
  </si>
  <si>
    <r>
      <t>TEL：　　</t>
    </r>
    <r>
      <rPr>
        <sz val="9"/>
        <color theme="1"/>
        <rFont val="HGS創英角ﾎﾟｯﾌﾟ体"/>
        <family val="3"/>
        <charset val="128"/>
      </rPr>
      <t>０９０　 （　００００　）　００００</t>
    </r>
    <phoneticPr fontId="4"/>
  </si>
  <si>
    <r>
      <t>（郵便番号　</t>
    </r>
    <r>
      <rPr>
        <sz val="9"/>
        <color theme="0" tint="-0.499984740745262"/>
        <rFont val="HGS創英角ﾎﾟｯﾌﾟ体"/>
        <family val="3"/>
        <charset val="128"/>
      </rPr>
      <t>　</t>
    </r>
    <r>
      <rPr>
        <sz val="9"/>
        <color theme="1"/>
        <rFont val="HGS創英角ﾎﾟｯﾌﾟ体"/>
        <family val="3"/>
        <charset val="128"/>
      </rPr>
      <t>０００－００００</t>
    </r>
    <r>
      <rPr>
        <sz val="9"/>
        <color theme="0" tint="-0.499984740745262"/>
        <rFont val="HGS創英角ﾎﾟｯﾌﾟ体"/>
        <family val="3"/>
        <charset val="128"/>
      </rPr>
      <t>　</t>
    </r>
    <r>
      <rPr>
        <sz val="9"/>
        <color theme="0" tint="-0.499984740745262"/>
        <rFont val="ＭＳ Ｐ明朝"/>
        <family val="1"/>
        <charset val="128"/>
      </rPr>
      <t>　　）</t>
    </r>
    <rPh sb="1" eb="3">
      <t>ユウビン</t>
    </rPh>
    <rPh sb="3" eb="5">
      <t>バンゴウ</t>
    </rPh>
    <phoneticPr fontId="4"/>
  </si>
  <si>
    <r>
      <t>TEL：　　</t>
    </r>
    <r>
      <rPr>
        <sz val="9"/>
        <color theme="1"/>
        <rFont val="HGS創英角ﾎﾟｯﾌﾟ体"/>
        <family val="3"/>
        <charset val="128"/>
      </rPr>
      <t>０４８　 （　　８００　　）　００００</t>
    </r>
    <phoneticPr fontId="4"/>
  </si>
  <si>
    <r>
      <t>（郵便番号　　　　</t>
    </r>
    <r>
      <rPr>
        <sz val="9"/>
        <color theme="1"/>
        <rFont val="HGS創英角ﾎﾟｯﾌﾟ体"/>
        <family val="3"/>
        <charset val="128"/>
      </rPr>
      <t>１００－１０００</t>
    </r>
    <r>
      <rPr>
        <sz val="9"/>
        <color theme="0" tint="-0.499984740745262"/>
        <rFont val="ＭＳ Ｐ明朝"/>
        <family val="1"/>
        <charset val="128"/>
      </rPr>
      <t>　　　　）</t>
    </r>
    <rPh sb="1" eb="3">
      <t>ユウビン</t>
    </rPh>
    <rPh sb="3" eb="5">
      <t>バンゴウ</t>
    </rPh>
    <phoneticPr fontId="4"/>
  </si>
  <si>
    <t>　　福利　太郎</t>
    <rPh sb="2" eb="4">
      <t>フクリ</t>
    </rPh>
    <rPh sb="5" eb="7">
      <t>タロウ</t>
    </rPh>
    <phoneticPr fontId="3"/>
  </si>
  <si>
    <r>
      <rPr>
        <sz val="8"/>
        <color theme="1"/>
        <rFont val="HGS創英角ﾎﾟｯﾌﾟ体"/>
        <family val="3"/>
        <charset val="128"/>
      </rPr>
      <t>R7</t>
    </r>
    <r>
      <rPr>
        <sz val="8"/>
        <color theme="0" tint="-0.499984740745262"/>
        <rFont val="ＭＳ Ｐ明朝"/>
        <family val="1"/>
        <charset val="128"/>
      </rPr>
      <t>年</t>
    </r>
    <r>
      <rPr>
        <sz val="8"/>
        <color theme="1"/>
        <rFont val="HGS創英角ﾎﾟｯﾌﾟ体"/>
        <family val="3"/>
        <charset val="128"/>
      </rPr>
      <t>4</t>
    </r>
    <r>
      <rPr>
        <sz val="8"/>
        <color theme="0" tint="-0.499984740745262"/>
        <rFont val="ＭＳ Ｐ明朝"/>
        <family val="1"/>
        <charset val="128"/>
      </rPr>
      <t>月　支給開始</t>
    </r>
    <rPh sb="2" eb="3">
      <t>ネン</t>
    </rPh>
    <rPh sb="4" eb="5">
      <t>ガツ</t>
    </rPh>
    <rPh sb="6" eb="10">
      <t>シキュウカイシ</t>
    </rPh>
    <phoneticPr fontId="3"/>
  </si>
  <si>
    <r>
      <t>　　　令和　　　　</t>
    </r>
    <r>
      <rPr>
        <sz val="12"/>
        <color theme="1"/>
        <rFont val="HGS創英角ﾎﾟｯﾌﾟ体"/>
        <family val="3"/>
        <charset val="128"/>
      </rPr>
      <t>８</t>
    </r>
    <r>
      <rPr>
        <sz val="9"/>
        <color theme="0" tint="-0.499984740745262"/>
        <rFont val="ＭＳ Ｐ明朝"/>
        <family val="1"/>
        <charset val="128"/>
      </rPr>
      <t>　年　　　</t>
    </r>
    <r>
      <rPr>
        <sz val="12"/>
        <color theme="1"/>
        <rFont val="HGS創英角ﾎﾟｯﾌﾟ体"/>
        <family val="3"/>
        <charset val="128"/>
      </rPr>
      <t>５</t>
    </r>
    <r>
      <rPr>
        <sz val="9"/>
        <color theme="0" tint="-0.499984740745262"/>
        <rFont val="ＭＳ Ｐ明朝"/>
        <family val="1"/>
        <charset val="128"/>
      </rPr>
      <t>　　　月　　　　</t>
    </r>
    <r>
      <rPr>
        <sz val="12"/>
        <color theme="1"/>
        <rFont val="HGS創英角ﾎﾟｯﾌﾟ体"/>
        <family val="3"/>
        <charset val="128"/>
      </rPr>
      <t>１</t>
    </r>
    <r>
      <rPr>
        <sz val="9"/>
        <color theme="0" tint="-0.499984740745262"/>
        <rFont val="ＭＳ Ｐ明朝"/>
        <family val="1"/>
        <charset val="128"/>
      </rPr>
      <t>　　日</t>
    </r>
    <rPh sb="3" eb="5">
      <t>レイワ</t>
    </rPh>
    <rPh sb="11" eb="12">
      <t>ネン</t>
    </rPh>
    <rPh sb="19" eb="20">
      <t>ガツ</t>
    </rPh>
    <rPh sb="27" eb="28">
      <t>ニチ</t>
    </rPh>
    <phoneticPr fontId="4"/>
  </si>
  <si>
    <t>医師の証明日≦請求の署名日≦所属所長の証明日となっているか。</t>
    <rPh sb="0" eb="2">
      <t>イシ</t>
    </rPh>
    <rPh sb="3" eb="6">
      <t>ショウメイビ</t>
    </rPh>
    <rPh sb="7" eb="9">
      <t>セイキュウ</t>
    </rPh>
    <rPh sb="10" eb="12">
      <t>ショメイ</t>
    </rPh>
    <rPh sb="12" eb="13">
      <t>ビ</t>
    </rPh>
    <rPh sb="14" eb="16">
      <t>ショゾク</t>
    </rPh>
    <rPh sb="16" eb="17">
      <t>ショ</t>
    </rPh>
    <rPh sb="17" eb="18">
      <t>チョウ</t>
    </rPh>
    <rPh sb="19" eb="21">
      <t>ショウメイ</t>
    </rPh>
    <rPh sb="21" eb="22">
      <t>ビ</t>
    </rPh>
    <phoneticPr fontId="3"/>
  </si>
  <si>
    <t>「療養のため勤務できないことに関する医師の証明」の日付は、請求期間の最後の日以降になっているか。
　（例：令和８年４月分の請求をする場合、証明日は令和８年４月３０日以降の日付であること）</t>
    <rPh sb="25" eb="27">
      <t>ヒヅケ</t>
    </rPh>
    <rPh sb="29" eb="31">
      <t>セイキュウ</t>
    </rPh>
    <rPh sb="31" eb="33">
      <t>キカン</t>
    </rPh>
    <rPh sb="34" eb="36">
      <t>サイゴ</t>
    </rPh>
    <rPh sb="37" eb="38">
      <t>ヒ</t>
    </rPh>
    <rPh sb="38" eb="40">
      <t>イコウ</t>
    </rPh>
    <rPh sb="51" eb="52">
      <t>レイ</t>
    </rPh>
    <rPh sb="53" eb="55">
      <t>レイワ</t>
    </rPh>
    <rPh sb="56" eb="57">
      <t>ネン</t>
    </rPh>
    <rPh sb="58" eb="59">
      <t>ガツ</t>
    </rPh>
    <rPh sb="59" eb="60">
      <t>ブン</t>
    </rPh>
    <rPh sb="61" eb="63">
      <t>セイキュウ</t>
    </rPh>
    <rPh sb="66" eb="68">
      <t>バアイ</t>
    </rPh>
    <rPh sb="69" eb="72">
      <t>ショウメイビ</t>
    </rPh>
    <rPh sb="73" eb="75">
      <t>レイワ</t>
    </rPh>
    <rPh sb="76" eb="77">
      <t>ネン</t>
    </rPh>
    <rPh sb="78" eb="79">
      <t>ガツ</t>
    </rPh>
    <rPh sb="81" eb="82">
      <t>ニチ</t>
    </rPh>
    <rPh sb="82" eb="84">
      <t>イコウ</t>
    </rPh>
    <rPh sb="85" eb="87">
      <t>ヒヅケ</t>
    </rPh>
    <phoneticPr fontId="3"/>
  </si>
  <si>
    <t>埼玉市立ふくり小学校</t>
    <rPh sb="0" eb="4">
      <t>サイタマシリツ</t>
    </rPh>
    <rPh sb="7" eb="10">
      <t>ショウガッコウ</t>
    </rPh>
    <phoneticPr fontId="3"/>
  </si>
  <si>
    <t>月分</t>
    <rPh sb="0" eb="1">
      <t>ガツ</t>
    </rPh>
    <rPh sb="1" eb="2">
      <t>ブン</t>
    </rPh>
    <phoneticPr fontId="3"/>
  </si>
  <si>
    <t>(</t>
  </si>
  <si>
    <t>)</t>
  </si>
  <si>
    <t>※　この用紙は提出の必要はありません。</t>
    <phoneticPr fontId="3"/>
  </si>
  <si>
    <t>※　初回請求の際は必ずご一読ください。</t>
    <rPh sb="2" eb="6">
      <t>ショカイセイキュウ</t>
    </rPh>
    <rPh sb="7" eb="8">
      <t>サイ</t>
    </rPh>
    <rPh sb="9" eb="10">
      <t>カナラ</t>
    </rPh>
    <rPh sb="12" eb="14">
      <t>イチドク</t>
    </rPh>
    <phoneticPr fontId="3"/>
  </si>
  <si>
    <t>（会計年度任用職員のみ）初回請求時に、勤務形態や給与形態が分かるものを添付。</t>
    <rPh sb="1" eb="9">
      <t>カイケイネンドニンヨウショクイン</t>
    </rPh>
    <rPh sb="12" eb="17">
      <t>ショカイセイキュウジ</t>
    </rPh>
    <rPh sb="19" eb="23">
      <t>キンムケイタイ</t>
    </rPh>
    <rPh sb="24" eb="28">
      <t>キュウヨケイタイ</t>
    </rPh>
    <rPh sb="29" eb="30">
      <t>ワ</t>
    </rPh>
    <rPh sb="35" eb="37">
      <t>テンプ</t>
    </rPh>
    <phoneticPr fontId="4"/>
  </si>
  <si>
    <t>初回請求時に、減額された全ての月を添付。
２回目以降請求時は、請求月分を添付（給与が一部支給されている場合）。</t>
    <rPh sb="0" eb="5">
      <t>ショカイセイキュウジ</t>
    </rPh>
    <rPh sb="7" eb="9">
      <t>ゲンガク</t>
    </rPh>
    <rPh sb="12" eb="13">
      <t>スベ</t>
    </rPh>
    <rPh sb="15" eb="16">
      <t>ツキ</t>
    </rPh>
    <rPh sb="17" eb="19">
      <t>テンプ</t>
    </rPh>
    <rPh sb="22" eb="29">
      <t>カイメイコウセイキュウジ</t>
    </rPh>
    <rPh sb="31" eb="35">
      <t>セイキュウヅキブン</t>
    </rPh>
    <rPh sb="36" eb="38">
      <t>テンプ</t>
    </rPh>
    <rPh sb="39" eb="41">
      <t>キュウヨ</t>
    </rPh>
    <rPh sb="42" eb="46">
      <t>イチブシキュウ</t>
    </rPh>
    <rPh sb="51" eb="53">
      <t>バアイ</t>
    </rPh>
    <phoneticPr fontId="4"/>
  </si>
  <si>
    <r>
      <rPr>
        <sz val="11"/>
        <color rgb="FF000000"/>
        <rFont val="ＭＳ Ｐゴシック"/>
        <family val="3"/>
        <charset val="128"/>
      </rPr>
      <t>年金受給の有無　</t>
    </r>
    <r>
      <rPr>
        <sz val="11"/>
        <color rgb="FF000000"/>
        <rFont val="ＭＳ Ｐゴシック"/>
        <family val="3"/>
        <charset val="128"/>
        <scheme val="minor"/>
      </rPr>
      <t>（　有　・　請求中　・　無　）</t>
    </r>
    <r>
      <rPr>
        <sz val="11"/>
        <color rgb="FF000000"/>
        <rFont val="ＭＳ Ｐ明朝"/>
        <family val="1"/>
        <charset val="128"/>
      </rPr>
      <t>　</t>
    </r>
    <r>
      <rPr>
        <sz val="9"/>
        <color indexed="8"/>
        <rFont val="ＭＳ Ｐ明朝"/>
        <family val="1"/>
        <charset val="128"/>
      </rPr>
      <t xml:space="preserve">
</t>
    </r>
    <r>
      <rPr>
        <sz val="8"/>
        <color rgb="FF000000"/>
        <rFont val="ＭＳ Ｐ明朝"/>
        <family val="1"/>
        <charset val="128"/>
      </rPr>
      <t>　　　　　　　　　　　　　　↑いずれかに○をし、有の場合は、下欄に記入してください。</t>
    </r>
    <rPh sb="0" eb="2">
      <t>ネンキン</t>
    </rPh>
    <rPh sb="2" eb="4">
      <t>ジュキュウ</t>
    </rPh>
    <rPh sb="5" eb="7">
      <t>ウム</t>
    </rPh>
    <rPh sb="10" eb="11">
      <t>ユウ</t>
    </rPh>
    <rPh sb="14" eb="17">
      <t>セイキュウチュウ</t>
    </rPh>
    <rPh sb="20" eb="21">
      <t>ナシ</t>
    </rPh>
    <rPh sb="49" eb="50">
      <t>ユウ</t>
    </rPh>
    <rPh sb="51" eb="53">
      <t>バアイ</t>
    </rPh>
    <rPh sb="55" eb="57">
      <t>カラン</t>
    </rPh>
    <rPh sb="58" eb="60">
      <t>キニュウ</t>
    </rPh>
    <phoneticPr fontId="4"/>
  </si>
  <si>
    <r>
      <rPr>
        <sz val="11"/>
        <color theme="0" tint="-0.499984740745262"/>
        <rFont val="ＭＳ Ｐゴシック"/>
        <family val="3"/>
        <charset val="128"/>
      </rPr>
      <t>年金受給の有無　</t>
    </r>
    <r>
      <rPr>
        <sz val="11"/>
        <color theme="0" tint="-0.499984740745262"/>
        <rFont val="ＭＳ Ｐゴシック"/>
        <family val="3"/>
        <charset val="128"/>
        <scheme val="minor"/>
      </rPr>
      <t>（　有　・　請求中　・　無　）</t>
    </r>
    <r>
      <rPr>
        <sz val="11"/>
        <color theme="0" tint="-0.499984740745262"/>
        <rFont val="ＭＳ Ｐ明朝"/>
        <family val="1"/>
        <charset val="128"/>
      </rPr>
      <t>　</t>
    </r>
    <r>
      <rPr>
        <sz val="9"/>
        <color theme="0" tint="-0.499984740745262"/>
        <rFont val="ＭＳ Ｐ明朝"/>
        <family val="1"/>
        <charset val="128"/>
      </rPr>
      <t xml:space="preserve">
</t>
    </r>
    <r>
      <rPr>
        <sz val="8"/>
        <color theme="0" tint="-0.499984740745262"/>
        <rFont val="ＭＳ Ｐ明朝"/>
        <family val="1"/>
        <charset val="128"/>
      </rPr>
      <t>　　　　　　　　　　　　　　↑いずれかに○をし、有の場合は、下欄に記入してください。</t>
    </r>
    <rPh sb="0" eb="2">
      <t>ネンキン</t>
    </rPh>
    <rPh sb="2" eb="4">
      <t>ジュキュウ</t>
    </rPh>
    <rPh sb="5" eb="7">
      <t>ウム</t>
    </rPh>
    <rPh sb="10" eb="11">
      <t>ユウ</t>
    </rPh>
    <rPh sb="14" eb="17">
      <t>セイキュウチュウ</t>
    </rPh>
    <rPh sb="20" eb="21">
      <t>ナシ</t>
    </rPh>
    <rPh sb="49" eb="50">
      <t>ユウ</t>
    </rPh>
    <rPh sb="51" eb="53">
      <t>バアイ</t>
    </rPh>
    <rPh sb="55" eb="57">
      <t>カラン</t>
    </rPh>
    <rPh sb="58" eb="60">
      <t>キニュウ</t>
    </rPh>
    <phoneticPr fontId="4"/>
  </si>
  <si>
    <t>医師の証明日≦請求者の署名日≦所属所長の証明日となっているか。</t>
    <rPh sb="0" eb="2">
      <t>イシ</t>
    </rPh>
    <rPh sb="3" eb="6">
      <t>ショウメイビ</t>
    </rPh>
    <rPh sb="7" eb="9">
      <t>セイキュウ</t>
    </rPh>
    <rPh sb="9" eb="10">
      <t>シャ</t>
    </rPh>
    <rPh sb="11" eb="13">
      <t>ショメイ</t>
    </rPh>
    <rPh sb="13" eb="14">
      <t>ビ</t>
    </rPh>
    <rPh sb="15" eb="17">
      <t>ショゾク</t>
    </rPh>
    <rPh sb="17" eb="18">
      <t>ショ</t>
    </rPh>
    <rPh sb="18" eb="19">
      <t>チョウ</t>
    </rPh>
    <rPh sb="20" eb="22">
      <t>ショウメイ</t>
    </rPh>
    <rPh sb="22" eb="23">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</si>
</sst>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Red]\-#,###"/>
  </numFmts>
  <fonts count="77">
    <font>
      <sz val="11"/>
      <color theme="1"/>
      <name val="ＭＳ Ｐゴシック"/>
      <family val="3"/>
      <charset val="128"/>
      <scheme val="minor"/>
    </font>
    <font>
      <sz val="11"/>
      <color theme="1"/>
      <name val="ＭＳ Ｐゴシック"/>
      <family val="3"/>
      <charset val="128"/>
      <scheme val="minor"/>
    </font>
    <font>
      <sz val="16"/>
      <color theme="1"/>
      <name val="HG明朝E"/>
      <family val="1"/>
      <charset val="128"/>
    </font>
    <font>
      <sz val="6"/>
      <name val="ＭＳ Ｐゴシック"/>
      <family val="3"/>
      <charset val="128"/>
      <scheme val="minor"/>
    </font>
    <font>
      <sz val="6"/>
      <name val="ＭＳ Ｐゴシック"/>
      <family val="3"/>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indexed="8"/>
      <name val="ＭＳ Ｐ明朝"/>
      <family val="1"/>
      <charset val="128"/>
    </font>
    <font>
      <sz val="11"/>
      <color indexed="8"/>
      <name val="ＭＳ Ｐ明朝"/>
      <family val="1"/>
      <charset val="128"/>
    </font>
    <font>
      <sz val="16"/>
      <color theme="1"/>
      <name val="HGS創英角ｺﾞｼｯｸUB"/>
      <family val="3"/>
      <charset val="128"/>
    </font>
    <font>
      <sz val="11"/>
      <color theme="1"/>
      <name val="ＭＳ 明朝"/>
      <family val="1"/>
      <charset val="128"/>
    </font>
    <font>
      <sz val="16"/>
      <color theme="1"/>
      <name val="HGP平成明朝体W9"/>
      <family val="1"/>
      <charset val="128"/>
    </font>
    <font>
      <sz val="9"/>
      <color theme="1"/>
      <name val="ＭＳ 明朝"/>
      <family val="1"/>
      <charset val="128"/>
    </font>
    <font>
      <b/>
      <sz val="14"/>
      <color theme="1"/>
      <name val="ＭＳ 明朝"/>
      <family val="1"/>
      <charset val="128"/>
    </font>
    <font>
      <sz val="9"/>
      <color rgb="FFFF0000"/>
      <name val="ＭＳ Ｐ明朝"/>
      <family val="1"/>
      <charset val="128"/>
    </font>
    <font>
      <sz val="11"/>
      <color indexed="8"/>
      <name val="ＭＳ Ｐゴシック"/>
      <family val="3"/>
      <charset val="128"/>
    </font>
    <font>
      <sz val="11"/>
      <color theme="1"/>
      <name val="ＭＳ Ｐゴシック"/>
      <family val="3"/>
      <charset val="128"/>
    </font>
    <font>
      <sz val="11"/>
      <color theme="1"/>
      <name val="ＭＳ ゴシック"/>
      <family val="3"/>
      <charset val="128"/>
    </font>
    <font>
      <sz val="10"/>
      <color theme="1"/>
      <name val="ＭＳ Ｐ明朝"/>
      <family val="1"/>
      <charset val="128"/>
    </font>
    <font>
      <sz val="10"/>
      <color theme="1"/>
      <name val="ＭＳ Ｐゴシック"/>
      <family val="3"/>
      <charset val="128"/>
      <scheme val="minor"/>
    </font>
    <font>
      <sz val="9"/>
      <name val="ＭＳ Ｐ明朝"/>
      <family val="1"/>
      <charset val="128"/>
    </font>
    <font>
      <sz val="11"/>
      <name val="ＭＳ Ｐゴシック"/>
      <family val="3"/>
      <charset val="128"/>
      <scheme val="minor"/>
    </font>
    <font>
      <sz val="11"/>
      <name val="ＭＳ 明朝"/>
      <family val="1"/>
      <charset val="128"/>
    </font>
    <font>
      <b/>
      <sz val="11"/>
      <name val="ＭＳ ゴシック"/>
      <family val="3"/>
      <charset val="128"/>
    </font>
    <font>
      <sz val="6"/>
      <name val="ＭＳ Ｐ明朝"/>
      <family val="1"/>
      <charset val="128"/>
    </font>
    <font>
      <sz val="9"/>
      <name val="ＭＳ Ｐゴシック"/>
      <family val="3"/>
      <charset val="128"/>
    </font>
    <font>
      <sz val="11"/>
      <name val="ＭＳ Ｐゴシック"/>
      <family val="3"/>
      <charset val="128"/>
    </font>
    <font>
      <sz val="11"/>
      <color indexed="8"/>
      <name val="ＭＳ Ｐ明朝"/>
      <family val="3"/>
      <charset val="128"/>
    </font>
    <font>
      <sz val="11"/>
      <color theme="1"/>
      <name val="ＭＳ Ｐゴシック"/>
      <family val="3"/>
      <charset val="128"/>
      <scheme val="major"/>
    </font>
    <font>
      <sz val="11"/>
      <color theme="1"/>
      <name val="ＭＳ Ｐ明朝"/>
      <family val="3"/>
      <charset val="128"/>
    </font>
    <font>
      <sz val="10.5"/>
      <color theme="1"/>
      <name val="ＭＳ Ｐ明朝"/>
      <family val="1"/>
      <charset val="128"/>
    </font>
    <font>
      <sz val="6"/>
      <color theme="1"/>
      <name val="ＭＳ Ｐ明朝"/>
      <family val="1"/>
      <charset val="128"/>
    </font>
    <font>
      <sz val="8"/>
      <name val="ＭＳ Ｐ明朝"/>
      <family val="1"/>
      <charset val="128"/>
    </font>
    <font>
      <sz val="14"/>
      <color theme="1"/>
      <name val="HG明朝E"/>
      <family val="1"/>
      <charset val="128"/>
    </font>
    <font>
      <sz val="8"/>
      <name val="ＭＳ Ｐゴシック"/>
      <family val="3"/>
      <charset val="128"/>
      <scheme val="minor"/>
    </font>
    <font>
      <sz val="8"/>
      <name val="ＭＳ Ｐゴシック"/>
      <family val="3"/>
      <charset val="128"/>
    </font>
    <font>
      <sz val="9"/>
      <color indexed="8"/>
      <name val="ＭＳ Ｐ明朝"/>
      <family val="1"/>
      <charset val="128"/>
    </font>
    <font>
      <sz val="9"/>
      <color indexed="8"/>
      <name val="ＭＳ Ｐ明朝"/>
      <family val="3"/>
      <charset val="128"/>
    </font>
    <font>
      <sz val="11"/>
      <color rgb="FF000000"/>
      <name val="ＭＳ Ｐゴシック"/>
      <family val="3"/>
      <charset val="128"/>
    </font>
    <font>
      <sz val="11"/>
      <color rgb="FF000000"/>
      <name val="ＭＳ Ｐ明朝"/>
      <family val="1"/>
      <charset val="128"/>
    </font>
    <font>
      <sz val="8"/>
      <color rgb="FF000000"/>
      <name val="ＭＳ Ｐ明朝"/>
      <family val="1"/>
      <charset val="128"/>
    </font>
    <font>
      <sz val="11"/>
      <color theme="1"/>
      <name val="HGS創英角ﾎﾟｯﾌﾟ体"/>
      <family val="3"/>
      <charset val="128"/>
    </font>
    <font>
      <sz val="8"/>
      <color theme="1"/>
      <name val="ＭＳ Ｐ明朝"/>
      <family val="3"/>
      <charset val="128"/>
    </font>
    <font>
      <sz val="9"/>
      <color rgb="FF000000"/>
      <name val="ＭＳ Ｐ明朝"/>
      <family val="1"/>
      <charset val="128"/>
    </font>
    <font>
      <sz val="7"/>
      <color theme="1"/>
      <name val="ＭＳ Ｐ明朝"/>
      <family val="1"/>
      <charset val="128"/>
    </font>
    <font>
      <sz val="9"/>
      <color theme="0" tint="-0.499984740745262"/>
      <name val="ＭＳ Ｐ明朝"/>
      <family val="1"/>
      <charset val="128"/>
    </font>
    <font>
      <sz val="11"/>
      <color theme="0" tint="-0.499984740745262"/>
      <name val="ＭＳ Ｐ明朝"/>
      <family val="3"/>
      <charset val="128"/>
    </font>
    <font>
      <sz val="11"/>
      <color theme="0" tint="-0.499984740745262"/>
      <name val="ＭＳ Ｐゴシック"/>
      <family val="3"/>
      <charset val="128"/>
    </font>
    <font>
      <sz val="11"/>
      <color theme="0" tint="-0.499984740745262"/>
      <name val="ＭＳ Ｐ明朝"/>
      <family val="1"/>
      <charset val="128"/>
    </font>
    <font>
      <sz val="8"/>
      <color theme="0" tint="-0.499984740745262"/>
      <name val="ＭＳ Ｐ明朝"/>
      <family val="1"/>
      <charset val="128"/>
    </font>
    <font>
      <sz val="10"/>
      <color theme="0" tint="-0.499984740745262"/>
      <name val="ＭＳ Ｐ明朝"/>
      <family val="1"/>
      <charset val="128"/>
    </font>
    <font>
      <sz val="10"/>
      <color theme="0" tint="-0.499984740745262"/>
      <name val="ＭＳ Ｐゴシック"/>
      <family val="3"/>
      <charset val="128"/>
      <scheme val="minor"/>
    </font>
    <font>
      <sz val="7"/>
      <color theme="0" tint="-0.499984740745262"/>
      <name val="ＭＳ Ｐ明朝"/>
      <family val="1"/>
      <charset val="128"/>
    </font>
    <font>
      <sz val="6"/>
      <color theme="0" tint="-0.499984740745262"/>
      <name val="ＭＳ Ｐ明朝"/>
      <family val="1"/>
      <charset val="128"/>
    </font>
    <font>
      <sz val="9"/>
      <color theme="0" tint="-0.499984740745262"/>
      <name val="ＭＳ Ｐ明朝"/>
      <family val="3"/>
      <charset val="128"/>
    </font>
    <font>
      <sz val="8"/>
      <color theme="0" tint="-0.499984740745262"/>
      <name val="ＭＳ Ｐ明朝"/>
      <family val="3"/>
      <charset val="128"/>
    </font>
    <font>
      <sz val="8"/>
      <color theme="0" tint="-0.499984740745262"/>
      <name val="ＭＳ Ｐゴシック"/>
      <family val="3"/>
      <charset val="128"/>
    </font>
    <font>
      <sz val="11"/>
      <color theme="0" tint="-0.499984740745262"/>
      <name val="ＭＳ Ｐゴシック"/>
      <family val="3"/>
      <charset val="128"/>
      <scheme val="minor"/>
    </font>
    <font>
      <b/>
      <sz val="9"/>
      <color theme="1"/>
      <name val="ＭＳ Ｐ明朝"/>
      <family val="1"/>
      <charset val="128"/>
    </font>
    <font>
      <b/>
      <sz val="16"/>
      <color theme="1"/>
      <name val="ＭＳ Ｐ明朝"/>
      <family val="1"/>
      <charset val="128"/>
    </font>
    <font>
      <sz val="9"/>
      <color theme="1" tint="0.499984740745262"/>
      <name val="ＭＳ Ｐ明朝"/>
      <family val="1"/>
      <charset val="128"/>
    </font>
    <font>
      <sz val="14"/>
      <color theme="0" tint="-0.499984740745262"/>
      <name val="ＭＳ Ｐ明朝"/>
      <family val="1"/>
      <charset val="128"/>
    </font>
    <font>
      <sz val="11"/>
      <color theme="1"/>
      <name val="HGP創英角ﾎﾟｯﾌﾟ体"/>
      <family val="3"/>
      <charset val="128"/>
    </font>
    <font>
      <sz val="12"/>
      <color theme="1"/>
      <name val="HGP創英角ﾎﾟｯﾌﾟ体"/>
      <family val="3"/>
      <charset val="128"/>
    </font>
    <font>
      <sz val="14"/>
      <color theme="1"/>
      <name val="HGP創英角ﾎﾟｯﾌﾟ体"/>
      <family val="3"/>
      <charset val="128"/>
    </font>
    <font>
      <sz val="9"/>
      <color theme="1"/>
      <name val="HGS創英角ﾎﾟｯﾌﾟ体"/>
      <family val="3"/>
      <charset val="128"/>
    </font>
    <font>
      <sz val="10"/>
      <color theme="1"/>
      <name val="HGS創英角ﾎﾟｯﾌﾟ体"/>
      <family val="3"/>
      <charset val="128"/>
    </font>
    <font>
      <sz val="9"/>
      <color theme="0" tint="-0.499984740745262"/>
      <name val="HGS創英角ﾎﾟｯﾌﾟ体"/>
      <family val="3"/>
      <charset val="128"/>
    </font>
    <font>
      <sz val="12"/>
      <color theme="1"/>
      <name val="HGS創英角ﾎﾟｯﾌﾟ体"/>
      <family val="3"/>
      <charset val="128"/>
    </font>
    <font>
      <sz val="10"/>
      <color theme="0" tint="-0.499984740745262"/>
      <name val="HGS創英角ﾎﾟｯﾌﾟ体"/>
      <family val="3"/>
      <charset val="128"/>
    </font>
    <font>
      <sz val="10"/>
      <color theme="0" tint="-0.499984740745262"/>
      <name val="ＭＳ 明朝"/>
      <family val="1"/>
      <charset val="128"/>
    </font>
    <font>
      <sz val="8"/>
      <color theme="1"/>
      <name val="HGS創英角ﾎﾟｯﾌﾟ体"/>
      <family val="3"/>
      <charset val="128"/>
    </font>
    <font>
      <sz val="14"/>
      <color theme="1"/>
      <name val="HGS創英角ﾎﾟｯﾌﾟ体"/>
      <family val="3"/>
      <charset val="128"/>
    </font>
    <font>
      <sz val="12"/>
      <color theme="1"/>
      <name val="HG明朝E"/>
      <family val="1"/>
      <charset val="128"/>
    </font>
    <font>
      <sz val="11"/>
      <color theme="1"/>
      <name val="HG明朝E"/>
      <family val="1"/>
      <charset val="128"/>
    </font>
    <font>
      <sz val="11"/>
      <color rgb="FF00000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indexed="65"/>
        <bgColor indexed="64"/>
      </patternFill>
    </fill>
    <fill>
      <patternFill patternType="solid">
        <fgColor theme="4" tint="0.79998168889431442"/>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6">
    <xf numFmtId="0" fontId="0" fillId="0" borderId="0" xfId="0">
      <alignment vertical="center"/>
    </xf>
    <xf numFmtId="0" fontId="21" fillId="3" borderId="4"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5" fillId="3" borderId="2" xfId="0" applyFont="1" applyFill="1" applyBorder="1" applyAlignment="1" applyProtection="1">
      <alignment horizontal="right" vertical="center"/>
      <protection locked="0"/>
    </xf>
    <xf numFmtId="0" fontId="5" fillId="3" borderId="1" xfId="0" applyFont="1" applyFill="1" applyBorder="1" applyAlignment="1" applyProtection="1">
      <protection locked="0"/>
    </xf>
    <xf numFmtId="0" fontId="5" fillId="3" borderId="2" xfId="0" applyFont="1" applyFill="1" applyBorder="1" applyAlignment="1" applyProtection="1">
      <protection locked="0"/>
    </xf>
    <xf numFmtId="0" fontId="5" fillId="3" borderId="2" xfId="0" applyFont="1" applyFill="1" applyBorder="1" applyAlignment="1" applyProtection="1">
      <alignment horizontal="left" vertical="center"/>
      <protection locked="0"/>
    </xf>
    <xf numFmtId="0" fontId="5" fillId="3" borderId="8" xfId="0" applyFont="1" applyFill="1" applyBorder="1" applyAlignment="1" applyProtection="1">
      <protection locked="0"/>
    </xf>
    <xf numFmtId="0" fontId="5" fillId="3" borderId="9" xfId="0" applyFont="1" applyFill="1" applyBorder="1" applyAlignment="1" applyProtection="1">
      <protection locked="0"/>
    </xf>
    <xf numFmtId="0" fontId="5" fillId="3" borderId="1" xfId="0" applyFont="1" applyFill="1" applyBorder="1" applyAlignment="1" applyProtection="1">
      <alignment horizontal="left" vertical="center"/>
      <protection locked="0"/>
    </xf>
    <xf numFmtId="0" fontId="5" fillId="3" borderId="1" xfId="0" applyFont="1" applyFill="1" applyBorder="1" applyAlignment="1" applyProtection="1">
      <alignment shrinkToFit="1"/>
      <protection locked="0"/>
    </xf>
    <xf numFmtId="0" fontId="5" fillId="3" borderId="3" xfId="0" applyFont="1" applyFill="1" applyBorder="1" applyAlignment="1" applyProtection="1">
      <alignment shrinkToFit="1"/>
      <protection locked="0"/>
    </xf>
    <xf numFmtId="0" fontId="5" fillId="3" borderId="8" xfId="0" applyFont="1" applyFill="1" applyBorder="1" applyAlignment="1" applyProtection="1">
      <alignment shrinkToFit="1"/>
      <protection locked="0"/>
    </xf>
    <xf numFmtId="0" fontId="5" fillId="3" borderId="10" xfId="0" applyFont="1" applyFill="1" applyBorder="1" applyAlignment="1" applyProtection="1">
      <alignment shrinkToFit="1"/>
      <protection locked="0"/>
    </xf>
    <xf numFmtId="0" fontId="21"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21" fillId="3" borderId="2" xfId="0" applyFont="1" applyFill="1" applyBorder="1" applyAlignment="1" applyProtection="1">
      <alignment horizontal="center" vertical="center"/>
      <protection locked="0"/>
    </xf>
    <xf numFmtId="0" fontId="6" fillId="3" borderId="7" xfId="0" applyFont="1" applyFill="1" applyBorder="1" applyProtection="1">
      <alignment vertical="center"/>
      <protection locked="0"/>
    </xf>
    <xf numFmtId="0" fontId="5" fillId="3" borderId="0" xfId="0" applyFont="1" applyFill="1" applyProtection="1">
      <alignment vertical="center"/>
      <protection locked="0"/>
    </xf>
    <xf numFmtId="0" fontId="6" fillId="3" borderId="11" xfId="0" applyFont="1" applyFill="1" applyBorder="1" applyProtection="1">
      <alignment vertical="center"/>
      <protection locked="0"/>
    </xf>
    <xf numFmtId="0" fontId="5" fillId="3" borderId="0" xfId="0" applyFont="1" applyFill="1" applyAlignment="1" applyProtection="1">
      <alignment horizontal="left" vertical="center"/>
      <protection locked="0"/>
    </xf>
    <xf numFmtId="0" fontId="6" fillId="3" borderId="8" xfId="0" applyFont="1" applyFill="1" applyBorder="1" applyProtection="1">
      <alignment vertical="center"/>
      <protection locked="0"/>
    </xf>
    <xf numFmtId="0" fontId="5"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5" fillId="3" borderId="2"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 fillId="3" borderId="0" xfId="0" applyFont="1" applyFill="1" applyAlignment="1">
      <alignment horizontal="left" vertical="center"/>
    </xf>
    <xf numFmtId="0" fontId="5" fillId="3" borderId="0" xfId="0" applyFont="1" applyFill="1">
      <alignment vertical="center"/>
    </xf>
    <xf numFmtId="0" fontId="5" fillId="3" borderId="7" xfId="0" applyFont="1" applyFill="1" applyBorder="1" applyAlignment="1">
      <alignment vertical="center" wrapText="1"/>
    </xf>
    <xf numFmtId="0" fontId="5" fillId="3" borderId="0" xfId="0" applyFont="1" applyFill="1" applyAlignment="1">
      <alignment horizontal="center" vertical="center" textRotation="255" shrinkToFit="1"/>
    </xf>
    <xf numFmtId="0" fontId="5" fillId="3" borderId="7" xfId="0" applyFont="1" applyFill="1" applyBorder="1">
      <alignment vertical="center"/>
    </xf>
    <xf numFmtId="0" fontId="5" fillId="3" borderId="7" xfId="0" applyFont="1" applyFill="1" applyBorder="1" applyAlignment="1">
      <alignment horizontal="center" vertical="center" textRotation="255" shrinkToFit="1"/>
    </xf>
    <xf numFmtId="0" fontId="6" fillId="3" borderId="7"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6" fillId="3" borderId="4" xfId="0" applyFont="1" applyFill="1" applyBorder="1">
      <alignment vertical="center"/>
    </xf>
    <xf numFmtId="0" fontId="5" fillId="3" borderId="5" xfId="0" applyFont="1" applyFill="1" applyBorder="1">
      <alignment vertical="center"/>
    </xf>
    <xf numFmtId="0" fontId="6" fillId="3" borderId="6" xfId="0" applyFont="1" applyFill="1" applyBorder="1">
      <alignment vertical="center"/>
    </xf>
    <xf numFmtId="0" fontId="5" fillId="3" borderId="5" xfId="0" applyFont="1" applyFill="1" applyBorder="1" applyAlignment="1">
      <alignment vertical="center" textRotation="255"/>
    </xf>
    <xf numFmtId="0" fontId="5" fillId="3" borderId="5" xfId="0" applyFont="1" applyFill="1" applyBorder="1" applyAlignment="1">
      <alignment wrapText="1"/>
    </xf>
    <xf numFmtId="0" fontId="0" fillId="3" borderId="0" xfId="0" applyFill="1">
      <alignment vertical="center"/>
    </xf>
    <xf numFmtId="0" fontId="11" fillId="3" borderId="0" xfId="0" applyFont="1" applyFill="1">
      <alignment vertical="center"/>
    </xf>
    <xf numFmtId="0" fontId="14" fillId="3" borderId="0" xfId="0" applyFont="1" applyFill="1">
      <alignment vertical="center"/>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11" fillId="3" borderId="0" xfId="0" applyFont="1" applyFill="1" applyAlignment="1">
      <alignment horizontal="left" vertical="center"/>
    </xf>
    <xf numFmtId="0" fontId="11" fillId="3" borderId="0" xfId="0" applyFont="1" applyFill="1" applyAlignment="1">
      <alignment horizontal="center" vertical="center"/>
    </xf>
    <xf numFmtId="0" fontId="11" fillId="3" borderId="4" xfId="0" applyFont="1" applyFill="1" applyBorder="1" applyAlignment="1">
      <alignment horizontal="left" vertical="center"/>
    </xf>
    <xf numFmtId="0" fontId="12"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76" fontId="11" fillId="3" borderId="0" xfId="0" applyNumberFormat="1" applyFont="1" applyFill="1">
      <alignment vertical="center"/>
    </xf>
    <xf numFmtId="38" fontId="11" fillId="3" borderId="0" xfId="1" applyFont="1" applyFill="1" applyBorder="1" applyAlignment="1">
      <alignment horizontal="center" vertical="center"/>
    </xf>
    <xf numFmtId="0" fontId="11" fillId="3" borderId="8" xfId="0" applyFont="1" applyFill="1" applyBorder="1" applyAlignment="1">
      <alignment horizontal="center" vertical="center"/>
    </xf>
    <xf numFmtId="38" fontId="11" fillId="3" borderId="9" xfId="1" applyFont="1" applyFill="1" applyBorder="1" applyAlignment="1">
      <alignment horizontal="center" vertical="center"/>
    </xf>
    <xf numFmtId="0" fontId="11" fillId="3" borderId="0" xfId="0" applyFont="1" applyFill="1" applyAlignment="1">
      <alignment vertical="top"/>
    </xf>
    <xf numFmtId="0" fontId="13" fillId="3" borderId="0" xfId="0" applyFont="1" applyFill="1" applyAlignment="1">
      <alignment horizontal="left" vertical="center"/>
    </xf>
    <xf numFmtId="0" fontId="13" fillId="3" borderId="0" xfId="0" applyFont="1" applyFill="1">
      <alignment vertical="center"/>
    </xf>
    <xf numFmtId="0" fontId="13" fillId="3" borderId="0" xfId="0" applyFont="1" applyFill="1" applyAlignment="1">
      <alignment horizontal="left" vertical="top"/>
    </xf>
    <xf numFmtId="0" fontId="18" fillId="3" borderId="0" xfId="0" applyFont="1" applyFill="1" applyAlignment="1">
      <alignment vertical="top"/>
    </xf>
    <xf numFmtId="0" fontId="19" fillId="3" borderId="2" xfId="0" applyFont="1" applyFill="1" applyBorder="1" applyProtection="1">
      <alignment vertical="center"/>
      <protection locked="0"/>
    </xf>
    <xf numFmtId="0" fontId="20" fillId="3" borderId="2" xfId="0" applyFont="1" applyFill="1" applyBorder="1" applyProtection="1">
      <alignment vertical="center"/>
      <protection locked="0"/>
    </xf>
    <xf numFmtId="0" fontId="5" fillId="3" borderId="1" xfId="0" applyFont="1" applyFill="1" applyBorder="1" applyProtection="1">
      <alignment vertical="center"/>
      <protection locked="0"/>
    </xf>
    <xf numFmtId="0" fontId="19" fillId="3" borderId="2" xfId="0" applyFont="1" applyFill="1" applyBorder="1" applyAlignment="1" applyProtection="1">
      <alignment horizontal="left" vertical="center"/>
      <protection locked="0"/>
    </xf>
    <xf numFmtId="0" fontId="20" fillId="3" borderId="2"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5" fillId="3" borderId="2" xfId="0" applyFont="1" applyFill="1" applyBorder="1" applyAlignment="1">
      <alignment horizontal="right" vertical="center"/>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right"/>
    </xf>
    <xf numFmtId="0" fontId="21" fillId="3" borderId="9" xfId="0" applyFont="1" applyFill="1" applyBorder="1" applyAlignment="1">
      <alignment horizontal="center" vertical="center"/>
    </xf>
    <xf numFmtId="0" fontId="5" fillId="3" borderId="3" xfId="0" applyFont="1" applyFill="1" applyBorder="1" applyAlignment="1">
      <alignment horizontal="right" vertical="center"/>
    </xf>
    <xf numFmtId="0" fontId="21" fillId="3" borderId="2" xfId="0" applyFont="1" applyFill="1" applyBorder="1" applyAlignment="1">
      <alignment horizontal="left" vertical="center"/>
    </xf>
    <xf numFmtId="0" fontId="21" fillId="3" borderId="2" xfId="0" applyFont="1" applyFill="1" applyBorder="1" applyAlignment="1">
      <alignment horizontal="center" vertical="center"/>
    </xf>
    <xf numFmtId="0" fontId="21" fillId="3" borderId="1" xfId="0" applyFont="1" applyFill="1" applyBorder="1" applyAlignment="1">
      <alignment horizontal="left" vertical="center"/>
    </xf>
    <xf numFmtId="0" fontId="21" fillId="3" borderId="3" xfId="0" applyFont="1" applyFill="1" applyBorder="1" applyAlignment="1">
      <alignment horizontal="lef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23" fillId="3" borderId="0" xfId="0" applyFont="1" applyFill="1">
      <alignment vertical="center"/>
    </xf>
    <xf numFmtId="0" fontId="23" fillId="3" borderId="0" xfId="0" applyFont="1" applyFill="1" applyAlignment="1">
      <alignment horizontal="center" vertical="center"/>
    </xf>
    <xf numFmtId="56" fontId="11" fillId="3" borderId="0" xfId="0" applyNumberFormat="1" applyFont="1" applyFill="1" applyAlignment="1">
      <alignment horizontal="center" vertical="center"/>
    </xf>
    <xf numFmtId="0" fontId="11" fillId="3" borderId="6" xfId="0" applyFont="1" applyFill="1" applyBorder="1">
      <alignment vertical="center"/>
    </xf>
    <xf numFmtId="0" fontId="11" fillId="3" borderId="11" xfId="0" applyFont="1" applyFill="1" applyBorder="1">
      <alignment vertical="center"/>
    </xf>
    <xf numFmtId="0" fontId="11" fillId="3" borderId="10" xfId="0" applyFont="1" applyFill="1" applyBorder="1">
      <alignment vertical="center"/>
    </xf>
    <xf numFmtId="0" fontId="5" fillId="3" borderId="2" xfId="0" applyFont="1" applyFill="1" applyBorder="1" applyAlignment="1">
      <alignment horizontal="distributed" vertical="center" indent="1"/>
    </xf>
    <xf numFmtId="0" fontId="5" fillId="3" borderId="0" xfId="0" applyFont="1" applyFill="1" applyAlignment="1">
      <alignment horizontal="distributed" vertical="center"/>
    </xf>
    <xf numFmtId="0" fontId="5" fillId="3" borderId="0" xfId="0" applyFont="1" applyFill="1" applyAlignment="1">
      <alignment horizontal="left" vertical="center"/>
    </xf>
    <xf numFmtId="0" fontId="5" fillId="3" borderId="0" xfId="0" applyFont="1" applyFill="1" applyAlignment="1">
      <alignment horizontal="distributed" vertical="center" indent="1"/>
    </xf>
    <xf numFmtId="0" fontId="19" fillId="3" borderId="0" xfId="0" applyFont="1" applyFill="1" applyProtection="1">
      <alignment vertical="center"/>
      <protection locked="0"/>
    </xf>
    <xf numFmtId="0" fontId="20" fillId="3" borderId="0" xfId="0" applyFont="1" applyFill="1" applyProtection="1">
      <alignment vertical="center"/>
      <protection locked="0"/>
    </xf>
    <xf numFmtId="0" fontId="19" fillId="3" borderId="0" xfId="0" applyFont="1" applyFill="1" applyAlignment="1" applyProtection="1">
      <alignment horizontal="distributed" vertical="center"/>
      <protection locked="0"/>
    </xf>
    <xf numFmtId="0" fontId="20" fillId="3" borderId="0" xfId="0" applyFont="1" applyFill="1" applyAlignment="1" applyProtection="1">
      <alignment horizontal="distributed" vertical="center"/>
      <protection locked="0"/>
    </xf>
    <xf numFmtId="0" fontId="5" fillId="3" borderId="2" xfId="0" applyFont="1" applyFill="1" applyBorder="1" applyAlignment="1">
      <alignment horizontal="center" vertical="center" textRotation="255"/>
    </xf>
    <xf numFmtId="0" fontId="0" fillId="0" borderId="9" xfId="0" applyBorder="1" applyAlignment="1">
      <alignment vertical="center" shrinkToFit="1"/>
    </xf>
    <xf numFmtId="0" fontId="33" fillId="3" borderId="1" xfId="0" applyFont="1" applyFill="1" applyBorder="1" applyAlignment="1">
      <alignment horizontal="left" vertical="center"/>
    </xf>
    <xf numFmtId="0" fontId="5" fillId="3" borderId="0" xfId="0" applyFont="1" applyFill="1" applyAlignment="1">
      <alignment horizontal="center" vertical="center" textRotation="255"/>
    </xf>
    <xf numFmtId="0" fontId="5" fillId="3" borderId="0" xfId="0" applyFont="1" applyFill="1" applyAlignment="1" applyProtection="1">
      <alignment vertical="top" shrinkToFit="1"/>
      <protection locked="0"/>
    </xf>
    <xf numFmtId="0" fontId="0" fillId="0" borderId="0" xfId="0" applyAlignment="1">
      <alignment vertical="top" shrinkToFit="1"/>
    </xf>
    <xf numFmtId="0" fontId="6" fillId="3" borderId="0" xfId="0" applyFont="1" applyFill="1" applyProtection="1">
      <alignment vertical="center"/>
      <protection locked="0"/>
    </xf>
    <xf numFmtId="0" fontId="6" fillId="3" borderId="2" xfId="0" applyFont="1" applyFill="1" applyBorder="1" applyProtection="1">
      <alignment vertical="center"/>
      <protection locked="0"/>
    </xf>
    <xf numFmtId="0" fontId="5" fillId="3" borderId="0" xfId="0" applyFont="1" applyFill="1" applyAlignment="1">
      <alignment horizontal="left" vertical="top"/>
    </xf>
    <xf numFmtId="0" fontId="5" fillId="3" borderId="0" xfId="0" applyFont="1" applyFill="1" applyAlignment="1" applyProtection="1">
      <alignment horizontal="right" vertical="center"/>
      <protection locked="0"/>
    </xf>
    <xf numFmtId="0" fontId="5" fillId="3" borderId="61" xfId="0" applyFont="1" applyFill="1" applyBorder="1" applyAlignment="1">
      <alignment horizontal="distributed" vertical="center"/>
    </xf>
    <xf numFmtId="0" fontId="5" fillId="3" borderId="61" xfId="0" applyFont="1" applyFill="1" applyBorder="1" applyAlignment="1">
      <alignment horizontal="center" vertical="center" textRotation="255"/>
    </xf>
    <xf numFmtId="0" fontId="5" fillId="3" borderId="20" xfId="0" applyFont="1" applyFill="1" applyBorder="1" applyAlignment="1">
      <alignment horizontal="left" vertical="top"/>
    </xf>
    <xf numFmtId="0" fontId="5" fillId="3" borderId="20" xfId="0" applyFont="1" applyFill="1" applyBorder="1" applyAlignment="1">
      <alignment horizontal="center" vertical="center" textRotation="255"/>
    </xf>
    <xf numFmtId="0" fontId="35" fillId="3" borderId="2" xfId="0" applyFont="1" applyFill="1" applyBorder="1" applyAlignment="1">
      <alignment vertical="center" shrinkToFit="1"/>
    </xf>
    <xf numFmtId="0" fontId="33" fillId="3" borderId="9" xfId="0" applyFont="1" applyFill="1" applyBorder="1" applyProtection="1">
      <alignment vertical="center"/>
      <protection locked="0"/>
    </xf>
    <xf numFmtId="0" fontId="33" fillId="3" borderId="8" xfId="0" applyFont="1" applyFill="1" applyBorder="1" applyProtection="1">
      <alignment vertical="center"/>
      <protection locked="0"/>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21" fillId="3" borderId="1" xfId="0" applyFont="1" applyFill="1" applyBorder="1" applyProtection="1">
      <alignment vertical="center"/>
      <protection locked="0"/>
    </xf>
    <xf numFmtId="0" fontId="35" fillId="3" borderId="9" xfId="0" applyFont="1" applyFill="1" applyBorder="1">
      <alignment vertical="center"/>
    </xf>
    <xf numFmtId="3" fontId="33" fillId="3" borderId="9" xfId="0" applyNumberFormat="1" applyFont="1" applyFill="1" applyBorder="1" applyProtection="1">
      <alignment vertical="center"/>
      <protection locked="0"/>
    </xf>
    <xf numFmtId="3" fontId="33" fillId="3" borderId="3" xfId="0" applyNumberFormat="1" applyFont="1" applyFill="1" applyBorder="1" applyProtection="1">
      <alignment vertical="center"/>
      <protection locked="0"/>
    </xf>
    <xf numFmtId="0" fontId="5" fillId="3" borderId="0" xfId="0" applyFont="1" applyFill="1" applyAlignment="1">
      <alignment vertical="top" wrapText="1"/>
    </xf>
    <xf numFmtId="0" fontId="5" fillId="3" borderId="3" xfId="0" applyFont="1" applyFill="1" applyBorder="1">
      <alignment vertical="center"/>
    </xf>
    <xf numFmtId="0" fontId="5" fillId="3" borderId="0" xfId="0" applyFont="1" applyFill="1" applyAlignment="1">
      <alignment wrapText="1"/>
    </xf>
    <xf numFmtId="0" fontId="45" fillId="3" borderId="1" xfId="0" applyFont="1" applyFill="1" applyBorder="1" applyAlignment="1" applyProtection="1">
      <alignment horizontal="left" vertical="center"/>
      <protection locked="0"/>
    </xf>
    <xf numFmtId="0" fontId="33" fillId="3" borderId="10" xfId="0" applyFont="1" applyFill="1" applyBorder="1" applyAlignment="1" applyProtection="1">
      <alignment horizontal="right" vertical="center"/>
      <protection locked="0"/>
    </xf>
    <xf numFmtId="0" fontId="46" fillId="3" borderId="5"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0" xfId="0" applyFont="1" applyFill="1" applyAlignment="1">
      <alignment horizontal="distributed" vertical="center"/>
    </xf>
    <xf numFmtId="0" fontId="46" fillId="3" borderId="0" xfId="0" applyFont="1" applyFill="1" applyAlignment="1" applyProtection="1">
      <alignment horizontal="center" vertical="center"/>
      <protection locked="0"/>
    </xf>
    <xf numFmtId="0" fontId="46" fillId="3" borderId="3" xfId="0" applyFont="1" applyFill="1" applyBorder="1" applyAlignment="1">
      <alignment horizontal="center" vertical="center"/>
    </xf>
    <xf numFmtId="0" fontId="46" fillId="3" borderId="1" xfId="0" applyFont="1" applyFill="1" applyBorder="1" applyProtection="1">
      <alignment vertical="center"/>
      <protection locked="0"/>
    </xf>
    <xf numFmtId="0" fontId="46" fillId="3" borderId="2" xfId="0" applyFont="1" applyFill="1" applyBorder="1" applyAlignment="1">
      <alignment horizontal="right" vertical="center"/>
    </xf>
    <xf numFmtId="0" fontId="46" fillId="3" borderId="3" xfId="0" applyFont="1" applyFill="1" applyBorder="1" applyAlignment="1">
      <alignment horizontal="left" vertical="center"/>
    </xf>
    <xf numFmtId="0" fontId="46" fillId="3" borderId="9" xfId="0" applyFont="1" applyFill="1" applyBorder="1" applyAlignment="1" applyProtection="1">
      <alignment horizontal="center" vertical="center"/>
      <protection locked="0"/>
    </xf>
    <xf numFmtId="0" fontId="46" fillId="3" borderId="10" xfId="0" applyFont="1" applyFill="1" applyBorder="1" applyAlignment="1" applyProtection="1">
      <alignment horizontal="center" vertical="center"/>
      <protection locked="0"/>
    </xf>
    <xf numFmtId="0" fontId="46" fillId="3" borderId="1" xfId="0" applyFont="1" applyFill="1" applyBorder="1" applyAlignment="1" applyProtection="1">
      <alignment horizontal="left" vertical="center"/>
      <protection locked="0"/>
    </xf>
    <xf numFmtId="0" fontId="46" fillId="3" borderId="2" xfId="0" applyFont="1" applyFill="1" applyBorder="1" applyAlignment="1" applyProtection="1">
      <alignment horizontal="center" vertical="center"/>
      <protection locked="0"/>
    </xf>
    <xf numFmtId="0" fontId="46" fillId="3" borderId="3" xfId="0" applyFont="1" applyFill="1" applyBorder="1">
      <alignment vertical="center"/>
    </xf>
    <xf numFmtId="0" fontId="46" fillId="3" borderId="2" xfId="0" applyFont="1" applyFill="1" applyBorder="1" applyProtection="1">
      <alignment vertical="center"/>
      <protection locked="0"/>
    </xf>
    <xf numFmtId="0" fontId="46" fillId="3" borderId="1" xfId="0" applyFont="1" applyFill="1" applyBorder="1" applyAlignment="1" applyProtection="1">
      <alignment horizontal="center" vertical="center"/>
      <protection locked="0"/>
    </xf>
    <xf numFmtId="0" fontId="46" fillId="3" borderId="2" xfId="0" applyFont="1" applyFill="1" applyBorder="1" applyAlignment="1" applyProtection="1">
      <alignment horizontal="right" vertical="center"/>
      <protection locked="0"/>
    </xf>
    <xf numFmtId="0" fontId="46" fillId="3" borderId="9" xfId="0" applyFont="1" applyFill="1" applyBorder="1" applyAlignment="1">
      <alignment horizontal="center" vertical="center"/>
    </xf>
    <xf numFmtId="0" fontId="46" fillId="3" borderId="3" xfId="0" applyFont="1" applyFill="1" applyBorder="1" applyAlignment="1" applyProtection="1">
      <alignment shrinkToFit="1"/>
      <protection locked="0"/>
    </xf>
    <xf numFmtId="0" fontId="46" fillId="3" borderId="3" xfId="0" applyFont="1" applyFill="1" applyBorder="1" applyAlignment="1" applyProtection="1">
      <alignment horizontal="center" vertical="center"/>
      <protection locked="0"/>
    </xf>
    <xf numFmtId="0" fontId="46" fillId="3" borderId="10" xfId="0" applyFont="1" applyFill="1" applyBorder="1" applyAlignment="1" applyProtection="1">
      <alignment shrinkToFit="1"/>
      <protection locked="0"/>
    </xf>
    <xf numFmtId="0" fontId="50" fillId="3" borderId="1" xfId="0" applyFont="1" applyFill="1" applyBorder="1" applyAlignment="1">
      <alignment horizontal="left" vertical="center"/>
    </xf>
    <xf numFmtId="3" fontId="50" fillId="3" borderId="3" xfId="0" applyNumberFormat="1" applyFont="1" applyFill="1" applyBorder="1" applyProtection="1">
      <alignment vertical="center"/>
      <protection locked="0"/>
    </xf>
    <xf numFmtId="0" fontId="50" fillId="3" borderId="2" xfId="0" applyFont="1" applyFill="1" applyBorder="1" applyProtection="1">
      <alignment vertical="center"/>
      <protection locked="0"/>
    </xf>
    <xf numFmtId="0" fontId="50" fillId="3" borderId="3" xfId="0" applyFont="1" applyFill="1" applyBorder="1" applyProtection="1">
      <alignment vertical="center"/>
      <protection locked="0"/>
    </xf>
    <xf numFmtId="3" fontId="50" fillId="3" borderId="9" xfId="0" applyNumberFormat="1" applyFont="1" applyFill="1" applyBorder="1" applyProtection="1">
      <alignment vertical="center"/>
      <protection locked="0"/>
    </xf>
    <xf numFmtId="0" fontId="50" fillId="3" borderId="8" xfId="0" applyFont="1" applyFill="1" applyBorder="1" applyProtection="1">
      <alignment vertical="center"/>
      <protection locked="0"/>
    </xf>
    <xf numFmtId="0" fontId="50" fillId="3" borderId="9" xfId="0" applyFont="1" applyFill="1" applyBorder="1" applyProtection="1">
      <alignment vertical="center"/>
      <protection locked="0"/>
    </xf>
    <xf numFmtId="0" fontId="50" fillId="3" borderId="10" xfId="0" applyFont="1" applyFill="1" applyBorder="1" applyAlignment="1" applyProtection="1">
      <alignment horizontal="right" vertical="center"/>
      <protection locked="0"/>
    </xf>
    <xf numFmtId="0" fontId="51" fillId="3" borderId="2" xfId="0" applyFont="1" applyFill="1" applyBorder="1" applyProtection="1">
      <alignment vertical="center"/>
      <protection locked="0"/>
    </xf>
    <xf numFmtId="0" fontId="46" fillId="3" borderId="2" xfId="0" applyFont="1" applyFill="1" applyBorder="1" applyAlignment="1">
      <alignment horizontal="left" vertical="center"/>
    </xf>
    <xf numFmtId="0" fontId="46" fillId="3" borderId="61" xfId="0" applyFont="1" applyFill="1" applyBorder="1" applyAlignment="1">
      <alignment horizontal="center" vertical="center" textRotation="255"/>
    </xf>
    <xf numFmtId="0" fontId="46" fillId="3" borderId="61" xfId="0" applyFont="1" applyFill="1" applyBorder="1" applyAlignment="1">
      <alignment horizontal="distributed" vertical="center"/>
    </xf>
    <xf numFmtId="0" fontId="46" fillId="3" borderId="0" xfId="0" applyFont="1" applyFill="1" applyAlignment="1" applyProtection="1">
      <alignment horizontal="right" vertical="center"/>
      <protection locked="0"/>
    </xf>
    <xf numFmtId="0" fontId="51" fillId="3" borderId="0" xfId="0" applyFont="1" applyFill="1" applyAlignment="1" applyProtection="1">
      <alignment horizontal="distributed" vertical="center"/>
      <protection locked="0"/>
    </xf>
    <xf numFmtId="0" fontId="52" fillId="3" borderId="0" xfId="0" applyFont="1" applyFill="1" applyAlignment="1" applyProtection="1">
      <alignment horizontal="distributed" vertical="center"/>
      <protection locked="0"/>
    </xf>
    <xf numFmtId="0" fontId="46" fillId="3" borderId="0" xfId="0" applyFont="1" applyFill="1" applyAlignment="1">
      <alignment horizontal="right" vertical="center"/>
    </xf>
    <xf numFmtId="0" fontId="46" fillId="3" borderId="0" xfId="0" applyFont="1" applyFill="1" applyAlignment="1">
      <alignment horizontal="left" vertical="center"/>
    </xf>
    <xf numFmtId="0" fontId="46" fillId="3" borderId="0" xfId="0" applyFont="1" applyFill="1" applyAlignment="1">
      <alignment horizontal="left" vertical="top"/>
    </xf>
    <xf numFmtId="0" fontId="46" fillId="3" borderId="20" xfId="0" applyFont="1" applyFill="1" applyBorder="1" applyAlignment="1">
      <alignment horizontal="center" vertical="center" textRotation="255"/>
    </xf>
    <xf numFmtId="0" fontId="46" fillId="3" borderId="20" xfId="0" applyFont="1" applyFill="1" applyBorder="1" applyAlignment="1">
      <alignment horizontal="left" vertical="top"/>
    </xf>
    <xf numFmtId="0" fontId="46" fillId="3" borderId="2" xfId="0" applyFont="1" applyFill="1" applyBorder="1" applyAlignment="1">
      <alignment horizontal="distributed" vertical="center" indent="1"/>
    </xf>
    <xf numFmtId="0" fontId="46" fillId="3" borderId="2" xfId="0" applyFont="1" applyFill="1" applyBorder="1" applyAlignment="1" applyProtection="1">
      <alignment horizontal="left" vertical="center"/>
      <protection locked="0"/>
    </xf>
    <xf numFmtId="0" fontId="52" fillId="3" borderId="2" xfId="0" applyFont="1" applyFill="1" applyBorder="1" applyProtection="1">
      <alignment vertical="center"/>
      <protection locked="0"/>
    </xf>
    <xf numFmtId="0" fontId="46" fillId="3" borderId="0" xfId="0" applyFont="1" applyFill="1">
      <alignment vertical="center"/>
    </xf>
    <xf numFmtId="0" fontId="46" fillId="3" borderId="3" xfId="0" applyFont="1" applyFill="1" applyBorder="1" applyAlignment="1">
      <alignment horizontal="right" vertical="center"/>
    </xf>
    <xf numFmtId="0" fontId="46" fillId="3" borderId="2" xfId="0" applyFont="1" applyFill="1" applyBorder="1" applyAlignment="1">
      <alignment horizontal="center" vertical="center" textRotation="255"/>
    </xf>
    <xf numFmtId="0" fontId="46" fillId="3" borderId="0" xfId="0" applyFont="1" applyFill="1" applyAlignment="1">
      <alignment horizontal="distributed" vertical="center" indent="1"/>
    </xf>
    <xf numFmtId="0" fontId="46" fillId="3" borderId="0" xfId="0" applyFont="1" applyFill="1" applyAlignment="1" applyProtection="1">
      <alignment horizontal="left" vertical="center"/>
      <protection locked="0"/>
    </xf>
    <xf numFmtId="0" fontId="51" fillId="3" borderId="0" xfId="0" applyFont="1" applyFill="1" applyProtection="1">
      <alignment vertical="center"/>
      <protection locked="0"/>
    </xf>
    <xf numFmtId="0" fontId="52" fillId="3" borderId="0" xfId="0" applyFont="1" applyFill="1" applyProtection="1">
      <alignment vertical="center"/>
      <protection locked="0"/>
    </xf>
    <xf numFmtId="0" fontId="46" fillId="3" borderId="0" xfId="0" applyFont="1" applyFill="1" applyAlignment="1">
      <alignment horizontal="center" vertical="center"/>
    </xf>
    <xf numFmtId="0" fontId="49" fillId="3" borderId="4" xfId="0" applyFont="1" applyFill="1" applyBorder="1">
      <alignment vertical="center"/>
    </xf>
    <xf numFmtId="0" fontId="46" fillId="3" borderId="5" xfId="0" applyFont="1" applyFill="1" applyBorder="1">
      <alignment vertical="center"/>
    </xf>
    <xf numFmtId="0" fontId="49" fillId="3" borderId="6" xfId="0" applyFont="1" applyFill="1" applyBorder="1">
      <alignment vertical="center"/>
    </xf>
    <xf numFmtId="0" fontId="49" fillId="3" borderId="7" xfId="0" applyFont="1" applyFill="1" applyBorder="1" applyProtection="1">
      <alignment vertical="center"/>
      <protection locked="0"/>
    </xf>
    <xf numFmtId="0" fontId="46" fillId="3" borderId="0" xfId="0" applyFont="1" applyFill="1" applyProtection="1">
      <alignment vertical="center"/>
      <protection locked="0"/>
    </xf>
    <xf numFmtId="0" fontId="49" fillId="3" borderId="11" xfId="0" applyFont="1" applyFill="1" applyBorder="1" applyProtection="1">
      <alignment vertical="center"/>
      <protection locked="0"/>
    </xf>
    <xf numFmtId="0" fontId="49" fillId="3" borderId="8" xfId="0" applyFont="1" applyFill="1" applyBorder="1" applyProtection="1">
      <alignment vertical="center"/>
      <protection locked="0"/>
    </xf>
    <xf numFmtId="0" fontId="46" fillId="3" borderId="9" xfId="0" applyFont="1" applyFill="1" applyBorder="1" applyProtection="1">
      <alignment vertical="center"/>
      <protection locked="0"/>
    </xf>
    <xf numFmtId="0" fontId="49" fillId="3" borderId="10" xfId="0" applyFont="1" applyFill="1" applyBorder="1" applyProtection="1">
      <alignment vertical="center"/>
      <protection locked="0"/>
    </xf>
    <xf numFmtId="0" fontId="46" fillId="3" borderId="0" xfId="0" applyFont="1" applyFill="1" applyAlignment="1">
      <alignment horizontal="center" vertical="center" textRotation="255"/>
    </xf>
    <xf numFmtId="0" fontId="49" fillId="3" borderId="2" xfId="0" applyFont="1" applyFill="1" applyBorder="1" applyProtection="1">
      <alignment vertical="center"/>
      <protection locked="0"/>
    </xf>
    <xf numFmtId="0" fontId="46" fillId="3" borderId="0" xfId="0" applyFont="1" applyFill="1" applyAlignment="1" applyProtection="1">
      <alignment vertical="top" shrinkToFit="1"/>
      <protection locked="0"/>
    </xf>
    <xf numFmtId="0" fontId="58" fillId="0" borderId="0" xfId="0" applyFont="1" applyAlignment="1">
      <alignment vertical="top" shrinkToFit="1"/>
    </xf>
    <xf numFmtId="0" fontId="49" fillId="3" borderId="0" xfId="0" applyFont="1" applyFill="1" applyProtection="1">
      <alignment vertical="center"/>
      <protection locked="0"/>
    </xf>
    <xf numFmtId="0" fontId="46" fillId="3" borderId="0" xfId="0" applyFont="1" applyFill="1" applyAlignment="1">
      <alignment vertical="top" wrapText="1"/>
    </xf>
    <xf numFmtId="0" fontId="46" fillId="3" borderId="5" xfId="0" applyFont="1" applyFill="1" applyBorder="1" applyAlignment="1">
      <alignment vertical="center" textRotation="255"/>
    </xf>
    <xf numFmtId="0" fontId="46" fillId="3" borderId="5" xfId="0" applyFont="1" applyFill="1" applyBorder="1" applyAlignment="1">
      <alignment wrapText="1"/>
    </xf>
    <xf numFmtId="0" fontId="46" fillId="3" borderId="0" xfId="0" applyFont="1" applyFill="1" applyAlignment="1">
      <alignment wrapText="1"/>
    </xf>
    <xf numFmtId="0" fontId="34" fillId="0" borderId="9" xfId="0" applyFont="1" applyBorder="1" applyAlignment="1">
      <alignment vertical="center" shrinkToFit="1"/>
    </xf>
    <xf numFmtId="0" fontId="46" fillId="3" borderId="56" xfId="0" applyFont="1" applyFill="1" applyBorder="1" applyProtection="1">
      <alignment vertical="center"/>
      <protection locked="0"/>
    </xf>
    <xf numFmtId="0" fontId="61" fillId="3" borderId="0" xfId="0" applyFont="1" applyFill="1">
      <alignment vertical="center"/>
    </xf>
    <xf numFmtId="0" fontId="58" fillId="0" borderId="11" xfId="0" applyFont="1" applyBorder="1" applyAlignment="1">
      <alignment vertical="center" shrinkToFit="1"/>
    </xf>
    <xf numFmtId="0" fontId="64" fillId="3" borderId="2" xfId="0" applyFont="1" applyFill="1" applyBorder="1" applyAlignment="1" applyProtection="1">
      <alignment horizontal="center" vertical="center"/>
      <protection locked="0"/>
    </xf>
    <xf numFmtId="0" fontId="70" fillId="3" borderId="0" xfId="0" applyFont="1" applyFill="1" applyProtection="1">
      <alignment vertical="center"/>
      <protection locked="0"/>
    </xf>
    <xf numFmtId="0" fontId="73" fillId="0" borderId="9" xfId="0" applyFont="1" applyBorder="1" applyAlignment="1">
      <alignment vertical="center" shrinkToFit="1"/>
    </xf>
    <xf numFmtId="0" fontId="69" fillId="3" borderId="2" xfId="0" applyFont="1" applyFill="1" applyBorder="1" applyAlignment="1" applyProtection="1">
      <alignment horizontal="center" vertical="center"/>
      <protection locked="0"/>
    </xf>
    <xf numFmtId="0" fontId="69" fillId="3" borderId="0" xfId="0" applyFont="1" applyFill="1" applyAlignment="1" applyProtection="1">
      <alignment horizontal="center" vertical="center"/>
      <protection locked="0"/>
    </xf>
    <xf numFmtId="0" fontId="63" fillId="3" borderId="2" xfId="0" applyFont="1" applyFill="1" applyBorder="1" applyProtection="1">
      <alignment vertical="center"/>
      <protection locked="0"/>
    </xf>
    <xf numFmtId="0" fontId="42" fillId="3" borderId="2" xfId="0" applyFont="1" applyFill="1" applyBorder="1" applyProtection="1">
      <alignment vertical="center"/>
      <protection locked="0"/>
    </xf>
    <xf numFmtId="0" fontId="74" fillId="0" borderId="9" xfId="0" applyFont="1" applyBorder="1" applyAlignment="1">
      <alignment vertical="center" shrinkToFit="1"/>
    </xf>
    <xf numFmtId="0" fontId="75" fillId="0" borderId="9" xfId="0" applyFont="1" applyBorder="1" applyAlignment="1">
      <alignment vertical="center" shrinkToFit="1"/>
    </xf>
    <xf numFmtId="0" fontId="7" fillId="3" borderId="3" xfId="0" applyFont="1" applyFill="1" applyBorder="1" applyProtection="1">
      <alignment vertical="center"/>
      <protection locked="0"/>
    </xf>
    <xf numFmtId="0" fontId="7" fillId="3" borderId="7" xfId="0" applyFont="1" applyFill="1" applyBorder="1" applyAlignment="1">
      <alignment horizontal="left" vertical="top" wrapText="1"/>
    </xf>
    <xf numFmtId="0" fontId="7" fillId="3" borderId="0" xfId="0" applyFont="1" applyFill="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19" fillId="3" borderId="2" xfId="0" applyFont="1" applyFill="1" applyBorder="1" applyAlignment="1" applyProtection="1">
      <alignment horizontal="center" vertical="center"/>
      <protection locked="0"/>
    </xf>
    <xf numFmtId="0" fontId="33" fillId="3" borderId="2" xfId="0" applyFont="1" applyFill="1" applyBorder="1" applyAlignment="1" applyProtection="1">
      <alignment horizontal="center" vertical="center"/>
      <protection locked="0"/>
    </xf>
    <xf numFmtId="0" fontId="1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5" fillId="3" borderId="1"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3" xfId="0" applyFont="1" applyFill="1" applyBorder="1" applyAlignment="1">
      <alignment horizontal="distributed" vertical="center" indent="1"/>
    </xf>
    <xf numFmtId="0" fontId="19" fillId="3" borderId="2" xfId="0" applyFont="1" applyFill="1" applyBorder="1" applyAlignment="1" applyProtection="1">
      <alignment horizontal="distributed" vertical="center"/>
      <protection locked="0"/>
    </xf>
    <xf numFmtId="0" fontId="20" fillId="3" borderId="2" xfId="0" applyFont="1" applyFill="1" applyBorder="1" applyAlignment="1" applyProtection="1">
      <alignment horizontal="distributed" vertical="center"/>
      <protection locked="0"/>
    </xf>
    <xf numFmtId="0" fontId="5" fillId="3" borderId="5" xfId="0" applyFont="1" applyFill="1" applyBorder="1" applyAlignment="1">
      <alignment horizontal="distributed" vertical="center" wrapText="1"/>
    </xf>
    <xf numFmtId="0" fontId="5" fillId="3" borderId="5" xfId="0" applyFont="1" applyFill="1" applyBorder="1" applyAlignment="1">
      <alignment horizontal="distributed" vertical="center"/>
    </xf>
    <xf numFmtId="0" fontId="5" fillId="3" borderId="6"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10" xfId="0" applyFont="1" applyFill="1" applyBorder="1" applyAlignment="1">
      <alignment horizontal="distributed" vertical="center"/>
    </xf>
    <xf numFmtId="0" fontId="5" fillId="3" borderId="4" xfId="0" applyFont="1" applyFill="1" applyBorder="1" applyAlignment="1">
      <alignment horizontal="center" vertical="top"/>
    </xf>
    <xf numFmtId="0" fontId="5" fillId="3" borderId="5" xfId="0" applyFont="1" applyFill="1" applyBorder="1" applyAlignment="1">
      <alignment horizontal="center" vertical="top"/>
    </xf>
    <xf numFmtId="0" fontId="5" fillId="3" borderId="57" xfId="0" applyFont="1" applyFill="1" applyBorder="1" applyAlignment="1">
      <alignment horizontal="center" vertical="top"/>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58" xfId="0" applyFont="1" applyFill="1" applyBorder="1" applyAlignment="1">
      <alignment horizontal="center" vertical="top"/>
    </xf>
    <xf numFmtId="0" fontId="5" fillId="3" borderId="5" xfId="0" applyFont="1" applyFill="1" applyBorder="1" applyAlignment="1">
      <alignment horizontal="left" vertical="center"/>
    </xf>
    <xf numFmtId="0" fontId="5" fillId="3" borderId="57" xfId="0" applyFont="1" applyFill="1" applyBorder="1" applyAlignment="1">
      <alignment horizontal="left" vertical="center"/>
    </xf>
    <xf numFmtId="0" fontId="5" fillId="3" borderId="0" xfId="0" applyFont="1" applyFill="1" applyAlignment="1" applyProtection="1">
      <alignment horizontal="distributed" vertical="center" wrapText="1"/>
      <protection locked="0"/>
    </xf>
    <xf numFmtId="0" fontId="2" fillId="3" borderId="9" xfId="0" applyFont="1" applyFill="1" applyBorder="1" applyAlignment="1">
      <alignment horizontal="left" vertical="center" shrinkToFit="1"/>
    </xf>
    <xf numFmtId="0" fontId="0" fillId="0" borderId="9" xfId="0" applyBorder="1" applyAlignment="1">
      <alignment horizontal="left" vertical="center" shrinkToFit="1"/>
    </xf>
    <xf numFmtId="0" fontId="28" fillId="4" borderId="1" xfId="0" applyFont="1" applyFill="1" applyBorder="1" applyAlignment="1">
      <alignment horizontal="left" vertical="center"/>
    </xf>
    <xf numFmtId="0" fontId="5" fillId="3" borderId="4"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0" xfId="0" applyFont="1" applyFill="1" applyAlignment="1">
      <alignment horizontal="distributed" vertical="center"/>
    </xf>
    <xf numFmtId="0" fontId="5" fillId="3" borderId="11" xfId="0" applyFont="1" applyFill="1" applyBorder="1" applyAlignment="1">
      <alignment horizontal="distributed" vertical="center"/>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9" xfId="0" applyFont="1" applyFill="1" applyBorder="1" applyAlignment="1">
      <alignment horizontal="center" vertical="center" shrinkToFit="1"/>
    </xf>
    <xf numFmtId="0" fontId="43" fillId="4" borderId="22" xfId="0" applyFont="1" applyFill="1" applyBorder="1" applyAlignment="1">
      <alignment horizontal="left" vertical="center" wrapText="1"/>
    </xf>
    <xf numFmtId="0" fontId="7" fillId="4" borderId="22" xfId="0" applyFont="1" applyFill="1" applyBorder="1" applyAlignment="1">
      <alignment horizontal="left" vertical="center"/>
    </xf>
    <xf numFmtId="0" fontId="33" fillId="3" borderId="22" xfId="0" applyFont="1" applyFill="1" applyBorder="1" applyAlignment="1">
      <alignment horizontal="distributed" vertical="center" wrapText="1" shrinkToFit="1"/>
    </xf>
    <xf numFmtId="0" fontId="33" fillId="3" borderId="22" xfId="0" applyFont="1" applyFill="1" applyBorder="1" applyAlignment="1">
      <alignment horizontal="distributed" vertical="center"/>
    </xf>
    <xf numFmtId="0" fontId="5" fillId="3" borderId="1" xfId="0" applyFont="1" applyFill="1" applyBorder="1" applyAlignment="1" applyProtection="1">
      <alignment horizontal="distributed" vertical="center"/>
      <protection locked="0"/>
    </xf>
    <xf numFmtId="0" fontId="5" fillId="3" borderId="2" xfId="0" applyFont="1" applyFill="1" applyBorder="1" applyAlignment="1" applyProtection="1">
      <alignment horizontal="distributed" vertical="center"/>
      <protection locked="0"/>
    </xf>
    <xf numFmtId="0" fontId="5" fillId="3" borderId="3" xfId="0" applyFont="1" applyFill="1" applyBorder="1" applyAlignment="1" applyProtection="1">
      <alignment horizontal="distributed" vertical="center"/>
      <protection locked="0"/>
    </xf>
    <xf numFmtId="0" fontId="5" fillId="3" borderId="4" xfId="0" applyFont="1" applyFill="1" applyBorder="1" applyAlignment="1">
      <alignment horizontal="distributed" vertical="center" shrinkToFit="1"/>
    </xf>
    <xf numFmtId="0" fontId="5" fillId="3" borderId="5" xfId="0" applyFont="1" applyFill="1" applyBorder="1" applyAlignment="1">
      <alignment horizontal="distributed" vertical="center" shrinkToFit="1"/>
    </xf>
    <xf numFmtId="0" fontId="5" fillId="3" borderId="8" xfId="0" applyFont="1" applyFill="1" applyBorder="1" applyAlignment="1">
      <alignment horizontal="distributed" vertical="center" shrinkToFit="1"/>
    </xf>
    <xf numFmtId="0" fontId="5" fillId="3" borderId="9" xfId="0" applyFont="1" applyFill="1" applyBorder="1" applyAlignment="1">
      <alignment horizontal="distributed" vertical="center" shrinkToFit="1"/>
    </xf>
    <xf numFmtId="0" fontId="5" fillId="3" borderId="1"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25"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49" xfId="0" applyFont="1" applyFill="1" applyBorder="1" applyAlignment="1">
      <alignment horizontal="center" vertical="center" textRotation="255"/>
    </xf>
    <xf numFmtId="0" fontId="5" fillId="3" borderId="50" xfId="0" applyFont="1" applyFill="1" applyBorder="1" applyAlignment="1">
      <alignment horizontal="center" vertical="center" textRotation="255"/>
    </xf>
    <xf numFmtId="0" fontId="5" fillId="3" borderId="51" xfId="0" applyFont="1" applyFill="1" applyBorder="1" applyAlignment="1">
      <alignment horizontal="center" vertical="center" textRotation="255"/>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5" fillId="3" borderId="3" xfId="0" applyFont="1" applyFill="1" applyBorder="1" applyAlignment="1">
      <alignment horizontal="distributed" vertical="center"/>
    </xf>
    <xf numFmtId="0" fontId="32" fillId="3" borderId="1" xfId="0" applyFont="1" applyFill="1" applyBorder="1" applyAlignment="1">
      <alignment horizontal="distributed" vertical="center"/>
    </xf>
    <xf numFmtId="0" fontId="32" fillId="3" borderId="2" xfId="0" applyFont="1" applyFill="1" applyBorder="1" applyAlignment="1">
      <alignment horizontal="distributed" vertical="center"/>
    </xf>
    <xf numFmtId="0" fontId="32" fillId="3" borderId="3" xfId="0" applyFont="1" applyFill="1" applyBorder="1" applyAlignment="1">
      <alignment horizontal="distributed" vertical="center"/>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3"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48"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33" fillId="3" borderId="4" xfId="0" applyFont="1" applyFill="1" applyBorder="1" applyAlignment="1">
      <alignment horizontal="distributed" vertical="center" wrapText="1"/>
    </xf>
    <xf numFmtId="0" fontId="33" fillId="3" borderId="5" xfId="0" applyFont="1" applyFill="1" applyBorder="1" applyAlignment="1">
      <alignment horizontal="distributed" vertical="center"/>
    </xf>
    <xf numFmtId="0" fontId="33" fillId="3" borderId="6" xfId="0" applyFont="1" applyFill="1" applyBorder="1" applyAlignment="1">
      <alignment horizontal="distributed" vertical="center"/>
    </xf>
    <xf numFmtId="0" fontId="33" fillId="3" borderId="8" xfId="0" applyFont="1" applyFill="1" applyBorder="1" applyAlignment="1">
      <alignment horizontal="distributed" vertical="center"/>
    </xf>
    <xf numFmtId="0" fontId="33" fillId="3" borderId="9" xfId="0" applyFont="1" applyFill="1" applyBorder="1" applyAlignment="1">
      <alignment horizontal="distributed" vertical="center"/>
    </xf>
    <xf numFmtId="0" fontId="33" fillId="3" borderId="10" xfId="0" applyFont="1" applyFill="1" applyBorder="1" applyAlignment="1">
      <alignment horizontal="distributed" vertical="center"/>
    </xf>
    <xf numFmtId="0" fontId="5" fillId="3" borderId="4" xfId="0" applyFont="1" applyFill="1" applyBorder="1" applyAlignment="1">
      <alignment horizontal="distributed" vertical="center" wrapText="1"/>
    </xf>
    <xf numFmtId="0" fontId="5" fillId="3" borderId="8" xfId="0" applyFont="1" applyFill="1" applyBorder="1" applyAlignment="1">
      <alignment horizontal="distributed" vertical="center"/>
    </xf>
    <xf numFmtId="0" fontId="5" fillId="3" borderId="43"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14" xfId="0" applyFont="1" applyFill="1" applyBorder="1" applyAlignment="1">
      <alignment horizontal="distributed" vertical="center"/>
    </xf>
    <xf numFmtId="0" fontId="5" fillId="3" borderId="23" xfId="0" applyFont="1" applyFill="1" applyBorder="1" applyAlignment="1">
      <alignment horizontal="distributed" vertical="center"/>
    </xf>
    <xf numFmtId="0" fontId="5" fillId="3" borderId="15" xfId="0" applyFont="1" applyFill="1" applyBorder="1" applyAlignment="1">
      <alignment horizontal="distributed" vertical="center"/>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49" fontId="5" fillId="3" borderId="0" xfId="0" applyNumberFormat="1" applyFont="1" applyFill="1" applyAlignment="1">
      <alignment horizontal="center" vertical="center"/>
    </xf>
    <xf numFmtId="0" fontId="5" fillId="3" borderId="1" xfId="0" applyFont="1" applyFill="1" applyBorder="1" applyAlignment="1" applyProtection="1">
      <alignment horizontal="center" shrinkToFit="1"/>
      <protection locked="0"/>
    </xf>
    <xf numFmtId="0" fontId="5" fillId="3" borderId="2" xfId="0" applyFont="1" applyFill="1" applyBorder="1" applyAlignment="1" applyProtection="1">
      <alignment horizontal="center" shrinkToFit="1"/>
      <protection locked="0"/>
    </xf>
    <xf numFmtId="38" fontId="69" fillId="3" borderId="1" xfId="1" applyFont="1" applyFill="1" applyBorder="1" applyAlignment="1" applyProtection="1">
      <alignment horizontal="center" shrinkToFit="1"/>
      <protection locked="0"/>
    </xf>
    <xf numFmtId="38" fontId="69" fillId="3" borderId="2" xfId="1" applyFont="1" applyFill="1" applyBorder="1" applyAlignment="1" applyProtection="1">
      <alignment horizontal="center" shrinkToFit="1"/>
      <protection locked="0"/>
    </xf>
    <xf numFmtId="0" fontId="33" fillId="3" borderId="22" xfId="0" applyFont="1" applyFill="1" applyBorder="1" applyAlignment="1">
      <alignment horizontal="center" vertical="center"/>
    </xf>
    <xf numFmtId="0" fontId="5" fillId="3" borderId="0" xfId="0" applyFont="1" applyFill="1" applyAlignment="1" applyProtection="1">
      <alignment vertical="center" wrapText="1" shrinkToFit="1"/>
      <protection locked="0"/>
    </xf>
    <xf numFmtId="0" fontId="0" fillId="0" borderId="0" xfId="0" applyAlignment="1">
      <alignment vertical="center" wrapText="1" shrinkToFit="1"/>
    </xf>
    <xf numFmtId="0" fontId="0" fillId="0" borderId="11" xfId="0" applyBorder="1" applyAlignment="1">
      <alignment vertical="center" wrapText="1" shrinkToFit="1"/>
    </xf>
    <xf numFmtId="0" fontId="5" fillId="3" borderId="0" xfId="0" applyFont="1" applyFill="1" applyAlignment="1" applyProtection="1">
      <alignment vertical="center" shrinkToFit="1"/>
      <protection locked="0"/>
    </xf>
    <xf numFmtId="0" fontId="0" fillId="0" borderId="0" xfId="0" applyAlignment="1">
      <alignment vertical="center" shrinkToFit="1"/>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0" xfId="0" applyFont="1" applyFill="1" applyAlignment="1" applyProtection="1">
      <alignment vertical="center" wrapText="1"/>
      <protection locked="0"/>
    </xf>
    <xf numFmtId="0" fontId="0" fillId="0" borderId="0" xfId="0" applyAlignment="1">
      <alignment vertical="center" wrapText="1"/>
    </xf>
    <xf numFmtId="0" fontId="0" fillId="0" borderId="11" xfId="0" applyBorder="1" applyAlignment="1">
      <alignment vertical="center" wrapText="1"/>
    </xf>
    <xf numFmtId="0" fontId="0" fillId="0" borderId="11" xfId="0" applyBorder="1" applyAlignment="1">
      <alignment vertical="center" shrinkToFit="1"/>
    </xf>
    <xf numFmtId="0" fontId="5" fillId="3" borderId="9" xfId="0" applyFont="1" applyFill="1" applyBorder="1" applyAlignment="1" applyProtection="1">
      <alignment vertical="top" shrinkToFit="1"/>
      <protection locked="0"/>
    </xf>
    <xf numFmtId="0" fontId="0" fillId="0" borderId="9" xfId="0" applyBorder="1" applyAlignment="1">
      <alignment vertical="top" shrinkToFit="1"/>
    </xf>
    <xf numFmtId="0" fontId="36" fillId="3" borderId="1" xfId="0" applyFont="1" applyFill="1" applyBorder="1" applyAlignment="1">
      <alignment horizontal="left" vertical="center"/>
    </xf>
    <xf numFmtId="0" fontId="36" fillId="3" borderId="2" xfId="0" applyFont="1" applyFill="1" applyBorder="1" applyAlignment="1">
      <alignment horizontal="left" vertical="center"/>
    </xf>
    <xf numFmtId="0" fontId="36" fillId="3" borderId="3" xfId="0" applyFont="1" applyFill="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38" fillId="4" borderId="1" xfId="0" applyFont="1" applyFill="1" applyBorder="1" applyAlignment="1">
      <alignment horizontal="left" vertical="center" wrapText="1"/>
    </xf>
    <xf numFmtId="0" fontId="38" fillId="4" borderId="2" xfId="0" applyFont="1" applyFill="1" applyBorder="1" applyAlignment="1">
      <alignment horizontal="left" vertical="center"/>
    </xf>
    <xf numFmtId="0" fontId="5" fillId="3" borderId="0" xfId="0" applyFont="1" applyFill="1" applyAlignment="1">
      <alignment horizontal="left" vertical="top"/>
    </xf>
    <xf numFmtId="0" fontId="5" fillId="3" borderId="59" xfId="0" applyFont="1" applyFill="1" applyBorder="1" applyAlignment="1">
      <alignment horizontal="left" vertical="top"/>
    </xf>
    <xf numFmtId="0" fontId="5" fillId="3" borderId="0" xfId="0" applyFont="1" applyFill="1" applyAlignment="1">
      <alignment horizontal="left" vertical="center"/>
    </xf>
    <xf numFmtId="0" fontId="5" fillId="3" borderId="59" xfId="0" applyFont="1" applyFill="1" applyBorder="1" applyAlignment="1">
      <alignment horizontal="left" vertical="center"/>
    </xf>
    <xf numFmtId="0" fontId="5" fillId="3" borderId="17" xfId="0" applyFont="1" applyFill="1" applyBorder="1" applyAlignment="1">
      <alignment horizontal="left" vertical="top"/>
    </xf>
    <xf numFmtId="0" fontId="5" fillId="3" borderId="18" xfId="0" applyFont="1" applyFill="1" applyBorder="1" applyAlignment="1">
      <alignment horizontal="left" vertical="top"/>
    </xf>
    <xf numFmtId="0" fontId="21" fillId="3" borderId="4"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22" xfId="0" applyFont="1" applyFill="1" applyBorder="1" applyAlignment="1">
      <alignment horizontal="left" vertical="center" wrapText="1"/>
    </xf>
    <xf numFmtId="0" fontId="5" fillId="3" borderId="22" xfId="0" applyFont="1" applyFill="1" applyBorder="1" applyAlignment="1">
      <alignment horizontal="left" vertical="center"/>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5" fillId="3" borderId="22" xfId="0" applyFont="1" applyFill="1" applyBorder="1" applyAlignment="1">
      <alignment horizontal="center" vertical="center"/>
    </xf>
    <xf numFmtId="0" fontId="5" fillId="4" borderId="22" xfId="0" applyFont="1" applyFill="1" applyBorder="1" applyAlignment="1">
      <alignment horizontal="center" vertical="center"/>
    </xf>
    <xf numFmtId="0" fontId="5" fillId="3" borderId="52" xfId="0" applyFont="1" applyFill="1" applyBorder="1" applyAlignment="1">
      <alignment horizontal="center" vertical="center" textRotation="255"/>
    </xf>
    <xf numFmtId="0" fontId="5" fillId="3" borderId="55" xfId="0" applyFont="1" applyFill="1" applyBorder="1" applyAlignment="1">
      <alignment horizontal="center" vertical="center" textRotation="255"/>
    </xf>
    <xf numFmtId="0" fontId="5" fillId="3" borderId="60" xfId="0" applyFont="1" applyFill="1" applyBorder="1" applyAlignment="1">
      <alignment horizontal="center" vertical="center" textRotation="255"/>
    </xf>
    <xf numFmtId="0" fontId="7" fillId="3" borderId="49" xfId="0" applyFont="1" applyFill="1" applyBorder="1" applyAlignment="1">
      <alignment horizontal="center" vertical="center" textRotation="255"/>
    </xf>
    <xf numFmtId="0" fontId="7" fillId="3" borderId="50" xfId="0" applyFont="1" applyFill="1" applyBorder="1" applyAlignment="1">
      <alignment horizontal="center" vertical="center" textRotation="255"/>
    </xf>
    <xf numFmtId="0" fontId="7" fillId="3" borderId="51" xfId="0" applyFont="1" applyFill="1" applyBorder="1" applyAlignment="1">
      <alignment horizontal="center" vertical="center" textRotation="255"/>
    </xf>
    <xf numFmtId="0" fontId="5" fillId="3" borderId="0" xfId="0" applyFont="1" applyFill="1" applyProtection="1">
      <alignment vertical="center"/>
      <protection locked="0"/>
    </xf>
    <xf numFmtId="0" fontId="0" fillId="0" borderId="0" xfId="0">
      <alignment vertical="center"/>
    </xf>
    <xf numFmtId="0" fontId="16" fillId="4" borderId="53" xfId="0" applyFont="1" applyFill="1" applyBorder="1" applyAlignment="1">
      <alignment horizontal="left" vertical="center"/>
    </xf>
    <xf numFmtId="0" fontId="6" fillId="4" borderId="53" xfId="0" applyFont="1" applyFill="1" applyBorder="1" applyAlignment="1">
      <alignment horizontal="left" vertical="center"/>
    </xf>
    <xf numFmtId="0" fontId="6" fillId="4" borderId="54" xfId="0" applyFont="1" applyFill="1" applyBorder="1" applyAlignment="1">
      <alignment horizontal="left" vertical="center"/>
    </xf>
    <xf numFmtId="0" fontId="5" fillId="3" borderId="0" xfId="0" applyFont="1" applyFill="1" applyAlignment="1" applyProtection="1">
      <alignment horizontal="center" vertical="center" wrapText="1"/>
      <protection locked="0"/>
    </xf>
    <xf numFmtId="0" fontId="51" fillId="3" borderId="2" xfId="0" applyFont="1" applyFill="1" applyBorder="1" applyAlignment="1" applyProtection="1">
      <alignment horizontal="distributed" vertical="center"/>
      <protection locked="0"/>
    </xf>
    <xf numFmtId="0" fontId="52" fillId="3" borderId="2" xfId="0" applyFont="1" applyFill="1" applyBorder="1" applyAlignment="1" applyProtection="1">
      <alignment horizontal="distributed" vertical="center"/>
      <protection locked="0"/>
    </xf>
    <xf numFmtId="0" fontId="46" fillId="3" borderId="1" xfId="0" applyFont="1" applyFill="1" applyBorder="1" applyAlignment="1">
      <alignment horizontal="distributed" vertical="center" indent="1"/>
    </xf>
    <xf numFmtId="0" fontId="46" fillId="3" borderId="2" xfId="0" applyFont="1" applyFill="1" applyBorder="1" applyAlignment="1">
      <alignment horizontal="distributed" vertical="center" indent="1"/>
    </xf>
    <xf numFmtId="0" fontId="46" fillId="3" borderId="3" xfId="0" applyFont="1" applyFill="1" applyBorder="1" applyAlignment="1">
      <alignment horizontal="distributed" vertical="center" indent="1"/>
    </xf>
    <xf numFmtId="0" fontId="42" fillId="3" borderId="2" xfId="0" applyFont="1" applyFill="1" applyBorder="1" applyAlignment="1" applyProtection="1">
      <alignment horizontal="distributed" vertical="center"/>
      <protection locked="0"/>
    </xf>
    <xf numFmtId="0" fontId="46" fillId="3" borderId="1" xfId="0" applyFont="1" applyFill="1" applyBorder="1" applyAlignment="1">
      <alignment horizontal="left" vertical="center"/>
    </xf>
    <xf numFmtId="0" fontId="46" fillId="3" borderId="2" xfId="0" applyFont="1" applyFill="1" applyBorder="1" applyAlignment="1">
      <alignment horizontal="left" vertical="center"/>
    </xf>
    <xf numFmtId="0" fontId="46" fillId="3" borderId="3" xfId="0" applyFont="1" applyFill="1" applyBorder="1" applyAlignment="1">
      <alignment horizontal="left" vertical="center"/>
    </xf>
    <xf numFmtId="0" fontId="46" fillId="3" borderId="22" xfId="0" applyFont="1" applyFill="1" applyBorder="1" applyAlignment="1">
      <alignment horizontal="center" vertical="center"/>
    </xf>
    <xf numFmtId="49" fontId="46" fillId="3" borderId="0" xfId="0" applyNumberFormat="1" applyFont="1" applyFill="1" applyAlignment="1">
      <alignment horizontal="center" vertical="center"/>
    </xf>
    <xf numFmtId="0" fontId="50" fillId="3" borderId="7" xfId="0" applyFont="1" applyFill="1" applyBorder="1" applyAlignment="1">
      <alignment horizontal="left" vertical="top" wrapText="1"/>
    </xf>
    <xf numFmtId="0" fontId="50" fillId="3" borderId="0" xfId="0" applyFont="1" applyFill="1" applyAlignment="1">
      <alignment horizontal="left" vertical="top" wrapText="1"/>
    </xf>
    <xf numFmtId="0" fontId="69" fillId="3" borderId="2" xfId="0" applyFont="1" applyFill="1" applyBorder="1" applyAlignment="1" applyProtection="1">
      <alignment horizontal="center" vertical="center"/>
      <protection locked="0"/>
    </xf>
    <xf numFmtId="0" fontId="46" fillId="3" borderId="22" xfId="0" applyFont="1" applyFill="1" applyBorder="1" applyAlignment="1">
      <alignment horizontal="left" vertical="center" wrapText="1"/>
    </xf>
    <xf numFmtId="0" fontId="46" fillId="3" borderId="9" xfId="0" applyFont="1" applyFill="1" applyBorder="1" applyAlignment="1" applyProtection="1">
      <alignment vertical="top" shrinkToFit="1"/>
      <protection locked="0"/>
    </xf>
    <xf numFmtId="0" fontId="58" fillId="0" borderId="9" xfId="0" applyFont="1" applyBorder="1" applyAlignment="1">
      <alignment vertical="top" shrinkToFit="1"/>
    </xf>
    <xf numFmtId="0" fontId="51" fillId="4" borderId="4" xfId="0" applyFont="1" applyFill="1" applyBorder="1" applyAlignment="1">
      <alignment horizontal="center" vertical="center" wrapText="1"/>
    </xf>
    <xf numFmtId="0" fontId="51" fillId="4" borderId="5" xfId="0" applyFont="1" applyFill="1" applyBorder="1" applyAlignment="1">
      <alignment horizontal="center" vertical="center"/>
    </xf>
    <xf numFmtId="0" fontId="51" fillId="4" borderId="6"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9" xfId="0" applyFont="1" applyFill="1" applyBorder="1" applyAlignment="1">
      <alignment horizontal="center" vertical="center"/>
    </xf>
    <xf numFmtId="0" fontId="51" fillId="4" borderId="10" xfId="0" applyFont="1" applyFill="1" applyBorder="1" applyAlignment="1">
      <alignment horizontal="center" vertical="center"/>
    </xf>
    <xf numFmtId="0" fontId="46" fillId="4" borderId="22" xfId="0" applyFont="1" applyFill="1" applyBorder="1" applyAlignment="1">
      <alignment horizontal="center" vertical="center"/>
    </xf>
    <xf numFmtId="0" fontId="46" fillId="3" borderId="22" xfId="0" applyFont="1" applyFill="1" applyBorder="1" applyAlignment="1">
      <alignment horizontal="left" vertical="center"/>
    </xf>
    <xf numFmtId="0" fontId="46" fillId="3" borderId="2" xfId="0" applyFont="1" applyFill="1" applyBorder="1" applyAlignment="1">
      <alignment horizontal="center" vertical="center"/>
    </xf>
    <xf numFmtId="0" fontId="69" fillId="3" borderId="0" xfId="0" applyFont="1" applyFill="1" applyAlignment="1" applyProtection="1">
      <alignment horizontal="left" vertical="center" shrinkToFit="1"/>
      <protection locked="0"/>
    </xf>
    <xf numFmtId="0" fontId="69" fillId="3" borderId="9" xfId="0" applyFont="1" applyFill="1" applyBorder="1" applyAlignment="1" applyProtection="1">
      <alignment horizontal="left" vertical="center" shrinkToFit="1"/>
      <protection locked="0"/>
    </xf>
    <xf numFmtId="0" fontId="69" fillId="3" borderId="0" xfId="0" applyFont="1" applyFill="1" applyAlignment="1" applyProtection="1">
      <alignment horizontal="center" vertical="center" shrinkToFit="1"/>
      <protection locked="0"/>
    </xf>
    <xf numFmtId="0" fontId="69" fillId="3" borderId="9" xfId="0" applyFont="1" applyFill="1" applyBorder="1" applyAlignment="1" applyProtection="1">
      <alignment horizontal="center" vertical="center" shrinkToFit="1"/>
      <protection locked="0"/>
    </xf>
    <xf numFmtId="0" fontId="67" fillId="3" borderId="2" xfId="0" applyFont="1" applyFill="1" applyBorder="1" applyAlignment="1" applyProtection="1">
      <alignment horizontal="center" vertical="center"/>
      <protection locked="0"/>
    </xf>
    <xf numFmtId="0" fontId="46" fillId="3" borderId="49" xfId="0" applyFont="1" applyFill="1" applyBorder="1" applyAlignment="1">
      <alignment horizontal="center" vertical="center" textRotation="255"/>
    </xf>
    <xf numFmtId="0" fontId="46" fillId="3" borderId="50" xfId="0" applyFont="1" applyFill="1" applyBorder="1" applyAlignment="1">
      <alignment horizontal="center" vertical="center" textRotation="255"/>
    </xf>
    <xf numFmtId="0" fontId="46" fillId="3" borderId="51" xfId="0" applyFont="1" applyFill="1" applyBorder="1" applyAlignment="1">
      <alignment horizontal="center" vertical="center" textRotation="255"/>
    </xf>
    <xf numFmtId="0" fontId="46" fillId="3" borderId="0" xfId="0" applyFont="1" applyFill="1" applyAlignment="1" applyProtection="1">
      <alignment horizontal="center" vertical="center"/>
      <protection locked="0"/>
    </xf>
    <xf numFmtId="0" fontId="67" fillId="3" borderId="0" xfId="0" applyFont="1" applyFill="1" applyAlignment="1" applyProtection="1">
      <alignment vertical="center" wrapText="1" shrinkToFit="1"/>
      <protection locked="0"/>
    </xf>
    <xf numFmtId="0" fontId="67" fillId="0" borderId="0" xfId="0" applyFont="1" applyAlignment="1">
      <alignment vertical="center" wrapText="1" shrinkToFit="1"/>
    </xf>
    <xf numFmtId="0" fontId="67" fillId="0" borderId="11" xfId="0" applyFont="1" applyBorder="1" applyAlignment="1">
      <alignment vertical="center" wrapText="1" shrinkToFit="1"/>
    </xf>
    <xf numFmtId="0" fontId="67" fillId="3" borderId="0" xfId="0" applyFont="1" applyFill="1" applyAlignment="1" applyProtection="1">
      <alignment vertical="center" shrinkToFit="1"/>
      <protection locked="0"/>
    </xf>
    <xf numFmtId="0" fontId="67" fillId="0" borderId="0" xfId="0" applyFont="1" applyAlignment="1">
      <alignment vertical="center" shrinkToFit="1"/>
    </xf>
    <xf numFmtId="0" fontId="71" fillId="3" borderId="1" xfId="0" applyFont="1" applyFill="1" applyBorder="1" applyAlignment="1" applyProtection="1">
      <alignment horizontal="center" vertical="center"/>
      <protection locked="0"/>
    </xf>
    <xf numFmtId="0" fontId="71" fillId="3" borderId="3" xfId="0" applyFont="1" applyFill="1" applyBorder="1" applyAlignment="1" applyProtection="1">
      <alignment horizontal="center" vertical="center"/>
      <protection locked="0"/>
    </xf>
    <xf numFmtId="0" fontId="46" fillId="3" borderId="0" xfId="0" applyFont="1" applyFill="1" applyAlignment="1" applyProtection="1">
      <alignment horizontal="distributed" vertical="center" wrapText="1"/>
      <protection locked="0"/>
    </xf>
    <xf numFmtId="0" fontId="46" fillId="3" borderId="0" xfId="0" applyFont="1" applyFill="1" applyAlignment="1" applyProtection="1">
      <alignment horizontal="center" vertical="center" wrapText="1"/>
      <protection locked="0"/>
    </xf>
    <xf numFmtId="0" fontId="46" fillId="3" borderId="0" xfId="0" applyFont="1" applyFill="1" applyProtection="1">
      <alignment vertical="center"/>
      <protection locked="0"/>
    </xf>
    <xf numFmtId="0" fontId="58" fillId="0" borderId="0" xfId="0" applyFont="1">
      <alignment vertical="center"/>
    </xf>
    <xf numFmtId="0" fontId="66" fillId="3" borderId="0" xfId="0" applyFont="1" applyFill="1" applyAlignment="1" applyProtection="1">
      <alignment vertical="center" wrapText="1"/>
      <protection locked="0"/>
    </xf>
    <xf numFmtId="0" fontId="42" fillId="0" borderId="0" xfId="0" applyFont="1" applyAlignment="1">
      <alignment vertical="center" wrapText="1"/>
    </xf>
    <xf numFmtId="0" fontId="42" fillId="0" borderId="11" xfId="0" applyFont="1" applyBorder="1" applyAlignment="1">
      <alignment vertical="center" wrapText="1"/>
    </xf>
    <xf numFmtId="0" fontId="46" fillId="3" borderId="0" xfId="0" applyFont="1" applyFill="1" applyAlignment="1">
      <alignment horizontal="left" vertical="top"/>
    </xf>
    <xf numFmtId="0" fontId="46" fillId="3" borderId="59" xfId="0" applyFont="1" applyFill="1" applyBorder="1" applyAlignment="1">
      <alignment horizontal="left" vertical="top"/>
    </xf>
    <xf numFmtId="0" fontId="46" fillId="3" borderId="0" xfId="0" applyFont="1" applyFill="1" applyAlignment="1">
      <alignment horizontal="left" vertical="center"/>
    </xf>
    <xf numFmtId="0" fontId="46" fillId="3" borderId="59" xfId="0" applyFont="1" applyFill="1" applyBorder="1" applyAlignment="1">
      <alignment horizontal="left" vertical="center"/>
    </xf>
    <xf numFmtId="0" fontId="46" fillId="3" borderId="17" xfId="0" applyFont="1" applyFill="1" applyBorder="1" applyAlignment="1">
      <alignment horizontal="left" vertical="top"/>
    </xf>
    <xf numFmtId="0" fontId="46" fillId="3" borderId="18" xfId="0" applyFont="1" applyFill="1" applyBorder="1" applyAlignment="1">
      <alignment horizontal="left" vertical="top"/>
    </xf>
    <xf numFmtId="0" fontId="50" fillId="3" borderId="49" xfId="0" applyFont="1" applyFill="1" applyBorder="1" applyAlignment="1">
      <alignment horizontal="center" vertical="center" textRotation="255"/>
    </xf>
    <xf numFmtId="0" fontId="50" fillId="3" borderId="50" xfId="0" applyFont="1" applyFill="1" applyBorder="1" applyAlignment="1">
      <alignment horizontal="center" vertical="center" textRotation="255"/>
    </xf>
    <xf numFmtId="0" fontId="50" fillId="3" borderId="51" xfId="0" applyFont="1" applyFill="1" applyBorder="1" applyAlignment="1">
      <alignment horizontal="center" vertical="center" textRotation="255"/>
    </xf>
    <xf numFmtId="0" fontId="48" fillId="4" borderId="1" xfId="0" applyFont="1" applyFill="1" applyBorder="1" applyAlignment="1">
      <alignment horizontal="left" vertical="center"/>
    </xf>
    <xf numFmtId="0" fontId="49" fillId="4" borderId="2" xfId="0" applyFont="1" applyFill="1" applyBorder="1" applyAlignment="1">
      <alignment horizontal="left" vertical="center"/>
    </xf>
    <xf numFmtId="0" fontId="49" fillId="4" borderId="3" xfId="0" applyFont="1" applyFill="1" applyBorder="1" applyAlignment="1">
      <alignment horizontal="left" vertical="center"/>
    </xf>
    <xf numFmtId="0" fontId="46" fillId="3" borderId="52" xfId="0" applyFont="1" applyFill="1" applyBorder="1" applyAlignment="1">
      <alignment horizontal="center" vertical="center" textRotation="255"/>
    </xf>
    <xf numFmtId="0" fontId="46" fillId="3" borderId="55" xfId="0" applyFont="1" applyFill="1" applyBorder="1" applyAlignment="1">
      <alignment horizontal="center" vertical="center" textRotation="255"/>
    </xf>
    <xf numFmtId="0" fontId="46" fillId="3" borderId="60" xfId="0" applyFont="1" applyFill="1" applyBorder="1" applyAlignment="1">
      <alignment horizontal="center" vertical="center" textRotation="255"/>
    </xf>
    <xf numFmtId="0" fontId="48" fillId="4" borderId="53" xfId="0" applyFont="1" applyFill="1" applyBorder="1" applyAlignment="1">
      <alignment horizontal="left" vertical="center"/>
    </xf>
    <xf numFmtId="0" fontId="49" fillId="4" borderId="53" xfId="0" applyFont="1" applyFill="1" applyBorder="1" applyAlignment="1">
      <alignment horizontal="left" vertical="center"/>
    </xf>
    <xf numFmtId="0" fontId="49" fillId="4" borderId="54" xfId="0" applyFont="1" applyFill="1" applyBorder="1" applyAlignment="1">
      <alignment horizontal="left" vertical="center"/>
    </xf>
    <xf numFmtId="0" fontId="46" fillId="3" borderId="5" xfId="0" applyFont="1" applyFill="1" applyBorder="1" applyAlignment="1">
      <alignment horizontal="distributed" vertical="center"/>
    </xf>
    <xf numFmtId="0" fontId="46" fillId="3" borderId="6" xfId="0" applyFont="1" applyFill="1" applyBorder="1" applyAlignment="1">
      <alignment horizontal="distributed" vertical="center"/>
    </xf>
    <xf numFmtId="0" fontId="46" fillId="3" borderId="9" xfId="0" applyFont="1" applyFill="1" applyBorder="1" applyAlignment="1">
      <alignment horizontal="distributed" vertical="center"/>
    </xf>
    <xf numFmtId="0" fontId="46" fillId="3" borderId="10" xfId="0" applyFont="1" applyFill="1" applyBorder="1" applyAlignment="1">
      <alignment horizontal="distributed" vertical="center"/>
    </xf>
    <xf numFmtId="0" fontId="60" fillId="3" borderId="4" xfId="0" applyFont="1" applyFill="1" applyBorder="1" applyAlignment="1">
      <alignment horizontal="center" vertical="center"/>
    </xf>
    <xf numFmtId="0" fontId="60" fillId="3" borderId="5" xfId="0" applyFont="1" applyFill="1" applyBorder="1" applyAlignment="1">
      <alignment horizontal="center" vertical="center"/>
    </xf>
    <xf numFmtId="0" fontId="60" fillId="3" borderId="6" xfId="0" applyFont="1" applyFill="1" applyBorder="1" applyAlignment="1">
      <alignment horizontal="center" vertical="center"/>
    </xf>
    <xf numFmtId="0" fontId="60" fillId="3" borderId="8" xfId="0" applyFont="1" applyFill="1" applyBorder="1" applyAlignment="1">
      <alignment horizontal="center" vertical="center"/>
    </xf>
    <xf numFmtId="0" fontId="60" fillId="3" borderId="9" xfId="0" applyFont="1" applyFill="1" applyBorder="1" applyAlignment="1">
      <alignment horizontal="center" vertical="center"/>
    </xf>
    <xf numFmtId="0" fontId="60" fillId="3" borderId="10" xfId="0" applyFont="1" applyFill="1" applyBorder="1" applyAlignment="1">
      <alignment horizontal="center" vertical="center"/>
    </xf>
    <xf numFmtId="0" fontId="46" fillId="3" borderId="4" xfId="0" applyFont="1" applyFill="1" applyBorder="1" applyAlignment="1">
      <alignment horizontal="distributed" vertical="center" wrapText="1"/>
    </xf>
    <xf numFmtId="0" fontId="46" fillId="3" borderId="8" xfId="0" applyFont="1" applyFill="1" applyBorder="1" applyAlignment="1">
      <alignment horizontal="distributed" vertical="center"/>
    </xf>
    <xf numFmtId="0" fontId="46" fillId="3" borderId="5" xfId="0" applyFont="1" applyFill="1" applyBorder="1" applyAlignment="1">
      <alignment horizontal="distributed" vertical="center" wrapText="1"/>
    </xf>
    <xf numFmtId="0" fontId="59" fillId="3" borderId="4" xfId="0" applyFont="1" applyFill="1" applyBorder="1" applyAlignment="1">
      <alignment horizontal="center" vertical="center"/>
    </xf>
    <xf numFmtId="0" fontId="59" fillId="3" borderId="5" xfId="0" applyFont="1" applyFill="1" applyBorder="1" applyAlignment="1">
      <alignment horizontal="center" vertical="center"/>
    </xf>
    <xf numFmtId="0" fontId="59" fillId="3" borderId="57" xfId="0" applyFont="1" applyFill="1" applyBorder="1" applyAlignment="1">
      <alignment horizontal="center" vertical="center"/>
    </xf>
    <xf numFmtId="0" fontId="59" fillId="3" borderId="8"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58" xfId="0" applyFont="1" applyFill="1" applyBorder="1" applyAlignment="1">
      <alignment horizontal="center" vertical="center"/>
    </xf>
    <xf numFmtId="0" fontId="46" fillId="3" borderId="5" xfId="0" applyFont="1" applyFill="1" applyBorder="1" applyAlignment="1">
      <alignment horizontal="left" vertical="center"/>
    </xf>
    <xf numFmtId="0" fontId="46" fillId="3" borderId="57" xfId="0" applyFont="1" applyFill="1" applyBorder="1" applyAlignment="1">
      <alignment horizontal="left" vertical="center"/>
    </xf>
    <xf numFmtId="0" fontId="67" fillId="3" borderId="2" xfId="0" applyFont="1" applyFill="1" applyBorder="1" applyAlignment="1">
      <alignment horizontal="center" vertical="center"/>
    </xf>
    <xf numFmtId="0" fontId="64" fillId="3" borderId="1" xfId="0" applyFont="1" applyFill="1" applyBorder="1" applyAlignment="1">
      <alignment horizontal="center" vertical="center"/>
    </xf>
    <xf numFmtId="0" fontId="64" fillId="3" borderId="2" xfId="0" applyFont="1" applyFill="1" applyBorder="1" applyAlignment="1">
      <alignment horizontal="center" vertical="center"/>
    </xf>
    <xf numFmtId="0" fontId="57" fillId="3" borderId="1" xfId="0" applyFont="1" applyFill="1" applyBorder="1" applyAlignment="1">
      <alignment horizontal="left" vertical="center"/>
    </xf>
    <xf numFmtId="0" fontId="57" fillId="3" borderId="2" xfId="0" applyFont="1" applyFill="1" applyBorder="1" applyAlignment="1">
      <alignment horizontal="left" vertical="center"/>
    </xf>
    <xf numFmtId="0" fontId="57" fillId="3" borderId="3" xfId="0" applyFont="1" applyFill="1" applyBorder="1" applyAlignment="1">
      <alignment horizontal="left" vertical="center"/>
    </xf>
    <xf numFmtId="0" fontId="47" fillId="4" borderId="1" xfId="0" applyFont="1" applyFill="1" applyBorder="1" applyAlignment="1">
      <alignment horizontal="left" vertical="center"/>
    </xf>
    <xf numFmtId="0" fontId="46" fillId="3" borderId="4" xfId="0" applyFont="1" applyFill="1" applyBorder="1" applyAlignment="1" applyProtection="1">
      <alignment horizontal="center" vertical="center"/>
      <protection locked="0"/>
    </xf>
    <xf numFmtId="0" fontId="46" fillId="3" borderId="5"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8" xfId="0" applyFont="1" applyFill="1" applyBorder="1" applyAlignment="1" applyProtection="1">
      <alignment horizontal="center" vertical="center"/>
      <protection locked="0"/>
    </xf>
    <xf numFmtId="0" fontId="46" fillId="3" borderId="9" xfId="0" applyFont="1" applyFill="1" applyBorder="1" applyAlignment="1" applyProtection="1">
      <alignment horizontal="center" vertical="center"/>
      <protection locked="0"/>
    </xf>
    <xf numFmtId="0" fontId="46" fillId="3" borderId="10" xfId="0" applyFont="1" applyFill="1" applyBorder="1" applyAlignment="1" applyProtection="1">
      <alignment horizontal="center" vertical="center"/>
      <protection locked="0"/>
    </xf>
    <xf numFmtId="0" fontId="55" fillId="4" borderId="1" xfId="0" applyFont="1" applyFill="1" applyBorder="1" applyAlignment="1">
      <alignment horizontal="left" vertical="center" wrapText="1"/>
    </xf>
    <xf numFmtId="0" fontId="55" fillId="4" borderId="2" xfId="0" applyFont="1" applyFill="1" applyBorder="1" applyAlignment="1">
      <alignment horizontal="left" vertical="center"/>
    </xf>
    <xf numFmtId="0" fontId="56" fillId="4" borderId="22" xfId="0" applyFont="1" applyFill="1" applyBorder="1" applyAlignment="1">
      <alignment horizontal="left" vertical="center" wrapText="1"/>
    </xf>
    <xf numFmtId="0" fontId="50" fillId="4" borderId="22" xfId="0" applyFont="1" applyFill="1" applyBorder="1" applyAlignment="1">
      <alignment horizontal="left" vertical="center"/>
    </xf>
    <xf numFmtId="0" fontId="50" fillId="3" borderId="22" xfId="0" applyFont="1" applyFill="1" applyBorder="1" applyAlignment="1">
      <alignment horizontal="distributed" vertical="center" wrapText="1" shrinkToFit="1"/>
    </xf>
    <xf numFmtId="0" fontId="56" fillId="3" borderId="22" xfId="0" applyFont="1" applyFill="1" applyBorder="1" applyAlignment="1">
      <alignment horizontal="center" vertical="center"/>
    </xf>
    <xf numFmtId="0" fontId="50" fillId="3" borderId="22" xfId="0" applyFont="1" applyFill="1" applyBorder="1" applyAlignment="1">
      <alignment horizontal="center" vertical="center"/>
    </xf>
    <xf numFmtId="0" fontId="50" fillId="3" borderId="22" xfId="0" applyFont="1" applyFill="1" applyBorder="1" applyAlignment="1">
      <alignment horizontal="distributed" vertical="center"/>
    </xf>
    <xf numFmtId="0" fontId="50" fillId="3" borderId="2" xfId="0" applyFont="1" applyFill="1" applyBorder="1" applyAlignment="1" applyProtection="1">
      <alignment horizontal="center" vertical="center"/>
      <protection locked="0"/>
    </xf>
    <xf numFmtId="0" fontId="46" fillId="3" borderId="1" xfId="0" applyFont="1" applyFill="1" applyBorder="1" applyAlignment="1">
      <alignment horizontal="distributed" vertical="center"/>
    </xf>
    <xf numFmtId="0" fontId="46" fillId="3" borderId="2" xfId="0" applyFont="1" applyFill="1" applyBorder="1" applyAlignment="1">
      <alignment horizontal="distributed" vertical="center"/>
    </xf>
    <xf numFmtId="0" fontId="46" fillId="3" borderId="3" xfId="0" applyFont="1" applyFill="1" applyBorder="1" applyAlignment="1">
      <alignment horizontal="distributed" vertical="center"/>
    </xf>
    <xf numFmtId="0" fontId="46" fillId="3" borderId="4" xfId="0" applyFont="1" applyFill="1" applyBorder="1" applyAlignment="1">
      <alignment horizontal="distributed" vertical="center" shrinkToFit="1"/>
    </xf>
    <xf numFmtId="0" fontId="46" fillId="3" borderId="5" xfId="0" applyFont="1" applyFill="1" applyBorder="1" applyAlignment="1">
      <alignment horizontal="distributed" vertical="center" shrinkToFit="1"/>
    </xf>
    <xf numFmtId="0" fontId="46" fillId="3" borderId="8" xfId="0" applyFont="1" applyFill="1" applyBorder="1" applyAlignment="1">
      <alignment horizontal="distributed" vertical="center" shrinkToFit="1"/>
    </xf>
    <xf numFmtId="0" fontId="46" fillId="3" borderId="9" xfId="0" applyFont="1" applyFill="1" applyBorder="1" applyAlignment="1">
      <alignment horizontal="distributed" vertical="center" shrinkToFit="1"/>
    </xf>
    <xf numFmtId="0" fontId="46" fillId="3" borderId="1" xfId="0" applyFont="1" applyFill="1" applyBorder="1" applyAlignment="1">
      <alignment horizontal="center" vertical="center" shrinkToFit="1"/>
    </xf>
    <xf numFmtId="0" fontId="46" fillId="3" borderId="3" xfId="0" applyFont="1" applyFill="1" applyBorder="1" applyAlignment="1">
      <alignment horizontal="center" vertical="center" shrinkToFit="1"/>
    </xf>
    <xf numFmtId="0" fontId="54" fillId="3" borderId="1" xfId="0" applyFont="1" applyFill="1" applyBorder="1" applyAlignment="1">
      <alignment horizontal="distributed" vertical="center"/>
    </xf>
    <xf numFmtId="0" fontId="54" fillId="3" borderId="2" xfId="0" applyFont="1" applyFill="1" applyBorder="1" applyAlignment="1">
      <alignment horizontal="distributed" vertical="center"/>
    </xf>
    <xf numFmtId="0" fontId="54" fillId="3" borderId="3" xfId="0" applyFont="1" applyFill="1" applyBorder="1" applyAlignment="1">
      <alignment horizontal="distributed" vertical="center"/>
    </xf>
    <xf numFmtId="3" fontId="63" fillId="3" borderId="2" xfId="0" applyNumberFormat="1" applyFont="1" applyFill="1" applyBorder="1" applyAlignment="1">
      <alignment horizontal="center" vertical="center" shrinkToFit="1"/>
    </xf>
    <xf numFmtId="0" fontId="63" fillId="3" borderId="2" xfId="0" applyFont="1" applyFill="1" applyBorder="1" applyAlignment="1">
      <alignment horizontal="center" vertical="center" shrinkToFit="1"/>
    </xf>
    <xf numFmtId="3" fontId="63" fillId="3" borderId="2" xfId="0" applyNumberFormat="1" applyFont="1" applyFill="1" applyBorder="1" applyAlignment="1">
      <alignment horizontal="center" vertical="center"/>
    </xf>
    <xf numFmtId="0" fontId="63" fillId="3" borderId="2" xfId="0" applyFont="1" applyFill="1" applyBorder="1" applyAlignment="1">
      <alignment horizontal="center" vertical="center"/>
    </xf>
    <xf numFmtId="0" fontId="64" fillId="3" borderId="2" xfId="0" applyFont="1" applyFill="1" applyBorder="1" applyAlignment="1" applyProtection="1">
      <alignment horizontal="center" vertical="center"/>
      <protection locked="0"/>
    </xf>
    <xf numFmtId="0" fontId="63" fillId="3" borderId="25" xfId="0" applyFont="1" applyFill="1" applyBorder="1" applyAlignment="1" applyProtection="1">
      <alignment horizontal="center" vertical="center"/>
      <protection locked="0"/>
    </xf>
    <xf numFmtId="0" fontId="63" fillId="3" borderId="28" xfId="0" applyFont="1" applyFill="1" applyBorder="1" applyAlignment="1" applyProtection="1">
      <alignment horizontal="center" vertical="center"/>
      <protection locked="0"/>
    </xf>
    <xf numFmtId="0" fontId="63" fillId="3" borderId="12" xfId="0" applyFont="1" applyFill="1" applyBorder="1" applyAlignment="1" applyProtection="1">
      <alignment horizontal="center" vertical="center"/>
      <protection locked="0"/>
    </xf>
    <xf numFmtId="3" fontId="65" fillId="3" borderId="4" xfId="0" applyNumberFormat="1" applyFont="1" applyFill="1" applyBorder="1" applyAlignment="1" applyProtection="1">
      <alignment horizontal="center" vertical="center"/>
      <protection locked="0"/>
    </xf>
    <xf numFmtId="0" fontId="65" fillId="3" borderId="5" xfId="0" applyFont="1" applyFill="1" applyBorder="1" applyAlignment="1" applyProtection="1">
      <alignment horizontal="center" vertical="center"/>
      <protection locked="0"/>
    </xf>
    <xf numFmtId="0" fontId="65" fillId="3" borderId="8" xfId="0" applyFont="1" applyFill="1" applyBorder="1" applyAlignment="1" applyProtection="1">
      <alignment horizontal="center" vertical="center"/>
      <protection locked="0"/>
    </xf>
    <xf numFmtId="0" fontId="65" fillId="3" borderId="9" xfId="0" applyFont="1" applyFill="1" applyBorder="1" applyAlignment="1" applyProtection="1">
      <alignment horizontal="center" vertical="center"/>
      <protection locked="0"/>
    </xf>
    <xf numFmtId="0" fontId="53" fillId="3" borderId="1" xfId="0" applyFont="1" applyFill="1" applyBorder="1" applyAlignment="1" applyProtection="1">
      <alignment horizontal="center" vertical="center" wrapText="1"/>
      <protection locked="0"/>
    </xf>
    <xf numFmtId="0" fontId="53" fillId="3" borderId="2" xfId="0" applyFont="1" applyFill="1" applyBorder="1" applyAlignment="1" applyProtection="1">
      <alignment horizontal="center" vertical="center"/>
      <protection locked="0"/>
    </xf>
    <xf numFmtId="0" fontId="64" fillId="3" borderId="2" xfId="0" applyFont="1" applyFill="1" applyBorder="1" applyAlignment="1" applyProtection="1">
      <alignment horizontal="distributed" vertical="center"/>
      <protection locked="0"/>
    </xf>
    <xf numFmtId="0" fontId="63" fillId="3" borderId="26" xfId="0" applyFont="1" applyFill="1" applyBorder="1" applyAlignment="1" applyProtection="1">
      <alignment horizontal="center" vertical="center"/>
      <protection locked="0"/>
    </xf>
    <xf numFmtId="0" fontId="63" fillId="3" borderId="29" xfId="0" applyFont="1" applyFill="1" applyBorder="1" applyAlignment="1" applyProtection="1">
      <alignment horizontal="center" vertical="center"/>
      <protection locked="0"/>
    </xf>
    <xf numFmtId="0" fontId="46" fillId="3" borderId="43" xfId="0" applyFont="1" applyFill="1" applyBorder="1" applyAlignment="1" applyProtection="1">
      <alignment horizontal="center" vertical="center"/>
      <protection locked="0"/>
    </xf>
    <xf numFmtId="0" fontId="46" fillId="3" borderId="45" xfId="0" applyFont="1" applyFill="1" applyBorder="1" applyAlignment="1" applyProtection="1">
      <alignment horizontal="center" vertical="center"/>
      <protection locked="0"/>
    </xf>
    <xf numFmtId="0" fontId="46" fillId="3" borderId="44" xfId="0" applyFont="1" applyFill="1" applyBorder="1" applyAlignment="1" applyProtection="1">
      <alignment horizontal="center" vertical="center"/>
      <protection locked="0"/>
    </xf>
    <xf numFmtId="0" fontId="63" fillId="3" borderId="13" xfId="0" applyFont="1" applyFill="1" applyBorder="1" applyAlignment="1" applyProtection="1">
      <alignment horizontal="center" vertical="center"/>
      <protection locked="0"/>
    </xf>
    <xf numFmtId="0" fontId="46" fillId="3" borderId="14" xfId="0" applyFont="1" applyFill="1" applyBorder="1" applyAlignment="1">
      <alignment horizontal="distributed" vertical="center"/>
    </xf>
    <xf numFmtId="0" fontId="46" fillId="3" borderId="23" xfId="0" applyFont="1" applyFill="1" applyBorder="1" applyAlignment="1">
      <alignment horizontal="distributed" vertical="center"/>
    </xf>
    <xf numFmtId="0" fontId="46" fillId="3" borderId="15" xfId="0" applyFont="1" applyFill="1" applyBorder="1" applyAlignment="1">
      <alignment horizontal="distributed" vertical="center"/>
    </xf>
    <xf numFmtId="0" fontId="63" fillId="3" borderId="24" xfId="0" applyFont="1" applyFill="1" applyBorder="1" applyAlignment="1" applyProtection="1">
      <alignment horizontal="center" vertical="center"/>
      <protection locked="0"/>
    </xf>
    <xf numFmtId="0" fontId="63" fillId="3" borderId="27" xfId="0" applyFont="1" applyFill="1" applyBorder="1" applyAlignment="1" applyProtection="1">
      <alignment horizontal="center" vertical="center"/>
      <protection locked="0"/>
    </xf>
    <xf numFmtId="0" fontId="46" fillId="3" borderId="4" xfId="0" applyFont="1" applyFill="1" applyBorder="1" applyAlignment="1">
      <alignment horizontal="distributed" vertical="center"/>
    </xf>
    <xf numFmtId="0" fontId="46" fillId="3" borderId="7" xfId="0" applyFont="1" applyFill="1" applyBorder="1" applyAlignment="1">
      <alignment horizontal="distributed" vertical="center"/>
    </xf>
    <xf numFmtId="0" fontId="46" fillId="3" borderId="0" xfId="0" applyFont="1" applyFill="1" applyAlignment="1">
      <alignment horizontal="distributed" vertical="center"/>
    </xf>
    <xf numFmtId="0" fontId="46" fillId="3" borderId="11" xfId="0" applyFont="1" applyFill="1" applyBorder="1" applyAlignment="1">
      <alignment horizontal="distributed" vertical="center"/>
    </xf>
    <xf numFmtId="0" fontId="63" fillId="3" borderId="4" xfId="0" applyFont="1" applyFill="1" applyBorder="1" applyAlignment="1" applyProtection="1">
      <alignment horizontal="center" vertical="center"/>
      <protection locked="0"/>
    </xf>
    <xf numFmtId="0" fontId="63" fillId="3" borderId="5" xfId="0" applyFont="1" applyFill="1" applyBorder="1" applyAlignment="1" applyProtection="1">
      <alignment horizontal="center" vertical="center"/>
      <protection locked="0"/>
    </xf>
    <xf numFmtId="0" fontId="63" fillId="3" borderId="6" xfId="0" applyFont="1" applyFill="1" applyBorder="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63" fillId="3" borderId="0" xfId="0" applyFont="1" applyFill="1" applyAlignment="1" applyProtection="1">
      <alignment horizontal="center" vertical="center"/>
      <protection locked="0"/>
    </xf>
    <xf numFmtId="0" fontId="63" fillId="3" borderId="11" xfId="0" applyFont="1" applyFill="1" applyBorder="1" applyAlignment="1" applyProtection="1">
      <alignment horizontal="center" vertical="center"/>
      <protection locked="0"/>
    </xf>
    <xf numFmtId="0" fontId="46" fillId="3" borderId="4" xfId="0" applyFont="1" applyFill="1" applyBorder="1" applyAlignment="1">
      <alignment horizontal="center" vertical="center"/>
    </xf>
    <xf numFmtId="0" fontId="46" fillId="3" borderId="5" xfId="0" applyFont="1" applyFill="1" applyBorder="1" applyAlignment="1">
      <alignment horizontal="center" vertical="center"/>
    </xf>
    <xf numFmtId="0" fontId="46" fillId="3" borderId="6" xfId="0" applyFont="1" applyFill="1" applyBorder="1" applyAlignment="1">
      <alignment horizontal="center" vertical="center"/>
    </xf>
    <xf numFmtId="0" fontId="46" fillId="3" borderId="1" xfId="0" applyFont="1" applyFill="1" applyBorder="1" applyAlignment="1">
      <alignment horizontal="center" vertical="center"/>
    </xf>
    <xf numFmtId="0" fontId="46" fillId="3" borderId="3" xfId="0" applyFont="1" applyFill="1" applyBorder="1" applyAlignment="1">
      <alignment horizontal="center" vertical="center"/>
    </xf>
    <xf numFmtId="0" fontId="46" fillId="3" borderId="46" xfId="0" applyFont="1" applyFill="1" applyBorder="1" applyAlignment="1" applyProtection="1">
      <alignment horizontal="center" vertical="center"/>
      <protection locked="0"/>
    </xf>
    <xf numFmtId="0" fontId="46" fillId="3" borderId="48" xfId="0" applyFont="1" applyFill="1" applyBorder="1" applyAlignment="1" applyProtection="1">
      <alignment horizontal="center" vertical="center"/>
      <protection locked="0"/>
    </xf>
    <xf numFmtId="0" fontId="46" fillId="3" borderId="47" xfId="0" applyFont="1" applyFill="1" applyBorder="1" applyAlignment="1" applyProtection="1">
      <alignment horizontal="center" vertical="center"/>
      <protection locked="0"/>
    </xf>
    <xf numFmtId="0" fontId="50" fillId="3" borderId="4" xfId="0" applyFont="1" applyFill="1" applyBorder="1" applyAlignment="1">
      <alignment horizontal="distributed" vertical="center" wrapText="1"/>
    </xf>
    <xf numFmtId="0" fontId="50" fillId="3" borderId="5" xfId="0" applyFont="1" applyFill="1" applyBorder="1" applyAlignment="1">
      <alignment horizontal="distributed" vertical="center"/>
    </xf>
    <xf numFmtId="0" fontId="50" fillId="3" borderId="6" xfId="0" applyFont="1" applyFill="1" applyBorder="1" applyAlignment="1">
      <alignment horizontal="distributed" vertical="center"/>
    </xf>
    <xf numFmtId="0" fontId="50" fillId="3" borderId="8" xfId="0" applyFont="1" applyFill="1" applyBorder="1" applyAlignment="1">
      <alignment horizontal="distributed" vertical="center"/>
    </xf>
    <xf numFmtId="0" fontId="50" fillId="3" borderId="9" xfId="0" applyFont="1" applyFill="1" applyBorder="1" applyAlignment="1">
      <alignment horizontal="distributed" vertical="center"/>
    </xf>
    <xf numFmtId="0" fontId="50" fillId="3" borderId="10" xfId="0" applyFont="1" applyFill="1" applyBorder="1" applyAlignment="1">
      <alignment horizontal="distributed" vertical="center"/>
    </xf>
    <xf numFmtId="0" fontId="46" fillId="3" borderId="1" xfId="0" applyFont="1" applyFill="1" applyBorder="1" applyAlignment="1">
      <alignment horizontal="distributed" vertical="center" wrapText="1"/>
    </xf>
    <xf numFmtId="0" fontId="46" fillId="3" borderId="2" xfId="0" applyFont="1" applyFill="1" applyBorder="1" applyAlignment="1">
      <alignment horizontal="distributed" vertical="center" wrapText="1"/>
    </xf>
    <xf numFmtId="0" fontId="46" fillId="3" borderId="3" xfId="0" applyFont="1" applyFill="1" applyBorder="1" applyAlignment="1">
      <alignment horizontal="distributed" vertical="center" wrapText="1"/>
    </xf>
    <xf numFmtId="0" fontId="46" fillId="3" borderId="1" xfId="0" applyFont="1" applyFill="1" applyBorder="1" applyAlignment="1" applyProtection="1">
      <alignment horizontal="distributed" vertical="center"/>
      <protection locked="0"/>
    </xf>
    <xf numFmtId="0" fontId="46" fillId="3" borderId="2" xfId="0" applyFont="1" applyFill="1" applyBorder="1" applyAlignment="1" applyProtection="1">
      <alignment horizontal="distributed" vertical="center"/>
      <protection locked="0"/>
    </xf>
    <xf numFmtId="0" fontId="46" fillId="3" borderId="3" xfId="0" applyFont="1" applyFill="1" applyBorder="1" applyAlignment="1" applyProtection="1">
      <alignment horizontal="distributed" vertical="center"/>
      <protection locked="0"/>
    </xf>
    <xf numFmtId="0" fontId="13" fillId="3" borderId="22" xfId="0" applyFont="1" applyFill="1" applyBorder="1" applyAlignment="1">
      <alignment horizontal="distributed" vertical="center"/>
    </xf>
    <xf numFmtId="0" fontId="13" fillId="4" borderId="22" xfId="0" applyFont="1" applyFill="1" applyBorder="1" applyAlignment="1">
      <alignment horizontal="distributed" vertical="center"/>
    </xf>
    <xf numFmtId="0" fontId="13" fillId="3" borderId="4" xfId="0" applyFont="1" applyFill="1" applyBorder="1" applyAlignment="1">
      <alignment horizontal="distributed" vertical="center"/>
    </xf>
    <xf numFmtId="0" fontId="13" fillId="3" borderId="5" xfId="0" applyFont="1" applyFill="1" applyBorder="1" applyAlignment="1">
      <alignment horizontal="distributed" vertical="center"/>
    </xf>
    <xf numFmtId="0" fontId="13" fillId="3" borderId="6" xfId="0" applyFont="1" applyFill="1" applyBorder="1" applyAlignment="1">
      <alignment horizontal="distributed" vertical="center"/>
    </xf>
    <xf numFmtId="0" fontId="0" fillId="3" borderId="8" xfId="0" applyFill="1" applyBorder="1" applyAlignment="1">
      <alignment horizontal="distributed" vertical="center"/>
    </xf>
    <xf numFmtId="0" fontId="0" fillId="3" borderId="9" xfId="0" applyFill="1" applyBorder="1" applyAlignment="1">
      <alignment horizontal="distributed" vertical="center"/>
    </xf>
    <xf numFmtId="0" fontId="0" fillId="3" borderId="10" xfId="0" applyFill="1" applyBorder="1" applyAlignment="1">
      <alignment horizontal="distributed" vertical="center"/>
    </xf>
    <xf numFmtId="0" fontId="13" fillId="3" borderId="22" xfId="0" applyFont="1" applyFill="1" applyBorder="1" applyAlignment="1">
      <alignment horizontal="left" vertical="center" shrinkToFit="1"/>
    </xf>
    <xf numFmtId="0" fontId="13" fillId="3" borderId="22" xfId="0" applyFont="1" applyFill="1" applyBorder="1" applyAlignment="1">
      <alignment horizontal="left" vertical="center" wrapText="1" shrinkToFit="1"/>
    </xf>
    <xf numFmtId="0" fontId="13" fillId="4" borderId="22" xfId="0" applyFont="1" applyFill="1" applyBorder="1" applyAlignment="1">
      <alignment horizontal="center" vertical="center"/>
    </xf>
    <xf numFmtId="0" fontId="13" fillId="3" borderId="1" xfId="0" applyFont="1" applyFill="1" applyBorder="1" applyAlignment="1">
      <alignment horizontal="distributed" vertical="center" wrapText="1"/>
    </xf>
    <xf numFmtId="0" fontId="13" fillId="3" borderId="2" xfId="0" applyFont="1" applyFill="1" applyBorder="1" applyAlignment="1">
      <alignment horizontal="distributed" vertical="center" wrapText="1"/>
    </xf>
    <xf numFmtId="0" fontId="13" fillId="3" borderId="3" xfId="0" applyFont="1" applyFill="1" applyBorder="1" applyAlignment="1">
      <alignment horizontal="distributed" vertical="center" wrapTex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38" fontId="11" fillId="3" borderId="0" xfId="1" applyFont="1" applyFill="1" applyBorder="1" applyAlignment="1">
      <alignment horizontal="left" vertical="center" wrapText="1"/>
    </xf>
    <xf numFmtId="0" fontId="23" fillId="3" borderId="0" xfId="0" applyFont="1" applyFill="1" applyAlignment="1">
      <alignment horizontal="left" vertical="top" wrapText="1"/>
    </xf>
    <xf numFmtId="0" fontId="11" fillId="3" borderId="0" xfId="0" applyFont="1" applyFill="1" applyAlignment="1">
      <alignment horizontal="center" vertical="center"/>
    </xf>
    <xf numFmtId="38" fontId="11" fillId="2" borderId="0" xfId="1" applyFont="1" applyFill="1" applyBorder="1" applyAlignment="1" applyProtection="1">
      <alignment horizontal="center" vertical="center"/>
      <protection locked="0"/>
    </xf>
    <xf numFmtId="177" fontId="11" fillId="3" borderId="0" xfId="1" applyNumberFormat="1" applyFont="1" applyFill="1" applyBorder="1" applyAlignment="1">
      <alignment horizontal="center" vertical="center"/>
    </xf>
    <xf numFmtId="38" fontId="11" fillId="3" borderId="0" xfId="1" applyFont="1" applyFill="1" applyBorder="1" applyAlignment="1">
      <alignment horizontal="center" vertical="center"/>
    </xf>
    <xf numFmtId="0" fontId="23" fillId="3" borderId="0" xfId="0" applyFont="1" applyFill="1" applyAlignment="1">
      <alignment horizontal="center" vertical="center"/>
    </xf>
    <xf numFmtId="176" fontId="11" fillId="3" borderId="0" xfId="1" applyNumberFormat="1" applyFont="1" applyFill="1" applyBorder="1" applyAlignment="1">
      <alignment horizontal="center" vertical="center"/>
    </xf>
    <xf numFmtId="49" fontId="11" fillId="3" borderId="0" xfId="0" applyNumberFormat="1" applyFont="1" applyFill="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2" fillId="3" borderId="9" xfId="0" applyFont="1" applyFill="1" applyBorder="1" applyAlignment="1" applyProtection="1">
      <alignment horizontal="center" vertical="center"/>
      <protection locked="0"/>
    </xf>
    <xf numFmtId="0" fontId="6" fillId="4" borderId="1" xfId="0" applyFont="1" applyFill="1" applyBorder="1" applyAlignment="1">
      <alignment horizontal="left" vertical="center"/>
    </xf>
    <xf numFmtId="0" fontId="5" fillId="3" borderId="1" xfId="0" applyFont="1" applyFill="1" applyBorder="1" applyAlignment="1">
      <alignment horizontal="distributed" vertical="center" shrinkToFit="1"/>
    </xf>
    <xf numFmtId="0" fontId="5" fillId="3" borderId="2" xfId="0" applyFont="1" applyFill="1" applyBorder="1" applyAlignment="1">
      <alignment horizontal="distributed" vertical="center" shrinkToFit="1"/>
    </xf>
    <xf numFmtId="0" fontId="5" fillId="3" borderId="3" xfId="0" applyFont="1" applyFill="1" applyBorder="1" applyAlignment="1">
      <alignment horizontal="distributed" vertical="center" shrinkToFit="1"/>
    </xf>
    <xf numFmtId="0" fontId="21" fillId="3" borderId="4" xfId="0" applyFont="1" applyFill="1" applyBorder="1" applyAlignment="1">
      <alignment horizontal="distributed" vertical="center" wrapText="1"/>
    </xf>
    <xf numFmtId="0" fontId="21" fillId="3" borderId="5" xfId="0" applyFont="1" applyFill="1" applyBorder="1" applyAlignment="1">
      <alignment horizontal="distributed" vertical="center"/>
    </xf>
    <xf numFmtId="0" fontId="21" fillId="3" borderId="6" xfId="0" applyFont="1" applyFill="1" applyBorder="1" applyAlignment="1">
      <alignment horizontal="distributed" vertical="center"/>
    </xf>
    <xf numFmtId="0" fontId="21" fillId="3" borderId="8" xfId="0" applyFont="1" applyFill="1" applyBorder="1" applyAlignment="1">
      <alignment horizontal="distributed" vertical="center"/>
    </xf>
    <xf numFmtId="0" fontId="21" fillId="3" borderId="9" xfId="0" applyFont="1" applyFill="1" applyBorder="1" applyAlignment="1">
      <alignment horizontal="distributed" vertical="center"/>
    </xf>
    <xf numFmtId="0" fontId="21" fillId="3" borderId="10" xfId="0" applyFont="1" applyFill="1" applyBorder="1" applyAlignment="1">
      <alignment horizontal="distributed" vertical="center"/>
    </xf>
    <xf numFmtId="3" fontId="21" fillId="3" borderId="9" xfId="0" applyNumberFormat="1" applyFont="1" applyFill="1" applyBorder="1" applyAlignment="1" applyProtection="1">
      <alignment horizontal="right" vertical="center"/>
      <protection locked="0"/>
    </xf>
    <xf numFmtId="3" fontId="22" fillId="3" borderId="9" xfId="0" applyNumberFormat="1" applyFont="1" applyFill="1" applyBorder="1" applyAlignment="1" applyProtection="1">
      <alignment horizontal="right" vertical="center"/>
      <protection locked="0"/>
    </xf>
    <xf numFmtId="0" fontId="22" fillId="3" borderId="5" xfId="0" applyFont="1" applyFill="1" applyBorder="1" applyProtection="1">
      <alignment vertical="center"/>
      <protection locked="0"/>
    </xf>
    <xf numFmtId="0" fontId="5" fillId="3" borderId="33" xfId="0" applyFont="1" applyFill="1" applyBorder="1" applyAlignment="1">
      <alignment horizontal="distributed" vertical="center" wrapText="1"/>
    </xf>
    <xf numFmtId="0" fontId="5" fillId="3" borderId="35" xfId="0" applyFont="1" applyFill="1" applyBorder="1" applyAlignment="1">
      <alignment horizontal="distributed" vertical="center"/>
    </xf>
    <xf numFmtId="0" fontId="5" fillId="3" borderId="36" xfId="0" applyFont="1" applyFill="1" applyBorder="1" applyAlignment="1">
      <alignment horizontal="center" vertical="top"/>
    </xf>
    <xf numFmtId="0" fontId="5" fillId="3" borderId="37" xfId="0" applyFont="1" applyFill="1" applyBorder="1" applyAlignment="1">
      <alignment horizontal="center" vertical="top"/>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0" fillId="3" borderId="2" xfId="0" applyFill="1" applyBorder="1" applyAlignment="1" applyProtection="1">
      <alignment horizontal="center" vertical="center"/>
      <protection locked="0"/>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6" fillId="4" borderId="30" xfId="0" applyFont="1" applyFill="1" applyBorder="1" applyAlignment="1">
      <alignment horizontal="left" vertical="center"/>
    </xf>
    <xf numFmtId="0" fontId="6" fillId="4" borderId="31" xfId="0" applyFont="1" applyFill="1" applyBorder="1" applyAlignment="1">
      <alignment horizontal="left" vertical="center"/>
    </xf>
    <xf numFmtId="0" fontId="6" fillId="4" borderId="32" xfId="0" applyFont="1" applyFill="1" applyBorder="1" applyAlignment="1">
      <alignment horizontal="left" vertical="center"/>
    </xf>
    <xf numFmtId="0" fontId="5" fillId="3" borderId="33" xfId="0" applyFont="1" applyFill="1" applyBorder="1" applyAlignment="1">
      <alignment horizontal="distributed" vertical="center"/>
    </xf>
    <xf numFmtId="0" fontId="5" fillId="3" borderId="34" xfId="0" applyFont="1" applyFill="1" applyBorder="1" applyAlignment="1" applyProtection="1">
      <alignment horizontal="center" vertical="center"/>
      <protection locked="0"/>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26" fillId="3" borderId="1"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17" fillId="4" borderId="1" xfId="0"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3" xfId="0" applyBorder="1">
      <alignment vertical="center"/>
    </xf>
    <xf numFmtId="0" fontId="30"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3" fontId="21" fillId="3" borderId="2" xfId="0" applyNumberFormat="1" applyFont="1" applyFill="1" applyBorder="1" applyAlignment="1" applyProtection="1">
      <alignment horizontal="center" vertical="center"/>
      <protection locked="0"/>
    </xf>
    <xf numFmtId="3" fontId="22" fillId="3" borderId="2" xfId="0" applyNumberFormat="1" applyFont="1" applyFill="1" applyBorder="1" applyAlignment="1" applyProtection="1">
      <alignment horizontal="center" vertical="center"/>
      <protection locked="0"/>
    </xf>
    <xf numFmtId="0" fontId="21" fillId="3" borderId="1" xfId="0" applyFont="1" applyFill="1" applyBorder="1" applyAlignment="1">
      <alignment horizontal="distributed" vertical="center" wrapText="1" shrinkToFit="1"/>
    </xf>
    <xf numFmtId="0" fontId="22" fillId="3" borderId="2" xfId="0" applyFont="1" applyFill="1" applyBorder="1" applyAlignment="1">
      <alignment horizontal="distributed" vertical="center" shrinkToFit="1"/>
    </xf>
    <xf numFmtId="0" fontId="21" fillId="3" borderId="1" xfId="0" applyFont="1" applyFill="1" applyBorder="1" applyAlignment="1">
      <alignment horizontal="distributed" vertical="center"/>
    </xf>
    <xf numFmtId="0" fontId="22" fillId="3" borderId="2"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209552</xdr:colOff>
      <xdr:row>0</xdr:row>
      <xdr:rowOff>0</xdr:rowOff>
    </xdr:from>
    <xdr:to>
      <xdr:col>5</xdr:col>
      <xdr:colOff>28575</xdr:colOff>
      <xdr:row>0</xdr:row>
      <xdr:rowOff>342901</xdr:rowOff>
    </xdr:to>
    <xdr:sp macro="" textlink="">
      <xdr:nvSpPr>
        <xdr:cNvPr id="2" name="円/楕円 1">
          <a:extLst>
            <a:ext uri="{FF2B5EF4-FFF2-40B4-BE49-F238E27FC236}">
              <a16:creationId xmlns:a16="http://schemas.microsoft.com/office/drawing/2014/main" id="{FBA58737-108F-4C26-A16D-A6141015BC5A}"/>
            </a:ext>
          </a:extLst>
        </xdr:cNvPr>
        <xdr:cNvSpPr/>
      </xdr:nvSpPr>
      <xdr:spPr>
        <a:xfrm>
          <a:off x="730252" y="0"/>
          <a:ext cx="339723" cy="34290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共</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13</xdr:col>
      <xdr:colOff>190500</xdr:colOff>
      <xdr:row>0</xdr:row>
      <xdr:rowOff>28575</xdr:rowOff>
    </xdr:from>
    <xdr:to>
      <xdr:col>14</xdr:col>
      <xdr:colOff>228600</xdr:colOff>
      <xdr:row>0</xdr:row>
      <xdr:rowOff>342900</xdr:rowOff>
    </xdr:to>
    <xdr:sp macro="" textlink="">
      <xdr:nvSpPr>
        <xdr:cNvPr id="3" name="円/楕円 4">
          <a:extLst>
            <a:ext uri="{FF2B5EF4-FFF2-40B4-BE49-F238E27FC236}">
              <a16:creationId xmlns:a16="http://schemas.microsoft.com/office/drawing/2014/main" id="{42CB7AF9-B2B9-4B84-8540-839A71274DAD}"/>
            </a:ext>
          </a:extLst>
        </xdr:cNvPr>
        <xdr:cNvSpPr/>
      </xdr:nvSpPr>
      <xdr:spPr>
        <a:xfrm>
          <a:off x="3536950" y="28575"/>
          <a:ext cx="298450" cy="3143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互</a:t>
          </a:r>
          <a:endParaRPr kumimoji="1" lang="en-US" altLang="ja-JP" sz="1400">
            <a:solidFill>
              <a:sysClr val="windowText" lastClr="000000"/>
            </a:solidFill>
            <a:latin typeface="HG明朝E" pitchFamily="17" charset="-128"/>
            <a:ea typeface="HG明朝E"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209552</xdr:colOff>
      <xdr:row>0</xdr:row>
      <xdr:rowOff>0</xdr:rowOff>
    </xdr:from>
    <xdr:to>
      <xdr:col>5</xdr:col>
      <xdr:colOff>28575</xdr:colOff>
      <xdr:row>0</xdr:row>
      <xdr:rowOff>342901</xdr:rowOff>
    </xdr:to>
    <xdr:sp macro="" textlink="">
      <xdr:nvSpPr>
        <xdr:cNvPr id="2" name="円/楕円 1">
          <a:extLst>
            <a:ext uri="{FF2B5EF4-FFF2-40B4-BE49-F238E27FC236}">
              <a16:creationId xmlns:a16="http://schemas.microsoft.com/office/drawing/2014/main" id="{9B8B9D72-8D4B-42E5-983C-F75DF3231E8D}"/>
            </a:ext>
          </a:extLst>
        </xdr:cNvPr>
        <xdr:cNvSpPr/>
      </xdr:nvSpPr>
      <xdr:spPr>
        <a:xfrm>
          <a:off x="1003302" y="0"/>
          <a:ext cx="339723" cy="34290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共</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13</xdr:col>
      <xdr:colOff>190500</xdr:colOff>
      <xdr:row>0</xdr:row>
      <xdr:rowOff>28575</xdr:rowOff>
    </xdr:from>
    <xdr:to>
      <xdr:col>14</xdr:col>
      <xdr:colOff>228600</xdr:colOff>
      <xdr:row>0</xdr:row>
      <xdr:rowOff>342900</xdr:rowOff>
    </xdr:to>
    <xdr:sp macro="" textlink="">
      <xdr:nvSpPr>
        <xdr:cNvPr id="3" name="円/楕円 4">
          <a:extLst>
            <a:ext uri="{FF2B5EF4-FFF2-40B4-BE49-F238E27FC236}">
              <a16:creationId xmlns:a16="http://schemas.microsoft.com/office/drawing/2014/main" id="{2551686A-C609-4F0C-822F-D607B3A97632}"/>
            </a:ext>
          </a:extLst>
        </xdr:cNvPr>
        <xdr:cNvSpPr/>
      </xdr:nvSpPr>
      <xdr:spPr>
        <a:xfrm>
          <a:off x="3810000" y="28575"/>
          <a:ext cx="298450" cy="3143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互</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20</xdr:col>
      <xdr:colOff>50800</xdr:colOff>
      <xdr:row>5</xdr:row>
      <xdr:rowOff>6350</xdr:rowOff>
    </xdr:from>
    <xdr:to>
      <xdr:col>22</xdr:col>
      <xdr:colOff>95250</xdr:colOff>
      <xdr:row>5</xdr:row>
      <xdr:rowOff>171450</xdr:rowOff>
    </xdr:to>
    <xdr:sp macro="" textlink="">
      <xdr:nvSpPr>
        <xdr:cNvPr id="4" name="楕円 3">
          <a:extLst>
            <a:ext uri="{FF2B5EF4-FFF2-40B4-BE49-F238E27FC236}">
              <a16:creationId xmlns:a16="http://schemas.microsoft.com/office/drawing/2014/main" id="{F7509900-C0A0-6953-2390-24357AB8A06D}"/>
            </a:ext>
          </a:extLst>
        </xdr:cNvPr>
        <xdr:cNvSpPr/>
      </xdr:nvSpPr>
      <xdr:spPr>
        <a:xfrm>
          <a:off x="5759450" y="1168400"/>
          <a:ext cx="457200" cy="1651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146050</xdr:colOff>
      <xdr:row>11</xdr:row>
      <xdr:rowOff>12700</xdr:rowOff>
    </xdr:from>
    <xdr:to>
      <xdr:col>6</xdr:col>
      <xdr:colOff>107950</xdr:colOff>
      <xdr:row>11</xdr:row>
      <xdr:rowOff>228600</xdr:rowOff>
    </xdr:to>
    <xdr:sp macro="" textlink="">
      <xdr:nvSpPr>
        <xdr:cNvPr id="5" name="楕円 4">
          <a:extLst>
            <a:ext uri="{FF2B5EF4-FFF2-40B4-BE49-F238E27FC236}">
              <a16:creationId xmlns:a16="http://schemas.microsoft.com/office/drawing/2014/main" id="{7002CA8A-2AA1-3C6A-0A23-DF1D99B28408}"/>
            </a:ext>
          </a:extLst>
        </xdr:cNvPr>
        <xdr:cNvSpPr/>
      </xdr:nvSpPr>
      <xdr:spPr>
        <a:xfrm>
          <a:off x="1460500" y="2635250"/>
          <a:ext cx="266700" cy="2159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11</xdr:row>
      <xdr:rowOff>0</xdr:rowOff>
    </xdr:from>
    <xdr:to>
      <xdr:col>26</xdr:col>
      <xdr:colOff>63500</xdr:colOff>
      <xdr:row>11</xdr:row>
      <xdr:rowOff>215900</xdr:rowOff>
    </xdr:to>
    <xdr:sp macro="" textlink="">
      <xdr:nvSpPr>
        <xdr:cNvPr id="6" name="楕円 5">
          <a:extLst>
            <a:ext uri="{FF2B5EF4-FFF2-40B4-BE49-F238E27FC236}">
              <a16:creationId xmlns:a16="http://schemas.microsoft.com/office/drawing/2014/main" id="{574AB91C-7EF5-4F5E-AAB7-BB036B2463F1}"/>
            </a:ext>
          </a:extLst>
        </xdr:cNvPr>
        <xdr:cNvSpPr/>
      </xdr:nvSpPr>
      <xdr:spPr>
        <a:xfrm>
          <a:off x="6851650" y="2622550"/>
          <a:ext cx="266700" cy="2159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12700</xdr:colOff>
      <xdr:row>7</xdr:row>
      <xdr:rowOff>234950</xdr:rowOff>
    </xdr:from>
    <xdr:to>
      <xdr:col>6</xdr:col>
      <xdr:colOff>266700</xdr:colOff>
      <xdr:row>8</xdr:row>
      <xdr:rowOff>146050</xdr:rowOff>
    </xdr:to>
    <xdr:sp macro="" textlink="">
      <xdr:nvSpPr>
        <xdr:cNvPr id="7" name="楕円 6">
          <a:extLst>
            <a:ext uri="{FF2B5EF4-FFF2-40B4-BE49-F238E27FC236}">
              <a16:creationId xmlns:a16="http://schemas.microsoft.com/office/drawing/2014/main" id="{7B5E81D6-3BB0-7F54-7005-14C61337F6D6}"/>
            </a:ext>
          </a:extLst>
        </xdr:cNvPr>
        <xdr:cNvSpPr/>
      </xdr:nvSpPr>
      <xdr:spPr>
        <a:xfrm>
          <a:off x="1631950" y="1841500"/>
          <a:ext cx="254000" cy="1651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23</xdr:row>
      <xdr:rowOff>228600</xdr:rowOff>
    </xdr:from>
    <xdr:to>
      <xdr:col>9</xdr:col>
      <xdr:colOff>139700</xdr:colOff>
      <xdr:row>25</xdr:row>
      <xdr:rowOff>69850</xdr:rowOff>
    </xdr:to>
    <xdr:sp macro="" textlink="">
      <xdr:nvSpPr>
        <xdr:cNvPr id="8" name="四角形: 角を丸くする 7">
          <a:extLst>
            <a:ext uri="{FF2B5EF4-FFF2-40B4-BE49-F238E27FC236}">
              <a16:creationId xmlns:a16="http://schemas.microsoft.com/office/drawing/2014/main" id="{9B7EDE26-D625-6145-8D36-887F6FBB5347}"/>
            </a:ext>
          </a:extLst>
        </xdr:cNvPr>
        <xdr:cNvSpPr/>
      </xdr:nvSpPr>
      <xdr:spPr>
        <a:xfrm>
          <a:off x="387350" y="5632450"/>
          <a:ext cx="2286000" cy="317500"/>
        </a:xfrm>
        <a:prstGeom prst="round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260350</xdr:colOff>
      <xdr:row>19</xdr:row>
      <xdr:rowOff>222250</xdr:rowOff>
    </xdr:from>
    <xdr:to>
      <xdr:col>29</xdr:col>
      <xdr:colOff>19050</xdr:colOff>
      <xdr:row>21</xdr:row>
      <xdr:rowOff>234950</xdr:rowOff>
    </xdr:to>
    <xdr:sp macro="" textlink="">
      <xdr:nvSpPr>
        <xdr:cNvPr id="9" name="四角形: 角を丸くする 8">
          <a:extLst>
            <a:ext uri="{FF2B5EF4-FFF2-40B4-BE49-F238E27FC236}">
              <a16:creationId xmlns:a16="http://schemas.microsoft.com/office/drawing/2014/main" id="{7F0DA038-96C1-5BB6-02A6-4B1B791E9BDC}"/>
            </a:ext>
          </a:extLst>
        </xdr:cNvPr>
        <xdr:cNvSpPr/>
      </xdr:nvSpPr>
      <xdr:spPr>
        <a:xfrm>
          <a:off x="5054600" y="4635500"/>
          <a:ext cx="2800350" cy="495300"/>
        </a:xfrm>
        <a:prstGeom prst="roundRect">
          <a:avLst/>
        </a:prstGeom>
        <a:noFill/>
        <a:ln w="571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279400</xdr:colOff>
      <xdr:row>6</xdr:row>
      <xdr:rowOff>0</xdr:rowOff>
    </xdr:from>
    <xdr:to>
      <xdr:col>29</xdr:col>
      <xdr:colOff>38100</xdr:colOff>
      <xdr:row>8</xdr:row>
      <xdr:rowOff>6350</xdr:rowOff>
    </xdr:to>
    <xdr:sp macro="" textlink="">
      <xdr:nvSpPr>
        <xdr:cNvPr id="10" name="四角形: 角を丸くする 9">
          <a:extLst>
            <a:ext uri="{FF2B5EF4-FFF2-40B4-BE49-F238E27FC236}">
              <a16:creationId xmlns:a16="http://schemas.microsoft.com/office/drawing/2014/main" id="{E54346D2-0F9F-4BF0-B3C0-53B329AE991A}"/>
            </a:ext>
          </a:extLst>
        </xdr:cNvPr>
        <xdr:cNvSpPr/>
      </xdr:nvSpPr>
      <xdr:spPr>
        <a:xfrm>
          <a:off x="5073650" y="1352550"/>
          <a:ext cx="2800350" cy="514350"/>
        </a:xfrm>
        <a:prstGeom prst="roundRect">
          <a:avLst/>
        </a:prstGeom>
        <a:noFill/>
        <a:ln w="571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88900</xdr:colOff>
      <xdr:row>39</xdr:row>
      <xdr:rowOff>19050</xdr:rowOff>
    </xdr:from>
    <xdr:to>
      <xdr:col>9</xdr:col>
      <xdr:colOff>114300</xdr:colOff>
      <xdr:row>40</xdr:row>
      <xdr:rowOff>50800</xdr:rowOff>
    </xdr:to>
    <xdr:sp macro="" textlink="">
      <xdr:nvSpPr>
        <xdr:cNvPr id="11" name="四角形: 角を丸くする 10">
          <a:extLst>
            <a:ext uri="{FF2B5EF4-FFF2-40B4-BE49-F238E27FC236}">
              <a16:creationId xmlns:a16="http://schemas.microsoft.com/office/drawing/2014/main" id="{3B16C775-61DE-4275-9DDC-9392CA02C086}"/>
            </a:ext>
          </a:extLst>
        </xdr:cNvPr>
        <xdr:cNvSpPr/>
      </xdr:nvSpPr>
      <xdr:spPr>
        <a:xfrm>
          <a:off x="361950" y="8648700"/>
          <a:ext cx="2286000" cy="241300"/>
        </a:xfrm>
        <a:prstGeom prst="round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43</xdr:row>
      <xdr:rowOff>190500</xdr:rowOff>
    </xdr:from>
    <xdr:to>
      <xdr:col>9</xdr:col>
      <xdr:colOff>139700</xdr:colOff>
      <xdr:row>45</xdr:row>
      <xdr:rowOff>25400</xdr:rowOff>
    </xdr:to>
    <xdr:sp macro="" textlink="">
      <xdr:nvSpPr>
        <xdr:cNvPr id="12" name="四角形: 角を丸くする 11">
          <a:extLst>
            <a:ext uri="{FF2B5EF4-FFF2-40B4-BE49-F238E27FC236}">
              <a16:creationId xmlns:a16="http://schemas.microsoft.com/office/drawing/2014/main" id="{E6641B9D-1D45-46C5-9F77-FCFAF8BAB944}"/>
            </a:ext>
          </a:extLst>
        </xdr:cNvPr>
        <xdr:cNvSpPr/>
      </xdr:nvSpPr>
      <xdr:spPr>
        <a:xfrm>
          <a:off x="387350" y="9531350"/>
          <a:ext cx="2286000" cy="241300"/>
        </a:xfrm>
        <a:prstGeom prst="roundRect">
          <a:avLst/>
        </a:prstGeom>
        <a:noFill/>
        <a:ln w="381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22</xdr:row>
      <xdr:rowOff>177800</xdr:rowOff>
    </xdr:from>
    <xdr:to>
      <xdr:col>20</xdr:col>
      <xdr:colOff>203200</xdr:colOff>
      <xdr:row>25</xdr:row>
      <xdr:rowOff>190500</xdr:rowOff>
    </xdr:to>
    <xdr:sp macro="" textlink="">
      <xdr:nvSpPr>
        <xdr:cNvPr id="13" name="テキスト ボックス 12">
          <a:extLst>
            <a:ext uri="{FF2B5EF4-FFF2-40B4-BE49-F238E27FC236}">
              <a16:creationId xmlns:a16="http://schemas.microsoft.com/office/drawing/2014/main" id="{A87E560C-22E7-8293-A8BB-FBDB2632EADE}"/>
            </a:ext>
          </a:extLst>
        </xdr:cNvPr>
        <xdr:cNvSpPr txBox="1"/>
      </xdr:nvSpPr>
      <xdr:spPr>
        <a:xfrm>
          <a:off x="3098800" y="5327650"/>
          <a:ext cx="2813050" cy="74295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chemeClr val="bg1">
                  <a:lumMod val="50000"/>
                </a:schemeClr>
              </a:solidFill>
            </a:rPr>
            <a:t>医師が記入</a:t>
          </a:r>
          <a:endParaRPr kumimoji="1" lang="en-US" altLang="ja-JP" sz="2800" b="1">
            <a:solidFill>
              <a:schemeClr val="bg1">
                <a:lumMod val="50000"/>
              </a:schemeClr>
            </a:solidFill>
          </a:endParaRPr>
        </a:p>
      </xdr:txBody>
    </xdr:sp>
    <xdr:clientData/>
  </xdr:twoCellAnchor>
  <xdr:twoCellAnchor>
    <xdr:from>
      <xdr:col>26</xdr:col>
      <xdr:colOff>12700</xdr:colOff>
      <xdr:row>46</xdr:row>
      <xdr:rowOff>25400</xdr:rowOff>
    </xdr:from>
    <xdr:to>
      <xdr:col>28</xdr:col>
      <xdr:colOff>203200</xdr:colOff>
      <xdr:row>49</xdr:row>
      <xdr:rowOff>139700</xdr:rowOff>
    </xdr:to>
    <xdr:sp macro="" textlink="">
      <xdr:nvSpPr>
        <xdr:cNvPr id="14" name="四角形: 角を丸くする 13">
          <a:extLst>
            <a:ext uri="{FF2B5EF4-FFF2-40B4-BE49-F238E27FC236}">
              <a16:creationId xmlns:a16="http://schemas.microsoft.com/office/drawing/2014/main" id="{CC170B32-6AE7-DA38-AB65-D02AAC148509}"/>
            </a:ext>
          </a:extLst>
        </xdr:cNvPr>
        <xdr:cNvSpPr/>
      </xdr:nvSpPr>
      <xdr:spPr>
        <a:xfrm>
          <a:off x="7067550" y="9963150"/>
          <a:ext cx="711200" cy="5905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xdr:colOff>
      <xdr:row>6</xdr:row>
      <xdr:rowOff>44450</xdr:rowOff>
    </xdr:from>
    <xdr:to>
      <xdr:col>6</xdr:col>
      <xdr:colOff>50800</xdr:colOff>
      <xdr:row>7</xdr:row>
      <xdr:rowOff>38100</xdr:rowOff>
    </xdr:to>
    <xdr:sp macro="" textlink="">
      <xdr:nvSpPr>
        <xdr:cNvPr id="15" name="テキスト ボックス 14">
          <a:extLst>
            <a:ext uri="{FF2B5EF4-FFF2-40B4-BE49-F238E27FC236}">
              <a16:creationId xmlns:a16="http://schemas.microsoft.com/office/drawing/2014/main" id="{16FD9386-90C9-0A42-DC86-022384ECF1D2}"/>
            </a:ext>
          </a:extLst>
        </xdr:cNvPr>
        <xdr:cNvSpPr txBox="1"/>
      </xdr:nvSpPr>
      <xdr:spPr>
        <a:xfrm>
          <a:off x="1358900" y="1397000"/>
          <a:ext cx="311150" cy="24765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➊</a:t>
          </a:r>
          <a:endParaRPr kumimoji="1" lang="en-US" altLang="ja-JP" sz="1100">
            <a:solidFill>
              <a:srgbClr val="FF0000"/>
            </a:solidFill>
          </a:endParaRPr>
        </a:p>
      </xdr:txBody>
    </xdr:sp>
    <xdr:clientData/>
  </xdr:twoCellAnchor>
  <xdr:twoCellAnchor>
    <xdr:from>
      <xdr:col>6</xdr:col>
      <xdr:colOff>19050</xdr:colOff>
      <xdr:row>10</xdr:row>
      <xdr:rowOff>44450</xdr:rowOff>
    </xdr:from>
    <xdr:to>
      <xdr:col>6</xdr:col>
      <xdr:colOff>273050</xdr:colOff>
      <xdr:row>10</xdr:row>
      <xdr:rowOff>209550</xdr:rowOff>
    </xdr:to>
    <xdr:sp macro="" textlink="">
      <xdr:nvSpPr>
        <xdr:cNvPr id="16" name="楕円 15">
          <a:extLst>
            <a:ext uri="{FF2B5EF4-FFF2-40B4-BE49-F238E27FC236}">
              <a16:creationId xmlns:a16="http://schemas.microsoft.com/office/drawing/2014/main" id="{7D742094-F5F3-4688-85BE-BC6B6614EF1B}"/>
            </a:ext>
          </a:extLst>
        </xdr:cNvPr>
        <xdr:cNvSpPr/>
      </xdr:nvSpPr>
      <xdr:spPr>
        <a:xfrm>
          <a:off x="1638300" y="2413000"/>
          <a:ext cx="254000" cy="1651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184150</xdr:colOff>
      <xdr:row>5</xdr:row>
      <xdr:rowOff>133350</xdr:rowOff>
    </xdr:from>
    <xdr:to>
      <xdr:col>19</xdr:col>
      <xdr:colOff>190500</xdr:colOff>
      <xdr:row>6</xdr:row>
      <xdr:rowOff>190500</xdr:rowOff>
    </xdr:to>
    <xdr:sp macro="" textlink="">
      <xdr:nvSpPr>
        <xdr:cNvPr id="17" name="テキスト ボックス 16">
          <a:extLst>
            <a:ext uri="{FF2B5EF4-FFF2-40B4-BE49-F238E27FC236}">
              <a16:creationId xmlns:a16="http://schemas.microsoft.com/office/drawing/2014/main" id="{9251537A-3A14-468F-94BC-E8AC173FA022}"/>
            </a:ext>
          </a:extLst>
        </xdr:cNvPr>
        <xdr:cNvSpPr txBox="1"/>
      </xdr:nvSpPr>
      <xdr:spPr>
        <a:xfrm>
          <a:off x="5283200" y="1295400"/>
          <a:ext cx="311150" cy="24765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➋</a:t>
          </a:r>
          <a:endParaRPr kumimoji="1" lang="en-US" altLang="ja-JP" sz="1100">
            <a:solidFill>
              <a:srgbClr val="FF0000"/>
            </a:solidFill>
          </a:endParaRPr>
        </a:p>
      </xdr:txBody>
    </xdr:sp>
    <xdr:clientData/>
  </xdr:twoCellAnchor>
  <xdr:twoCellAnchor>
    <xdr:from>
      <xdr:col>17</xdr:col>
      <xdr:colOff>184150</xdr:colOff>
      <xdr:row>7</xdr:row>
      <xdr:rowOff>247650</xdr:rowOff>
    </xdr:from>
    <xdr:to>
      <xdr:col>18</xdr:col>
      <xdr:colOff>190500</xdr:colOff>
      <xdr:row>8</xdr:row>
      <xdr:rowOff>241300</xdr:rowOff>
    </xdr:to>
    <xdr:sp macro="" textlink="">
      <xdr:nvSpPr>
        <xdr:cNvPr id="19" name="テキスト ボックス 18">
          <a:extLst>
            <a:ext uri="{FF2B5EF4-FFF2-40B4-BE49-F238E27FC236}">
              <a16:creationId xmlns:a16="http://schemas.microsoft.com/office/drawing/2014/main" id="{DB96B9FF-F9C8-40AC-861F-74F6DA1ED811}"/>
            </a:ext>
          </a:extLst>
        </xdr:cNvPr>
        <xdr:cNvSpPr txBox="1"/>
      </xdr:nvSpPr>
      <xdr:spPr>
        <a:xfrm>
          <a:off x="4978400" y="18542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➌</a:t>
          </a:r>
          <a:endParaRPr kumimoji="1" lang="en-US" altLang="ja-JP" sz="1100">
            <a:solidFill>
              <a:srgbClr val="FF0000"/>
            </a:solidFill>
          </a:endParaRPr>
        </a:p>
      </xdr:txBody>
    </xdr:sp>
    <xdr:clientData/>
  </xdr:twoCellAnchor>
  <xdr:twoCellAnchor>
    <xdr:from>
      <xdr:col>30</xdr:col>
      <xdr:colOff>12700</xdr:colOff>
      <xdr:row>0</xdr:row>
      <xdr:rowOff>194026</xdr:rowOff>
    </xdr:from>
    <xdr:to>
      <xdr:col>52</xdr:col>
      <xdr:colOff>36033</xdr:colOff>
      <xdr:row>6</xdr:row>
      <xdr:rowOff>179915</xdr:rowOff>
    </xdr:to>
    <xdr:sp macro="" textlink="">
      <xdr:nvSpPr>
        <xdr:cNvPr id="20" name="吹き出し: 線 19">
          <a:extLst>
            <a:ext uri="{FF2B5EF4-FFF2-40B4-BE49-F238E27FC236}">
              <a16:creationId xmlns:a16="http://schemas.microsoft.com/office/drawing/2014/main" id="{698E4DB9-2072-441C-F3E2-5BD5D4FD4BFB}"/>
            </a:ext>
          </a:extLst>
        </xdr:cNvPr>
        <xdr:cNvSpPr/>
      </xdr:nvSpPr>
      <xdr:spPr>
        <a:xfrm>
          <a:off x="8058150" y="194026"/>
          <a:ext cx="4633433" cy="1338439"/>
        </a:xfrm>
        <a:prstGeom prst="borderCallout1">
          <a:avLst>
            <a:gd name="adj1" fmla="val 48423"/>
            <a:gd name="adj2" fmla="val -66"/>
            <a:gd name="adj3" fmla="val 92325"/>
            <a:gd name="adj4" fmla="val -100210"/>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➊　支給開始日の属する月以前の直近の継続した</a:t>
          </a:r>
          <a:r>
            <a:rPr kumimoji="1" lang="en-US" altLang="ja-JP" sz="1100">
              <a:solidFill>
                <a:srgbClr val="FF0000"/>
              </a:solidFill>
            </a:rPr>
            <a:t>12</a:t>
          </a:r>
          <a:r>
            <a:rPr kumimoji="1" lang="ja-JP" altLang="en-US" sz="1100">
              <a:solidFill>
                <a:srgbClr val="FF0000"/>
              </a:solidFill>
            </a:rPr>
            <a:t>か月間の標準報酬月額の平均額を記入してください。</a:t>
          </a:r>
          <a:endParaRPr kumimoji="1" lang="en-US" altLang="ja-JP" sz="1100">
            <a:solidFill>
              <a:srgbClr val="FF0000"/>
            </a:solidFill>
          </a:endParaRPr>
        </a:p>
        <a:p>
          <a:pPr algn="l"/>
          <a:r>
            <a:rPr kumimoji="1" lang="ja-JP" altLang="en-US" sz="1100">
              <a:solidFill>
                <a:srgbClr val="FF0000"/>
              </a:solidFill>
            </a:rPr>
            <a:t>（求め方は、別紙「傷病手当金支給額計算表」の「標準報酬月額の確認」を参照。）</a:t>
          </a:r>
          <a:endParaRPr kumimoji="1" lang="en-US" altLang="ja-JP" sz="1100">
            <a:solidFill>
              <a:srgbClr val="FF0000"/>
            </a:solidFill>
          </a:endParaRPr>
        </a:p>
        <a:p>
          <a:pPr algn="l"/>
          <a:r>
            <a:rPr kumimoji="1" lang="ja-JP" altLang="en-US" sz="1100">
              <a:solidFill>
                <a:srgbClr val="FF0000"/>
              </a:solidFill>
            </a:rPr>
            <a:t>例）支給開始日が令和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日の場合・・・</a:t>
          </a:r>
          <a:endParaRPr kumimoji="1" lang="en-US" altLang="ja-JP" sz="1100">
            <a:solidFill>
              <a:srgbClr val="FF0000"/>
            </a:solidFill>
          </a:endParaRPr>
        </a:p>
        <a:p>
          <a:pPr algn="l"/>
          <a:r>
            <a:rPr kumimoji="1" lang="ja-JP" altLang="en-US" sz="1100">
              <a:solidFill>
                <a:srgbClr val="FF0000"/>
              </a:solidFill>
            </a:rPr>
            <a:t>　令和</a:t>
          </a:r>
          <a:r>
            <a:rPr kumimoji="1" lang="en-US" altLang="ja-JP" sz="1100">
              <a:solidFill>
                <a:srgbClr val="FF0000"/>
              </a:solidFill>
            </a:rPr>
            <a:t>7</a:t>
          </a:r>
          <a:r>
            <a:rPr kumimoji="1" lang="ja-JP" altLang="en-US" sz="1100">
              <a:solidFill>
                <a:srgbClr val="FF0000"/>
              </a:solidFill>
            </a:rPr>
            <a:t>年</a:t>
          </a:r>
          <a:r>
            <a:rPr kumimoji="1" lang="en-US" altLang="ja-JP" sz="1100">
              <a:solidFill>
                <a:srgbClr val="FF0000"/>
              </a:solidFill>
            </a:rPr>
            <a:t>5</a:t>
          </a:r>
          <a:r>
            <a:rPr kumimoji="1" lang="ja-JP" altLang="en-US" sz="1100">
              <a:solidFill>
                <a:srgbClr val="FF0000"/>
              </a:solidFill>
            </a:rPr>
            <a:t>月～令和８年４月の標準報酬月額の平均　　</a:t>
          </a:r>
          <a:r>
            <a:rPr kumimoji="1" lang="ja-JP" altLang="en-US" sz="1100"/>
            <a:t>①</a:t>
          </a:r>
        </a:p>
      </xdr:txBody>
    </xdr:sp>
    <xdr:clientData/>
  </xdr:twoCellAnchor>
  <xdr:twoCellAnchor>
    <xdr:from>
      <xdr:col>30</xdr:col>
      <xdr:colOff>12700</xdr:colOff>
      <xdr:row>7</xdr:row>
      <xdr:rowOff>18345</xdr:rowOff>
    </xdr:from>
    <xdr:to>
      <xdr:col>52</xdr:col>
      <xdr:colOff>36033</xdr:colOff>
      <xdr:row>8</xdr:row>
      <xdr:rowOff>237067</xdr:rowOff>
    </xdr:to>
    <xdr:sp macro="" textlink="">
      <xdr:nvSpPr>
        <xdr:cNvPr id="21" name="吹き出し: 線 20">
          <a:extLst>
            <a:ext uri="{FF2B5EF4-FFF2-40B4-BE49-F238E27FC236}">
              <a16:creationId xmlns:a16="http://schemas.microsoft.com/office/drawing/2014/main" id="{EEFD1AE6-4B1C-D77F-DCED-3FFDBF40B664}"/>
            </a:ext>
          </a:extLst>
        </xdr:cNvPr>
        <xdr:cNvSpPr/>
      </xdr:nvSpPr>
      <xdr:spPr>
        <a:xfrm>
          <a:off x="8058150" y="1624895"/>
          <a:ext cx="4633433" cy="472722"/>
        </a:xfrm>
        <a:prstGeom prst="borderCallout1">
          <a:avLst>
            <a:gd name="adj1" fmla="val 53750"/>
            <a:gd name="adj2" fmla="val 32"/>
            <a:gd name="adj3" fmla="val 15915"/>
            <a:gd name="adj4" fmla="val -5078"/>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➋　請求は各月ごとです。</a:t>
          </a:r>
          <a:endParaRPr kumimoji="1" lang="en-US" altLang="ja-JP" sz="1100">
            <a:solidFill>
              <a:srgbClr val="FF0000"/>
            </a:solidFill>
          </a:endParaRPr>
        </a:p>
        <a:p>
          <a:pPr algn="l"/>
          <a:r>
            <a:rPr kumimoji="1" lang="ja-JP" altLang="en-US" sz="1100">
              <a:solidFill>
                <a:srgbClr val="FF0000"/>
              </a:solidFill>
            </a:rPr>
            <a:t>　　休職期間によって、</a:t>
          </a:r>
          <a:r>
            <a:rPr kumimoji="1" lang="en-US" altLang="ja-JP" sz="1100">
              <a:solidFill>
                <a:srgbClr val="FF0000"/>
              </a:solidFill>
            </a:rPr>
            <a:t>1</a:t>
          </a:r>
          <a:r>
            <a:rPr kumimoji="1" lang="ja-JP" altLang="en-US" sz="1100">
              <a:solidFill>
                <a:srgbClr val="FF0000"/>
              </a:solidFill>
            </a:rPr>
            <a:t>日～末日の請求とならない場合もあります。</a:t>
          </a:r>
          <a:endParaRPr kumimoji="1" lang="en-US" altLang="ja-JP" sz="1100">
            <a:solidFill>
              <a:srgbClr val="FF0000"/>
            </a:solidFill>
          </a:endParaRPr>
        </a:p>
      </xdr:txBody>
    </xdr:sp>
    <xdr:clientData/>
  </xdr:twoCellAnchor>
  <xdr:twoCellAnchor>
    <xdr:from>
      <xdr:col>18</xdr:col>
      <xdr:colOff>127000</xdr:colOff>
      <xdr:row>19</xdr:row>
      <xdr:rowOff>190500</xdr:rowOff>
    </xdr:from>
    <xdr:to>
      <xdr:col>19</xdr:col>
      <xdr:colOff>133350</xdr:colOff>
      <xdr:row>20</xdr:row>
      <xdr:rowOff>209550</xdr:rowOff>
    </xdr:to>
    <xdr:sp macro="" textlink="">
      <xdr:nvSpPr>
        <xdr:cNvPr id="18" name="テキスト ボックス 17">
          <a:extLst>
            <a:ext uri="{FF2B5EF4-FFF2-40B4-BE49-F238E27FC236}">
              <a16:creationId xmlns:a16="http://schemas.microsoft.com/office/drawing/2014/main" id="{7832D1F6-C989-44D5-B3DF-2C5F4915B999}"/>
            </a:ext>
          </a:extLst>
        </xdr:cNvPr>
        <xdr:cNvSpPr txBox="1"/>
      </xdr:nvSpPr>
      <xdr:spPr>
        <a:xfrm>
          <a:off x="5226050" y="460375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➒</a:t>
          </a:r>
          <a:endParaRPr kumimoji="1" lang="en-US" altLang="ja-JP" sz="1100">
            <a:solidFill>
              <a:srgbClr val="FF0000"/>
            </a:solidFill>
          </a:endParaRPr>
        </a:p>
      </xdr:txBody>
    </xdr:sp>
    <xdr:clientData/>
  </xdr:twoCellAnchor>
  <xdr:twoCellAnchor>
    <xdr:from>
      <xdr:col>30</xdr:col>
      <xdr:colOff>6350</xdr:colOff>
      <xdr:row>9</xdr:row>
      <xdr:rowOff>90312</xdr:rowOff>
    </xdr:from>
    <xdr:to>
      <xdr:col>52</xdr:col>
      <xdr:colOff>29683</xdr:colOff>
      <xdr:row>10</xdr:row>
      <xdr:rowOff>225779</xdr:rowOff>
    </xdr:to>
    <xdr:sp macro="" textlink="">
      <xdr:nvSpPr>
        <xdr:cNvPr id="22" name="吹き出し: 線 21">
          <a:extLst>
            <a:ext uri="{FF2B5EF4-FFF2-40B4-BE49-F238E27FC236}">
              <a16:creationId xmlns:a16="http://schemas.microsoft.com/office/drawing/2014/main" id="{9CB18FA3-1194-43DE-B7C9-A12D992881DC}"/>
            </a:ext>
          </a:extLst>
        </xdr:cNvPr>
        <xdr:cNvSpPr/>
      </xdr:nvSpPr>
      <xdr:spPr>
        <a:xfrm>
          <a:off x="8056739" y="2199923"/>
          <a:ext cx="4680000" cy="389467"/>
        </a:xfrm>
        <a:prstGeom prst="borderCallout1">
          <a:avLst>
            <a:gd name="adj1" fmla="val 53750"/>
            <a:gd name="adj2" fmla="val 32"/>
            <a:gd name="adj3" fmla="val -43529"/>
            <a:gd name="adj4" fmla="val -4552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➌　➋のうち、土日を除いた日数（祝日含む）を記入してください。</a:t>
          </a:r>
        </a:p>
      </xdr:txBody>
    </xdr:sp>
    <xdr:clientData/>
  </xdr:twoCellAnchor>
  <xdr:twoCellAnchor>
    <xdr:from>
      <xdr:col>25</xdr:col>
      <xdr:colOff>114300</xdr:colOff>
      <xdr:row>7</xdr:row>
      <xdr:rowOff>241300</xdr:rowOff>
    </xdr:from>
    <xdr:to>
      <xdr:col>26</xdr:col>
      <xdr:colOff>165100</xdr:colOff>
      <xdr:row>8</xdr:row>
      <xdr:rowOff>234950</xdr:rowOff>
    </xdr:to>
    <xdr:sp macro="" textlink="">
      <xdr:nvSpPr>
        <xdr:cNvPr id="24" name="テキスト ボックス 23">
          <a:extLst>
            <a:ext uri="{FF2B5EF4-FFF2-40B4-BE49-F238E27FC236}">
              <a16:creationId xmlns:a16="http://schemas.microsoft.com/office/drawing/2014/main" id="{6599262D-009B-4918-A950-AC683459F5F6}"/>
            </a:ext>
          </a:extLst>
        </xdr:cNvPr>
        <xdr:cNvSpPr txBox="1"/>
      </xdr:nvSpPr>
      <xdr:spPr>
        <a:xfrm>
          <a:off x="6908800" y="184785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➍</a:t>
          </a:r>
          <a:endParaRPr kumimoji="1" lang="en-US" altLang="ja-JP" sz="1100">
            <a:solidFill>
              <a:srgbClr val="FF0000"/>
            </a:solidFill>
          </a:endParaRPr>
        </a:p>
      </xdr:txBody>
    </xdr:sp>
    <xdr:clientData/>
  </xdr:twoCellAnchor>
  <xdr:twoCellAnchor>
    <xdr:from>
      <xdr:col>30</xdr:col>
      <xdr:colOff>12700</xdr:colOff>
      <xdr:row>11</xdr:row>
      <xdr:rowOff>124176</xdr:rowOff>
    </xdr:from>
    <xdr:to>
      <xdr:col>52</xdr:col>
      <xdr:colOff>36033</xdr:colOff>
      <xdr:row>13</xdr:row>
      <xdr:rowOff>77610</xdr:rowOff>
    </xdr:to>
    <xdr:sp macro="" textlink="">
      <xdr:nvSpPr>
        <xdr:cNvPr id="25" name="吹き出し: 線 24">
          <a:extLst>
            <a:ext uri="{FF2B5EF4-FFF2-40B4-BE49-F238E27FC236}">
              <a16:creationId xmlns:a16="http://schemas.microsoft.com/office/drawing/2014/main" id="{DE6A2057-016D-4126-BC40-E37E2C7A4E8A}"/>
            </a:ext>
          </a:extLst>
        </xdr:cNvPr>
        <xdr:cNvSpPr/>
      </xdr:nvSpPr>
      <xdr:spPr>
        <a:xfrm>
          <a:off x="8063089" y="2741787"/>
          <a:ext cx="4680000" cy="539045"/>
        </a:xfrm>
        <a:prstGeom prst="borderCallout1">
          <a:avLst>
            <a:gd name="adj1" fmla="val 53750"/>
            <a:gd name="adj2" fmla="val 32"/>
            <a:gd name="adj3" fmla="val -129176"/>
            <a:gd name="adj4" fmla="val -1126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➍　</a:t>
          </a:r>
          <a:r>
            <a:rPr kumimoji="1" lang="en-US" altLang="ja-JP" sz="1100">
              <a:solidFill>
                <a:srgbClr val="FF0000"/>
              </a:solidFill>
            </a:rPr>
            <a:t>【</a:t>
          </a:r>
          <a:r>
            <a:rPr kumimoji="1" lang="ja-JP" altLang="en-US" sz="1100">
              <a:solidFill>
                <a:srgbClr val="FF0000"/>
              </a:solidFill>
            </a:rPr>
            <a:t>在職中・無給休職者のみ対象</a:t>
          </a:r>
          <a:r>
            <a:rPr kumimoji="1" lang="en-US" altLang="ja-JP" sz="1100">
              <a:solidFill>
                <a:srgbClr val="FF0000"/>
              </a:solidFill>
            </a:rPr>
            <a:t>】</a:t>
          </a:r>
          <a:r>
            <a:rPr kumimoji="1" lang="ja-JP" altLang="en-US" sz="1100">
              <a:solidFill>
                <a:srgbClr val="FF0000"/>
              </a:solidFill>
            </a:rPr>
            <a:t>無給休職開始月から請求可能です。請求回次を記入してください。（最大</a:t>
          </a:r>
          <a:r>
            <a:rPr kumimoji="1" lang="en-US" altLang="ja-JP" sz="1100">
              <a:solidFill>
                <a:srgbClr val="FF0000"/>
              </a:solidFill>
            </a:rPr>
            <a:t>18</a:t>
          </a:r>
          <a:r>
            <a:rPr kumimoji="1" lang="ja-JP" altLang="en-US" sz="1100">
              <a:solidFill>
                <a:srgbClr val="FF0000"/>
              </a:solidFill>
            </a:rPr>
            <a:t>回）　（</a:t>
          </a:r>
          <a:r>
            <a:rPr kumimoji="1" lang="en-US" altLang="ja-JP" sz="1100">
              <a:solidFill>
                <a:srgbClr val="FF0000"/>
              </a:solidFill>
            </a:rPr>
            <a:t>5</a:t>
          </a:r>
          <a:r>
            <a:rPr kumimoji="1" lang="ja-JP" altLang="en-US" sz="1100">
              <a:solidFill>
                <a:srgbClr val="FF0000"/>
              </a:solidFill>
            </a:rPr>
            <a:t>万円の給付は最大</a:t>
          </a:r>
          <a:r>
            <a:rPr kumimoji="1" lang="en-US" altLang="ja-JP" sz="1100">
              <a:solidFill>
                <a:srgbClr val="FF0000"/>
              </a:solidFill>
            </a:rPr>
            <a:t>12</a:t>
          </a:r>
          <a:r>
            <a:rPr kumimoji="1" lang="ja-JP" altLang="en-US" sz="1100">
              <a:solidFill>
                <a:srgbClr val="FF0000"/>
              </a:solidFill>
            </a:rPr>
            <a:t>回）</a:t>
          </a:r>
          <a:endParaRPr kumimoji="1" lang="en-US" altLang="ja-JP" sz="1100">
            <a:solidFill>
              <a:srgbClr val="FF0000"/>
            </a:solidFill>
          </a:endParaRPr>
        </a:p>
      </xdr:txBody>
    </xdr:sp>
    <xdr:clientData/>
  </xdr:twoCellAnchor>
  <xdr:twoCellAnchor>
    <xdr:from>
      <xdr:col>20</xdr:col>
      <xdr:colOff>69850</xdr:colOff>
      <xdr:row>10</xdr:row>
      <xdr:rowOff>19050</xdr:rowOff>
    </xdr:from>
    <xdr:to>
      <xdr:col>21</xdr:col>
      <xdr:colOff>120650</xdr:colOff>
      <xdr:row>11</xdr:row>
      <xdr:rowOff>12700</xdr:rowOff>
    </xdr:to>
    <xdr:sp macro="" textlink="">
      <xdr:nvSpPr>
        <xdr:cNvPr id="26" name="テキスト ボックス 25">
          <a:extLst>
            <a:ext uri="{FF2B5EF4-FFF2-40B4-BE49-F238E27FC236}">
              <a16:creationId xmlns:a16="http://schemas.microsoft.com/office/drawing/2014/main" id="{D0315CBA-BA72-4546-ADDD-1A9DE866B521}"/>
            </a:ext>
          </a:extLst>
        </xdr:cNvPr>
        <xdr:cNvSpPr txBox="1"/>
      </xdr:nvSpPr>
      <xdr:spPr>
        <a:xfrm>
          <a:off x="5778500" y="23876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➏</a:t>
          </a:r>
          <a:endParaRPr kumimoji="1" lang="en-US" altLang="ja-JP" sz="1100">
            <a:solidFill>
              <a:srgbClr val="FF0000"/>
            </a:solidFill>
          </a:endParaRPr>
        </a:p>
      </xdr:txBody>
    </xdr:sp>
    <xdr:clientData/>
  </xdr:twoCellAnchor>
  <xdr:twoCellAnchor>
    <xdr:from>
      <xdr:col>30</xdr:col>
      <xdr:colOff>12700</xdr:colOff>
      <xdr:row>13</xdr:row>
      <xdr:rowOff>218721</xdr:rowOff>
    </xdr:from>
    <xdr:to>
      <xdr:col>52</xdr:col>
      <xdr:colOff>36033</xdr:colOff>
      <xdr:row>15</xdr:row>
      <xdr:rowOff>67732</xdr:rowOff>
    </xdr:to>
    <xdr:sp macro="" textlink="">
      <xdr:nvSpPr>
        <xdr:cNvPr id="27" name="吹き出し: 線 26">
          <a:extLst>
            <a:ext uri="{FF2B5EF4-FFF2-40B4-BE49-F238E27FC236}">
              <a16:creationId xmlns:a16="http://schemas.microsoft.com/office/drawing/2014/main" id="{755B548F-86D1-430E-8550-243E653CE6C0}"/>
            </a:ext>
          </a:extLst>
        </xdr:cNvPr>
        <xdr:cNvSpPr/>
      </xdr:nvSpPr>
      <xdr:spPr>
        <a:xfrm>
          <a:off x="8063089" y="3421943"/>
          <a:ext cx="4680000" cy="357011"/>
        </a:xfrm>
        <a:prstGeom prst="borderCallout1">
          <a:avLst>
            <a:gd name="adj1" fmla="val 53750"/>
            <a:gd name="adj2" fmla="val 32"/>
            <a:gd name="adj3" fmla="val -307084"/>
            <a:gd name="adj4" fmla="val -2307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➎　➊と➌を入力すると自動的に反映されます。</a:t>
          </a:r>
          <a:endParaRPr kumimoji="1" lang="en-US" altLang="ja-JP" sz="1100">
            <a:solidFill>
              <a:srgbClr val="FF0000"/>
            </a:solidFill>
          </a:endParaRPr>
        </a:p>
      </xdr:txBody>
    </xdr:sp>
    <xdr:clientData/>
  </xdr:twoCellAnchor>
  <xdr:twoCellAnchor>
    <xdr:from>
      <xdr:col>20</xdr:col>
      <xdr:colOff>69850</xdr:colOff>
      <xdr:row>9</xdr:row>
      <xdr:rowOff>25400</xdr:rowOff>
    </xdr:from>
    <xdr:to>
      <xdr:col>21</xdr:col>
      <xdr:colOff>120650</xdr:colOff>
      <xdr:row>10</xdr:row>
      <xdr:rowOff>19050</xdr:rowOff>
    </xdr:to>
    <xdr:sp macro="" textlink="">
      <xdr:nvSpPr>
        <xdr:cNvPr id="28" name="テキスト ボックス 27">
          <a:extLst>
            <a:ext uri="{FF2B5EF4-FFF2-40B4-BE49-F238E27FC236}">
              <a16:creationId xmlns:a16="http://schemas.microsoft.com/office/drawing/2014/main" id="{81A873D0-76B6-43B2-800B-FF958B51004E}"/>
            </a:ext>
          </a:extLst>
        </xdr:cNvPr>
        <xdr:cNvSpPr txBox="1"/>
      </xdr:nvSpPr>
      <xdr:spPr>
        <a:xfrm>
          <a:off x="5778500" y="213995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➎</a:t>
          </a:r>
          <a:endParaRPr kumimoji="1" lang="en-US" altLang="ja-JP" sz="1100">
            <a:solidFill>
              <a:srgbClr val="FF0000"/>
            </a:solidFill>
          </a:endParaRPr>
        </a:p>
      </xdr:txBody>
    </xdr:sp>
    <xdr:clientData/>
  </xdr:twoCellAnchor>
  <xdr:twoCellAnchor>
    <xdr:from>
      <xdr:col>30</xdr:col>
      <xdr:colOff>12700</xdr:colOff>
      <xdr:row>19</xdr:row>
      <xdr:rowOff>211667</xdr:rowOff>
    </xdr:from>
    <xdr:to>
      <xdr:col>52</xdr:col>
      <xdr:colOff>36033</xdr:colOff>
      <xdr:row>27</xdr:row>
      <xdr:rowOff>152400</xdr:rowOff>
    </xdr:to>
    <xdr:sp macro="" textlink="">
      <xdr:nvSpPr>
        <xdr:cNvPr id="29" name="吹き出し: 線 28">
          <a:extLst>
            <a:ext uri="{FF2B5EF4-FFF2-40B4-BE49-F238E27FC236}">
              <a16:creationId xmlns:a16="http://schemas.microsoft.com/office/drawing/2014/main" id="{94AB8012-42AD-4941-AA79-B3DDD23A0DD5}"/>
            </a:ext>
          </a:extLst>
        </xdr:cNvPr>
        <xdr:cNvSpPr/>
      </xdr:nvSpPr>
      <xdr:spPr>
        <a:xfrm>
          <a:off x="8058150" y="4624917"/>
          <a:ext cx="4633433" cy="1871133"/>
        </a:xfrm>
        <a:prstGeom prst="borderCallout1">
          <a:avLst>
            <a:gd name="adj1" fmla="val 53750"/>
            <a:gd name="adj2" fmla="val 32"/>
            <a:gd name="adj3" fmla="val 29079"/>
            <a:gd name="adj4" fmla="val -5645"/>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➒　➋の期間について、医師に勤務不能の証明をしてもらってください。</a:t>
          </a:r>
          <a:endParaRPr kumimoji="1" lang="en-US" altLang="ja-JP" sz="1100">
            <a:solidFill>
              <a:srgbClr val="FF0000"/>
            </a:solidFill>
          </a:endParaRPr>
        </a:p>
        <a:p>
          <a:pPr algn="l"/>
          <a:r>
            <a:rPr kumimoji="1" lang="ja-JP" altLang="en-US" sz="1100">
              <a:solidFill>
                <a:srgbClr val="FF0000"/>
              </a:solidFill>
            </a:rPr>
            <a:t>　</a:t>
          </a:r>
          <a:endParaRPr kumimoji="1" lang="en-US" altLang="ja-JP" sz="1100">
            <a:solidFill>
              <a:srgbClr val="FF0000"/>
            </a:solidFill>
          </a:endParaRPr>
        </a:p>
        <a:p>
          <a:pPr algn="l"/>
          <a:r>
            <a:rPr kumimoji="1" lang="ja-JP" altLang="en-US" sz="1100">
              <a:solidFill>
                <a:srgbClr val="FF0000"/>
              </a:solidFill>
            </a:rPr>
            <a:t>　ただし、退職後に初めて請求する方（在職中は対象外だった方）の初回請求時は、退職日を含めて</a:t>
          </a:r>
          <a:r>
            <a:rPr kumimoji="1" lang="en-US" altLang="ja-JP" sz="1100">
              <a:solidFill>
                <a:srgbClr val="FF0000"/>
              </a:solidFill>
            </a:rPr>
            <a:t>4</a:t>
          </a:r>
          <a:r>
            <a:rPr kumimoji="1" lang="ja-JP" altLang="en-US" sz="1100">
              <a:solidFill>
                <a:srgbClr val="FF0000"/>
              </a:solidFill>
            </a:rPr>
            <a:t>日以上の連続した期間についても併せて証明を受けてください。（在職中もその傷病により働けなかったことを証明するため）</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3</a:t>
          </a:r>
          <a:r>
            <a:rPr kumimoji="1" lang="ja-JP" altLang="en-US" sz="1100">
              <a:solidFill>
                <a:srgbClr val="FF0000"/>
              </a:solidFill>
            </a:rPr>
            <a:t>月下旬から病休（年休）を取得し、令和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3</a:t>
          </a:r>
          <a:r>
            <a:rPr kumimoji="1" lang="ja-JP" altLang="en-US" sz="1100">
              <a:solidFill>
                <a:srgbClr val="FF0000"/>
              </a:solidFill>
            </a:rPr>
            <a:t>月</a:t>
          </a:r>
          <a:r>
            <a:rPr kumimoji="1" lang="en-US" altLang="ja-JP" sz="1100">
              <a:solidFill>
                <a:srgbClr val="FF0000"/>
              </a:solidFill>
            </a:rPr>
            <a:t>31</a:t>
          </a:r>
          <a:r>
            <a:rPr kumimoji="1" lang="ja-JP" altLang="en-US" sz="1100">
              <a:solidFill>
                <a:srgbClr val="FF0000"/>
              </a:solidFill>
            </a:rPr>
            <a:t>日に退職後、令和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月分から請求する場合。・・・令和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3</a:t>
          </a:r>
          <a:r>
            <a:rPr kumimoji="1" lang="ja-JP" altLang="en-US" sz="1100">
              <a:solidFill>
                <a:srgbClr val="FF0000"/>
              </a:solidFill>
            </a:rPr>
            <a:t>月</a:t>
          </a:r>
          <a:r>
            <a:rPr kumimoji="1" lang="en-US" altLang="ja-JP" sz="1100">
              <a:solidFill>
                <a:srgbClr val="FF0000"/>
              </a:solidFill>
            </a:rPr>
            <a:t>27</a:t>
          </a:r>
          <a:r>
            <a:rPr kumimoji="1" lang="ja-JP" altLang="en-US" sz="1100">
              <a:solidFill>
                <a:srgbClr val="FF0000"/>
              </a:solidFill>
            </a:rPr>
            <a:t>日～令和</a:t>
          </a:r>
          <a:r>
            <a:rPr kumimoji="1" lang="en-US" altLang="ja-JP" sz="1100">
              <a:solidFill>
                <a:srgbClr val="FF0000"/>
              </a:solidFill>
            </a:rPr>
            <a:t>8</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30</a:t>
          </a:r>
          <a:r>
            <a:rPr kumimoji="1" lang="ja-JP" altLang="en-US" sz="1100">
              <a:solidFill>
                <a:srgbClr val="FF0000"/>
              </a:solidFill>
            </a:rPr>
            <a:t>日の期間について勤務不能の証明が必要。</a:t>
          </a:r>
          <a:endParaRPr kumimoji="1" lang="en-US" altLang="ja-JP" sz="1100">
            <a:solidFill>
              <a:srgbClr val="FF0000"/>
            </a:solidFill>
          </a:endParaRPr>
        </a:p>
      </xdr:txBody>
    </xdr:sp>
    <xdr:clientData/>
  </xdr:twoCellAnchor>
  <xdr:twoCellAnchor>
    <xdr:from>
      <xdr:col>30</xdr:col>
      <xdr:colOff>12700</xdr:colOff>
      <xdr:row>15</xdr:row>
      <xdr:rowOff>211668</xdr:rowOff>
    </xdr:from>
    <xdr:to>
      <xdr:col>52</xdr:col>
      <xdr:colOff>36033</xdr:colOff>
      <xdr:row>19</xdr:row>
      <xdr:rowOff>63502</xdr:rowOff>
    </xdr:to>
    <xdr:sp macro="" textlink="">
      <xdr:nvSpPr>
        <xdr:cNvPr id="30" name="吹き出し: 線 29">
          <a:extLst>
            <a:ext uri="{FF2B5EF4-FFF2-40B4-BE49-F238E27FC236}">
              <a16:creationId xmlns:a16="http://schemas.microsoft.com/office/drawing/2014/main" id="{CDAC5927-2CFB-4F8F-8BBA-C2255D615E80}"/>
            </a:ext>
          </a:extLst>
        </xdr:cNvPr>
        <xdr:cNvSpPr/>
      </xdr:nvSpPr>
      <xdr:spPr>
        <a:xfrm>
          <a:off x="8063089" y="3922890"/>
          <a:ext cx="4680000" cy="550334"/>
        </a:xfrm>
        <a:prstGeom prst="borderCallout1">
          <a:avLst>
            <a:gd name="adj1" fmla="val 53750"/>
            <a:gd name="adj2" fmla="val 32"/>
            <a:gd name="adj3" fmla="val -245249"/>
            <a:gd name="adj4" fmla="val -23696"/>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➏　無給休職期間かつ共済の傷病手当金給付対象期間は</a:t>
          </a:r>
          <a:r>
            <a:rPr kumimoji="1" lang="en-US" altLang="ja-JP" sz="1100">
              <a:solidFill>
                <a:srgbClr val="FF0000"/>
              </a:solidFill>
            </a:rPr>
            <a:t>2</a:t>
          </a:r>
          <a:r>
            <a:rPr kumimoji="1" lang="ja-JP" altLang="en-US" sz="1100">
              <a:solidFill>
                <a:srgbClr val="FF0000"/>
              </a:solidFill>
            </a:rPr>
            <a:t>万円。共済の給付期間終了後もなお無給休職期間が続く場合は</a:t>
          </a:r>
          <a:r>
            <a:rPr kumimoji="1" lang="en-US" altLang="ja-JP" sz="1100">
              <a:solidFill>
                <a:srgbClr val="FF0000"/>
              </a:solidFill>
            </a:rPr>
            <a:t>5</a:t>
          </a:r>
          <a:r>
            <a:rPr kumimoji="1" lang="ja-JP" altLang="en-US" sz="1100">
              <a:solidFill>
                <a:srgbClr val="FF0000"/>
              </a:solidFill>
            </a:rPr>
            <a:t>万円。</a:t>
          </a:r>
          <a:endParaRPr kumimoji="1" lang="en-US" altLang="ja-JP" sz="1100">
            <a:solidFill>
              <a:srgbClr val="FF0000"/>
            </a:solidFill>
          </a:endParaRPr>
        </a:p>
      </xdr:txBody>
    </xdr:sp>
    <xdr:clientData/>
  </xdr:twoCellAnchor>
  <xdr:twoCellAnchor>
    <xdr:from>
      <xdr:col>1</xdr:col>
      <xdr:colOff>119238</xdr:colOff>
      <xdr:row>8</xdr:row>
      <xdr:rowOff>21167</xdr:rowOff>
    </xdr:from>
    <xdr:to>
      <xdr:col>14</xdr:col>
      <xdr:colOff>1</xdr:colOff>
      <xdr:row>10</xdr:row>
      <xdr:rowOff>218722</xdr:rowOff>
    </xdr:to>
    <xdr:sp macro="" textlink="">
      <xdr:nvSpPr>
        <xdr:cNvPr id="31" name="吹き出し: 線 30">
          <a:extLst>
            <a:ext uri="{FF2B5EF4-FFF2-40B4-BE49-F238E27FC236}">
              <a16:creationId xmlns:a16="http://schemas.microsoft.com/office/drawing/2014/main" id="{6B827BB4-EEFA-49CE-95B5-5E53E3ABCD10}"/>
            </a:ext>
          </a:extLst>
        </xdr:cNvPr>
        <xdr:cNvSpPr/>
      </xdr:nvSpPr>
      <xdr:spPr>
        <a:xfrm>
          <a:off x="394405" y="1876778"/>
          <a:ext cx="3486152" cy="705555"/>
        </a:xfrm>
        <a:prstGeom prst="borderCallout1">
          <a:avLst>
            <a:gd name="adj1" fmla="val 53750"/>
            <a:gd name="adj2" fmla="val 32"/>
            <a:gd name="adj3" fmla="val 116657"/>
            <a:gd name="adj4" fmla="val -259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➐　今回の傷病と同じ傷病で障害厚生（基礎）年金を受けている方や、退職者で老齢厚生（基礎）年金を受けている方は必ず記入してください。</a:t>
          </a:r>
          <a:endParaRPr kumimoji="1" lang="en-US" altLang="ja-JP" sz="1100">
            <a:solidFill>
              <a:srgbClr val="FF0000"/>
            </a:solidFill>
          </a:endParaRPr>
        </a:p>
      </xdr:txBody>
    </xdr:sp>
    <xdr:clientData/>
  </xdr:twoCellAnchor>
  <xdr:twoCellAnchor>
    <xdr:from>
      <xdr:col>0</xdr:col>
      <xdr:colOff>114300</xdr:colOff>
      <xdr:row>11</xdr:row>
      <xdr:rowOff>57150</xdr:rowOff>
    </xdr:from>
    <xdr:to>
      <xdr:col>1</xdr:col>
      <xdr:colOff>152400</xdr:colOff>
      <xdr:row>11</xdr:row>
      <xdr:rowOff>304800</xdr:rowOff>
    </xdr:to>
    <xdr:sp macro="" textlink="">
      <xdr:nvSpPr>
        <xdr:cNvPr id="32" name="テキスト ボックス 31">
          <a:extLst>
            <a:ext uri="{FF2B5EF4-FFF2-40B4-BE49-F238E27FC236}">
              <a16:creationId xmlns:a16="http://schemas.microsoft.com/office/drawing/2014/main" id="{A689574A-7315-4450-9E51-0F690F0E6930}"/>
            </a:ext>
          </a:extLst>
        </xdr:cNvPr>
        <xdr:cNvSpPr txBox="1"/>
      </xdr:nvSpPr>
      <xdr:spPr>
        <a:xfrm>
          <a:off x="114300" y="26797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➐</a:t>
          </a:r>
          <a:endParaRPr kumimoji="1" lang="en-US" altLang="ja-JP" sz="1100">
            <a:solidFill>
              <a:srgbClr val="FF0000"/>
            </a:solidFill>
          </a:endParaRPr>
        </a:p>
      </xdr:txBody>
    </xdr:sp>
    <xdr:clientData/>
  </xdr:twoCellAnchor>
  <xdr:twoCellAnchor>
    <xdr:from>
      <xdr:col>14</xdr:col>
      <xdr:colOff>166504</xdr:colOff>
      <xdr:row>13</xdr:row>
      <xdr:rowOff>139700</xdr:rowOff>
    </xdr:from>
    <xdr:to>
      <xdr:col>27</xdr:col>
      <xdr:colOff>90304</xdr:colOff>
      <xdr:row>15</xdr:row>
      <xdr:rowOff>139700</xdr:rowOff>
    </xdr:to>
    <xdr:sp macro="" textlink="">
      <xdr:nvSpPr>
        <xdr:cNvPr id="33" name="吹き出し: 線 32">
          <a:extLst>
            <a:ext uri="{FF2B5EF4-FFF2-40B4-BE49-F238E27FC236}">
              <a16:creationId xmlns:a16="http://schemas.microsoft.com/office/drawing/2014/main" id="{0DCAFF0C-7FE1-4366-90C9-58F516BA6505}"/>
            </a:ext>
          </a:extLst>
        </xdr:cNvPr>
        <xdr:cNvSpPr/>
      </xdr:nvSpPr>
      <xdr:spPr>
        <a:xfrm>
          <a:off x="4047060" y="3342922"/>
          <a:ext cx="3359855" cy="508000"/>
        </a:xfrm>
        <a:prstGeom prst="borderCallout1">
          <a:avLst>
            <a:gd name="adj1" fmla="val 53750"/>
            <a:gd name="adj2" fmla="val 32"/>
            <a:gd name="adj3" fmla="val -92274"/>
            <a:gd name="adj4" fmla="val -451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➑　今回の傷病と同じ傷病で公務災害の認定を受けている（申請されている）方は必ず記入してください。</a:t>
          </a:r>
          <a:endParaRPr kumimoji="1" lang="en-US" altLang="ja-JP" sz="1100">
            <a:solidFill>
              <a:srgbClr val="FF0000"/>
            </a:solidFill>
          </a:endParaRPr>
        </a:p>
      </xdr:txBody>
    </xdr:sp>
    <xdr:clientData/>
  </xdr:twoCellAnchor>
  <xdr:twoCellAnchor>
    <xdr:from>
      <xdr:col>13</xdr:col>
      <xdr:colOff>101600</xdr:colOff>
      <xdr:row>11</xdr:row>
      <xdr:rowOff>31750</xdr:rowOff>
    </xdr:from>
    <xdr:to>
      <xdr:col>14</xdr:col>
      <xdr:colOff>152400</xdr:colOff>
      <xdr:row>11</xdr:row>
      <xdr:rowOff>279400</xdr:rowOff>
    </xdr:to>
    <xdr:sp macro="" textlink="">
      <xdr:nvSpPr>
        <xdr:cNvPr id="34" name="テキスト ボックス 33">
          <a:extLst>
            <a:ext uri="{FF2B5EF4-FFF2-40B4-BE49-F238E27FC236}">
              <a16:creationId xmlns:a16="http://schemas.microsoft.com/office/drawing/2014/main" id="{6713108A-A517-475B-BDCA-F27002CC2DCC}"/>
            </a:ext>
          </a:extLst>
        </xdr:cNvPr>
        <xdr:cNvSpPr txBox="1"/>
      </xdr:nvSpPr>
      <xdr:spPr>
        <a:xfrm>
          <a:off x="3721100" y="26543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➑</a:t>
          </a:r>
          <a:endParaRPr kumimoji="1" lang="en-US" altLang="ja-JP" sz="1100">
            <a:solidFill>
              <a:srgbClr val="FF0000"/>
            </a:solidFill>
          </a:endParaRPr>
        </a:p>
      </xdr:txBody>
    </xdr:sp>
    <xdr:clientData/>
  </xdr:twoCellAnchor>
  <xdr:twoCellAnchor>
    <xdr:from>
      <xdr:col>7</xdr:col>
      <xdr:colOff>44449</xdr:colOff>
      <xdr:row>25</xdr:row>
      <xdr:rowOff>122765</xdr:rowOff>
    </xdr:from>
    <xdr:to>
      <xdr:col>21</xdr:col>
      <xdr:colOff>98777</xdr:colOff>
      <xdr:row>27</xdr:row>
      <xdr:rowOff>218722</xdr:rowOff>
    </xdr:to>
    <xdr:sp macro="" textlink="">
      <xdr:nvSpPr>
        <xdr:cNvPr id="35" name="吹き出し: 線 34">
          <a:extLst>
            <a:ext uri="{FF2B5EF4-FFF2-40B4-BE49-F238E27FC236}">
              <a16:creationId xmlns:a16="http://schemas.microsoft.com/office/drawing/2014/main" id="{FB876D5C-DF6E-42D9-BE72-D43A4FDBF115}"/>
            </a:ext>
          </a:extLst>
        </xdr:cNvPr>
        <xdr:cNvSpPr/>
      </xdr:nvSpPr>
      <xdr:spPr>
        <a:xfrm>
          <a:off x="1970616" y="6000043"/>
          <a:ext cx="4090105" cy="561623"/>
        </a:xfrm>
        <a:prstGeom prst="borderCallout1">
          <a:avLst>
            <a:gd name="adj1" fmla="val 53750"/>
            <a:gd name="adj2" fmla="val 32"/>
            <a:gd name="adj3" fmla="val -8815"/>
            <a:gd name="adj4" fmla="val -671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➓　請求期間の最後の日以降に証明してもらってください。未来日についての証明は認められません。</a:t>
          </a:r>
          <a:endParaRPr kumimoji="1" lang="en-US" altLang="ja-JP" sz="1100">
            <a:solidFill>
              <a:srgbClr val="FF0000"/>
            </a:solidFill>
          </a:endParaRPr>
        </a:p>
      </xdr:txBody>
    </xdr:sp>
    <xdr:clientData/>
  </xdr:twoCellAnchor>
  <xdr:twoCellAnchor>
    <xdr:from>
      <xdr:col>1</xdr:col>
      <xdr:colOff>101600</xdr:colOff>
      <xdr:row>23</xdr:row>
      <xdr:rowOff>234950</xdr:rowOff>
    </xdr:from>
    <xdr:to>
      <xdr:col>2</xdr:col>
      <xdr:colOff>152400</xdr:colOff>
      <xdr:row>25</xdr:row>
      <xdr:rowOff>6350</xdr:rowOff>
    </xdr:to>
    <xdr:sp macro="" textlink="">
      <xdr:nvSpPr>
        <xdr:cNvPr id="36" name="テキスト ボックス 35">
          <a:extLst>
            <a:ext uri="{FF2B5EF4-FFF2-40B4-BE49-F238E27FC236}">
              <a16:creationId xmlns:a16="http://schemas.microsoft.com/office/drawing/2014/main" id="{9ED6F9C5-E1B4-4686-B45A-2527039B26FC}"/>
            </a:ext>
          </a:extLst>
        </xdr:cNvPr>
        <xdr:cNvSpPr txBox="1"/>
      </xdr:nvSpPr>
      <xdr:spPr>
        <a:xfrm>
          <a:off x="374650" y="56388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➓</a:t>
          </a:r>
          <a:endParaRPr kumimoji="1" lang="en-US" altLang="ja-JP" sz="1100">
            <a:solidFill>
              <a:srgbClr val="FF0000"/>
            </a:solidFill>
          </a:endParaRPr>
        </a:p>
      </xdr:txBody>
    </xdr:sp>
    <xdr:clientData/>
  </xdr:twoCellAnchor>
  <xdr:twoCellAnchor>
    <xdr:from>
      <xdr:col>30</xdr:col>
      <xdr:colOff>12700</xdr:colOff>
      <xdr:row>29</xdr:row>
      <xdr:rowOff>152401</xdr:rowOff>
    </xdr:from>
    <xdr:to>
      <xdr:col>52</xdr:col>
      <xdr:colOff>36033</xdr:colOff>
      <xdr:row>31</xdr:row>
      <xdr:rowOff>211668</xdr:rowOff>
    </xdr:to>
    <xdr:sp macro="" textlink="">
      <xdr:nvSpPr>
        <xdr:cNvPr id="37" name="吹き出し: 線 36">
          <a:extLst>
            <a:ext uri="{FF2B5EF4-FFF2-40B4-BE49-F238E27FC236}">
              <a16:creationId xmlns:a16="http://schemas.microsoft.com/office/drawing/2014/main" id="{58D4FB43-2609-4C36-9505-8C742A739AC0}"/>
            </a:ext>
          </a:extLst>
        </xdr:cNvPr>
        <xdr:cNvSpPr/>
      </xdr:nvSpPr>
      <xdr:spPr>
        <a:xfrm>
          <a:off x="8063089" y="6841068"/>
          <a:ext cx="4680000" cy="510822"/>
        </a:xfrm>
        <a:prstGeom prst="borderCallout1">
          <a:avLst>
            <a:gd name="adj1" fmla="val 53750"/>
            <a:gd name="adj2" fmla="val 32"/>
            <a:gd name="adj3" fmla="val 77111"/>
            <a:gd name="adj4" fmla="val -744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⓫　</a:t>
          </a:r>
          <a:r>
            <a:rPr kumimoji="1" lang="en-US" altLang="ja-JP" sz="1100">
              <a:solidFill>
                <a:srgbClr val="FF0000"/>
              </a:solidFill>
            </a:rPr>
            <a:t>【</a:t>
          </a:r>
          <a:r>
            <a:rPr kumimoji="1" lang="ja-JP" altLang="en-US" sz="1100">
              <a:solidFill>
                <a:srgbClr val="FF0000"/>
              </a:solidFill>
            </a:rPr>
            <a:t>事務担当者が記入</a:t>
          </a:r>
          <a:r>
            <a:rPr kumimoji="1" lang="en-US" altLang="ja-JP" sz="1100">
              <a:solidFill>
                <a:srgbClr val="FF0000"/>
              </a:solidFill>
            </a:rPr>
            <a:t>】</a:t>
          </a:r>
          <a:r>
            <a:rPr kumimoji="1" lang="ja-JP" altLang="en-US" sz="1100">
              <a:solidFill>
                <a:srgbClr val="FF0000"/>
              </a:solidFill>
            </a:rPr>
            <a:t>在職中の方の請求の際は必ず記入してください。</a:t>
          </a:r>
          <a:endParaRPr kumimoji="1" lang="en-US" altLang="ja-JP" sz="1100">
            <a:solidFill>
              <a:srgbClr val="FF0000"/>
            </a:solidFill>
          </a:endParaRPr>
        </a:p>
        <a:p>
          <a:pPr algn="l"/>
          <a:r>
            <a:rPr kumimoji="1" lang="ja-JP" altLang="en-US" sz="1100">
              <a:solidFill>
                <a:srgbClr val="FF0000"/>
              </a:solidFill>
            </a:rPr>
            <a:t>　退職者の場合は記入不要です。</a:t>
          </a:r>
          <a:endParaRPr kumimoji="1" lang="en-US" altLang="ja-JP" sz="1100">
            <a:solidFill>
              <a:srgbClr val="FF0000"/>
            </a:solidFill>
          </a:endParaRPr>
        </a:p>
      </xdr:txBody>
    </xdr:sp>
    <xdr:clientData/>
  </xdr:twoCellAnchor>
  <xdr:twoCellAnchor>
    <xdr:from>
      <xdr:col>0</xdr:col>
      <xdr:colOff>158750</xdr:colOff>
      <xdr:row>29</xdr:row>
      <xdr:rowOff>146050</xdr:rowOff>
    </xdr:from>
    <xdr:to>
      <xdr:col>1</xdr:col>
      <xdr:colOff>196850</xdr:colOff>
      <xdr:row>30</xdr:row>
      <xdr:rowOff>165100</xdr:rowOff>
    </xdr:to>
    <xdr:sp macro="" textlink="">
      <xdr:nvSpPr>
        <xdr:cNvPr id="38" name="テキスト ボックス 37">
          <a:extLst>
            <a:ext uri="{FF2B5EF4-FFF2-40B4-BE49-F238E27FC236}">
              <a16:creationId xmlns:a16="http://schemas.microsoft.com/office/drawing/2014/main" id="{55FB6B65-703E-4351-8528-F0E2F38DABDF}"/>
            </a:ext>
          </a:extLst>
        </xdr:cNvPr>
        <xdr:cNvSpPr txBox="1"/>
      </xdr:nvSpPr>
      <xdr:spPr>
        <a:xfrm>
          <a:off x="158750" y="68326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⓫</a:t>
          </a:r>
          <a:endParaRPr kumimoji="1" lang="en-US" altLang="ja-JP" sz="1100">
            <a:solidFill>
              <a:srgbClr val="FF0000"/>
            </a:solidFill>
          </a:endParaRPr>
        </a:p>
      </xdr:txBody>
    </xdr:sp>
    <xdr:clientData/>
  </xdr:twoCellAnchor>
  <xdr:twoCellAnchor>
    <xdr:from>
      <xdr:col>1</xdr:col>
      <xdr:colOff>69850</xdr:colOff>
      <xdr:row>39</xdr:row>
      <xdr:rowOff>0</xdr:rowOff>
    </xdr:from>
    <xdr:to>
      <xdr:col>2</xdr:col>
      <xdr:colOff>120650</xdr:colOff>
      <xdr:row>40</xdr:row>
      <xdr:rowOff>38100</xdr:rowOff>
    </xdr:to>
    <xdr:sp macro="" textlink="">
      <xdr:nvSpPr>
        <xdr:cNvPr id="39" name="テキスト ボックス 38">
          <a:extLst>
            <a:ext uri="{FF2B5EF4-FFF2-40B4-BE49-F238E27FC236}">
              <a16:creationId xmlns:a16="http://schemas.microsoft.com/office/drawing/2014/main" id="{16266688-E9E2-415C-8782-76F8E4ABB5E7}"/>
            </a:ext>
          </a:extLst>
        </xdr:cNvPr>
        <xdr:cNvSpPr txBox="1"/>
      </xdr:nvSpPr>
      <xdr:spPr>
        <a:xfrm>
          <a:off x="342900" y="862965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⓬</a:t>
          </a:r>
          <a:endParaRPr kumimoji="1" lang="en-US" altLang="ja-JP" sz="1100">
            <a:solidFill>
              <a:srgbClr val="FF0000"/>
            </a:solidFill>
          </a:endParaRPr>
        </a:p>
      </xdr:txBody>
    </xdr:sp>
    <xdr:clientData/>
  </xdr:twoCellAnchor>
  <xdr:twoCellAnchor>
    <xdr:from>
      <xdr:col>1</xdr:col>
      <xdr:colOff>88900</xdr:colOff>
      <xdr:row>43</xdr:row>
      <xdr:rowOff>184150</xdr:rowOff>
    </xdr:from>
    <xdr:to>
      <xdr:col>2</xdr:col>
      <xdr:colOff>139700</xdr:colOff>
      <xdr:row>45</xdr:row>
      <xdr:rowOff>25400</xdr:rowOff>
    </xdr:to>
    <xdr:sp macro="" textlink="">
      <xdr:nvSpPr>
        <xdr:cNvPr id="40" name="テキスト ボックス 39">
          <a:extLst>
            <a:ext uri="{FF2B5EF4-FFF2-40B4-BE49-F238E27FC236}">
              <a16:creationId xmlns:a16="http://schemas.microsoft.com/office/drawing/2014/main" id="{B632400B-6EF4-466F-ACFE-4804C8F49652}"/>
            </a:ext>
          </a:extLst>
        </xdr:cNvPr>
        <xdr:cNvSpPr txBox="1"/>
      </xdr:nvSpPr>
      <xdr:spPr>
        <a:xfrm>
          <a:off x="361950" y="9525000"/>
          <a:ext cx="311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⓭</a:t>
          </a:r>
          <a:endParaRPr kumimoji="1" lang="en-US" altLang="ja-JP" sz="1100">
            <a:solidFill>
              <a:srgbClr val="FF0000"/>
            </a:solidFill>
          </a:endParaRPr>
        </a:p>
      </xdr:txBody>
    </xdr:sp>
    <xdr:clientData/>
  </xdr:twoCellAnchor>
  <xdr:twoCellAnchor>
    <xdr:from>
      <xdr:col>9</xdr:col>
      <xdr:colOff>228600</xdr:colOff>
      <xdr:row>40</xdr:row>
      <xdr:rowOff>57150</xdr:rowOff>
    </xdr:from>
    <xdr:to>
      <xdr:col>22</xdr:col>
      <xdr:colOff>0</xdr:colOff>
      <xdr:row>43</xdr:row>
      <xdr:rowOff>57150</xdr:rowOff>
    </xdr:to>
    <xdr:sp macro="" textlink="">
      <xdr:nvSpPr>
        <xdr:cNvPr id="41" name="吹き出し: 線 40">
          <a:extLst>
            <a:ext uri="{FF2B5EF4-FFF2-40B4-BE49-F238E27FC236}">
              <a16:creationId xmlns:a16="http://schemas.microsoft.com/office/drawing/2014/main" id="{E5AA8ED2-9C2D-4185-BF5F-0259EB823D57}"/>
            </a:ext>
          </a:extLst>
        </xdr:cNvPr>
        <xdr:cNvSpPr/>
      </xdr:nvSpPr>
      <xdr:spPr>
        <a:xfrm>
          <a:off x="2762250" y="8896350"/>
          <a:ext cx="3359150" cy="501650"/>
        </a:xfrm>
        <a:prstGeom prst="borderCallout1">
          <a:avLst>
            <a:gd name="adj1" fmla="val 53750"/>
            <a:gd name="adj2" fmla="val 32"/>
            <a:gd name="adj3" fmla="val -2409"/>
            <a:gd name="adj4" fmla="val -1037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⓬⓭　日付を必ず記入してください。　➓≦⓫≦⓬の日付となるようにしてください。</a:t>
          </a:r>
          <a:endParaRPr kumimoji="1" lang="en-US" altLang="ja-JP" sz="1100">
            <a:solidFill>
              <a:srgbClr val="FF0000"/>
            </a:solidFill>
          </a:endParaRPr>
        </a:p>
      </xdr:txBody>
    </xdr:sp>
    <xdr:clientData/>
  </xdr:twoCellAnchor>
  <xdr:twoCellAnchor>
    <xdr:from>
      <xdr:col>8</xdr:col>
      <xdr:colOff>215900</xdr:colOff>
      <xdr:row>41</xdr:row>
      <xdr:rowOff>98425</xdr:rowOff>
    </xdr:from>
    <xdr:to>
      <xdr:col>9</xdr:col>
      <xdr:colOff>228600</xdr:colOff>
      <xdr:row>43</xdr:row>
      <xdr:rowOff>158750</xdr:rowOff>
    </xdr:to>
    <xdr:cxnSp macro="">
      <xdr:nvCxnSpPr>
        <xdr:cNvPr id="43" name="直線コネクタ 42">
          <a:extLst>
            <a:ext uri="{FF2B5EF4-FFF2-40B4-BE49-F238E27FC236}">
              <a16:creationId xmlns:a16="http://schemas.microsoft.com/office/drawing/2014/main" id="{3CE29B5C-4A89-B91E-76BD-6751D801C89A}"/>
            </a:ext>
          </a:extLst>
        </xdr:cNvPr>
        <xdr:cNvCxnSpPr>
          <a:stCxn id="41" idx="2"/>
        </xdr:cNvCxnSpPr>
      </xdr:nvCxnSpPr>
      <xdr:spPr>
        <a:xfrm flipH="1">
          <a:off x="2444750" y="9147175"/>
          <a:ext cx="317500" cy="352425"/>
        </a:xfrm>
        <a:prstGeom prst="line">
          <a:avLst/>
        </a:prstGeom>
        <a:ln w="28575">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177800</xdr:colOff>
      <xdr:row>43</xdr:row>
      <xdr:rowOff>12700</xdr:rowOff>
    </xdr:from>
    <xdr:to>
      <xdr:col>45</xdr:col>
      <xdr:colOff>184150</xdr:colOff>
      <xdr:row>44</xdr:row>
      <xdr:rowOff>175144</xdr:rowOff>
    </xdr:to>
    <xdr:sp macro="" textlink="">
      <xdr:nvSpPr>
        <xdr:cNvPr id="44" name="吹き出し: 線 43">
          <a:extLst>
            <a:ext uri="{FF2B5EF4-FFF2-40B4-BE49-F238E27FC236}">
              <a16:creationId xmlns:a16="http://schemas.microsoft.com/office/drawing/2014/main" id="{5FB29D57-C3C7-4831-9D62-8855E5413C6B}"/>
            </a:ext>
          </a:extLst>
        </xdr:cNvPr>
        <xdr:cNvSpPr/>
      </xdr:nvSpPr>
      <xdr:spPr>
        <a:xfrm>
          <a:off x="8016522" y="9347200"/>
          <a:ext cx="3393017" cy="360000"/>
        </a:xfrm>
        <a:prstGeom prst="borderCallout1">
          <a:avLst>
            <a:gd name="adj1" fmla="val 53750"/>
            <a:gd name="adj2" fmla="val 32"/>
            <a:gd name="adj3" fmla="val 94802"/>
            <a:gd name="adj4" fmla="val -1018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退職後の請求の場合は記入不要です。</a:t>
          </a:r>
          <a:endParaRPr kumimoji="1" lang="en-US" altLang="ja-JP" sz="1100">
            <a:solidFill>
              <a:srgbClr val="FF0000"/>
            </a:solidFill>
          </a:endParaRPr>
        </a:p>
      </xdr:txBody>
    </xdr:sp>
    <xdr:clientData/>
  </xdr:twoCellAnchor>
  <xdr:twoCellAnchor>
    <xdr:from>
      <xdr:col>18</xdr:col>
      <xdr:colOff>273050</xdr:colOff>
      <xdr:row>51</xdr:row>
      <xdr:rowOff>177800</xdr:rowOff>
    </xdr:from>
    <xdr:to>
      <xdr:col>24</xdr:col>
      <xdr:colOff>38100</xdr:colOff>
      <xdr:row>57</xdr:row>
      <xdr:rowOff>25400</xdr:rowOff>
    </xdr:to>
    <xdr:sp macro="" textlink="">
      <xdr:nvSpPr>
        <xdr:cNvPr id="45" name="四角形: 角を丸くする 44">
          <a:extLst>
            <a:ext uri="{FF2B5EF4-FFF2-40B4-BE49-F238E27FC236}">
              <a16:creationId xmlns:a16="http://schemas.microsoft.com/office/drawing/2014/main" id="{82C635A6-59D3-9FAA-BDD1-CA84D41A08A5}"/>
            </a:ext>
          </a:extLst>
        </xdr:cNvPr>
        <xdr:cNvSpPr/>
      </xdr:nvSpPr>
      <xdr:spPr>
        <a:xfrm>
          <a:off x="5372100" y="10852150"/>
          <a:ext cx="1200150" cy="114300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147460</xdr:colOff>
      <xdr:row>51</xdr:row>
      <xdr:rowOff>155221</xdr:rowOff>
    </xdr:from>
    <xdr:to>
      <xdr:col>43</xdr:col>
      <xdr:colOff>28221</xdr:colOff>
      <xdr:row>54</xdr:row>
      <xdr:rowOff>147460</xdr:rowOff>
    </xdr:to>
    <xdr:sp macro="" textlink="">
      <xdr:nvSpPr>
        <xdr:cNvPr id="46" name="吹き出し: 線 45">
          <a:extLst>
            <a:ext uri="{FF2B5EF4-FFF2-40B4-BE49-F238E27FC236}">
              <a16:creationId xmlns:a16="http://schemas.microsoft.com/office/drawing/2014/main" id="{C22FF777-3D31-49CC-90AF-278C7DF7161D}"/>
            </a:ext>
          </a:extLst>
        </xdr:cNvPr>
        <xdr:cNvSpPr/>
      </xdr:nvSpPr>
      <xdr:spPr>
        <a:xfrm>
          <a:off x="6941960" y="10823221"/>
          <a:ext cx="3888317" cy="563739"/>
        </a:xfrm>
        <a:prstGeom prst="borderCallout1">
          <a:avLst>
            <a:gd name="adj1" fmla="val 53750"/>
            <a:gd name="adj2" fmla="val 32"/>
            <a:gd name="adj3" fmla="val 94802"/>
            <a:gd name="adj4" fmla="val -1018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全ての項目について確認し、✓を入れて提出してください。</a:t>
          </a:r>
          <a:endParaRPr kumimoji="1" lang="en-US" altLang="ja-JP" sz="1100">
            <a:solidFill>
              <a:srgbClr val="FF0000"/>
            </a:solidFill>
          </a:endParaRPr>
        </a:p>
        <a:p>
          <a:pPr algn="l"/>
          <a:r>
            <a:rPr kumimoji="1" lang="ja-JP" altLang="en-US" sz="1100">
              <a:solidFill>
                <a:srgbClr val="FF0000"/>
              </a:solidFill>
            </a:rPr>
            <a:t>　退職者の場合は所属所欄は記入不要です。</a:t>
          </a:r>
          <a:endParaRPr kumimoji="1" lang="en-US" altLang="ja-JP" sz="1100">
            <a:solidFill>
              <a:srgbClr val="FF0000"/>
            </a:solidFill>
          </a:endParaRPr>
        </a:p>
      </xdr:txBody>
    </xdr:sp>
    <xdr:clientData/>
  </xdr:twoCellAnchor>
  <xdr:twoCellAnchor>
    <xdr:from>
      <xdr:col>0</xdr:col>
      <xdr:colOff>31750</xdr:colOff>
      <xdr:row>0</xdr:row>
      <xdr:rowOff>25400</xdr:rowOff>
    </xdr:from>
    <xdr:to>
      <xdr:col>3</xdr:col>
      <xdr:colOff>114300</xdr:colOff>
      <xdr:row>1</xdr:row>
      <xdr:rowOff>38100</xdr:rowOff>
    </xdr:to>
    <xdr:sp macro="" textlink="">
      <xdr:nvSpPr>
        <xdr:cNvPr id="23" name="テキスト ボックス 22">
          <a:extLst>
            <a:ext uri="{FF2B5EF4-FFF2-40B4-BE49-F238E27FC236}">
              <a16:creationId xmlns:a16="http://schemas.microsoft.com/office/drawing/2014/main" id="{40B19703-464E-56F7-88D6-6507ABC72D68}"/>
            </a:ext>
          </a:extLst>
        </xdr:cNvPr>
        <xdr:cNvSpPr txBox="1"/>
      </xdr:nvSpPr>
      <xdr:spPr>
        <a:xfrm>
          <a:off x="31750" y="25400"/>
          <a:ext cx="876300" cy="374650"/>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209552</xdr:colOff>
      <xdr:row>0</xdr:row>
      <xdr:rowOff>0</xdr:rowOff>
    </xdr:from>
    <xdr:to>
      <xdr:col>4</xdr:col>
      <xdr:colOff>28575</xdr:colOff>
      <xdr:row>0</xdr:row>
      <xdr:rowOff>342901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81052" y="0"/>
          <a:ext cx="390523" cy="34290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共</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12</xdr:col>
      <xdr:colOff>190500</xdr:colOff>
      <xdr:row>0</xdr:row>
      <xdr:rowOff>28575</xdr:rowOff>
    </xdr:from>
    <xdr:to>
      <xdr:col>13</xdr:col>
      <xdr:colOff>228600</xdr:colOff>
      <xdr:row>0</xdr:row>
      <xdr:rowOff>342900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733800" y="28575"/>
          <a:ext cx="333375" cy="3143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互</a:t>
          </a:r>
          <a:endParaRPr kumimoji="1" lang="en-US" altLang="ja-JP" sz="1400">
            <a:solidFill>
              <a:sysClr val="windowText" lastClr="000000"/>
            </a:solidFill>
            <a:latin typeface="HG明朝E" pitchFamily="17" charset="-128"/>
            <a:ea typeface="HG明朝E"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D1B7-166E-4E63-AA51-6C8124C8770D}">
  <sheetPr>
    <tabColor rgb="FF92D050"/>
    <pageSetUpPr fitToPage="1"/>
  </sheetPr>
  <dimension ref="A1:AJ58"/>
  <sheetViews>
    <sheetView tabSelected="1" view="pageBreakPreview" zoomScaleNormal="100" zoomScaleSheetLayoutView="100" workbookViewId="0">
      <selection activeCell="G60" sqref="G60"/>
    </sheetView>
  </sheetViews>
  <sheetFormatPr defaultColWidth="3" defaultRowHeight="15" customHeight="1"/>
  <cols>
    <col min="1" max="1" width="3.90625" style="34" customWidth="1"/>
    <col min="2" max="5" width="3.7265625" style="34" customWidth="1"/>
    <col min="6" max="10" width="4.36328125" style="34" customWidth="1"/>
    <col min="11" max="14" width="3.7265625" style="34" customWidth="1"/>
    <col min="15" max="20" width="4.36328125" style="34" customWidth="1"/>
    <col min="21" max="21" width="3.7265625" style="34" customWidth="1"/>
    <col min="22" max="23" width="2.1796875" style="34" customWidth="1"/>
    <col min="24" max="29" width="3.7265625" style="34" customWidth="1"/>
    <col min="30" max="16384" width="3" style="34"/>
  </cols>
  <sheetData>
    <row r="1" spans="1:36" ht="28.5" customHeight="1">
      <c r="B1" s="240" t="s">
        <v>114</v>
      </c>
      <c r="C1" s="241"/>
      <c r="D1" s="241"/>
      <c r="E1" s="241"/>
      <c r="F1" s="241"/>
      <c r="G1" s="241"/>
      <c r="H1" s="241"/>
      <c r="I1" s="241"/>
      <c r="J1" s="241"/>
      <c r="K1" s="241"/>
      <c r="L1" s="241"/>
      <c r="M1" s="241"/>
      <c r="N1" s="241"/>
      <c r="O1" s="257" t="s">
        <v>115</v>
      </c>
      <c r="P1" s="257"/>
      <c r="Q1" s="257"/>
      <c r="R1" s="257"/>
      <c r="S1" s="257"/>
      <c r="T1" s="257"/>
      <c r="U1" s="257"/>
      <c r="V1" s="102"/>
      <c r="W1" s="198" t="s">
        <v>200</v>
      </c>
      <c r="X1" s="198" t="s">
        <v>176</v>
      </c>
      <c r="Y1" s="198"/>
      <c r="Z1" s="210" t="s">
        <v>81</v>
      </c>
      <c r="AA1" s="198"/>
      <c r="AB1" s="198" t="s">
        <v>199</v>
      </c>
      <c r="AC1" s="198" t="s">
        <v>201</v>
      </c>
    </row>
    <row r="2" spans="1:36" ht="18" customHeight="1">
      <c r="A2" s="275" t="s">
        <v>155</v>
      </c>
      <c r="B2" s="242" t="s">
        <v>164</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20"/>
    </row>
    <row r="3" spans="1:36" ht="15" customHeight="1">
      <c r="A3" s="276"/>
      <c r="B3" s="243" t="s">
        <v>0</v>
      </c>
      <c r="C3" s="227"/>
      <c r="D3" s="227"/>
      <c r="E3" s="228"/>
      <c r="F3" s="247"/>
      <c r="G3" s="248"/>
      <c r="H3" s="248"/>
      <c r="I3" s="248"/>
      <c r="J3" s="249"/>
      <c r="K3" s="243" t="s">
        <v>1</v>
      </c>
      <c r="L3" s="227"/>
      <c r="M3" s="227"/>
      <c r="N3" s="228"/>
      <c r="O3" s="247"/>
      <c r="P3" s="248"/>
      <c r="Q3" s="248"/>
      <c r="R3" s="248"/>
      <c r="S3" s="248"/>
      <c r="T3" s="249"/>
      <c r="U3" s="253" t="s">
        <v>97</v>
      </c>
      <c r="V3" s="254"/>
      <c r="W3" s="254"/>
      <c r="X3" s="254"/>
      <c r="Y3" s="254"/>
      <c r="Z3" s="254"/>
      <c r="AA3" s="254"/>
      <c r="AB3" s="254"/>
      <c r="AC3" s="255"/>
      <c r="AD3" s="35"/>
      <c r="AJ3" s="36"/>
    </row>
    <row r="4" spans="1:36" ht="15" customHeight="1">
      <c r="A4" s="276"/>
      <c r="B4" s="244"/>
      <c r="C4" s="245"/>
      <c r="D4" s="245"/>
      <c r="E4" s="246"/>
      <c r="F4" s="250"/>
      <c r="G4" s="251"/>
      <c r="H4" s="251"/>
      <c r="I4" s="251"/>
      <c r="J4" s="252"/>
      <c r="K4" s="244"/>
      <c r="L4" s="245"/>
      <c r="M4" s="245"/>
      <c r="N4" s="246"/>
      <c r="O4" s="250"/>
      <c r="P4" s="251"/>
      <c r="Q4" s="251"/>
      <c r="R4" s="251"/>
      <c r="S4" s="251"/>
      <c r="T4" s="252"/>
      <c r="U4" s="214" t="s">
        <v>111</v>
      </c>
      <c r="V4" s="215"/>
      <c r="W4" s="256"/>
      <c r="X4" s="214" t="s">
        <v>2</v>
      </c>
      <c r="Y4" s="256"/>
      <c r="Z4" s="214" t="s">
        <v>3</v>
      </c>
      <c r="AA4" s="256"/>
      <c r="AB4" s="214" t="s">
        <v>4</v>
      </c>
      <c r="AC4" s="256"/>
      <c r="AD4" s="37"/>
      <c r="AJ4" s="36"/>
    </row>
    <row r="5" spans="1:36" ht="15" customHeight="1">
      <c r="A5" s="276"/>
      <c r="B5" s="305" t="s">
        <v>5</v>
      </c>
      <c r="C5" s="306"/>
      <c r="D5" s="306"/>
      <c r="E5" s="307"/>
      <c r="F5" s="303"/>
      <c r="G5" s="271"/>
      <c r="H5" s="271"/>
      <c r="I5" s="271"/>
      <c r="J5" s="273"/>
      <c r="K5" s="305" t="s">
        <v>6</v>
      </c>
      <c r="L5" s="306"/>
      <c r="M5" s="306"/>
      <c r="N5" s="307"/>
      <c r="O5" s="303"/>
      <c r="P5" s="271"/>
      <c r="Q5" s="271"/>
      <c r="R5" s="271"/>
      <c r="S5" s="271"/>
      <c r="T5" s="273"/>
      <c r="U5" s="299" t="s">
        <v>102</v>
      </c>
      <c r="V5" s="300"/>
      <c r="W5" s="301"/>
      <c r="X5" s="302"/>
      <c r="Y5" s="287"/>
      <c r="Z5" s="302"/>
      <c r="AA5" s="287"/>
      <c r="AB5" s="302"/>
      <c r="AC5" s="287"/>
      <c r="AD5" s="37"/>
      <c r="AJ5" s="36"/>
    </row>
    <row r="6" spans="1:36" ht="15" customHeight="1">
      <c r="A6" s="276"/>
      <c r="B6" s="298"/>
      <c r="C6" s="229"/>
      <c r="D6" s="229"/>
      <c r="E6" s="230"/>
      <c r="F6" s="304"/>
      <c r="G6" s="272"/>
      <c r="H6" s="272"/>
      <c r="I6" s="272"/>
      <c r="J6" s="274"/>
      <c r="K6" s="298"/>
      <c r="L6" s="229"/>
      <c r="M6" s="229"/>
      <c r="N6" s="230"/>
      <c r="O6" s="304"/>
      <c r="P6" s="272"/>
      <c r="Q6" s="272"/>
      <c r="R6" s="272"/>
      <c r="S6" s="272"/>
      <c r="T6" s="274"/>
      <c r="U6" s="288" t="s">
        <v>103</v>
      </c>
      <c r="V6" s="289"/>
      <c r="W6" s="290"/>
      <c r="X6" s="302"/>
      <c r="Y6" s="287"/>
      <c r="Z6" s="302"/>
      <c r="AA6" s="287"/>
      <c r="AB6" s="302"/>
      <c r="AC6" s="287"/>
      <c r="AD6" s="37"/>
      <c r="AJ6" s="36"/>
    </row>
    <row r="7" spans="1:36" ht="20" customHeight="1">
      <c r="A7" s="276"/>
      <c r="B7" s="291" t="s">
        <v>135</v>
      </c>
      <c r="C7" s="292"/>
      <c r="D7" s="292"/>
      <c r="E7" s="293"/>
      <c r="F7" s="346"/>
      <c r="G7" s="347"/>
      <c r="H7" s="347"/>
      <c r="I7" s="347"/>
      <c r="J7" s="347"/>
      <c r="K7" s="347"/>
      <c r="L7" s="347"/>
      <c r="M7" s="32"/>
      <c r="N7" s="2"/>
      <c r="O7" s="297" t="s">
        <v>148</v>
      </c>
      <c r="P7" s="227"/>
      <c r="Q7" s="227"/>
      <c r="R7" s="228"/>
      <c r="S7" s="69" t="s">
        <v>107</v>
      </c>
      <c r="T7" s="216"/>
      <c r="U7" s="216"/>
      <c r="V7" s="73" t="s">
        <v>81</v>
      </c>
      <c r="W7" s="224"/>
      <c r="X7" s="225"/>
      <c r="Y7" s="73" t="s">
        <v>82</v>
      </c>
      <c r="Z7" s="224"/>
      <c r="AA7" s="225"/>
      <c r="AB7" s="73" t="s">
        <v>83</v>
      </c>
      <c r="AC7" s="74" t="s">
        <v>85</v>
      </c>
      <c r="AD7" s="38"/>
    </row>
    <row r="8" spans="1:36" ht="20" customHeight="1">
      <c r="A8" s="276"/>
      <c r="B8" s="294"/>
      <c r="C8" s="295"/>
      <c r="D8" s="295"/>
      <c r="E8" s="296"/>
      <c r="F8" s="348"/>
      <c r="G8" s="349"/>
      <c r="H8" s="349"/>
      <c r="I8" s="349"/>
      <c r="J8" s="349"/>
      <c r="K8" s="349"/>
      <c r="L8" s="349"/>
      <c r="M8" s="4" t="s">
        <v>84</v>
      </c>
      <c r="N8" s="5"/>
      <c r="O8" s="298"/>
      <c r="P8" s="229"/>
      <c r="Q8" s="229"/>
      <c r="R8" s="230"/>
      <c r="S8" s="12" t="s">
        <v>107</v>
      </c>
      <c r="T8" s="216"/>
      <c r="U8" s="216"/>
      <c r="V8" s="73" t="s">
        <v>81</v>
      </c>
      <c r="W8" s="224"/>
      <c r="X8" s="225"/>
      <c r="Y8" s="73" t="s">
        <v>82</v>
      </c>
      <c r="Z8" s="224"/>
      <c r="AA8" s="225"/>
      <c r="AB8" s="73" t="s">
        <v>83</v>
      </c>
      <c r="AC8" s="74" t="s">
        <v>86</v>
      </c>
      <c r="AD8" s="38"/>
    </row>
    <row r="9" spans="1:36" ht="20" customHeight="1">
      <c r="A9" s="276"/>
      <c r="B9" s="278" t="s">
        <v>8</v>
      </c>
      <c r="C9" s="279"/>
      <c r="D9" s="279"/>
      <c r="E9" s="280"/>
      <c r="F9" s="127" t="s">
        <v>116</v>
      </c>
      <c r="G9" s="27"/>
      <c r="H9" s="27"/>
      <c r="I9" s="73" t="s">
        <v>81</v>
      </c>
      <c r="J9" s="27"/>
      <c r="K9" s="73" t="s">
        <v>82</v>
      </c>
      <c r="L9" s="27"/>
      <c r="M9" s="73" t="s">
        <v>83</v>
      </c>
      <c r="N9" s="75"/>
      <c r="O9" s="284" t="s">
        <v>137</v>
      </c>
      <c r="P9" s="285"/>
      <c r="Q9" s="285"/>
      <c r="R9" s="286"/>
      <c r="S9" s="214"/>
      <c r="T9" s="215"/>
      <c r="U9" s="125" t="s">
        <v>139</v>
      </c>
      <c r="V9" s="262" t="s">
        <v>140</v>
      </c>
      <c r="W9" s="263"/>
      <c r="X9" s="263"/>
      <c r="Y9" s="263"/>
      <c r="Z9" s="264"/>
      <c r="AA9" s="214"/>
      <c r="AB9" s="215"/>
      <c r="AC9" s="211" t="s">
        <v>138</v>
      </c>
      <c r="AD9" s="38"/>
    </row>
    <row r="10" spans="1:36" ht="20" customHeight="1">
      <c r="A10" s="276"/>
      <c r="B10" s="278" t="s">
        <v>10</v>
      </c>
      <c r="C10" s="279"/>
      <c r="D10" s="279"/>
      <c r="E10" s="280"/>
      <c r="F10" s="29" t="s">
        <v>110</v>
      </c>
      <c r="G10" s="6"/>
      <c r="H10" s="27"/>
      <c r="I10" s="73" t="s">
        <v>81</v>
      </c>
      <c r="J10" s="27"/>
      <c r="K10" s="73" t="s">
        <v>82</v>
      </c>
      <c r="L10" s="27"/>
      <c r="M10" s="73" t="s">
        <v>83</v>
      </c>
      <c r="N10" s="75"/>
      <c r="O10" s="265" t="s">
        <v>45</v>
      </c>
      <c r="P10" s="266"/>
      <c r="Q10" s="266"/>
      <c r="R10" s="266"/>
      <c r="S10" s="269" t="s">
        <v>141</v>
      </c>
      <c r="T10" s="270"/>
      <c r="U10" s="314">
        <f>ROUND(ROUND(F7/22,-1)*2/3,0)*S9</f>
        <v>0</v>
      </c>
      <c r="V10" s="315"/>
      <c r="W10" s="315"/>
      <c r="X10" s="315"/>
      <c r="Y10" s="315"/>
      <c r="Z10" s="315"/>
      <c r="AA10" s="315"/>
      <c r="AB10" s="79" t="s">
        <v>84</v>
      </c>
      <c r="AC10" s="14"/>
      <c r="AD10" s="38"/>
    </row>
    <row r="11" spans="1:36" ht="20" customHeight="1">
      <c r="A11" s="276"/>
      <c r="B11" s="281" t="s">
        <v>136</v>
      </c>
      <c r="C11" s="282"/>
      <c r="D11" s="282"/>
      <c r="E11" s="283"/>
      <c r="F11" s="29"/>
      <c r="G11" s="6" t="s">
        <v>117</v>
      </c>
      <c r="H11" s="27"/>
      <c r="I11" s="73" t="s">
        <v>81</v>
      </c>
      <c r="J11" s="27"/>
      <c r="K11" s="73" t="s">
        <v>82</v>
      </c>
      <c r="L11" s="27"/>
      <c r="M11" s="73" t="s">
        <v>83</v>
      </c>
      <c r="N11" s="30"/>
      <c r="O11" s="267"/>
      <c r="P11" s="268"/>
      <c r="Q11" s="268"/>
      <c r="R11" s="268"/>
      <c r="S11" s="269" t="s">
        <v>142</v>
      </c>
      <c r="T11" s="270"/>
      <c r="U11" s="312"/>
      <c r="V11" s="313"/>
      <c r="W11" s="313"/>
      <c r="X11" s="313"/>
      <c r="Y11" s="313"/>
      <c r="Z11" s="313"/>
      <c r="AA11" s="313"/>
      <c r="AB11" s="79" t="s">
        <v>84</v>
      </c>
      <c r="AC11" s="16"/>
      <c r="AD11" s="38"/>
    </row>
    <row r="12" spans="1:36" ht="26" customHeight="1">
      <c r="A12" s="276"/>
      <c r="B12" s="338" t="s">
        <v>206</v>
      </c>
      <c r="C12" s="339"/>
      <c r="D12" s="339"/>
      <c r="E12" s="339"/>
      <c r="F12" s="339"/>
      <c r="G12" s="339"/>
      <c r="H12" s="339"/>
      <c r="I12" s="339"/>
      <c r="J12" s="339"/>
      <c r="K12" s="339"/>
      <c r="L12" s="339"/>
      <c r="M12" s="339"/>
      <c r="N12" s="339"/>
      <c r="O12" s="258" t="s">
        <v>161</v>
      </c>
      <c r="P12" s="259"/>
      <c r="Q12" s="259"/>
      <c r="R12" s="259"/>
      <c r="S12" s="259"/>
      <c r="T12" s="259"/>
      <c r="U12" s="259"/>
      <c r="V12" s="259"/>
      <c r="W12" s="259"/>
      <c r="X12" s="259"/>
      <c r="Y12" s="259"/>
      <c r="Z12" s="259"/>
      <c r="AA12" s="259"/>
      <c r="AB12" s="259"/>
      <c r="AC12" s="259"/>
      <c r="AD12" s="38"/>
    </row>
    <row r="13" spans="1:36" ht="20" customHeight="1">
      <c r="A13" s="276"/>
      <c r="B13" s="260" t="s">
        <v>68</v>
      </c>
      <c r="C13" s="260"/>
      <c r="D13" s="260"/>
      <c r="E13" s="260"/>
      <c r="F13" s="103" t="s">
        <v>87</v>
      </c>
      <c r="G13" s="115"/>
      <c r="H13" s="215"/>
      <c r="I13" s="215"/>
      <c r="J13" s="123" t="s">
        <v>84</v>
      </c>
      <c r="K13" s="316" t="s">
        <v>163</v>
      </c>
      <c r="L13" s="316"/>
      <c r="M13" s="316"/>
      <c r="N13" s="316"/>
      <c r="O13" s="120" t="s">
        <v>157</v>
      </c>
      <c r="P13" s="118"/>
      <c r="Q13" s="118"/>
      <c r="R13" s="118" t="s">
        <v>99</v>
      </c>
      <c r="S13" s="118"/>
      <c r="T13" s="118"/>
      <c r="U13" s="118" t="s">
        <v>81</v>
      </c>
      <c r="V13" s="118"/>
      <c r="W13" s="118" t="s">
        <v>158</v>
      </c>
      <c r="X13" s="118"/>
      <c r="Y13" s="118" t="s">
        <v>83</v>
      </c>
      <c r="Z13" s="118"/>
      <c r="AA13" s="118"/>
      <c r="AB13" s="118"/>
      <c r="AC13" s="119"/>
      <c r="AD13" s="38"/>
    </row>
    <row r="14" spans="1:36" ht="20" customHeight="1">
      <c r="A14" s="276"/>
      <c r="B14" s="261" t="s">
        <v>23</v>
      </c>
      <c r="C14" s="261"/>
      <c r="D14" s="261"/>
      <c r="E14" s="261"/>
      <c r="F14" s="103" t="s">
        <v>87</v>
      </c>
      <c r="G14" s="121"/>
      <c r="H14" s="215"/>
      <c r="I14" s="215"/>
      <c r="J14" s="122" t="s">
        <v>84</v>
      </c>
      <c r="K14" s="316" t="s">
        <v>163</v>
      </c>
      <c r="L14" s="316"/>
      <c r="M14" s="316"/>
      <c r="N14" s="316"/>
      <c r="O14" s="117" t="s">
        <v>166</v>
      </c>
      <c r="P14" s="116"/>
      <c r="Q14" s="116"/>
      <c r="R14" s="116"/>
      <c r="S14" s="116"/>
      <c r="T14" s="116"/>
      <c r="U14" s="116"/>
      <c r="V14" s="116"/>
      <c r="W14" s="116"/>
      <c r="X14" s="116"/>
      <c r="Y14" s="116"/>
      <c r="Z14" s="116"/>
      <c r="AA14" s="217"/>
      <c r="AB14" s="217"/>
      <c r="AC14" s="128" t="s">
        <v>165</v>
      </c>
      <c r="AD14" s="38"/>
    </row>
    <row r="15" spans="1:36" ht="20" customHeight="1">
      <c r="A15" s="276"/>
      <c r="B15" s="330" t="s">
        <v>159</v>
      </c>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2"/>
      <c r="AD15" s="38"/>
    </row>
    <row r="16" spans="1:36" ht="18" customHeight="1">
      <c r="A16" s="276"/>
      <c r="B16" s="242" t="s">
        <v>162</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20"/>
      <c r="AD16" s="38"/>
    </row>
    <row r="17" spans="1:30" ht="15" customHeight="1">
      <c r="A17" s="276"/>
      <c r="B17" s="297" t="s">
        <v>13</v>
      </c>
      <c r="C17" s="227"/>
      <c r="D17" s="228"/>
      <c r="E17" s="247"/>
      <c r="F17" s="248"/>
      <c r="G17" s="248"/>
      <c r="H17" s="248"/>
      <c r="I17" s="248"/>
      <c r="J17" s="248"/>
      <c r="K17" s="248"/>
      <c r="L17" s="249"/>
      <c r="M17" s="227" t="s">
        <v>14</v>
      </c>
      <c r="N17" s="227"/>
      <c r="O17" s="227"/>
      <c r="P17" s="228"/>
      <c r="Q17" s="29"/>
      <c r="R17" s="6" t="s">
        <v>99</v>
      </c>
      <c r="S17" s="67"/>
      <c r="T17" s="73" t="s">
        <v>81</v>
      </c>
      <c r="U17" s="73"/>
      <c r="V17" s="224"/>
      <c r="W17" s="225"/>
      <c r="X17" s="73" t="s">
        <v>82</v>
      </c>
      <c r="Y17" s="224"/>
      <c r="Z17" s="225"/>
      <c r="AA17" s="73" t="s">
        <v>83</v>
      </c>
      <c r="AB17" s="76" t="s">
        <v>85</v>
      </c>
      <c r="AC17" s="31"/>
      <c r="AD17" s="38"/>
    </row>
    <row r="18" spans="1:30" ht="15" customHeight="1">
      <c r="A18" s="277"/>
      <c r="B18" s="298"/>
      <c r="C18" s="229"/>
      <c r="D18" s="230"/>
      <c r="E18" s="308"/>
      <c r="F18" s="309"/>
      <c r="G18" s="309"/>
      <c r="H18" s="309"/>
      <c r="I18" s="309"/>
      <c r="J18" s="309"/>
      <c r="K18" s="309"/>
      <c r="L18" s="310"/>
      <c r="M18" s="229"/>
      <c r="N18" s="229"/>
      <c r="O18" s="229"/>
      <c r="P18" s="230"/>
      <c r="Q18" s="29"/>
      <c r="R18" s="6" t="s">
        <v>99</v>
      </c>
      <c r="S18" s="67"/>
      <c r="T18" s="73" t="s">
        <v>81</v>
      </c>
      <c r="U18" s="73"/>
      <c r="V18" s="224"/>
      <c r="W18" s="225"/>
      <c r="X18" s="73" t="s">
        <v>82</v>
      </c>
      <c r="Y18" s="224"/>
      <c r="Z18" s="225"/>
      <c r="AA18" s="73" t="s">
        <v>83</v>
      </c>
      <c r="AB18" s="76" t="s">
        <v>86</v>
      </c>
      <c r="AC18" s="30"/>
      <c r="AD18" s="38"/>
    </row>
    <row r="19" spans="1:30" ht="7" customHeight="1" thickBot="1">
      <c r="A19" s="112"/>
      <c r="B19" s="111"/>
      <c r="C19" s="94"/>
      <c r="D19" s="94"/>
      <c r="E19" s="28"/>
      <c r="F19" s="28"/>
      <c r="G19" s="28"/>
      <c r="H19" s="28"/>
      <c r="I19" s="28"/>
      <c r="J19" s="28"/>
      <c r="K19" s="28"/>
      <c r="L19" s="28"/>
      <c r="M19" s="94"/>
      <c r="N19" s="94"/>
      <c r="O19" s="94"/>
      <c r="P19" s="94"/>
      <c r="Q19" s="28"/>
      <c r="R19" s="110"/>
      <c r="S19" s="99"/>
      <c r="T19" s="100"/>
      <c r="U19" s="85"/>
      <c r="V19" s="99"/>
      <c r="W19" s="100"/>
      <c r="X19" s="85"/>
      <c r="Y19" s="99"/>
      <c r="Z19" s="100"/>
      <c r="AA19" s="85"/>
      <c r="AB19" s="95"/>
      <c r="AC19" s="28"/>
      <c r="AD19" s="36"/>
    </row>
    <row r="20" spans="1:30" ht="18" customHeight="1">
      <c r="A20" s="363" t="s">
        <v>143</v>
      </c>
      <c r="B20" s="371" t="s">
        <v>146</v>
      </c>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3"/>
      <c r="AD20" s="36"/>
    </row>
    <row r="21" spans="1:30" ht="20" customHeight="1">
      <c r="A21" s="364"/>
      <c r="B21" s="227" t="s">
        <v>15</v>
      </c>
      <c r="C21" s="227"/>
      <c r="D21" s="228"/>
      <c r="E21" s="253"/>
      <c r="F21" s="254"/>
      <c r="G21" s="254"/>
      <c r="H21" s="254"/>
      <c r="I21" s="254"/>
      <c r="J21" s="254"/>
      <c r="K21" s="254"/>
      <c r="L21" s="254"/>
      <c r="M21" s="254"/>
      <c r="N21" s="255"/>
      <c r="O21" s="297" t="s">
        <v>16</v>
      </c>
      <c r="P21" s="227"/>
      <c r="Q21" s="227"/>
      <c r="R21" s="228"/>
      <c r="S21" s="322" t="s">
        <v>109</v>
      </c>
      <c r="T21" s="336"/>
      <c r="U21" s="336"/>
      <c r="V21" s="336"/>
      <c r="W21" s="336"/>
      <c r="X21" s="336"/>
      <c r="Y21" s="336"/>
      <c r="Z21" s="336"/>
      <c r="AA21" s="336"/>
      <c r="AB21" s="336"/>
      <c r="AC21" s="337"/>
      <c r="AD21" s="36"/>
    </row>
    <row r="22" spans="1:30" ht="20" customHeight="1">
      <c r="A22" s="364"/>
      <c r="B22" s="229"/>
      <c r="C22" s="229"/>
      <c r="D22" s="230"/>
      <c r="E22" s="333"/>
      <c r="F22" s="334"/>
      <c r="G22" s="334"/>
      <c r="H22" s="334"/>
      <c r="I22" s="334"/>
      <c r="J22" s="334"/>
      <c r="K22" s="334"/>
      <c r="L22" s="334"/>
      <c r="M22" s="334"/>
      <c r="N22" s="335"/>
      <c r="O22" s="298"/>
      <c r="P22" s="229"/>
      <c r="Q22" s="229"/>
      <c r="R22" s="230"/>
      <c r="S22" s="322" t="s">
        <v>108</v>
      </c>
      <c r="T22" s="336"/>
      <c r="U22" s="336"/>
      <c r="V22" s="336"/>
      <c r="W22" s="336"/>
      <c r="X22" s="336"/>
      <c r="Y22" s="336"/>
      <c r="Z22" s="336"/>
      <c r="AA22" s="336"/>
      <c r="AB22" s="336"/>
      <c r="AC22" s="337"/>
      <c r="AD22" s="36"/>
    </row>
    <row r="23" spans="1:30" ht="20.25" customHeight="1">
      <c r="A23" s="364"/>
      <c r="B23" s="226" t="s">
        <v>17</v>
      </c>
      <c r="C23" s="227"/>
      <c r="D23" s="228"/>
      <c r="E23" s="231"/>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3"/>
      <c r="AD23" s="36"/>
    </row>
    <row r="24" spans="1:30" ht="20.25" customHeight="1">
      <c r="A24" s="364"/>
      <c r="B24" s="229"/>
      <c r="C24" s="229"/>
      <c r="D24" s="230"/>
      <c r="E24" s="234"/>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6"/>
      <c r="AD24" s="36"/>
    </row>
    <row r="25" spans="1:30" ht="17.5" customHeight="1">
      <c r="A25" s="364"/>
      <c r="B25" s="237" t="s">
        <v>100</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8"/>
      <c r="AD25" s="36"/>
    </row>
    <row r="26" spans="1:30" ht="20.25" customHeight="1">
      <c r="A26" s="364"/>
      <c r="B26" s="340" t="s">
        <v>18</v>
      </c>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1"/>
      <c r="AD26" s="36"/>
    </row>
    <row r="27" spans="1:30" ht="16.5" customHeight="1">
      <c r="A27" s="364"/>
      <c r="B27" s="342" t="s">
        <v>104</v>
      </c>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3"/>
      <c r="AD27" s="36"/>
    </row>
    <row r="28" spans="1:30" ht="20.25" customHeight="1" thickBot="1">
      <c r="A28" s="365"/>
      <c r="B28" s="344" t="s">
        <v>105</v>
      </c>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5"/>
      <c r="AD28" s="36"/>
    </row>
    <row r="29" spans="1:30" ht="7" customHeight="1">
      <c r="A29" s="114"/>
      <c r="B29" s="113"/>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36"/>
    </row>
    <row r="30" spans="1:30" ht="18" customHeight="1">
      <c r="A30" s="366" t="s">
        <v>144</v>
      </c>
      <c r="B30" s="218" t="s">
        <v>147</v>
      </c>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20"/>
      <c r="AD30" s="38"/>
    </row>
    <row r="31" spans="1:30" ht="18" customHeight="1">
      <c r="A31" s="367"/>
      <c r="B31" s="221" t="s">
        <v>19</v>
      </c>
      <c r="C31" s="222"/>
      <c r="D31" s="222"/>
      <c r="E31" s="222"/>
      <c r="F31" s="222"/>
      <c r="G31" s="223"/>
      <c r="H31" s="12"/>
      <c r="I31" s="9" t="s">
        <v>101</v>
      </c>
      <c r="J31" s="68"/>
      <c r="K31" s="73" t="s">
        <v>81</v>
      </c>
      <c r="L31" s="224"/>
      <c r="M31" s="225"/>
      <c r="N31" s="73" t="s">
        <v>82</v>
      </c>
      <c r="O31" s="224"/>
      <c r="P31" s="225"/>
      <c r="Q31" s="73" t="s">
        <v>83</v>
      </c>
      <c r="R31" s="215" t="s">
        <v>67</v>
      </c>
      <c r="S31" s="215"/>
      <c r="T31" s="9" t="s">
        <v>101</v>
      </c>
      <c r="U31" s="67"/>
      <c r="V31" s="68"/>
      <c r="W31" s="73" t="s">
        <v>81</v>
      </c>
      <c r="X31" s="224"/>
      <c r="Y31" s="225"/>
      <c r="Z31" s="73" t="s">
        <v>82</v>
      </c>
      <c r="AC31" s="80" t="s">
        <v>83</v>
      </c>
      <c r="AD31" s="38"/>
    </row>
    <row r="32" spans="1:30" ht="18" customHeight="1">
      <c r="A32" s="367"/>
      <c r="B32" s="221" t="s">
        <v>20</v>
      </c>
      <c r="C32" s="222"/>
      <c r="D32" s="222"/>
      <c r="E32" s="222"/>
      <c r="F32" s="222"/>
      <c r="G32" s="223"/>
      <c r="H32" s="12"/>
      <c r="I32" s="9" t="s">
        <v>101</v>
      </c>
      <c r="J32" s="68"/>
      <c r="K32" s="73" t="s">
        <v>81</v>
      </c>
      <c r="L32" s="224"/>
      <c r="M32" s="225"/>
      <c r="N32" s="73" t="s">
        <v>82</v>
      </c>
      <c r="O32" s="224"/>
      <c r="P32" s="225"/>
      <c r="Q32" s="73" t="s">
        <v>83</v>
      </c>
      <c r="R32" s="215" t="s">
        <v>67</v>
      </c>
      <c r="S32" s="215"/>
      <c r="T32" s="9" t="s">
        <v>101</v>
      </c>
      <c r="U32" s="67"/>
      <c r="V32" s="68"/>
      <c r="W32" s="73" t="s">
        <v>81</v>
      </c>
      <c r="X32" s="224"/>
      <c r="Y32" s="225"/>
      <c r="Z32" s="73" t="s">
        <v>82</v>
      </c>
      <c r="AA32" s="224"/>
      <c r="AB32" s="225"/>
      <c r="AC32" s="80" t="s">
        <v>83</v>
      </c>
      <c r="AD32" s="38"/>
    </row>
    <row r="33" spans="1:30" ht="18" customHeight="1">
      <c r="A33" s="367"/>
      <c r="B33" s="221" t="s">
        <v>21</v>
      </c>
      <c r="C33" s="222"/>
      <c r="D33" s="222"/>
      <c r="E33" s="222"/>
      <c r="F33" s="222"/>
      <c r="G33" s="223"/>
      <c r="H33" s="12"/>
      <c r="I33" s="9" t="s">
        <v>101</v>
      </c>
      <c r="J33" s="68"/>
      <c r="K33" s="73" t="s">
        <v>81</v>
      </c>
      <c r="L33" s="224"/>
      <c r="M33" s="225"/>
      <c r="N33" s="73" t="s">
        <v>82</v>
      </c>
      <c r="O33" s="224"/>
      <c r="P33" s="225"/>
      <c r="Q33" s="73" t="s">
        <v>83</v>
      </c>
      <c r="R33" s="215" t="s">
        <v>67</v>
      </c>
      <c r="S33" s="215"/>
      <c r="T33" s="9" t="s">
        <v>101</v>
      </c>
      <c r="U33" s="67"/>
      <c r="V33" s="68"/>
      <c r="W33" s="73" t="s">
        <v>81</v>
      </c>
      <c r="X33" s="224"/>
      <c r="Y33" s="225"/>
      <c r="Z33" s="73" t="s">
        <v>82</v>
      </c>
      <c r="AA33" s="224"/>
      <c r="AB33" s="224"/>
      <c r="AC33" s="80" t="s">
        <v>83</v>
      </c>
      <c r="AD33" s="38"/>
    </row>
    <row r="34" spans="1:30" ht="18" customHeight="1">
      <c r="A34" s="367"/>
      <c r="B34" s="221" t="s">
        <v>57</v>
      </c>
      <c r="C34" s="222"/>
      <c r="D34" s="222"/>
      <c r="E34" s="222"/>
      <c r="F34" s="222"/>
      <c r="G34" s="223"/>
      <c r="H34" s="12"/>
      <c r="I34" s="9" t="s">
        <v>101</v>
      </c>
      <c r="J34" s="68"/>
      <c r="K34" s="73" t="s">
        <v>81</v>
      </c>
      <c r="L34" s="224"/>
      <c r="M34" s="225"/>
      <c r="N34" s="73" t="s">
        <v>82</v>
      </c>
      <c r="O34" s="224"/>
      <c r="P34" s="225"/>
      <c r="Q34" s="73" t="s">
        <v>83</v>
      </c>
      <c r="R34" s="215" t="s">
        <v>67</v>
      </c>
      <c r="S34" s="215"/>
      <c r="T34" s="9" t="s">
        <v>101</v>
      </c>
      <c r="U34" s="67"/>
      <c r="V34" s="68"/>
      <c r="W34" s="73" t="s">
        <v>81</v>
      </c>
      <c r="X34" s="224"/>
      <c r="Y34" s="225"/>
      <c r="Z34" s="73" t="s">
        <v>82</v>
      </c>
      <c r="AA34" s="224"/>
      <c r="AB34" s="225"/>
      <c r="AC34" s="80" t="s">
        <v>83</v>
      </c>
      <c r="AD34" s="38"/>
    </row>
    <row r="35" spans="1:30" ht="18" customHeight="1">
      <c r="A35" s="368"/>
      <c r="B35" s="221" t="s">
        <v>22</v>
      </c>
      <c r="C35" s="222"/>
      <c r="D35" s="222"/>
      <c r="E35" s="222"/>
      <c r="F35" s="222"/>
      <c r="G35" s="223"/>
      <c r="H35" s="12"/>
      <c r="I35" s="9" t="s">
        <v>101</v>
      </c>
      <c r="J35" s="68"/>
      <c r="K35" s="73" t="s">
        <v>81</v>
      </c>
      <c r="L35" s="224"/>
      <c r="M35" s="225"/>
      <c r="N35" s="73" t="s">
        <v>82</v>
      </c>
      <c r="O35" s="224"/>
      <c r="P35" s="225"/>
      <c r="Q35" s="73" t="s">
        <v>83</v>
      </c>
      <c r="R35" s="215" t="s">
        <v>67</v>
      </c>
      <c r="S35" s="215"/>
      <c r="T35" s="9" t="s">
        <v>101</v>
      </c>
      <c r="U35" s="67"/>
      <c r="V35" s="68"/>
      <c r="W35" s="73" t="s">
        <v>81</v>
      </c>
      <c r="X35" s="224"/>
      <c r="Y35" s="225"/>
      <c r="Z35" s="73" t="s">
        <v>82</v>
      </c>
      <c r="AA35" s="224"/>
      <c r="AB35" s="225"/>
      <c r="AC35" s="80" t="s">
        <v>83</v>
      </c>
      <c r="AD35" s="38"/>
    </row>
    <row r="36" spans="1:30" ht="7" customHeight="1">
      <c r="A36" s="101"/>
      <c r="B36" s="93"/>
      <c r="C36" s="96"/>
      <c r="D36" s="96"/>
      <c r="E36" s="96"/>
      <c r="F36" s="96"/>
      <c r="G36" s="96"/>
      <c r="H36" s="23"/>
      <c r="I36" s="97"/>
      <c r="J36" s="98"/>
      <c r="K36" s="85"/>
      <c r="L36" s="99"/>
      <c r="M36" s="100"/>
      <c r="N36" s="85"/>
      <c r="O36" s="99"/>
      <c r="P36" s="100"/>
      <c r="Q36" s="85"/>
      <c r="R36" s="86"/>
      <c r="S36" s="86"/>
      <c r="T36" s="23"/>
      <c r="U36" s="97"/>
      <c r="V36" s="98"/>
      <c r="W36" s="85"/>
      <c r="X36" s="99"/>
      <c r="Y36" s="100"/>
      <c r="Z36" s="85"/>
      <c r="AA36" s="99"/>
      <c r="AB36" s="100"/>
      <c r="AC36" s="73"/>
      <c r="AD36" s="36"/>
    </row>
    <row r="37" spans="1:30" s="41" customFormat="1" ht="18" customHeight="1">
      <c r="A37" s="275" t="s">
        <v>145</v>
      </c>
      <c r="B37" s="42"/>
      <c r="C37" s="43" t="s">
        <v>24</v>
      </c>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4"/>
    </row>
    <row r="38" spans="1:30" s="41" customFormat="1" ht="10.5" customHeight="1">
      <c r="A38" s="276"/>
      <c r="B38" s="20"/>
      <c r="C38" s="239" t="s">
        <v>54</v>
      </c>
      <c r="D38" s="239"/>
      <c r="E38" s="239"/>
      <c r="F38" s="239"/>
      <c r="G38" s="239"/>
      <c r="H38" s="239"/>
      <c r="I38" s="239"/>
      <c r="J38" s="239"/>
      <c r="K38" s="239"/>
      <c r="L38" s="374" t="s">
        <v>70</v>
      </c>
      <c r="M38" s="21"/>
      <c r="N38" s="21"/>
      <c r="O38" s="21"/>
      <c r="P38" s="21"/>
      <c r="Q38" s="21"/>
      <c r="R38" s="21"/>
      <c r="S38" s="21"/>
      <c r="T38" s="21"/>
      <c r="U38" s="21"/>
      <c r="V38" s="21"/>
      <c r="W38" s="21"/>
      <c r="X38" s="21"/>
      <c r="Y38" s="21"/>
      <c r="Z38" s="21"/>
      <c r="AA38" s="21"/>
      <c r="AB38" s="21"/>
      <c r="AC38" s="22"/>
    </row>
    <row r="39" spans="1:30" s="41" customFormat="1" ht="9.5" customHeight="1">
      <c r="A39" s="276"/>
      <c r="B39" s="20"/>
      <c r="C39" s="239" t="s">
        <v>53</v>
      </c>
      <c r="D39" s="239"/>
      <c r="E39" s="239"/>
      <c r="F39" s="239"/>
      <c r="G39" s="239"/>
      <c r="H39" s="239"/>
      <c r="I39" s="239"/>
      <c r="J39" s="239"/>
      <c r="K39" s="239"/>
      <c r="L39" s="374"/>
      <c r="M39" s="21"/>
      <c r="N39" s="21"/>
      <c r="O39" s="21"/>
      <c r="P39" s="21"/>
      <c r="Q39" s="21"/>
      <c r="R39" s="369" t="s">
        <v>112</v>
      </c>
      <c r="S39" s="370"/>
      <c r="T39" s="370"/>
      <c r="U39" s="370"/>
      <c r="V39" s="370"/>
      <c r="W39" s="370"/>
      <c r="X39" s="370"/>
      <c r="Y39" s="21"/>
      <c r="Z39" s="21"/>
      <c r="AA39" s="21"/>
      <c r="AB39" s="21"/>
      <c r="AC39" s="22"/>
    </row>
    <row r="40" spans="1:30" s="41" customFormat="1" ht="16.5" customHeight="1">
      <c r="A40" s="276"/>
      <c r="B40" s="20"/>
      <c r="C40" s="85" t="s">
        <v>101</v>
      </c>
      <c r="D40" s="23"/>
      <c r="E40" s="86" t="s">
        <v>81</v>
      </c>
      <c r="F40" s="23"/>
      <c r="G40" s="86" t="s">
        <v>82</v>
      </c>
      <c r="H40" s="23"/>
      <c r="I40" s="86" t="s">
        <v>83</v>
      </c>
      <c r="J40" s="23"/>
      <c r="K40" s="21"/>
      <c r="L40" s="21"/>
      <c r="M40" s="21"/>
      <c r="N40" s="251" t="s">
        <v>25</v>
      </c>
      <c r="O40" s="251"/>
      <c r="P40" s="251"/>
      <c r="Q40" s="251" t="s">
        <v>26</v>
      </c>
      <c r="R40" s="251"/>
      <c r="S40" s="251"/>
      <c r="T40" s="324"/>
      <c r="U40" s="325"/>
      <c r="V40" s="325"/>
      <c r="W40" s="325"/>
      <c r="X40" s="325"/>
      <c r="Y40" s="325"/>
      <c r="Z40" s="325"/>
      <c r="AA40" s="325"/>
      <c r="AB40" s="325"/>
      <c r="AC40" s="326"/>
    </row>
    <row r="41" spans="1:30" s="41" customFormat="1" ht="16.5" customHeight="1">
      <c r="A41" s="276"/>
      <c r="B41" s="20"/>
      <c r="C41" s="23"/>
      <c r="D41" s="23"/>
      <c r="E41" s="23"/>
      <c r="F41" s="23"/>
      <c r="G41" s="23"/>
      <c r="H41" s="23"/>
      <c r="I41" s="23"/>
      <c r="J41" s="23"/>
      <c r="K41" s="21"/>
      <c r="L41" s="21"/>
      <c r="M41" s="21"/>
      <c r="N41" s="251"/>
      <c r="O41" s="251"/>
      <c r="P41" s="251"/>
      <c r="Q41" s="28"/>
      <c r="R41" s="28"/>
      <c r="S41" s="28"/>
      <c r="T41" s="325"/>
      <c r="U41" s="325"/>
      <c r="V41" s="325"/>
      <c r="W41" s="325"/>
      <c r="X41" s="325"/>
      <c r="Y41" s="325"/>
      <c r="Z41" s="325"/>
      <c r="AA41" s="325"/>
      <c r="AB41" s="325"/>
      <c r="AC41" s="326"/>
    </row>
    <row r="42" spans="1:30" s="41" customFormat="1" ht="11.5" customHeight="1">
      <c r="A42" s="276"/>
      <c r="B42" s="20"/>
      <c r="C42" s="21"/>
      <c r="D42" s="21"/>
      <c r="E42" s="21"/>
      <c r="F42" s="21"/>
      <c r="G42" s="21"/>
      <c r="H42" s="21"/>
      <c r="I42" s="21"/>
      <c r="J42" s="21"/>
      <c r="K42" s="21"/>
      <c r="L42" s="21"/>
      <c r="M42" s="21"/>
      <c r="N42" s="251"/>
      <c r="O42" s="251"/>
      <c r="P42" s="251"/>
      <c r="Q42" s="251" t="s">
        <v>27</v>
      </c>
      <c r="R42" s="251"/>
      <c r="S42" s="251"/>
      <c r="T42" s="320"/>
      <c r="U42" s="321"/>
      <c r="V42" s="321"/>
      <c r="W42" s="321"/>
      <c r="X42" s="321"/>
      <c r="Y42" s="321"/>
      <c r="Z42" s="321"/>
      <c r="AA42" s="321"/>
      <c r="AB42" s="321"/>
      <c r="AC42" s="327"/>
    </row>
    <row r="43" spans="1:30" s="41" customFormat="1" ht="11.5" customHeight="1">
      <c r="A43" s="277"/>
      <c r="B43" s="24"/>
      <c r="C43" s="25"/>
      <c r="D43" s="328" t="s">
        <v>113</v>
      </c>
      <c r="E43" s="329"/>
      <c r="F43" s="329"/>
      <c r="G43" s="329"/>
      <c r="H43" s="329"/>
      <c r="I43" s="329"/>
      <c r="J43" s="329"/>
      <c r="K43" s="329"/>
      <c r="L43" s="329"/>
      <c r="M43" s="25"/>
      <c r="N43" s="25"/>
      <c r="O43" s="25"/>
      <c r="P43" s="25"/>
      <c r="Q43" s="25"/>
      <c r="R43" s="25"/>
      <c r="S43" s="25"/>
      <c r="T43" s="25"/>
      <c r="U43" s="25"/>
      <c r="V43" s="25"/>
      <c r="W43" s="25"/>
      <c r="X43" s="25"/>
      <c r="Y43" s="25"/>
      <c r="Z43" s="25"/>
      <c r="AA43" s="25"/>
      <c r="AB43" s="25"/>
      <c r="AC43" s="26"/>
    </row>
    <row r="44" spans="1:30" ht="15.75" customHeight="1">
      <c r="A44" s="275" t="s">
        <v>156</v>
      </c>
      <c r="B44" s="42"/>
      <c r="C44" s="43" t="s">
        <v>28</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4"/>
    </row>
    <row r="45" spans="1:30" ht="16.5" customHeight="1">
      <c r="A45" s="276"/>
      <c r="B45" s="20"/>
      <c r="C45" s="85" t="s">
        <v>101</v>
      </c>
      <c r="D45" s="23"/>
      <c r="E45" s="86" t="s">
        <v>81</v>
      </c>
      <c r="F45" s="23"/>
      <c r="G45" s="86" t="s">
        <v>82</v>
      </c>
      <c r="H45" s="23"/>
      <c r="I45" s="86" t="s">
        <v>83</v>
      </c>
      <c r="J45" s="21"/>
      <c r="K45" s="21"/>
      <c r="L45" s="21"/>
      <c r="M45" s="21"/>
      <c r="N45" s="21"/>
      <c r="O45" s="21"/>
      <c r="P45" s="21" t="s">
        <v>112</v>
      </c>
      <c r="Q45" s="21"/>
      <c r="R45" s="21"/>
      <c r="S45" s="21"/>
      <c r="T45" s="21"/>
      <c r="U45" s="21"/>
      <c r="V45" s="21"/>
      <c r="W45" s="21"/>
      <c r="X45" s="21"/>
      <c r="Y45" s="21"/>
      <c r="Z45" s="21"/>
      <c r="AA45" s="21"/>
      <c r="AB45" s="21"/>
      <c r="AC45" s="22"/>
    </row>
    <row r="46" spans="1:30" ht="15" customHeight="1">
      <c r="A46" s="276"/>
      <c r="B46" s="20"/>
      <c r="C46" s="21"/>
      <c r="D46" s="21"/>
      <c r="E46" s="21"/>
      <c r="F46" s="21"/>
      <c r="G46" s="21"/>
      <c r="H46" s="21"/>
      <c r="I46" s="21"/>
      <c r="J46" s="21"/>
      <c r="K46" s="21"/>
      <c r="L46" s="21"/>
      <c r="M46" s="21"/>
      <c r="N46" s="21"/>
      <c r="O46" s="21"/>
      <c r="P46" s="21"/>
      <c r="Q46" s="251" t="s">
        <v>29</v>
      </c>
      <c r="R46" s="251"/>
      <c r="S46" s="251"/>
      <c r="T46" s="317"/>
      <c r="U46" s="318"/>
      <c r="V46" s="318"/>
      <c r="W46" s="318"/>
      <c r="X46" s="318"/>
      <c r="Y46" s="318"/>
      <c r="Z46" s="318"/>
      <c r="AA46" s="318"/>
      <c r="AB46" s="318"/>
      <c r="AC46" s="319"/>
    </row>
    <row r="47" spans="1:30" ht="9" customHeight="1">
      <c r="A47" s="276"/>
      <c r="B47" s="20"/>
      <c r="C47" s="21"/>
      <c r="D47" s="21"/>
      <c r="E47" s="21"/>
      <c r="F47" s="21"/>
      <c r="G47" s="21"/>
      <c r="H47" s="21"/>
      <c r="I47" s="21"/>
      <c r="J47" s="21"/>
      <c r="K47" s="21"/>
      <c r="L47" s="21"/>
      <c r="M47" s="21"/>
      <c r="N47" s="21"/>
      <c r="O47" s="21"/>
      <c r="P47" s="21"/>
      <c r="Q47" s="28"/>
      <c r="R47" s="28"/>
      <c r="S47" s="28"/>
      <c r="T47" s="318"/>
      <c r="U47" s="318"/>
      <c r="V47" s="318"/>
      <c r="W47" s="318"/>
      <c r="X47" s="318"/>
      <c r="Y47" s="318"/>
      <c r="Z47" s="318"/>
      <c r="AA47" s="318"/>
      <c r="AB47" s="318"/>
      <c r="AC47" s="319"/>
    </row>
    <row r="48" spans="1:30" ht="13" customHeight="1">
      <c r="A48" s="276"/>
      <c r="B48" s="20"/>
      <c r="C48" s="21"/>
      <c r="D48" s="21"/>
      <c r="E48" s="21"/>
      <c r="F48" s="21"/>
      <c r="G48" s="21"/>
      <c r="H48" s="21"/>
      <c r="I48" s="21"/>
      <c r="J48" s="21"/>
      <c r="K48" s="21"/>
      <c r="L48" s="21"/>
      <c r="M48" s="21"/>
      <c r="N48" s="251" t="s">
        <v>30</v>
      </c>
      <c r="O48" s="251"/>
      <c r="P48" s="251"/>
      <c r="Q48" s="251" t="s">
        <v>31</v>
      </c>
      <c r="R48" s="251"/>
      <c r="S48" s="251"/>
      <c r="T48" s="320"/>
      <c r="U48" s="321"/>
      <c r="V48" s="321"/>
      <c r="W48" s="321"/>
      <c r="X48" s="321"/>
      <c r="Y48" s="321"/>
      <c r="Z48" s="321"/>
      <c r="AA48" s="321"/>
      <c r="AB48" s="321"/>
      <c r="AC48" s="22"/>
    </row>
    <row r="49" spans="1:29" ht="15.5" customHeight="1">
      <c r="A49" s="276"/>
      <c r="B49" s="20"/>
      <c r="C49" s="21"/>
      <c r="D49" s="21"/>
      <c r="E49" s="21"/>
      <c r="F49" s="21"/>
      <c r="G49" s="21"/>
      <c r="H49" s="21"/>
      <c r="I49" s="21"/>
      <c r="J49" s="21"/>
      <c r="K49" s="21"/>
      <c r="L49" s="21"/>
      <c r="M49" s="21"/>
      <c r="N49" s="21"/>
      <c r="O49" s="21"/>
      <c r="P49" s="21"/>
      <c r="Q49" s="251" t="s">
        <v>32</v>
      </c>
      <c r="R49" s="251"/>
      <c r="S49" s="251"/>
      <c r="T49" s="320"/>
      <c r="U49" s="321"/>
      <c r="V49" s="321"/>
      <c r="W49" s="321"/>
      <c r="X49" s="321"/>
      <c r="Y49" s="321"/>
      <c r="Z49" s="21"/>
      <c r="AA49" s="322" t="s">
        <v>33</v>
      </c>
      <c r="AB49" s="323"/>
      <c r="AC49" s="22"/>
    </row>
    <row r="50" spans="1:29" ht="13.5" customHeight="1">
      <c r="A50" s="277"/>
      <c r="B50" s="24"/>
      <c r="C50" s="25"/>
      <c r="D50" s="328" t="s">
        <v>113</v>
      </c>
      <c r="E50" s="329"/>
      <c r="F50" s="329"/>
      <c r="G50" s="329"/>
      <c r="H50" s="329"/>
      <c r="I50" s="329"/>
      <c r="J50" s="329"/>
      <c r="K50" s="329"/>
      <c r="L50" s="329"/>
      <c r="M50" s="25"/>
      <c r="N50" s="25"/>
      <c r="O50" s="25"/>
      <c r="P50" s="25"/>
      <c r="Q50" s="25"/>
      <c r="R50" s="25"/>
      <c r="S50" s="25"/>
      <c r="T50" s="25"/>
      <c r="U50" s="25"/>
      <c r="V50" s="25"/>
      <c r="W50" s="25"/>
      <c r="X50" s="25"/>
      <c r="Y50" s="25"/>
      <c r="Z50" s="25"/>
      <c r="AA50" s="25"/>
      <c r="AB50" s="25"/>
      <c r="AC50" s="26"/>
    </row>
    <row r="51" spans="1:29" ht="7" customHeight="1">
      <c r="A51" s="104"/>
      <c r="B51" s="108"/>
      <c r="C51" s="21"/>
      <c r="D51" s="105"/>
      <c r="E51" s="106"/>
      <c r="F51" s="106"/>
      <c r="G51" s="106"/>
      <c r="H51" s="106"/>
      <c r="I51" s="106"/>
      <c r="J51" s="106"/>
      <c r="K51" s="106"/>
      <c r="L51" s="106"/>
      <c r="M51" s="21"/>
      <c r="N51" s="21"/>
      <c r="O51" s="21"/>
      <c r="P51" s="21"/>
      <c r="Q51" s="21"/>
      <c r="R51" s="21"/>
      <c r="S51" s="21"/>
      <c r="T51" s="21"/>
      <c r="U51" s="21"/>
      <c r="V51" s="21"/>
      <c r="W51" s="21"/>
      <c r="X51" s="21"/>
      <c r="Y51" s="21"/>
      <c r="Z51" s="21"/>
      <c r="AA51" s="21"/>
      <c r="AB51" s="21"/>
      <c r="AC51" s="107"/>
    </row>
    <row r="52" spans="1:29" ht="15" customHeight="1">
      <c r="B52" s="355" t="s">
        <v>160</v>
      </c>
      <c r="C52" s="356"/>
      <c r="D52" s="356"/>
      <c r="E52" s="356"/>
      <c r="F52" s="356"/>
      <c r="G52" s="356"/>
      <c r="H52" s="356"/>
      <c r="I52" s="356"/>
      <c r="J52" s="356"/>
      <c r="K52" s="356"/>
      <c r="L52" s="356"/>
      <c r="M52" s="356"/>
      <c r="N52" s="356"/>
      <c r="O52" s="356"/>
      <c r="P52" s="356"/>
      <c r="Q52" s="356"/>
      <c r="R52" s="356"/>
      <c r="S52" s="357"/>
      <c r="T52" s="362" t="s">
        <v>150</v>
      </c>
      <c r="U52" s="362"/>
      <c r="V52" s="362"/>
      <c r="W52" s="362"/>
      <c r="X52" s="362"/>
    </row>
    <row r="53" spans="1:29" ht="15" customHeight="1">
      <c r="B53" s="358"/>
      <c r="C53" s="359"/>
      <c r="D53" s="359"/>
      <c r="E53" s="359"/>
      <c r="F53" s="359"/>
      <c r="G53" s="359"/>
      <c r="H53" s="359"/>
      <c r="I53" s="359"/>
      <c r="J53" s="359"/>
      <c r="K53" s="359"/>
      <c r="L53" s="359"/>
      <c r="M53" s="359"/>
      <c r="N53" s="359"/>
      <c r="O53" s="359"/>
      <c r="P53" s="359"/>
      <c r="Q53" s="359"/>
      <c r="R53" s="359"/>
      <c r="S53" s="360"/>
      <c r="T53" s="361" t="s">
        <v>151</v>
      </c>
      <c r="U53" s="361"/>
      <c r="V53" s="361" t="s">
        <v>152</v>
      </c>
      <c r="W53" s="361"/>
      <c r="X53" s="361"/>
      <c r="Y53" s="212"/>
      <c r="Z53" s="213"/>
      <c r="AA53" s="213"/>
      <c r="AB53" s="213"/>
      <c r="AC53" s="213"/>
    </row>
    <row r="54" spans="1:29" ht="15" customHeight="1">
      <c r="B54" s="354" t="s">
        <v>149</v>
      </c>
      <c r="C54" s="354"/>
      <c r="D54" s="354"/>
      <c r="E54" s="354"/>
      <c r="F54" s="354"/>
      <c r="G54" s="354"/>
      <c r="H54" s="354"/>
      <c r="I54" s="354"/>
      <c r="J54" s="354"/>
      <c r="K54" s="354"/>
      <c r="L54" s="354"/>
      <c r="M54" s="354"/>
      <c r="N54" s="354"/>
      <c r="O54" s="354"/>
      <c r="P54" s="354"/>
      <c r="Q54" s="354"/>
      <c r="R54" s="354"/>
      <c r="S54" s="354"/>
      <c r="T54" s="361"/>
      <c r="U54" s="361"/>
      <c r="V54" s="361"/>
      <c r="W54" s="361"/>
      <c r="X54" s="361"/>
      <c r="Y54" s="212"/>
      <c r="Z54" s="213"/>
      <c r="AA54" s="213"/>
      <c r="AB54" s="213"/>
      <c r="AC54" s="213"/>
    </row>
    <row r="55" spans="1:29" ht="27" customHeight="1">
      <c r="B55" s="353" t="s">
        <v>197</v>
      </c>
      <c r="C55" s="353"/>
      <c r="D55" s="353"/>
      <c r="E55" s="353"/>
      <c r="F55" s="353"/>
      <c r="G55" s="353"/>
      <c r="H55" s="353"/>
      <c r="I55" s="353"/>
      <c r="J55" s="353"/>
      <c r="K55" s="353"/>
      <c r="L55" s="353"/>
      <c r="M55" s="353"/>
      <c r="N55" s="353"/>
      <c r="O55" s="353"/>
      <c r="P55" s="353"/>
      <c r="Q55" s="353"/>
      <c r="R55" s="353"/>
      <c r="S55" s="353"/>
      <c r="T55" s="361"/>
      <c r="U55" s="361"/>
      <c r="V55" s="361"/>
      <c r="W55" s="361"/>
      <c r="X55" s="361"/>
      <c r="Y55" s="124"/>
      <c r="Z55" s="124"/>
      <c r="AA55" s="124"/>
      <c r="AB55" s="124"/>
      <c r="AC55" s="124"/>
    </row>
    <row r="56" spans="1:29" ht="15" customHeight="1">
      <c r="B56" s="350" t="s">
        <v>208</v>
      </c>
      <c r="C56" s="351"/>
      <c r="D56" s="351"/>
      <c r="E56" s="351"/>
      <c r="F56" s="351"/>
      <c r="G56" s="351"/>
      <c r="H56" s="351"/>
      <c r="I56" s="351"/>
      <c r="J56" s="351"/>
      <c r="K56" s="351"/>
      <c r="L56" s="351"/>
      <c r="M56" s="351"/>
      <c r="N56" s="351"/>
      <c r="O56" s="351"/>
      <c r="P56" s="351"/>
      <c r="Q56" s="351"/>
      <c r="R56" s="351"/>
      <c r="S56" s="352"/>
      <c r="T56" s="361"/>
      <c r="U56" s="361"/>
      <c r="V56" s="361"/>
      <c r="W56" s="361"/>
      <c r="X56" s="361"/>
    </row>
    <row r="57" spans="1:29" ht="15" customHeight="1">
      <c r="B57" s="350" t="s">
        <v>154</v>
      </c>
      <c r="C57" s="351"/>
      <c r="D57" s="351"/>
      <c r="E57" s="351"/>
      <c r="F57" s="351"/>
      <c r="G57" s="351"/>
      <c r="H57" s="351"/>
      <c r="I57" s="351"/>
      <c r="J57" s="351"/>
      <c r="K57" s="351"/>
      <c r="L57" s="351"/>
      <c r="M57" s="351"/>
      <c r="N57" s="351"/>
      <c r="O57" s="351"/>
      <c r="P57" s="351"/>
      <c r="Q57" s="351"/>
      <c r="R57" s="351"/>
      <c r="S57" s="352"/>
      <c r="T57" s="361"/>
      <c r="U57" s="361"/>
      <c r="V57" s="361"/>
      <c r="W57" s="361"/>
      <c r="X57" s="361"/>
    </row>
    <row r="58" spans="1:29" ht="15" customHeight="1">
      <c r="B58" s="34" t="s">
        <v>34</v>
      </c>
      <c r="Q58" s="45"/>
      <c r="R58" s="46"/>
      <c r="S58" s="46"/>
      <c r="T58" s="126"/>
      <c r="U58" s="126"/>
      <c r="V58" s="126"/>
      <c r="W58" s="126"/>
      <c r="AB58" s="311" t="s">
        <v>153</v>
      </c>
      <c r="AC58" s="311"/>
    </row>
  </sheetData>
  <mergeCells count="156">
    <mergeCell ref="A20:A28"/>
    <mergeCell ref="A30:A35"/>
    <mergeCell ref="A37:A43"/>
    <mergeCell ref="A44:A50"/>
    <mergeCell ref="D50:L50"/>
    <mergeCell ref="R39:X39"/>
    <mergeCell ref="B35:G35"/>
    <mergeCell ref="L35:M35"/>
    <mergeCell ref="O35:P35"/>
    <mergeCell ref="R35:S35"/>
    <mergeCell ref="X35:Y35"/>
    <mergeCell ref="B32:G32"/>
    <mergeCell ref="L32:M32"/>
    <mergeCell ref="O32:P32"/>
    <mergeCell ref="R32:S32"/>
    <mergeCell ref="X32:Y32"/>
    <mergeCell ref="B20:AC20"/>
    <mergeCell ref="B21:D22"/>
    <mergeCell ref="O34:P34"/>
    <mergeCell ref="R34:S34"/>
    <mergeCell ref="X34:Y34"/>
    <mergeCell ref="AA34:AB34"/>
    <mergeCell ref="B33:G33"/>
    <mergeCell ref="L38:L39"/>
    <mergeCell ref="B57:S57"/>
    <mergeCell ref="B55:S55"/>
    <mergeCell ref="B54:S54"/>
    <mergeCell ref="B56:S56"/>
    <mergeCell ref="B52:S53"/>
    <mergeCell ref="T55:U55"/>
    <mergeCell ref="T56:U56"/>
    <mergeCell ref="T57:U57"/>
    <mergeCell ref="T53:U53"/>
    <mergeCell ref="T54:U54"/>
    <mergeCell ref="T52:X52"/>
    <mergeCell ref="V53:X53"/>
    <mergeCell ref="V54:X54"/>
    <mergeCell ref="V55:X55"/>
    <mergeCell ref="V56:X56"/>
    <mergeCell ref="V57:X57"/>
    <mergeCell ref="B12:N12"/>
    <mergeCell ref="AB4:AC4"/>
    <mergeCell ref="B5:E6"/>
    <mergeCell ref="F5:F6"/>
    <mergeCell ref="G5:G6"/>
    <mergeCell ref="H5:H6"/>
    <mergeCell ref="I5:I6"/>
    <mergeCell ref="AA35:AB35"/>
    <mergeCell ref="B34:G34"/>
    <mergeCell ref="L34:M34"/>
    <mergeCell ref="B26:AC26"/>
    <mergeCell ref="B27:AC27"/>
    <mergeCell ref="B28:AC28"/>
    <mergeCell ref="S22:AC22"/>
    <mergeCell ref="M17:P18"/>
    <mergeCell ref="V17:W17"/>
    <mergeCell ref="Y17:Z17"/>
    <mergeCell ref="V18:W18"/>
    <mergeCell ref="Y18:Z18"/>
    <mergeCell ref="F7:L8"/>
    <mergeCell ref="AB58:AC58"/>
    <mergeCell ref="U11:AA11"/>
    <mergeCell ref="U10:AA10"/>
    <mergeCell ref="K13:N13"/>
    <mergeCell ref="K14:N14"/>
    <mergeCell ref="Q46:S46"/>
    <mergeCell ref="T46:AC47"/>
    <mergeCell ref="N48:P48"/>
    <mergeCell ref="Q48:S48"/>
    <mergeCell ref="T48:AB48"/>
    <mergeCell ref="Q49:S49"/>
    <mergeCell ref="T49:Y49"/>
    <mergeCell ref="AA49:AB49"/>
    <mergeCell ref="N40:P42"/>
    <mergeCell ref="Q40:S40"/>
    <mergeCell ref="T40:AC41"/>
    <mergeCell ref="Q42:S42"/>
    <mergeCell ref="T42:AC42"/>
    <mergeCell ref="D43:L43"/>
    <mergeCell ref="B15:AC15"/>
    <mergeCell ref="C38:K38"/>
    <mergeCell ref="E21:N22"/>
    <mergeCell ref="O21:R22"/>
    <mergeCell ref="S21:AC21"/>
    <mergeCell ref="A2:A18"/>
    <mergeCell ref="B9:E9"/>
    <mergeCell ref="B10:E10"/>
    <mergeCell ref="B11:E11"/>
    <mergeCell ref="S10:T10"/>
    <mergeCell ref="O9:R9"/>
    <mergeCell ref="AC5:AC6"/>
    <mergeCell ref="U6:W6"/>
    <mergeCell ref="B7:E8"/>
    <mergeCell ref="O7:R8"/>
    <mergeCell ref="W7:X7"/>
    <mergeCell ref="Z7:AA7"/>
    <mergeCell ref="W8:X8"/>
    <mergeCell ref="Z8:AA8"/>
    <mergeCell ref="U5:W5"/>
    <mergeCell ref="X5:X6"/>
    <mergeCell ref="Y5:Y6"/>
    <mergeCell ref="Z5:Z6"/>
    <mergeCell ref="AA5:AA6"/>
    <mergeCell ref="AB5:AB6"/>
    <mergeCell ref="O5:O6"/>
    <mergeCell ref="B17:D18"/>
    <mergeCell ref="K5:N6"/>
    <mergeCell ref="E17:L18"/>
    <mergeCell ref="B1:N1"/>
    <mergeCell ref="B2:AC2"/>
    <mergeCell ref="B3:E4"/>
    <mergeCell ref="F3:J4"/>
    <mergeCell ref="K3:N4"/>
    <mergeCell ref="O3:T4"/>
    <mergeCell ref="U3:AC3"/>
    <mergeCell ref="U4:W4"/>
    <mergeCell ref="B16:AC16"/>
    <mergeCell ref="O1:U1"/>
    <mergeCell ref="O12:AC12"/>
    <mergeCell ref="B13:E13"/>
    <mergeCell ref="B14:E14"/>
    <mergeCell ref="V9:Z9"/>
    <mergeCell ref="O10:R11"/>
    <mergeCell ref="S11:T11"/>
    <mergeCell ref="P5:P6"/>
    <mergeCell ref="Q5:Q6"/>
    <mergeCell ref="R5:R6"/>
    <mergeCell ref="S5:S6"/>
    <mergeCell ref="T5:T6"/>
    <mergeCell ref="X4:Y4"/>
    <mergeCell ref="Z4:AA4"/>
    <mergeCell ref="J5:J6"/>
    <mergeCell ref="Y53:AC54"/>
    <mergeCell ref="AA9:AB9"/>
    <mergeCell ref="S9:T9"/>
    <mergeCell ref="T7:U7"/>
    <mergeCell ref="T8:U8"/>
    <mergeCell ref="H13:I13"/>
    <mergeCell ref="H14:I14"/>
    <mergeCell ref="AA14:AB14"/>
    <mergeCell ref="B30:AC30"/>
    <mergeCell ref="B31:G31"/>
    <mergeCell ref="L31:M31"/>
    <mergeCell ref="O31:P31"/>
    <mergeCell ref="L33:M33"/>
    <mergeCell ref="O33:P33"/>
    <mergeCell ref="R33:S33"/>
    <mergeCell ref="X33:Y33"/>
    <mergeCell ref="AA33:AB33"/>
    <mergeCell ref="R31:S31"/>
    <mergeCell ref="X31:Y31"/>
    <mergeCell ref="AA32:AB32"/>
    <mergeCell ref="B23:D24"/>
    <mergeCell ref="E23:AC24"/>
    <mergeCell ref="B25:AC25"/>
    <mergeCell ref="C39:K39"/>
  </mergeCells>
  <phoneticPr fontId="3"/>
  <pageMargins left="0.70866141732283472" right="0.31496062992125984" top="0.55118110236220474" bottom="0.35433070866141736" header="0.31496062992125984" footer="0.31496062992125984"/>
  <pageSetup paperSize="9" scale="83" orientation="portrait" r:id="rId1"/>
  <headerFooter>
    <oddHeader>&amp;L&amp;"ＭＳ Ｐ明朝,標準"様式第29号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8B09-6354-4FF3-81C3-8D9625D51DDF}">
  <sheetPr>
    <tabColor rgb="FF92D050"/>
    <pageSetUpPr fitToPage="1"/>
  </sheetPr>
  <dimension ref="A1:AJ58"/>
  <sheetViews>
    <sheetView zoomScaleNormal="100" zoomScaleSheetLayoutView="90" workbookViewId="0">
      <selection activeCell="O10" sqref="O10:R11"/>
    </sheetView>
  </sheetViews>
  <sheetFormatPr defaultColWidth="3" defaultRowHeight="15" customHeight="1"/>
  <cols>
    <col min="1" max="1" width="3.90625" style="34" customWidth="1"/>
    <col min="2" max="5" width="3.7265625" style="34" customWidth="1"/>
    <col min="6" max="10" width="4.36328125" style="34" customWidth="1"/>
    <col min="11" max="14" width="3.7265625" style="34" customWidth="1"/>
    <col min="15" max="20" width="4.36328125" style="34" customWidth="1"/>
    <col min="21" max="21" width="3.7265625" style="34" customWidth="1"/>
    <col min="22" max="23" width="2.1796875" style="34" customWidth="1"/>
    <col min="24" max="29" width="3.7265625" style="34" customWidth="1"/>
    <col min="30" max="16384" width="3" style="34"/>
  </cols>
  <sheetData>
    <row r="1" spans="1:36" ht="28.5" customHeight="1">
      <c r="B1" s="240" t="s">
        <v>114</v>
      </c>
      <c r="C1" s="241"/>
      <c r="D1" s="241"/>
      <c r="E1" s="241"/>
      <c r="F1" s="241"/>
      <c r="G1" s="241"/>
      <c r="H1" s="241"/>
      <c r="I1" s="241"/>
      <c r="J1" s="241"/>
      <c r="K1" s="241"/>
      <c r="L1" s="241"/>
      <c r="M1" s="241"/>
      <c r="N1" s="241"/>
      <c r="O1" s="257" t="s">
        <v>115</v>
      </c>
      <c r="P1" s="257"/>
      <c r="Q1" s="257"/>
      <c r="R1" s="257"/>
      <c r="S1" s="257"/>
      <c r="T1" s="257"/>
      <c r="U1" s="257"/>
      <c r="V1" s="102"/>
      <c r="W1" s="198" t="s">
        <v>174</v>
      </c>
      <c r="X1" s="198" t="s">
        <v>176</v>
      </c>
      <c r="Y1" s="204">
        <v>8</v>
      </c>
      <c r="Z1" s="210" t="s">
        <v>81</v>
      </c>
      <c r="AA1" s="204">
        <v>4</v>
      </c>
      <c r="AB1" s="209" t="s">
        <v>199</v>
      </c>
      <c r="AC1" s="198" t="s">
        <v>175</v>
      </c>
    </row>
    <row r="2" spans="1:36" ht="18" customHeight="1">
      <c r="A2" s="406" t="s">
        <v>155</v>
      </c>
      <c r="B2" s="469" t="s">
        <v>169</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5"/>
    </row>
    <row r="3" spans="1:36" ht="15" customHeight="1">
      <c r="A3" s="407"/>
      <c r="B3" s="523" t="s">
        <v>0</v>
      </c>
      <c r="C3" s="442"/>
      <c r="D3" s="442"/>
      <c r="E3" s="443"/>
      <c r="F3" s="527" t="s">
        <v>198</v>
      </c>
      <c r="G3" s="528"/>
      <c r="H3" s="528"/>
      <c r="I3" s="528"/>
      <c r="J3" s="529"/>
      <c r="K3" s="523" t="s">
        <v>1</v>
      </c>
      <c r="L3" s="442"/>
      <c r="M3" s="442"/>
      <c r="N3" s="443"/>
      <c r="O3" s="527" t="s">
        <v>168</v>
      </c>
      <c r="P3" s="528"/>
      <c r="Q3" s="528"/>
      <c r="R3" s="528"/>
      <c r="S3" s="528"/>
      <c r="T3" s="529"/>
      <c r="U3" s="533" t="s">
        <v>97</v>
      </c>
      <c r="V3" s="534"/>
      <c r="W3" s="534"/>
      <c r="X3" s="534"/>
      <c r="Y3" s="534"/>
      <c r="Z3" s="534"/>
      <c r="AA3" s="534"/>
      <c r="AB3" s="534"/>
      <c r="AC3" s="535"/>
      <c r="AD3" s="35"/>
      <c r="AJ3" s="36"/>
    </row>
    <row r="4" spans="1:36" ht="15" customHeight="1">
      <c r="A4" s="407"/>
      <c r="B4" s="524"/>
      <c r="C4" s="525"/>
      <c r="D4" s="525"/>
      <c r="E4" s="526"/>
      <c r="F4" s="530"/>
      <c r="G4" s="531"/>
      <c r="H4" s="531"/>
      <c r="I4" s="531"/>
      <c r="J4" s="532"/>
      <c r="K4" s="524"/>
      <c r="L4" s="525"/>
      <c r="M4" s="525"/>
      <c r="N4" s="526"/>
      <c r="O4" s="530"/>
      <c r="P4" s="531"/>
      <c r="Q4" s="531"/>
      <c r="R4" s="531"/>
      <c r="S4" s="531"/>
      <c r="T4" s="532"/>
      <c r="U4" s="536" t="s">
        <v>111</v>
      </c>
      <c r="V4" s="400"/>
      <c r="W4" s="537"/>
      <c r="X4" s="536" t="s">
        <v>2</v>
      </c>
      <c r="Y4" s="537"/>
      <c r="Z4" s="536" t="s">
        <v>3</v>
      </c>
      <c r="AA4" s="537"/>
      <c r="AB4" s="536" t="s">
        <v>4</v>
      </c>
      <c r="AC4" s="537"/>
      <c r="AD4" s="37"/>
      <c r="AJ4" s="36"/>
    </row>
    <row r="5" spans="1:36" ht="15" customHeight="1">
      <c r="A5" s="407"/>
      <c r="B5" s="518" t="s">
        <v>5</v>
      </c>
      <c r="C5" s="519"/>
      <c r="D5" s="519"/>
      <c r="E5" s="520"/>
      <c r="F5" s="521">
        <v>0</v>
      </c>
      <c r="G5" s="502">
        <v>1</v>
      </c>
      <c r="H5" s="502" t="s">
        <v>134</v>
      </c>
      <c r="I5" s="502">
        <v>2</v>
      </c>
      <c r="J5" s="512">
        <v>3</v>
      </c>
      <c r="K5" s="518" t="s">
        <v>6</v>
      </c>
      <c r="L5" s="519"/>
      <c r="M5" s="519"/>
      <c r="N5" s="520"/>
      <c r="O5" s="521">
        <v>6</v>
      </c>
      <c r="P5" s="502">
        <v>5</v>
      </c>
      <c r="Q5" s="502">
        <v>4</v>
      </c>
      <c r="R5" s="502">
        <v>3</v>
      </c>
      <c r="S5" s="502">
        <v>2</v>
      </c>
      <c r="T5" s="512">
        <v>1</v>
      </c>
      <c r="U5" s="514" t="s">
        <v>102</v>
      </c>
      <c r="V5" s="515"/>
      <c r="W5" s="516"/>
      <c r="X5" s="504">
        <v>0</v>
      </c>
      <c r="Y5" s="517">
        <v>5</v>
      </c>
      <c r="Z5" s="504">
        <v>0</v>
      </c>
      <c r="AA5" s="517">
        <v>1</v>
      </c>
      <c r="AB5" s="504">
        <v>0</v>
      </c>
      <c r="AC5" s="517">
        <v>1</v>
      </c>
      <c r="AD5" s="37"/>
      <c r="AJ5" s="36"/>
    </row>
    <row r="6" spans="1:36" ht="15" customHeight="1">
      <c r="A6" s="407"/>
      <c r="B6" s="453"/>
      <c r="C6" s="444"/>
      <c r="D6" s="444"/>
      <c r="E6" s="445"/>
      <c r="F6" s="522"/>
      <c r="G6" s="503"/>
      <c r="H6" s="503"/>
      <c r="I6" s="503"/>
      <c r="J6" s="513"/>
      <c r="K6" s="453"/>
      <c r="L6" s="444"/>
      <c r="M6" s="444"/>
      <c r="N6" s="445"/>
      <c r="O6" s="522"/>
      <c r="P6" s="503"/>
      <c r="Q6" s="503"/>
      <c r="R6" s="503"/>
      <c r="S6" s="503"/>
      <c r="T6" s="513"/>
      <c r="U6" s="538" t="s">
        <v>103</v>
      </c>
      <c r="V6" s="539"/>
      <c r="W6" s="540"/>
      <c r="X6" s="504"/>
      <c r="Y6" s="517"/>
      <c r="Z6" s="504"/>
      <c r="AA6" s="517"/>
      <c r="AB6" s="504"/>
      <c r="AC6" s="517"/>
      <c r="AD6" s="37"/>
      <c r="AJ6" s="36"/>
    </row>
    <row r="7" spans="1:36" ht="20" customHeight="1">
      <c r="A7" s="407"/>
      <c r="B7" s="541" t="s">
        <v>135</v>
      </c>
      <c r="C7" s="542"/>
      <c r="D7" s="542"/>
      <c r="E7" s="543"/>
      <c r="F7" s="505">
        <v>380000</v>
      </c>
      <c r="G7" s="506"/>
      <c r="H7" s="506"/>
      <c r="I7" s="506"/>
      <c r="J7" s="506"/>
      <c r="K7" s="506"/>
      <c r="L7" s="506"/>
      <c r="M7" s="129"/>
      <c r="N7" s="130"/>
      <c r="O7" s="452" t="s">
        <v>170</v>
      </c>
      <c r="P7" s="442"/>
      <c r="Q7" s="442"/>
      <c r="R7" s="443"/>
      <c r="S7" s="134" t="s">
        <v>107</v>
      </c>
      <c r="T7" s="501">
        <v>8</v>
      </c>
      <c r="U7" s="501"/>
      <c r="V7" s="135" t="s">
        <v>81</v>
      </c>
      <c r="W7" s="511">
        <v>4</v>
      </c>
      <c r="X7" s="511"/>
      <c r="Y7" s="135" t="s">
        <v>82</v>
      </c>
      <c r="Z7" s="511">
        <v>1</v>
      </c>
      <c r="AA7" s="511"/>
      <c r="AB7" s="135" t="s">
        <v>83</v>
      </c>
      <c r="AC7" s="136" t="s">
        <v>85</v>
      </c>
      <c r="AD7" s="38"/>
    </row>
    <row r="8" spans="1:36" ht="20" customHeight="1">
      <c r="A8" s="407"/>
      <c r="B8" s="544"/>
      <c r="C8" s="545"/>
      <c r="D8" s="545"/>
      <c r="E8" s="546"/>
      <c r="F8" s="507"/>
      <c r="G8" s="508"/>
      <c r="H8" s="508"/>
      <c r="I8" s="508"/>
      <c r="J8" s="508"/>
      <c r="K8" s="508"/>
      <c r="L8" s="508"/>
      <c r="M8" s="137" t="s">
        <v>84</v>
      </c>
      <c r="N8" s="138"/>
      <c r="O8" s="453"/>
      <c r="P8" s="444"/>
      <c r="Q8" s="444"/>
      <c r="R8" s="445"/>
      <c r="S8" s="139" t="s">
        <v>107</v>
      </c>
      <c r="T8" s="501">
        <v>8</v>
      </c>
      <c r="U8" s="501"/>
      <c r="V8" s="135" t="s">
        <v>81</v>
      </c>
      <c r="W8" s="511">
        <v>4</v>
      </c>
      <c r="X8" s="511"/>
      <c r="Y8" s="135" t="s">
        <v>82</v>
      </c>
      <c r="Z8" s="511">
        <v>30</v>
      </c>
      <c r="AA8" s="511"/>
      <c r="AB8" s="135" t="s">
        <v>83</v>
      </c>
      <c r="AC8" s="136" t="s">
        <v>86</v>
      </c>
      <c r="AD8" s="38"/>
    </row>
    <row r="9" spans="1:36" ht="20" customHeight="1">
      <c r="A9" s="407"/>
      <c r="B9" s="485" t="s">
        <v>8</v>
      </c>
      <c r="C9" s="486"/>
      <c r="D9" s="486"/>
      <c r="E9" s="487"/>
      <c r="F9" s="509" t="s">
        <v>177</v>
      </c>
      <c r="G9" s="510"/>
      <c r="H9" s="202">
        <v>28</v>
      </c>
      <c r="I9" s="135" t="s">
        <v>81</v>
      </c>
      <c r="J9" s="202">
        <v>4</v>
      </c>
      <c r="K9" s="135" t="s">
        <v>82</v>
      </c>
      <c r="L9" s="202">
        <v>1</v>
      </c>
      <c r="M9" s="135" t="s">
        <v>83</v>
      </c>
      <c r="N9" s="133"/>
      <c r="O9" s="547" t="s">
        <v>137</v>
      </c>
      <c r="P9" s="548"/>
      <c r="Q9" s="548"/>
      <c r="R9" s="549"/>
      <c r="S9" s="464">
        <v>22</v>
      </c>
      <c r="T9" s="465"/>
      <c r="U9" s="141" t="s">
        <v>139</v>
      </c>
      <c r="V9" s="550" t="s">
        <v>140</v>
      </c>
      <c r="W9" s="551"/>
      <c r="X9" s="551"/>
      <c r="Y9" s="551"/>
      <c r="Z9" s="552"/>
      <c r="AA9" s="464">
        <v>1</v>
      </c>
      <c r="AB9" s="465"/>
      <c r="AC9" s="151" t="s">
        <v>138</v>
      </c>
      <c r="AD9" s="38"/>
    </row>
    <row r="10" spans="1:36" ht="20" customHeight="1">
      <c r="A10" s="407"/>
      <c r="B10" s="485" t="s">
        <v>10</v>
      </c>
      <c r="C10" s="486"/>
      <c r="D10" s="486"/>
      <c r="E10" s="487"/>
      <c r="F10" s="143" t="s">
        <v>110</v>
      </c>
      <c r="G10" s="144"/>
      <c r="H10" s="140"/>
      <c r="I10" s="135" t="s">
        <v>81</v>
      </c>
      <c r="J10" s="140"/>
      <c r="K10" s="135" t="s">
        <v>82</v>
      </c>
      <c r="L10" s="140"/>
      <c r="M10" s="135" t="s">
        <v>83</v>
      </c>
      <c r="N10" s="133"/>
      <c r="O10" s="488" t="s">
        <v>45</v>
      </c>
      <c r="P10" s="489"/>
      <c r="Q10" s="489"/>
      <c r="R10" s="489"/>
      <c r="S10" s="492" t="s">
        <v>141</v>
      </c>
      <c r="T10" s="493"/>
      <c r="U10" s="314">
        <f>ROUND(ROUND(F7/22,-1)*2/3,0)*S9</f>
        <v>253286</v>
      </c>
      <c r="V10" s="315"/>
      <c r="W10" s="315"/>
      <c r="X10" s="315"/>
      <c r="Y10" s="315"/>
      <c r="Z10" s="315"/>
      <c r="AA10" s="315"/>
      <c r="AB10" s="145" t="s">
        <v>84</v>
      </c>
      <c r="AC10" s="146"/>
      <c r="AD10" s="38"/>
    </row>
    <row r="11" spans="1:36" ht="20" customHeight="1">
      <c r="A11" s="407"/>
      <c r="B11" s="494" t="s">
        <v>136</v>
      </c>
      <c r="C11" s="495"/>
      <c r="D11" s="495"/>
      <c r="E11" s="496"/>
      <c r="F11" s="143"/>
      <c r="G11" s="144" t="s">
        <v>117</v>
      </c>
      <c r="H11" s="205">
        <v>6</v>
      </c>
      <c r="I11" s="135" t="s">
        <v>81</v>
      </c>
      <c r="J11" s="202">
        <v>5</v>
      </c>
      <c r="K11" s="135" t="s">
        <v>82</v>
      </c>
      <c r="L11" s="202">
        <v>1</v>
      </c>
      <c r="M11" s="135" t="s">
        <v>83</v>
      </c>
      <c r="N11" s="147"/>
      <c r="O11" s="490"/>
      <c r="P11" s="491"/>
      <c r="Q11" s="491"/>
      <c r="R11" s="491"/>
      <c r="S11" s="492" t="s">
        <v>142</v>
      </c>
      <c r="T11" s="493"/>
      <c r="U11" s="314">
        <v>20000</v>
      </c>
      <c r="V11" s="315"/>
      <c r="W11" s="315"/>
      <c r="X11" s="315"/>
      <c r="Y11" s="315"/>
      <c r="Z11" s="315"/>
      <c r="AA11" s="315"/>
      <c r="AB11" s="145" t="s">
        <v>84</v>
      </c>
      <c r="AC11" s="148"/>
      <c r="AD11" s="38"/>
    </row>
    <row r="12" spans="1:36" ht="26" customHeight="1">
      <c r="A12" s="407"/>
      <c r="B12" s="476" t="s">
        <v>207</v>
      </c>
      <c r="C12" s="477"/>
      <c r="D12" s="477"/>
      <c r="E12" s="477"/>
      <c r="F12" s="477"/>
      <c r="G12" s="477"/>
      <c r="H12" s="477"/>
      <c r="I12" s="477"/>
      <c r="J12" s="477"/>
      <c r="K12" s="477"/>
      <c r="L12" s="477"/>
      <c r="M12" s="477"/>
      <c r="N12" s="477"/>
      <c r="O12" s="478" t="s">
        <v>171</v>
      </c>
      <c r="P12" s="479"/>
      <c r="Q12" s="479"/>
      <c r="R12" s="479"/>
      <c r="S12" s="479"/>
      <c r="T12" s="479"/>
      <c r="U12" s="479"/>
      <c r="V12" s="479"/>
      <c r="W12" s="479"/>
      <c r="X12" s="479"/>
      <c r="Y12" s="479"/>
      <c r="Z12" s="479"/>
      <c r="AA12" s="479"/>
      <c r="AB12" s="479"/>
      <c r="AC12" s="479"/>
      <c r="AD12" s="38"/>
    </row>
    <row r="13" spans="1:36" ht="20" customHeight="1">
      <c r="A13" s="407"/>
      <c r="B13" s="480" t="s">
        <v>68</v>
      </c>
      <c r="C13" s="480"/>
      <c r="D13" s="480"/>
      <c r="E13" s="480"/>
      <c r="F13" s="149" t="s">
        <v>87</v>
      </c>
      <c r="G13" s="497">
        <v>650000</v>
      </c>
      <c r="H13" s="498"/>
      <c r="I13" s="498"/>
      <c r="J13" s="150" t="s">
        <v>84</v>
      </c>
      <c r="K13" s="481" t="s">
        <v>194</v>
      </c>
      <c r="L13" s="482"/>
      <c r="M13" s="482"/>
      <c r="N13" s="482"/>
      <c r="O13" s="134" t="s">
        <v>157</v>
      </c>
      <c r="P13" s="151"/>
      <c r="Q13" s="151"/>
      <c r="R13" s="151" t="s">
        <v>99</v>
      </c>
      <c r="S13" s="151"/>
      <c r="T13" s="151"/>
      <c r="U13" s="151" t="s">
        <v>81</v>
      </c>
      <c r="V13" s="151"/>
      <c r="W13" s="151" t="s">
        <v>158</v>
      </c>
      <c r="X13" s="151"/>
      <c r="Y13" s="151" t="s">
        <v>83</v>
      </c>
      <c r="Z13" s="151"/>
      <c r="AA13" s="151"/>
      <c r="AB13" s="151"/>
      <c r="AC13" s="152"/>
      <c r="AD13" s="38"/>
    </row>
    <row r="14" spans="1:36" ht="20" customHeight="1">
      <c r="A14" s="407"/>
      <c r="B14" s="483" t="s">
        <v>23</v>
      </c>
      <c r="C14" s="483"/>
      <c r="D14" s="483"/>
      <c r="E14" s="483"/>
      <c r="F14" s="149" t="s">
        <v>87</v>
      </c>
      <c r="G14" s="499">
        <v>831700</v>
      </c>
      <c r="H14" s="500"/>
      <c r="I14" s="500"/>
      <c r="J14" s="153" t="s">
        <v>84</v>
      </c>
      <c r="K14" s="481" t="s">
        <v>194</v>
      </c>
      <c r="L14" s="482"/>
      <c r="M14" s="482"/>
      <c r="N14" s="482"/>
      <c r="O14" s="154" t="s">
        <v>166</v>
      </c>
      <c r="P14" s="155"/>
      <c r="Q14" s="155"/>
      <c r="R14" s="155"/>
      <c r="S14" s="155"/>
      <c r="T14" s="155"/>
      <c r="U14" s="155"/>
      <c r="V14" s="155"/>
      <c r="W14" s="155"/>
      <c r="X14" s="155"/>
      <c r="Y14" s="155"/>
      <c r="Z14" s="155"/>
      <c r="AA14" s="484"/>
      <c r="AB14" s="484"/>
      <c r="AC14" s="156" t="s">
        <v>165</v>
      </c>
      <c r="AD14" s="38"/>
    </row>
    <row r="15" spans="1:36" ht="20" customHeight="1">
      <c r="A15" s="407"/>
      <c r="B15" s="466" t="s">
        <v>159</v>
      </c>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8"/>
      <c r="AD15" s="38"/>
    </row>
    <row r="16" spans="1:36" ht="18" customHeight="1">
      <c r="A16" s="407"/>
      <c r="B16" s="469" t="s">
        <v>172</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5"/>
      <c r="AD16" s="38"/>
    </row>
    <row r="17" spans="1:30" ht="15" customHeight="1">
      <c r="A17" s="407"/>
      <c r="B17" s="452" t="s">
        <v>13</v>
      </c>
      <c r="C17" s="442"/>
      <c r="D17" s="443"/>
      <c r="E17" s="470"/>
      <c r="F17" s="471"/>
      <c r="G17" s="471"/>
      <c r="H17" s="471"/>
      <c r="I17" s="471"/>
      <c r="J17" s="471"/>
      <c r="K17" s="471"/>
      <c r="L17" s="472"/>
      <c r="M17" s="442" t="s">
        <v>14</v>
      </c>
      <c r="N17" s="442"/>
      <c r="O17" s="442"/>
      <c r="P17" s="443"/>
      <c r="Q17" s="143"/>
      <c r="R17" s="144" t="s">
        <v>99</v>
      </c>
      <c r="S17" s="157"/>
      <c r="T17" s="135" t="s">
        <v>81</v>
      </c>
      <c r="U17" s="135"/>
      <c r="V17" s="375"/>
      <c r="W17" s="376"/>
      <c r="X17" s="135" t="s">
        <v>82</v>
      </c>
      <c r="Y17" s="375"/>
      <c r="Z17" s="376"/>
      <c r="AA17" s="135" t="s">
        <v>83</v>
      </c>
      <c r="AB17" s="158" t="s">
        <v>85</v>
      </c>
      <c r="AC17" s="130"/>
      <c r="AD17" s="38"/>
    </row>
    <row r="18" spans="1:30" ht="15" customHeight="1">
      <c r="A18" s="408"/>
      <c r="B18" s="453"/>
      <c r="C18" s="444"/>
      <c r="D18" s="445"/>
      <c r="E18" s="473"/>
      <c r="F18" s="474"/>
      <c r="G18" s="474"/>
      <c r="H18" s="474"/>
      <c r="I18" s="474"/>
      <c r="J18" s="474"/>
      <c r="K18" s="474"/>
      <c r="L18" s="475"/>
      <c r="M18" s="444"/>
      <c r="N18" s="444"/>
      <c r="O18" s="444"/>
      <c r="P18" s="445"/>
      <c r="Q18" s="143"/>
      <c r="R18" s="144" t="s">
        <v>99</v>
      </c>
      <c r="S18" s="157"/>
      <c r="T18" s="135" t="s">
        <v>81</v>
      </c>
      <c r="U18" s="135"/>
      <c r="V18" s="375"/>
      <c r="W18" s="376"/>
      <c r="X18" s="135" t="s">
        <v>82</v>
      </c>
      <c r="Y18" s="375"/>
      <c r="Z18" s="376"/>
      <c r="AA18" s="135" t="s">
        <v>83</v>
      </c>
      <c r="AB18" s="158" t="s">
        <v>86</v>
      </c>
      <c r="AC18" s="147"/>
      <c r="AD18" s="38"/>
    </row>
    <row r="19" spans="1:30" ht="7" customHeight="1" thickBot="1">
      <c r="A19" s="159"/>
      <c r="B19" s="160"/>
      <c r="C19" s="131"/>
      <c r="D19" s="131"/>
      <c r="E19" s="132"/>
      <c r="F19" s="132"/>
      <c r="G19" s="132"/>
      <c r="H19" s="132"/>
      <c r="I19" s="132"/>
      <c r="J19" s="132"/>
      <c r="K19" s="132"/>
      <c r="L19" s="132"/>
      <c r="M19" s="131"/>
      <c r="N19" s="131"/>
      <c r="O19" s="131"/>
      <c r="P19" s="131"/>
      <c r="Q19" s="132"/>
      <c r="R19" s="161"/>
      <c r="S19" s="162"/>
      <c r="T19" s="163"/>
      <c r="U19" s="164"/>
      <c r="V19" s="162"/>
      <c r="W19" s="163"/>
      <c r="X19" s="164"/>
      <c r="Y19" s="162"/>
      <c r="Z19" s="163"/>
      <c r="AA19" s="164"/>
      <c r="AB19" s="165"/>
      <c r="AC19" s="132"/>
      <c r="AD19" s="36"/>
    </row>
    <row r="20" spans="1:30" ht="18" customHeight="1">
      <c r="A20" s="436" t="s">
        <v>143</v>
      </c>
      <c r="B20" s="439" t="s">
        <v>146</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1"/>
      <c r="AD20" s="36"/>
    </row>
    <row r="21" spans="1:30" ht="20" customHeight="1">
      <c r="A21" s="437"/>
      <c r="B21" s="442" t="s">
        <v>15</v>
      </c>
      <c r="C21" s="442"/>
      <c r="D21" s="443"/>
      <c r="E21" s="446"/>
      <c r="F21" s="447"/>
      <c r="G21" s="447"/>
      <c r="H21" s="447"/>
      <c r="I21" s="447"/>
      <c r="J21" s="447"/>
      <c r="K21" s="447"/>
      <c r="L21" s="447"/>
      <c r="M21" s="447"/>
      <c r="N21" s="448"/>
      <c r="O21" s="452" t="s">
        <v>16</v>
      </c>
      <c r="P21" s="442"/>
      <c r="Q21" s="442"/>
      <c r="R21" s="443"/>
      <c r="S21" s="134" t="s">
        <v>101</v>
      </c>
      <c r="T21" s="388">
        <v>8</v>
      </c>
      <c r="U21" s="388"/>
      <c r="V21" s="142" t="s">
        <v>81</v>
      </c>
      <c r="W21" s="388">
        <v>4</v>
      </c>
      <c r="X21" s="388"/>
      <c r="Y21" s="142" t="s">
        <v>158</v>
      </c>
      <c r="Z21" s="205">
        <v>1</v>
      </c>
      <c r="AA21" s="142" t="s">
        <v>179</v>
      </c>
      <c r="AB21" s="142"/>
      <c r="AC21" s="199"/>
      <c r="AD21" s="36"/>
    </row>
    <row r="22" spans="1:30" ht="20" customHeight="1">
      <c r="A22" s="437"/>
      <c r="B22" s="444"/>
      <c r="C22" s="444"/>
      <c r="D22" s="445"/>
      <c r="E22" s="449"/>
      <c r="F22" s="450"/>
      <c r="G22" s="450"/>
      <c r="H22" s="450"/>
      <c r="I22" s="450"/>
      <c r="J22" s="450"/>
      <c r="K22" s="450"/>
      <c r="L22" s="450"/>
      <c r="M22" s="450"/>
      <c r="N22" s="451"/>
      <c r="O22" s="453"/>
      <c r="P22" s="444"/>
      <c r="Q22" s="444"/>
      <c r="R22" s="445"/>
      <c r="S22" s="134" t="s">
        <v>178</v>
      </c>
      <c r="T22" s="388">
        <v>8</v>
      </c>
      <c r="U22" s="388"/>
      <c r="V22" s="142" t="s">
        <v>81</v>
      </c>
      <c r="W22" s="388">
        <v>4</v>
      </c>
      <c r="X22" s="388"/>
      <c r="Y22" s="142" t="s">
        <v>158</v>
      </c>
      <c r="Z22" s="205">
        <v>30</v>
      </c>
      <c r="AA22" s="200" t="s">
        <v>180</v>
      </c>
      <c r="AB22" s="142"/>
      <c r="AC22" s="199"/>
      <c r="AD22" s="36"/>
    </row>
    <row r="23" spans="1:30" ht="20.25" customHeight="1">
      <c r="A23" s="437"/>
      <c r="B23" s="454" t="s">
        <v>17</v>
      </c>
      <c r="C23" s="442"/>
      <c r="D23" s="443"/>
      <c r="E23" s="455"/>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7"/>
      <c r="AD23" s="36"/>
    </row>
    <row r="24" spans="1:30" ht="20.25" customHeight="1">
      <c r="A24" s="437"/>
      <c r="B24" s="444"/>
      <c r="C24" s="444"/>
      <c r="D24" s="445"/>
      <c r="E24" s="458"/>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60"/>
      <c r="AD24" s="36"/>
    </row>
    <row r="25" spans="1:30" ht="17.5" customHeight="1">
      <c r="A25" s="437"/>
      <c r="B25" s="461" t="s">
        <v>195</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2"/>
      <c r="AD25" s="36"/>
    </row>
    <row r="26" spans="1:30" ht="20.25" customHeight="1">
      <c r="A26" s="437"/>
      <c r="B26" s="424" t="s">
        <v>181</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5"/>
      <c r="AD26" s="36"/>
    </row>
    <row r="27" spans="1:30" ht="16.5" customHeight="1">
      <c r="A27" s="437"/>
      <c r="B27" s="426" t="s">
        <v>182</v>
      </c>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7"/>
      <c r="AD27" s="36"/>
    </row>
    <row r="28" spans="1:30" ht="20.25" customHeight="1" thickBot="1">
      <c r="A28" s="438"/>
      <c r="B28" s="428" t="s">
        <v>183</v>
      </c>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9"/>
      <c r="AD28" s="36"/>
    </row>
    <row r="29" spans="1:30" ht="7" customHeight="1">
      <c r="A29" s="167"/>
      <c r="B29" s="168"/>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36"/>
    </row>
    <row r="30" spans="1:30" ht="18" customHeight="1">
      <c r="A30" s="430" t="s">
        <v>144</v>
      </c>
      <c r="B30" s="433" t="s">
        <v>147</v>
      </c>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5"/>
      <c r="AD30" s="38"/>
    </row>
    <row r="31" spans="1:30" ht="18" customHeight="1">
      <c r="A31" s="431"/>
      <c r="B31" s="377" t="s">
        <v>19</v>
      </c>
      <c r="C31" s="378"/>
      <c r="D31" s="378"/>
      <c r="E31" s="378"/>
      <c r="F31" s="378"/>
      <c r="G31" s="379"/>
      <c r="H31" s="139"/>
      <c r="I31" s="170" t="s">
        <v>101</v>
      </c>
      <c r="J31" s="207">
        <v>7</v>
      </c>
      <c r="K31" s="135" t="s">
        <v>81</v>
      </c>
      <c r="L31" s="380">
        <v>1</v>
      </c>
      <c r="M31" s="380"/>
      <c r="N31" s="135" t="s">
        <v>82</v>
      </c>
      <c r="O31" s="380">
        <v>1</v>
      </c>
      <c r="P31" s="380"/>
      <c r="Q31" s="135" t="s">
        <v>83</v>
      </c>
      <c r="R31" s="400" t="s">
        <v>67</v>
      </c>
      <c r="S31" s="400"/>
      <c r="T31" s="170" t="s">
        <v>101</v>
      </c>
      <c r="U31" s="208">
        <v>7</v>
      </c>
      <c r="V31" s="171"/>
      <c r="W31" s="135" t="s">
        <v>81</v>
      </c>
      <c r="X31" s="380">
        <v>3</v>
      </c>
      <c r="Y31" s="380"/>
      <c r="Z31" s="135" t="s">
        <v>82</v>
      </c>
      <c r="AA31" s="463">
        <v>31</v>
      </c>
      <c r="AB31" s="463"/>
      <c r="AC31" s="173" t="s">
        <v>83</v>
      </c>
      <c r="AD31" s="38"/>
    </row>
    <row r="32" spans="1:30" ht="18" customHeight="1">
      <c r="A32" s="431"/>
      <c r="B32" s="377" t="s">
        <v>20</v>
      </c>
      <c r="C32" s="378"/>
      <c r="D32" s="378"/>
      <c r="E32" s="378"/>
      <c r="F32" s="378"/>
      <c r="G32" s="379"/>
      <c r="H32" s="139"/>
      <c r="I32" s="170" t="s">
        <v>101</v>
      </c>
      <c r="J32" s="207">
        <v>7</v>
      </c>
      <c r="K32" s="135" t="s">
        <v>81</v>
      </c>
      <c r="L32" s="380">
        <v>4</v>
      </c>
      <c r="M32" s="380"/>
      <c r="N32" s="135" t="s">
        <v>82</v>
      </c>
      <c r="O32" s="380">
        <v>1</v>
      </c>
      <c r="P32" s="380"/>
      <c r="Q32" s="135" t="s">
        <v>83</v>
      </c>
      <c r="R32" s="400" t="s">
        <v>67</v>
      </c>
      <c r="S32" s="400"/>
      <c r="T32" s="170" t="s">
        <v>101</v>
      </c>
      <c r="U32" s="208">
        <v>8</v>
      </c>
      <c r="V32" s="171"/>
      <c r="W32" s="135" t="s">
        <v>81</v>
      </c>
      <c r="X32" s="380">
        <v>3</v>
      </c>
      <c r="Y32" s="380"/>
      <c r="Z32" s="135" t="s">
        <v>82</v>
      </c>
      <c r="AA32" s="405">
        <v>31</v>
      </c>
      <c r="AB32" s="405"/>
      <c r="AC32" s="173" t="s">
        <v>83</v>
      </c>
      <c r="AD32" s="38"/>
    </row>
    <row r="33" spans="1:30" ht="18" customHeight="1">
      <c r="A33" s="431"/>
      <c r="B33" s="377" t="s">
        <v>21</v>
      </c>
      <c r="C33" s="378"/>
      <c r="D33" s="378"/>
      <c r="E33" s="378"/>
      <c r="F33" s="378"/>
      <c r="G33" s="379"/>
      <c r="H33" s="139"/>
      <c r="I33" s="170" t="s">
        <v>101</v>
      </c>
      <c r="J33" s="207">
        <v>8</v>
      </c>
      <c r="K33" s="135" t="s">
        <v>81</v>
      </c>
      <c r="L33" s="380">
        <v>4</v>
      </c>
      <c r="M33" s="380"/>
      <c r="N33" s="135" t="s">
        <v>82</v>
      </c>
      <c r="O33" s="380">
        <v>1</v>
      </c>
      <c r="P33" s="380"/>
      <c r="Q33" s="135" t="s">
        <v>83</v>
      </c>
      <c r="R33" s="400" t="s">
        <v>67</v>
      </c>
      <c r="S33" s="400"/>
      <c r="T33" s="170" t="s">
        <v>101</v>
      </c>
      <c r="U33" s="157"/>
      <c r="V33" s="171"/>
      <c r="W33" s="135" t="s">
        <v>81</v>
      </c>
      <c r="X33" s="375"/>
      <c r="Y33" s="376"/>
      <c r="Z33" s="135" t="s">
        <v>82</v>
      </c>
      <c r="AA33" s="375"/>
      <c r="AB33" s="375"/>
      <c r="AC33" s="173" t="s">
        <v>83</v>
      </c>
      <c r="AD33" s="38"/>
    </row>
    <row r="34" spans="1:30" ht="18" customHeight="1">
      <c r="A34" s="431"/>
      <c r="B34" s="377" t="s">
        <v>57</v>
      </c>
      <c r="C34" s="378"/>
      <c r="D34" s="378"/>
      <c r="E34" s="378"/>
      <c r="F34" s="378"/>
      <c r="G34" s="379"/>
      <c r="H34" s="139"/>
      <c r="I34" s="170" t="s">
        <v>101</v>
      </c>
      <c r="J34" s="171"/>
      <c r="K34" s="135" t="s">
        <v>81</v>
      </c>
      <c r="L34" s="375"/>
      <c r="M34" s="376"/>
      <c r="N34" s="135" t="s">
        <v>82</v>
      </c>
      <c r="O34" s="375"/>
      <c r="P34" s="376"/>
      <c r="Q34" s="135" t="s">
        <v>83</v>
      </c>
      <c r="R34" s="400" t="s">
        <v>67</v>
      </c>
      <c r="S34" s="400"/>
      <c r="T34" s="170" t="s">
        <v>101</v>
      </c>
      <c r="U34" s="157"/>
      <c r="V34" s="171"/>
      <c r="W34" s="135" t="s">
        <v>81</v>
      </c>
      <c r="X34" s="375"/>
      <c r="Y34" s="376"/>
      <c r="Z34" s="135" t="s">
        <v>82</v>
      </c>
      <c r="AA34" s="375"/>
      <c r="AB34" s="376"/>
      <c r="AC34" s="173" t="s">
        <v>83</v>
      </c>
      <c r="AD34" s="38"/>
    </row>
    <row r="35" spans="1:30" ht="18" customHeight="1">
      <c r="A35" s="432"/>
      <c r="B35" s="377" t="s">
        <v>22</v>
      </c>
      <c r="C35" s="378"/>
      <c r="D35" s="378"/>
      <c r="E35" s="378"/>
      <c r="F35" s="378"/>
      <c r="G35" s="379"/>
      <c r="H35" s="139"/>
      <c r="I35" s="170" t="s">
        <v>101</v>
      </c>
      <c r="J35" s="171"/>
      <c r="K35" s="135" t="s">
        <v>81</v>
      </c>
      <c r="L35" s="375"/>
      <c r="M35" s="376"/>
      <c r="N35" s="135" t="s">
        <v>82</v>
      </c>
      <c r="O35" s="375"/>
      <c r="P35" s="376"/>
      <c r="Q35" s="135" t="s">
        <v>83</v>
      </c>
      <c r="R35" s="400" t="s">
        <v>67</v>
      </c>
      <c r="S35" s="400"/>
      <c r="T35" s="170" t="s">
        <v>101</v>
      </c>
      <c r="U35" s="157"/>
      <c r="V35" s="171"/>
      <c r="W35" s="135" t="s">
        <v>81</v>
      </c>
      <c r="X35" s="375"/>
      <c r="Y35" s="376"/>
      <c r="Z35" s="135" t="s">
        <v>82</v>
      </c>
      <c r="AA35" s="375"/>
      <c r="AB35" s="376"/>
      <c r="AC35" s="173" t="s">
        <v>83</v>
      </c>
      <c r="AD35" s="38"/>
    </row>
    <row r="36" spans="1:30" ht="7" customHeight="1">
      <c r="A36" s="174"/>
      <c r="B36" s="169"/>
      <c r="C36" s="175"/>
      <c r="D36" s="175"/>
      <c r="E36" s="175"/>
      <c r="F36" s="175"/>
      <c r="G36" s="175"/>
      <c r="H36" s="176"/>
      <c r="I36" s="177"/>
      <c r="J36" s="178"/>
      <c r="K36" s="164"/>
      <c r="L36" s="162"/>
      <c r="M36" s="163"/>
      <c r="N36" s="164"/>
      <c r="O36" s="162"/>
      <c r="P36" s="163"/>
      <c r="Q36" s="164"/>
      <c r="R36" s="179"/>
      <c r="S36" s="179"/>
      <c r="T36" s="176"/>
      <c r="U36" s="177"/>
      <c r="V36" s="178"/>
      <c r="W36" s="164"/>
      <c r="X36" s="162"/>
      <c r="Y36" s="163"/>
      <c r="Z36" s="164"/>
      <c r="AA36" s="162"/>
      <c r="AB36" s="163"/>
      <c r="AC36" s="135"/>
      <c r="AD36" s="36"/>
    </row>
    <row r="37" spans="1:30" s="41" customFormat="1" ht="18" customHeight="1">
      <c r="A37" s="406" t="s">
        <v>145</v>
      </c>
      <c r="B37" s="180"/>
      <c r="C37" s="181" t="s">
        <v>24</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2"/>
    </row>
    <row r="38" spans="1:30" s="41" customFormat="1" ht="10.5" customHeight="1">
      <c r="A38" s="407"/>
      <c r="B38" s="183"/>
      <c r="C38" s="417" t="s">
        <v>54</v>
      </c>
      <c r="D38" s="417"/>
      <c r="E38" s="417"/>
      <c r="F38" s="417"/>
      <c r="G38" s="417"/>
      <c r="H38" s="417"/>
      <c r="I38" s="417"/>
      <c r="J38" s="417"/>
      <c r="K38" s="417"/>
      <c r="L38" s="418" t="s">
        <v>70</v>
      </c>
      <c r="M38" s="184"/>
      <c r="N38" s="184"/>
      <c r="O38" s="184"/>
      <c r="P38" s="184"/>
      <c r="Q38" s="184"/>
      <c r="R38" s="184"/>
      <c r="S38" s="184"/>
      <c r="T38" s="184"/>
      <c r="U38" s="184"/>
      <c r="V38" s="184"/>
      <c r="W38" s="184"/>
      <c r="X38" s="184"/>
      <c r="Y38" s="184"/>
      <c r="Z38" s="184"/>
      <c r="AA38" s="184"/>
      <c r="AB38" s="184"/>
      <c r="AC38" s="185"/>
    </row>
    <row r="39" spans="1:30" s="41" customFormat="1" ht="9.5" customHeight="1">
      <c r="A39" s="407"/>
      <c r="B39" s="183"/>
      <c r="C39" s="417" t="s">
        <v>53</v>
      </c>
      <c r="D39" s="417"/>
      <c r="E39" s="417"/>
      <c r="F39" s="417"/>
      <c r="G39" s="417"/>
      <c r="H39" s="417"/>
      <c r="I39" s="417"/>
      <c r="J39" s="417"/>
      <c r="K39" s="417"/>
      <c r="L39" s="418"/>
      <c r="M39" s="184"/>
      <c r="N39" s="184"/>
      <c r="O39" s="184"/>
      <c r="P39" s="184"/>
      <c r="Q39" s="184"/>
      <c r="R39" s="419" t="s">
        <v>190</v>
      </c>
      <c r="S39" s="420"/>
      <c r="T39" s="420"/>
      <c r="U39" s="420"/>
      <c r="V39" s="420"/>
      <c r="W39" s="420"/>
      <c r="X39" s="420"/>
      <c r="Y39" s="184"/>
      <c r="Z39" s="184"/>
      <c r="AA39" s="184"/>
      <c r="AB39" s="184"/>
      <c r="AC39" s="185"/>
    </row>
    <row r="40" spans="1:30" s="41" customFormat="1" ht="16.5" customHeight="1">
      <c r="A40" s="407"/>
      <c r="B40" s="183"/>
      <c r="C40" s="164" t="s">
        <v>101</v>
      </c>
      <c r="D40" s="206">
        <v>8</v>
      </c>
      <c r="E40" s="179" t="s">
        <v>81</v>
      </c>
      <c r="F40" s="206">
        <v>5</v>
      </c>
      <c r="G40" s="179" t="s">
        <v>82</v>
      </c>
      <c r="H40" s="206">
        <v>7</v>
      </c>
      <c r="I40" s="179" t="s">
        <v>83</v>
      </c>
      <c r="J40" s="176"/>
      <c r="K40" s="184"/>
      <c r="L40" s="184"/>
      <c r="M40" s="184"/>
      <c r="N40" s="409" t="s">
        <v>25</v>
      </c>
      <c r="O40" s="409"/>
      <c r="P40" s="409"/>
      <c r="Q40" s="409" t="s">
        <v>26</v>
      </c>
      <c r="R40" s="409"/>
      <c r="S40" s="409"/>
      <c r="T40" s="421" t="s">
        <v>188</v>
      </c>
      <c r="U40" s="422"/>
      <c r="V40" s="422"/>
      <c r="W40" s="422"/>
      <c r="X40" s="422"/>
      <c r="Y40" s="422"/>
      <c r="Z40" s="422"/>
      <c r="AA40" s="422"/>
      <c r="AB40" s="422"/>
      <c r="AC40" s="423"/>
    </row>
    <row r="41" spans="1:30" s="41" customFormat="1" ht="16.5" customHeight="1">
      <c r="A41" s="407"/>
      <c r="B41" s="183"/>
      <c r="C41" s="176"/>
      <c r="D41" s="176"/>
      <c r="E41" s="176"/>
      <c r="F41" s="176"/>
      <c r="G41" s="176"/>
      <c r="H41" s="176"/>
      <c r="I41" s="176"/>
      <c r="J41" s="176"/>
      <c r="K41" s="184"/>
      <c r="L41" s="184"/>
      <c r="M41" s="184"/>
      <c r="N41" s="409"/>
      <c r="O41" s="409"/>
      <c r="P41" s="409"/>
      <c r="Q41" s="132"/>
      <c r="R41" s="132"/>
      <c r="S41" s="132"/>
      <c r="T41" s="422"/>
      <c r="U41" s="422"/>
      <c r="V41" s="422"/>
      <c r="W41" s="422"/>
      <c r="X41" s="422"/>
      <c r="Y41" s="422"/>
      <c r="Z41" s="422"/>
      <c r="AA41" s="422"/>
      <c r="AB41" s="422"/>
      <c r="AC41" s="423"/>
    </row>
    <row r="42" spans="1:30" s="41" customFormat="1" ht="11.5" customHeight="1">
      <c r="A42" s="407"/>
      <c r="B42" s="183"/>
      <c r="C42" s="184"/>
      <c r="D42" s="184"/>
      <c r="E42" s="184"/>
      <c r="F42" s="184"/>
      <c r="G42" s="184"/>
      <c r="H42" s="184"/>
      <c r="I42" s="184"/>
      <c r="J42" s="184"/>
      <c r="K42" s="184"/>
      <c r="L42" s="184"/>
      <c r="M42" s="184"/>
      <c r="N42" s="409"/>
      <c r="O42" s="409"/>
      <c r="P42" s="409"/>
      <c r="Q42" s="409" t="s">
        <v>27</v>
      </c>
      <c r="R42" s="409"/>
      <c r="S42" s="409"/>
      <c r="T42" s="401" t="s">
        <v>193</v>
      </c>
      <c r="U42" s="401"/>
      <c r="V42" s="401"/>
      <c r="W42" s="401"/>
      <c r="X42" s="401"/>
      <c r="Y42" s="401"/>
      <c r="Z42" s="401"/>
      <c r="AA42" s="401"/>
      <c r="AB42" s="401"/>
      <c r="AC42" s="201"/>
    </row>
    <row r="43" spans="1:30" s="41" customFormat="1" ht="11.5" customHeight="1">
      <c r="A43" s="408"/>
      <c r="B43" s="186"/>
      <c r="C43" s="187"/>
      <c r="D43" s="390" t="s">
        <v>189</v>
      </c>
      <c r="E43" s="391"/>
      <c r="F43" s="391"/>
      <c r="G43" s="391"/>
      <c r="H43" s="391"/>
      <c r="I43" s="391"/>
      <c r="J43" s="391"/>
      <c r="K43" s="391"/>
      <c r="L43" s="391"/>
      <c r="M43" s="187"/>
      <c r="N43" s="187"/>
      <c r="O43" s="187"/>
      <c r="P43" s="187"/>
      <c r="Q43" s="187"/>
      <c r="R43" s="187"/>
      <c r="S43" s="187"/>
      <c r="T43" s="402"/>
      <c r="U43" s="402"/>
      <c r="V43" s="402"/>
      <c r="W43" s="402"/>
      <c r="X43" s="402"/>
      <c r="Y43" s="402"/>
      <c r="Z43" s="402"/>
      <c r="AA43" s="402"/>
      <c r="AB43" s="402"/>
      <c r="AC43" s="188"/>
    </row>
    <row r="44" spans="1:30" ht="15.75" customHeight="1">
      <c r="A44" s="406" t="s">
        <v>156</v>
      </c>
      <c r="B44" s="180"/>
      <c r="C44" s="181" t="s">
        <v>28</v>
      </c>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2"/>
    </row>
    <row r="45" spans="1:30" ht="16.5" customHeight="1">
      <c r="A45" s="407"/>
      <c r="B45" s="183"/>
      <c r="C45" s="164" t="s">
        <v>101</v>
      </c>
      <c r="D45" s="206">
        <v>8</v>
      </c>
      <c r="E45" s="179" t="s">
        <v>81</v>
      </c>
      <c r="F45" s="206">
        <v>5</v>
      </c>
      <c r="G45" s="179" t="s">
        <v>82</v>
      </c>
      <c r="H45" s="206">
        <v>11</v>
      </c>
      <c r="I45" s="179" t="s">
        <v>83</v>
      </c>
      <c r="J45" s="184"/>
      <c r="K45" s="184"/>
      <c r="L45" s="184"/>
      <c r="M45" s="184"/>
      <c r="N45" s="184"/>
      <c r="O45" s="184"/>
      <c r="Q45" s="184"/>
      <c r="R45" s="184" t="s">
        <v>192</v>
      </c>
      <c r="S45" s="184"/>
      <c r="T45" s="184"/>
      <c r="U45" s="184"/>
      <c r="V45" s="184"/>
      <c r="W45" s="184"/>
      <c r="X45" s="184"/>
      <c r="Y45" s="184"/>
      <c r="Z45" s="184"/>
      <c r="AA45" s="184"/>
      <c r="AB45" s="184"/>
      <c r="AC45" s="185"/>
    </row>
    <row r="46" spans="1:30" ht="15" customHeight="1">
      <c r="A46" s="407"/>
      <c r="B46" s="183"/>
      <c r="C46" s="184"/>
      <c r="D46" s="184"/>
      <c r="E46" s="184"/>
      <c r="F46" s="184"/>
      <c r="G46" s="184"/>
      <c r="H46" s="184"/>
      <c r="I46" s="184"/>
      <c r="J46" s="184"/>
      <c r="K46" s="184"/>
      <c r="L46" s="184"/>
      <c r="M46" s="184"/>
      <c r="N46" s="184"/>
      <c r="O46" s="184"/>
      <c r="P46" s="184"/>
      <c r="Q46" s="409" t="s">
        <v>29</v>
      </c>
      <c r="R46" s="409"/>
      <c r="S46" s="409"/>
      <c r="T46" s="410" t="s">
        <v>185</v>
      </c>
      <c r="U46" s="411"/>
      <c r="V46" s="411"/>
      <c r="W46" s="411"/>
      <c r="X46" s="411"/>
      <c r="Y46" s="411"/>
      <c r="Z46" s="411"/>
      <c r="AA46" s="411"/>
      <c r="AB46" s="411"/>
      <c r="AC46" s="412"/>
    </row>
    <row r="47" spans="1:30" ht="9" customHeight="1">
      <c r="A47" s="407"/>
      <c r="B47" s="183"/>
      <c r="C47" s="184"/>
      <c r="D47" s="184"/>
      <c r="E47" s="184"/>
      <c r="F47" s="184"/>
      <c r="G47" s="184"/>
      <c r="H47" s="184"/>
      <c r="I47" s="184"/>
      <c r="J47" s="184"/>
      <c r="K47" s="184"/>
      <c r="L47" s="184"/>
      <c r="M47" s="184"/>
      <c r="N47" s="184"/>
      <c r="O47" s="184"/>
      <c r="P47" s="184"/>
      <c r="Q47" s="132"/>
      <c r="R47" s="132"/>
      <c r="S47" s="132"/>
      <c r="T47" s="411"/>
      <c r="U47" s="411"/>
      <c r="V47" s="411"/>
      <c r="W47" s="411"/>
      <c r="X47" s="411"/>
      <c r="Y47" s="411"/>
      <c r="Z47" s="411"/>
      <c r="AA47" s="411"/>
      <c r="AB47" s="411"/>
      <c r="AC47" s="412"/>
    </row>
    <row r="48" spans="1:30" ht="13" customHeight="1">
      <c r="A48" s="407"/>
      <c r="B48" s="183"/>
      <c r="C48" s="184"/>
      <c r="D48" s="184"/>
      <c r="E48" s="184"/>
      <c r="F48" s="184"/>
      <c r="G48" s="184"/>
      <c r="H48" s="184"/>
      <c r="I48" s="184"/>
      <c r="J48" s="184"/>
      <c r="K48" s="184"/>
      <c r="L48" s="184"/>
      <c r="M48" s="184"/>
      <c r="N48" s="409" t="s">
        <v>30</v>
      </c>
      <c r="O48" s="409"/>
      <c r="P48" s="409"/>
      <c r="Q48" s="409" t="s">
        <v>31</v>
      </c>
      <c r="R48" s="409"/>
      <c r="S48" s="409"/>
      <c r="T48" s="413" t="s">
        <v>187</v>
      </c>
      <c r="U48" s="414"/>
      <c r="V48" s="414"/>
      <c r="W48" s="414"/>
      <c r="X48" s="414"/>
      <c r="Y48" s="414"/>
      <c r="Z48" s="414"/>
      <c r="AA48" s="414"/>
      <c r="AB48" s="414"/>
      <c r="AC48" s="185"/>
    </row>
    <row r="49" spans="1:29" ht="15.5" customHeight="1">
      <c r="A49" s="407"/>
      <c r="B49" s="183"/>
      <c r="C49" s="184"/>
      <c r="D49" s="184"/>
      <c r="E49" s="184"/>
      <c r="F49" s="184"/>
      <c r="G49" s="184"/>
      <c r="H49" s="184"/>
      <c r="I49" s="184"/>
      <c r="J49" s="184"/>
      <c r="K49" s="184"/>
      <c r="L49" s="184"/>
      <c r="M49" s="184"/>
      <c r="N49" s="184"/>
      <c r="O49" s="184"/>
      <c r="P49" s="184"/>
      <c r="Q49" s="409" t="s">
        <v>32</v>
      </c>
      <c r="R49" s="409"/>
      <c r="S49" s="409"/>
      <c r="T49" s="403" t="s">
        <v>186</v>
      </c>
      <c r="U49" s="403"/>
      <c r="V49" s="403"/>
      <c r="W49" s="403"/>
      <c r="X49" s="403"/>
      <c r="Y49" s="403"/>
      <c r="Z49" s="203"/>
      <c r="AA49" s="415" t="s">
        <v>33</v>
      </c>
      <c r="AB49" s="416"/>
      <c r="AC49" s="185"/>
    </row>
    <row r="50" spans="1:29" ht="13.5" customHeight="1">
      <c r="A50" s="408"/>
      <c r="B50" s="186"/>
      <c r="C50" s="187"/>
      <c r="D50" s="390" t="s">
        <v>191</v>
      </c>
      <c r="E50" s="391"/>
      <c r="F50" s="391"/>
      <c r="G50" s="391"/>
      <c r="H50" s="391"/>
      <c r="I50" s="391"/>
      <c r="J50" s="391"/>
      <c r="K50" s="391"/>
      <c r="L50" s="391"/>
      <c r="M50" s="187"/>
      <c r="N50" s="187"/>
      <c r="O50" s="187"/>
      <c r="P50" s="187"/>
      <c r="Q50" s="187"/>
      <c r="R50" s="187"/>
      <c r="S50" s="187"/>
      <c r="T50" s="404"/>
      <c r="U50" s="404"/>
      <c r="V50" s="404"/>
      <c r="W50" s="404"/>
      <c r="X50" s="404"/>
      <c r="Y50" s="404"/>
      <c r="Z50" s="187"/>
      <c r="AA50" s="187"/>
      <c r="AB50" s="187"/>
      <c r="AC50" s="188"/>
    </row>
    <row r="51" spans="1:29" ht="7" customHeight="1">
      <c r="A51" s="189"/>
      <c r="B51" s="190"/>
      <c r="C51" s="184"/>
      <c r="D51" s="191"/>
      <c r="E51" s="192"/>
      <c r="F51" s="192"/>
      <c r="G51" s="192"/>
      <c r="H51" s="192"/>
      <c r="I51" s="192"/>
      <c r="J51" s="192"/>
      <c r="K51" s="192"/>
      <c r="L51" s="192"/>
      <c r="M51" s="184"/>
      <c r="N51" s="184"/>
      <c r="O51" s="184"/>
      <c r="P51" s="184"/>
      <c r="Q51" s="184"/>
      <c r="R51" s="184"/>
      <c r="S51" s="184"/>
      <c r="T51" s="184"/>
      <c r="U51" s="184"/>
      <c r="V51" s="184"/>
      <c r="W51" s="184"/>
      <c r="X51" s="184"/>
      <c r="Y51" s="184"/>
      <c r="Z51" s="184"/>
      <c r="AA51" s="184"/>
      <c r="AB51" s="184"/>
      <c r="AC51" s="193"/>
    </row>
    <row r="52" spans="1:29" ht="15" customHeight="1">
      <c r="A52" s="172"/>
      <c r="B52" s="392" t="s">
        <v>173</v>
      </c>
      <c r="C52" s="393"/>
      <c r="D52" s="393"/>
      <c r="E52" s="393"/>
      <c r="F52" s="393"/>
      <c r="G52" s="393"/>
      <c r="H52" s="393"/>
      <c r="I52" s="393"/>
      <c r="J52" s="393"/>
      <c r="K52" s="393"/>
      <c r="L52" s="393"/>
      <c r="M52" s="393"/>
      <c r="N52" s="393"/>
      <c r="O52" s="393"/>
      <c r="P52" s="393"/>
      <c r="Q52" s="393"/>
      <c r="R52" s="393"/>
      <c r="S52" s="394"/>
      <c r="T52" s="398" t="s">
        <v>150</v>
      </c>
      <c r="U52" s="398"/>
      <c r="V52" s="398"/>
      <c r="W52" s="398"/>
      <c r="X52" s="398"/>
      <c r="Y52" s="172"/>
      <c r="Z52" s="172"/>
      <c r="AA52" s="172"/>
      <c r="AB52" s="172"/>
      <c r="AC52" s="172"/>
    </row>
    <row r="53" spans="1:29" ht="15" customHeight="1">
      <c r="A53" s="172"/>
      <c r="B53" s="395"/>
      <c r="C53" s="396"/>
      <c r="D53" s="396"/>
      <c r="E53" s="396"/>
      <c r="F53" s="396"/>
      <c r="G53" s="396"/>
      <c r="H53" s="396"/>
      <c r="I53" s="396"/>
      <c r="J53" s="396"/>
      <c r="K53" s="396"/>
      <c r="L53" s="396"/>
      <c r="M53" s="396"/>
      <c r="N53" s="396"/>
      <c r="O53" s="396"/>
      <c r="P53" s="396"/>
      <c r="Q53" s="396"/>
      <c r="R53" s="396"/>
      <c r="S53" s="397"/>
      <c r="T53" s="384" t="s">
        <v>151</v>
      </c>
      <c r="U53" s="384"/>
      <c r="V53" s="384" t="s">
        <v>152</v>
      </c>
      <c r="W53" s="384"/>
      <c r="X53" s="384"/>
      <c r="Y53" s="386"/>
      <c r="Z53" s="387"/>
      <c r="AA53" s="387"/>
      <c r="AB53" s="387"/>
      <c r="AC53" s="387"/>
    </row>
    <row r="54" spans="1:29" ht="15" customHeight="1">
      <c r="A54" s="172"/>
      <c r="B54" s="399" t="s">
        <v>149</v>
      </c>
      <c r="C54" s="399"/>
      <c r="D54" s="399"/>
      <c r="E54" s="399"/>
      <c r="F54" s="399"/>
      <c r="G54" s="399"/>
      <c r="H54" s="399"/>
      <c r="I54" s="399"/>
      <c r="J54" s="399"/>
      <c r="K54" s="399"/>
      <c r="L54" s="399"/>
      <c r="M54" s="399"/>
      <c r="N54" s="399"/>
      <c r="O54" s="399"/>
      <c r="P54" s="399"/>
      <c r="Q54" s="399"/>
      <c r="R54" s="399"/>
      <c r="S54" s="399"/>
      <c r="T54" s="384" t="s">
        <v>184</v>
      </c>
      <c r="U54" s="384"/>
      <c r="V54" s="384" t="s">
        <v>184</v>
      </c>
      <c r="W54" s="384"/>
      <c r="X54" s="384"/>
      <c r="Y54" s="386"/>
      <c r="Z54" s="387"/>
      <c r="AA54" s="387"/>
      <c r="AB54" s="387"/>
      <c r="AC54" s="387"/>
    </row>
    <row r="55" spans="1:29" ht="27" customHeight="1">
      <c r="A55" s="172"/>
      <c r="B55" s="389" t="s">
        <v>197</v>
      </c>
      <c r="C55" s="389"/>
      <c r="D55" s="389"/>
      <c r="E55" s="389"/>
      <c r="F55" s="389"/>
      <c r="G55" s="389"/>
      <c r="H55" s="389"/>
      <c r="I55" s="389"/>
      <c r="J55" s="389"/>
      <c r="K55" s="389"/>
      <c r="L55" s="389"/>
      <c r="M55" s="389"/>
      <c r="N55" s="389"/>
      <c r="O55" s="389"/>
      <c r="P55" s="389"/>
      <c r="Q55" s="389"/>
      <c r="R55" s="389"/>
      <c r="S55" s="389"/>
      <c r="T55" s="384" t="s">
        <v>184</v>
      </c>
      <c r="U55" s="384"/>
      <c r="V55" s="384" t="s">
        <v>184</v>
      </c>
      <c r="W55" s="384"/>
      <c r="X55" s="384"/>
      <c r="Y55" s="194"/>
      <c r="Z55" s="194"/>
      <c r="AA55" s="194"/>
      <c r="AB55" s="194"/>
      <c r="AC55" s="194"/>
    </row>
    <row r="56" spans="1:29" ht="15" customHeight="1">
      <c r="A56" s="172"/>
      <c r="B56" s="381" t="s">
        <v>196</v>
      </c>
      <c r="C56" s="382"/>
      <c r="D56" s="382"/>
      <c r="E56" s="382"/>
      <c r="F56" s="382"/>
      <c r="G56" s="382"/>
      <c r="H56" s="382"/>
      <c r="I56" s="382"/>
      <c r="J56" s="382"/>
      <c r="K56" s="382"/>
      <c r="L56" s="382"/>
      <c r="M56" s="382"/>
      <c r="N56" s="382"/>
      <c r="O56" s="382"/>
      <c r="P56" s="382"/>
      <c r="Q56" s="382"/>
      <c r="R56" s="382"/>
      <c r="S56" s="383"/>
      <c r="T56" s="384" t="s">
        <v>184</v>
      </c>
      <c r="U56" s="384"/>
      <c r="V56" s="384" t="s">
        <v>184</v>
      </c>
      <c r="W56" s="384"/>
      <c r="X56" s="384"/>
      <c r="Y56" s="172"/>
      <c r="Z56" s="172"/>
      <c r="AA56" s="172"/>
      <c r="AB56" s="172"/>
      <c r="AC56" s="172"/>
    </row>
    <row r="57" spans="1:29" ht="15" customHeight="1">
      <c r="A57" s="172"/>
      <c r="B57" s="381" t="s">
        <v>154</v>
      </c>
      <c r="C57" s="382"/>
      <c r="D57" s="382"/>
      <c r="E57" s="382"/>
      <c r="F57" s="382"/>
      <c r="G57" s="382"/>
      <c r="H57" s="382"/>
      <c r="I57" s="382"/>
      <c r="J57" s="382"/>
      <c r="K57" s="382"/>
      <c r="L57" s="382"/>
      <c r="M57" s="382"/>
      <c r="N57" s="382"/>
      <c r="O57" s="382"/>
      <c r="P57" s="382"/>
      <c r="Q57" s="382"/>
      <c r="R57" s="382"/>
      <c r="S57" s="383"/>
      <c r="T57" s="384" t="s">
        <v>184</v>
      </c>
      <c r="U57" s="384"/>
      <c r="V57" s="384" t="s">
        <v>184</v>
      </c>
      <c r="W57" s="384"/>
      <c r="X57" s="384"/>
      <c r="Y57" s="172"/>
      <c r="Z57" s="172"/>
      <c r="AA57" s="172"/>
      <c r="AB57" s="172"/>
      <c r="AC57" s="172"/>
    </row>
    <row r="58" spans="1:29" ht="15" customHeight="1">
      <c r="A58" s="172"/>
      <c r="B58" s="172" t="s">
        <v>34</v>
      </c>
      <c r="C58" s="172"/>
      <c r="D58" s="172"/>
      <c r="E58" s="172"/>
      <c r="F58" s="172"/>
      <c r="G58" s="172"/>
      <c r="H58" s="172"/>
      <c r="I58" s="172"/>
      <c r="J58" s="172"/>
      <c r="K58" s="172"/>
      <c r="L58" s="172"/>
      <c r="M58" s="172"/>
      <c r="N58" s="172"/>
      <c r="O58" s="172"/>
      <c r="P58" s="172"/>
      <c r="Q58" s="195"/>
      <c r="R58" s="196"/>
      <c r="S58" s="196"/>
      <c r="T58" s="197"/>
      <c r="U58" s="197"/>
      <c r="V58" s="197"/>
      <c r="W58" s="197"/>
      <c r="X58" s="172"/>
      <c r="Y58" s="172"/>
      <c r="Z58" s="172"/>
      <c r="AA58" s="172"/>
      <c r="AB58" s="385" t="s">
        <v>153</v>
      </c>
      <c r="AC58" s="385"/>
    </row>
  </sheetData>
  <mergeCells count="160">
    <mergeCell ref="S9:T9"/>
    <mergeCell ref="V9:Z9"/>
    <mergeCell ref="W8:X8"/>
    <mergeCell ref="Z8:AA8"/>
    <mergeCell ref="A2:A18"/>
    <mergeCell ref="B2:AC2"/>
    <mergeCell ref="B3:E4"/>
    <mergeCell ref="F3:J4"/>
    <mergeCell ref="K3:N4"/>
    <mergeCell ref="O3:T4"/>
    <mergeCell ref="U3:AC3"/>
    <mergeCell ref="U4:W4"/>
    <mergeCell ref="X4:Y4"/>
    <mergeCell ref="Z4:AA4"/>
    <mergeCell ref="AB4:AC4"/>
    <mergeCell ref="B5:E6"/>
    <mergeCell ref="F5:F6"/>
    <mergeCell ref="G5:G6"/>
    <mergeCell ref="H5:H6"/>
    <mergeCell ref="I5:I6"/>
    <mergeCell ref="J5:J6"/>
    <mergeCell ref="AC5:AC6"/>
    <mergeCell ref="U6:W6"/>
    <mergeCell ref="B7:E8"/>
    <mergeCell ref="B9:E9"/>
    <mergeCell ref="O9:R9"/>
    <mergeCell ref="G13:I13"/>
    <mergeCell ref="G14:I14"/>
    <mergeCell ref="T7:U7"/>
    <mergeCell ref="S5:S6"/>
    <mergeCell ref="B1:N1"/>
    <mergeCell ref="O1:U1"/>
    <mergeCell ref="AB5:AB6"/>
    <mergeCell ref="F7:L8"/>
    <mergeCell ref="F9:G9"/>
    <mergeCell ref="W7:X7"/>
    <mergeCell ref="Z7:AA7"/>
    <mergeCell ref="T5:T6"/>
    <mergeCell ref="U5:W5"/>
    <mergeCell ref="X5:X6"/>
    <mergeCell ref="Y5:Y6"/>
    <mergeCell ref="Z5:Z6"/>
    <mergeCell ref="AA5:AA6"/>
    <mergeCell ref="K5:N6"/>
    <mergeCell ref="O5:O6"/>
    <mergeCell ref="P5:P6"/>
    <mergeCell ref="Q5:Q6"/>
    <mergeCell ref="R5:R6"/>
    <mergeCell ref="O7:R8"/>
    <mergeCell ref="T8:U8"/>
    <mergeCell ref="AA9:AB9"/>
    <mergeCell ref="B15:AC15"/>
    <mergeCell ref="B16:AC16"/>
    <mergeCell ref="B17:D18"/>
    <mergeCell ref="E17:L18"/>
    <mergeCell ref="M17:P18"/>
    <mergeCell ref="V17:W17"/>
    <mergeCell ref="Y17:Z17"/>
    <mergeCell ref="V18:W18"/>
    <mergeCell ref="Y18:Z18"/>
    <mergeCell ref="B12:N12"/>
    <mergeCell ref="O12:AC12"/>
    <mergeCell ref="B13:E13"/>
    <mergeCell ref="K13:N13"/>
    <mergeCell ref="B14:E14"/>
    <mergeCell ref="K14:N14"/>
    <mergeCell ref="AA14:AB14"/>
    <mergeCell ref="B10:E10"/>
    <mergeCell ref="O10:R11"/>
    <mergeCell ref="S10:T10"/>
    <mergeCell ref="U10:AA10"/>
    <mergeCell ref="B11:E11"/>
    <mergeCell ref="S11:T11"/>
    <mergeCell ref="U11:AA11"/>
    <mergeCell ref="B26:AC26"/>
    <mergeCell ref="B27:AC27"/>
    <mergeCell ref="B28:AC28"/>
    <mergeCell ref="A30:A35"/>
    <mergeCell ref="B30:AC30"/>
    <mergeCell ref="B31:G31"/>
    <mergeCell ref="L31:M31"/>
    <mergeCell ref="O31:P31"/>
    <mergeCell ref="R31:S31"/>
    <mergeCell ref="X31:Y31"/>
    <mergeCell ref="A20:A28"/>
    <mergeCell ref="B20:AC20"/>
    <mergeCell ref="B21:D22"/>
    <mergeCell ref="E21:N22"/>
    <mergeCell ref="O21:R22"/>
    <mergeCell ref="B23:D24"/>
    <mergeCell ref="E23:AC24"/>
    <mergeCell ref="B25:AC25"/>
    <mergeCell ref="AA31:AB31"/>
    <mergeCell ref="R33:S33"/>
    <mergeCell ref="X33:Y33"/>
    <mergeCell ref="AA33:AB33"/>
    <mergeCell ref="B32:G32"/>
    <mergeCell ref="L32:M32"/>
    <mergeCell ref="O32:P32"/>
    <mergeCell ref="R32:S32"/>
    <mergeCell ref="X32:Y32"/>
    <mergeCell ref="AA32:AB32"/>
    <mergeCell ref="A44:A50"/>
    <mergeCell ref="Q46:S46"/>
    <mergeCell ref="T46:AC47"/>
    <mergeCell ref="N48:P48"/>
    <mergeCell ref="Q48:S48"/>
    <mergeCell ref="T48:AB48"/>
    <mergeCell ref="Q49:S49"/>
    <mergeCell ref="AA49:AB49"/>
    <mergeCell ref="A37:A43"/>
    <mergeCell ref="C38:K38"/>
    <mergeCell ref="L38:L39"/>
    <mergeCell ref="C39:K39"/>
    <mergeCell ref="R39:X39"/>
    <mergeCell ref="N40:P42"/>
    <mergeCell ref="Q40:S40"/>
    <mergeCell ref="T40:AC41"/>
    <mergeCell ref="Q42:S42"/>
    <mergeCell ref="O34:P34"/>
    <mergeCell ref="R34:S34"/>
    <mergeCell ref="X34:Y34"/>
    <mergeCell ref="T21:U21"/>
    <mergeCell ref="T22:U22"/>
    <mergeCell ref="W21:X21"/>
    <mergeCell ref="B55:S55"/>
    <mergeCell ref="T55:U55"/>
    <mergeCell ref="V55:X55"/>
    <mergeCell ref="D50:L50"/>
    <mergeCell ref="B52:S53"/>
    <mergeCell ref="T52:X52"/>
    <mergeCell ref="T53:U53"/>
    <mergeCell ref="V53:X53"/>
    <mergeCell ref="B54:S54"/>
    <mergeCell ref="T54:U54"/>
    <mergeCell ref="V54:X54"/>
    <mergeCell ref="D43:L43"/>
    <mergeCell ref="B35:G35"/>
    <mergeCell ref="L35:M35"/>
    <mergeCell ref="O35:P35"/>
    <mergeCell ref="R35:S35"/>
    <mergeCell ref="W22:X22"/>
    <mergeCell ref="T42:AB43"/>
    <mergeCell ref="T49:Y50"/>
    <mergeCell ref="B34:G34"/>
    <mergeCell ref="L34:M34"/>
    <mergeCell ref="AA34:AB34"/>
    <mergeCell ref="B33:G33"/>
    <mergeCell ref="L33:M33"/>
    <mergeCell ref="O33:P33"/>
    <mergeCell ref="B57:S57"/>
    <mergeCell ref="T57:U57"/>
    <mergeCell ref="V57:X57"/>
    <mergeCell ref="AB58:AC58"/>
    <mergeCell ref="B56:S56"/>
    <mergeCell ref="T56:U56"/>
    <mergeCell ref="V56:X56"/>
    <mergeCell ref="Y53:AC54"/>
    <mergeCell ref="X35:Y35"/>
    <mergeCell ref="AA35:AB35"/>
  </mergeCells>
  <phoneticPr fontId="3"/>
  <pageMargins left="0.70866141732283472" right="0.31496062992125984" top="0.55118110236220474" bottom="0.35433070866141736" header="0.31496062992125984" footer="0.31496062992125984"/>
  <pageSetup paperSize="9" scale="59" orientation="landscape" r:id="rId1"/>
  <headerFooter>
    <oddHeader>&amp;L&amp;"ＭＳ Ｐ明朝,標準"様式第29号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J56"/>
  <sheetViews>
    <sheetView view="pageBreakPreview" zoomScaleNormal="98" zoomScaleSheetLayoutView="100" workbookViewId="0">
      <selection activeCell="B54" sqref="B54"/>
    </sheetView>
  </sheetViews>
  <sheetFormatPr defaultColWidth="3" defaultRowHeight="15" customHeight="1"/>
  <cols>
    <col min="1" max="27" width="3" style="48"/>
    <col min="28" max="28" width="3.08984375" style="48" bestFit="1" customWidth="1"/>
    <col min="29" max="29" width="3" style="48"/>
    <col min="30" max="30" width="3.453125" style="48" customWidth="1"/>
    <col min="31" max="31" width="1.90625" style="48" customWidth="1"/>
    <col min="32" max="32" width="2" style="48" customWidth="1"/>
    <col min="33" max="16384" width="3" style="48"/>
  </cols>
  <sheetData>
    <row r="1" spans="1:36" ht="15" customHeight="1">
      <c r="A1" s="579" t="s">
        <v>58</v>
      </c>
      <c r="B1" s="580"/>
      <c r="C1" s="580"/>
      <c r="D1" s="581"/>
      <c r="E1" s="47"/>
      <c r="F1" s="47"/>
      <c r="G1" s="47"/>
      <c r="H1" s="47"/>
      <c r="I1" s="47"/>
      <c r="J1" s="47"/>
      <c r="K1" s="47"/>
      <c r="L1" s="47"/>
      <c r="M1" s="47"/>
      <c r="N1" s="47"/>
      <c r="O1" s="47"/>
      <c r="P1" s="47"/>
      <c r="Q1" s="47"/>
      <c r="R1" s="47"/>
      <c r="S1" s="47"/>
      <c r="T1" s="47"/>
      <c r="U1" s="47"/>
      <c r="V1" s="47"/>
      <c r="W1" s="47"/>
      <c r="X1" s="47"/>
      <c r="Y1" s="47"/>
      <c r="Z1" s="47"/>
      <c r="AA1" s="47"/>
      <c r="AB1" s="47"/>
    </row>
    <row r="2" spans="1:36" ht="15" customHeight="1" thickBot="1">
      <c r="A2" s="582"/>
      <c r="B2" s="583"/>
      <c r="C2" s="583"/>
      <c r="D2" s="584"/>
      <c r="E2" s="47"/>
      <c r="F2" s="49" t="s">
        <v>202</v>
      </c>
      <c r="G2" s="47"/>
      <c r="H2" s="47"/>
      <c r="I2" s="47"/>
      <c r="J2" s="47"/>
      <c r="K2" s="47"/>
      <c r="L2" s="47"/>
      <c r="M2" s="47"/>
      <c r="N2" s="47"/>
      <c r="O2" s="47"/>
      <c r="P2" s="47"/>
      <c r="Q2" s="47"/>
      <c r="R2" s="47"/>
      <c r="S2" s="47"/>
      <c r="T2" s="47"/>
      <c r="U2" s="47"/>
      <c r="V2" s="47"/>
      <c r="W2" s="47"/>
      <c r="X2" s="47"/>
      <c r="Y2" s="47"/>
      <c r="Z2" s="47"/>
      <c r="AA2" s="47"/>
      <c r="AB2" s="47"/>
    </row>
    <row r="3" spans="1:36" ht="15" customHeight="1">
      <c r="A3" s="50"/>
      <c r="B3" s="50"/>
      <c r="C3" s="50"/>
      <c r="D3" s="50"/>
      <c r="E3" s="47"/>
      <c r="F3" s="49" t="s">
        <v>203</v>
      </c>
      <c r="G3" s="47"/>
      <c r="H3" s="47"/>
      <c r="I3" s="47"/>
      <c r="J3" s="47"/>
      <c r="K3" s="47"/>
      <c r="L3" s="47"/>
      <c r="M3" s="47"/>
      <c r="N3" s="47"/>
      <c r="O3" s="47"/>
      <c r="P3" s="47"/>
      <c r="Q3" s="47"/>
      <c r="R3" s="47"/>
      <c r="S3" s="47"/>
      <c r="T3" s="47"/>
      <c r="U3" s="47"/>
      <c r="V3" s="47"/>
      <c r="W3" s="47"/>
      <c r="X3" s="47"/>
      <c r="Y3" s="47"/>
      <c r="Z3" s="47"/>
      <c r="AA3" s="47"/>
      <c r="AB3" s="47"/>
    </row>
    <row r="4" spans="1:36" ht="9" customHeight="1">
      <c r="A4" s="50"/>
      <c r="B4" s="50"/>
      <c r="C4" s="50"/>
      <c r="D4" s="50"/>
      <c r="E4" s="47"/>
      <c r="F4" s="49"/>
      <c r="G4" s="47"/>
      <c r="H4" s="47"/>
      <c r="I4" s="47"/>
      <c r="J4" s="47"/>
      <c r="K4" s="47"/>
      <c r="L4" s="47"/>
      <c r="M4" s="47"/>
      <c r="N4" s="47"/>
      <c r="O4" s="47"/>
      <c r="P4" s="47"/>
      <c r="Q4" s="47"/>
      <c r="R4" s="47"/>
      <c r="S4" s="47"/>
      <c r="T4" s="47"/>
      <c r="U4" s="47"/>
      <c r="V4" s="47"/>
      <c r="W4" s="47"/>
      <c r="X4" s="47"/>
      <c r="Y4" s="47"/>
      <c r="Z4" s="47"/>
      <c r="AA4" s="47"/>
      <c r="AB4" s="47"/>
    </row>
    <row r="5" spans="1:36" ht="15" customHeight="1">
      <c r="A5" s="51"/>
      <c r="B5" s="52" t="s">
        <v>55</v>
      </c>
      <c r="C5" s="51"/>
      <c r="D5" s="51"/>
      <c r="E5" s="51"/>
      <c r="F5" s="51"/>
      <c r="G5" s="51"/>
      <c r="H5" s="51"/>
      <c r="I5" s="51"/>
      <c r="J5" s="51"/>
      <c r="K5" s="51"/>
      <c r="L5" s="51"/>
      <c r="M5" s="51"/>
      <c r="N5" s="51"/>
      <c r="O5" s="51"/>
      <c r="P5" s="51"/>
      <c r="Q5" s="51"/>
      <c r="R5" s="51"/>
      <c r="S5" s="51"/>
      <c r="T5" s="51"/>
      <c r="U5" s="51"/>
      <c r="V5" s="51"/>
      <c r="W5" s="51"/>
      <c r="X5" s="51"/>
      <c r="Y5" s="51"/>
      <c r="Z5" s="51"/>
      <c r="AA5" s="51"/>
      <c r="AB5" s="51"/>
    </row>
    <row r="6" spans="1:36" ht="15" customHeight="1">
      <c r="A6" s="51"/>
      <c r="B6" s="52" t="s">
        <v>35</v>
      </c>
      <c r="C6" s="51"/>
      <c r="D6" s="51"/>
      <c r="E6" s="51"/>
      <c r="F6" s="51"/>
      <c r="G6" s="51"/>
      <c r="H6" s="51"/>
      <c r="I6" s="51"/>
      <c r="J6" s="51"/>
      <c r="K6" s="51"/>
      <c r="L6" s="51"/>
      <c r="M6" s="51"/>
      <c r="N6" s="51"/>
      <c r="O6" s="51"/>
      <c r="P6" s="51"/>
      <c r="Q6" s="51"/>
      <c r="R6" s="51"/>
      <c r="S6" s="51"/>
      <c r="T6" s="51"/>
      <c r="U6" s="51"/>
      <c r="V6" s="51"/>
      <c r="W6" s="51"/>
      <c r="X6" s="51"/>
      <c r="Y6" s="51"/>
      <c r="Z6" s="51"/>
      <c r="AA6" s="51"/>
      <c r="AB6" s="51"/>
      <c r="AG6" s="53"/>
    </row>
    <row r="7" spans="1:36" ht="15" customHeight="1">
      <c r="A7" s="51"/>
      <c r="B7" s="52" t="s">
        <v>36</v>
      </c>
      <c r="C7" s="51"/>
      <c r="D7" s="51"/>
      <c r="E7" s="51"/>
      <c r="F7" s="51"/>
      <c r="G7" s="51"/>
      <c r="H7" s="51"/>
      <c r="I7" s="51"/>
      <c r="J7" s="51"/>
      <c r="K7" s="51"/>
      <c r="L7" s="51"/>
      <c r="M7" s="51"/>
      <c r="N7" s="51"/>
      <c r="O7" s="51"/>
      <c r="P7" s="51"/>
      <c r="Q7" s="51"/>
      <c r="R7" s="51"/>
      <c r="S7" s="51"/>
      <c r="T7" s="51"/>
      <c r="U7" s="51"/>
      <c r="V7" s="51"/>
      <c r="W7" s="51"/>
      <c r="X7" s="51"/>
      <c r="Y7" s="51"/>
      <c r="Z7" s="51"/>
      <c r="AA7" s="51"/>
      <c r="AB7" s="51"/>
    </row>
    <row r="8" spans="1:36" ht="8" customHeight="1">
      <c r="A8" s="51"/>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90"/>
    </row>
    <row r="9" spans="1:36" ht="15" customHeight="1">
      <c r="A9" s="53"/>
      <c r="B9" s="56"/>
      <c r="C9" s="87" t="s">
        <v>92</v>
      </c>
      <c r="D9" s="87"/>
      <c r="E9" s="87"/>
      <c r="F9" s="87"/>
      <c r="G9" s="87"/>
      <c r="H9" s="88"/>
      <c r="I9" s="88"/>
      <c r="J9" s="88"/>
      <c r="K9" s="88"/>
      <c r="L9" s="576" t="s">
        <v>71</v>
      </c>
      <c r="M9" s="576"/>
      <c r="N9" s="576"/>
      <c r="O9" s="576"/>
      <c r="P9" s="576"/>
      <c r="Q9" s="53"/>
      <c r="R9" s="53"/>
      <c r="S9" s="53"/>
      <c r="T9" s="53"/>
      <c r="U9" s="53"/>
      <c r="V9" s="53"/>
      <c r="W9" s="53"/>
      <c r="X9" s="53"/>
      <c r="Y9" s="53"/>
      <c r="Z9" s="53"/>
      <c r="AA9" s="53"/>
      <c r="AB9" s="53"/>
      <c r="AC9" s="91"/>
    </row>
    <row r="10" spans="1:36" ht="15" customHeight="1">
      <c r="A10" s="53"/>
      <c r="B10" s="56"/>
      <c r="C10" s="573">
        <v>0</v>
      </c>
      <c r="D10" s="573"/>
      <c r="E10" s="573"/>
      <c r="F10" s="573"/>
      <c r="G10" s="53" t="s">
        <v>37</v>
      </c>
      <c r="H10" s="53" t="s">
        <v>72</v>
      </c>
      <c r="I10" s="578" t="s">
        <v>73</v>
      </c>
      <c r="J10" s="578"/>
      <c r="K10" s="89" t="s">
        <v>74</v>
      </c>
      <c r="L10" s="577" t="str">
        <f>IF(ROUND(C10*1/22,-1)=0,"",ROUND(C10*1/22,-1))</f>
        <v/>
      </c>
      <c r="M10" s="577"/>
      <c r="N10" s="577"/>
      <c r="O10" s="577"/>
      <c r="P10" s="53" t="s">
        <v>37</v>
      </c>
      <c r="Q10" s="52" t="s">
        <v>38</v>
      </c>
      <c r="R10" s="53"/>
      <c r="S10" s="53"/>
      <c r="T10" s="53"/>
      <c r="U10" s="53"/>
      <c r="V10" s="53"/>
      <c r="W10" s="53"/>
      <c r="X10" s="53"/>
      <c r="Y10" s="53"/>
      <c r="Z10" s="53"/>
      <c r="AA10" s="53"/>
      <c r="AB10" s="53"/>
      <c r="AC10" s="91"/>
    </row>
    <row r="11" spans="1:36" ht="10" customHeight="1">
      <c r="A11" s="53"/>
      <c r="B11" s="56"/>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C11" s="91"/>
      <c r="AJ11" s="58"/>
    </row>
    <row r="12" spans="1:36" ht="15" customHeight="1">
      <c r="A12" s="53"/>
      <c r="B12" s="56"/>
      <c r="C12" s="576" t="s">
        <v>71</v>
      </c>
      <c r="D12" s="576"/>
      <c r="E12" s="576"/>
      <c r="F12" s="576"/>
      <c r="G12" s="576"/>
      <c r="H12" s="53"/>
      <c r="I12" s="53"/>
      <c r="J12" s="53"/>
      <c r="K12" s="53"/>
      <c r="L12" s="572" t="s">
        <v>39</v>
      </c>
      <c r="M12" s="572"/>
      <c r="N12" s="572"/>
      <c r="O12" s="572"/>
      <c r="P12" s="572"/>
      <c r="Q12" s="53"/>
      <c r="R12" s="53"/>
      <c r="S12" s="53"/>
      <c r="T12" s="53"/>
      <c r="U12" s="53"/>
      <c r="V12" s="53"/>
      <c r="W12" s="53"/>
      <c r="X12" s="53"/>
      <c r="Y12" s="53"/>
      <c r="Z12" s="53"/>
      <c r="AA12" s="53"/>
      <c r="AB12" s="53"/>
      <c r="AC12" s="91"/>
    </row>
    <row r="13" spans="1:36" ht="15" customHeight="1">
      <c r="A13" s="53"/>
      <c r="B13" s="56"/>
      <c r="C13" s="577" t="str">
        <f>L10</f>
        <v/>
      </c>
      <c r="D13" s="577"/>
      <c r="E13" s="577"/>
      <c r="F13" s="577"/>
      <c r="G13" s="53" t="s">
        <v>37</v>
      </c>
      <c r="H13" s="53" t="s">
        <v>72</v>
      </c>
      <c r="I13" s="578" t="s">
        <v>75</v>
      </c>
      <c r="J13" s="578"/>
      <c r="K13" s="53" t="s">
        <v>74</v>
      </c>
      <c r="L13" s="577" t="str">
        <f>IF(ISERROR(ROUND(C13*2/3,0)),"",ROUND(C13*2/3,0))</f>
        <v/>
      </c>
      <c r="M13" s="577"/>
      <c r="N13" s="577"/>
      <c r="O13" s="577"/>
      <c r="P13" s="53" t="s">
        <v>37</v>
      </c>
      <c r="Q13" s="52" t="s">
        <v>40</v>
      </c>
      <c r="R13" s="53"/>
      <c r="S13" s="53"/>
      <c r="T13" s="53"/>
      <c r="U13" s="53"/>
      <c r="V13" s="53"/>
      <c r="W13" s="53"/>
      <c r="X13" s="53"/>
      <c r="Y13" s="53"/>
      <c r="Z13" s="53"/>
      <c r="AA13" s="53"/>
      <c r="AB13" s="53"/>
      <c r="AC13" s="91"/>
    </row>
    <row r="14" spans="1:36" ht="8" customHeight="1">
      <c r="A14" s="53"/>
      <c r="B14" s="56"/>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91"/>
    </row>
    <row r="15" spans="1:36" ht="15" customHeight="1">
      <c r="A15" s="53"/>
      <c r="B15" s="56"/>
      <c r="C15" s="572" t="s">
        <v>41</v>
      </c>
      <c r="D15" s="572"/>
      <c r="E15" s="572"/>
      <c r="F15" s="572"/>
      <c r="G15" s="572"/>
      <c r="H15" s="53"/>
      <c r="I15" s="53"/>
      <c r="J15" s="53"/>
      <c r="K15" s="53"/>
      <c r="L15" s="53"/>
      <c r="M15" s="572" t="s">
        <v>42</v>
      </c>
      <c r="N15" s="572"/>
      <c r="O15" s="572"/>
      <c r="P15" s="572"/>
      <c r="Q15" s="572"/>
      <c r="R15" s="53"/>
      <c r="S15" s="53"/>
      <c r="T15" s="53"/>
      <c r="U15" s="53"/>
      <c r="V15" s="53"/>
      <c r="W15" s="53"/>
      <c r="X15" s="53"/>
      <c r="Y15" s="53"/>
      <c r="Z15" s="53"/>
      <c r="AA15" s="53"/>
      <c r="AB15" s="53"/>
      <c r="AC15" s="91"/>
    </row>
    <row r="16" spans="1:36" ht="15" customHeight="1">
      <c r="A16" s="53"/>
      <c r="B16" s="56"/>
      <c r="C16" s="573">
        <v>0</v>
      </c>
      <c r="D16" s="573"/>
      <c r="E16" s="573"/>
      <c r="F16" s="573"/>
      <c r="G16" s="53" t="s">
        <v>37</v>
      </c>
      <c r="H16" s="53" t="s">
        <v>72</v>
      </c>
      <c r="I16" s="572" t="s">
        <v>76</v>
      </c>
      <c r="J16" s="572"/>
      <c r="K16" s="572"/>
      <c r="L16" s="53" t="s">
        <v>74</v>
      </c>
      <c r="M16" s="574">
        <f>IF(ROUNDDOWN(C16*1/264,0)=0,0,ROUNDDOWN(C16*1/264,0))</f>
        <v>0</v>
      </c>
      <c r="N16" s="574"/>
      <c r="O16" s="574"/>
      <c r="P16" s="574"/>
      <c r="Q16" s="53" t="s">
        <v>37</v>
      </c>
      <c r="R16" s="52" t="s">
        <v>43</v>
      </c>
      <c r="S16" s="53"/>
      <c r="T16" s="53"/>
      <c r="U16" s="53"/>
      <c r="V16" s="53"/>
      <c r="W16" s="53"/>
      <c r="X16" s="53"/>
      <c r="Y16" s="53"/>
      <c r="Z16" s="53"/>
      <c r="AA16" s="53"/>
      <c r="AB16" s="53"/>
      <c r="AC16" s="91"/>
    </row>
    <row r="17" spans="1:30" ht="15" customHeight="1">
      <c r="A17" s="53"/>
      <c r="B17" s="56"/>
      <c r="C17" s="59"/>
      <c r="D17" s="59"/>
      <c r="E17" s="59"/>
      <c r="F17" s="59"/>
      <c r="G17" s="53"/>
      <c r="H17" s="53"/>
      <c r="I17" s="53"/>
      <c r="J17" s="53"/>
      <c r="K17" s="53"/>
      <c r="L17" s="53"/>
      <c r="M17" s="59"/>
      <c r="N17" s="59"/>
      <c r="O17" s="59"/>
      <c r="P17" s="59"/>
      <c r="Q17" s="53"/>
      <c r="R17" s="52"/>
      <c r="S17" s="53"/>
      <c r="T17" s="53"/>
      <c r="U17" s="53"/>
      <c r="V17" s="53"/>
      <c r="W17" s="53"/>
      <c r="X17" s="53"/>
      <c r="Y17" s="53"/>
      <c r="Z17" s="53"/>
      <c r="AA17" s="53"/>
      <c r="AB17" s="53"/>
      <c r="AC17" s="91"/>
    </row>
    <row r="18" spans="1:30" ht="5" customHeight="1">
      <c r="A18" s="53"/>
      <c r="B18" s="56"/>
      <c r="C18" s="59"/>
      <c r="D18" s="59"/>
      <c r="E18" s="59"/>
      <c r="F18" s="59"/>
      <c r="G18" s="53"/>
      <c r="H18" s="53"/>
      <c r="I18" s="53"/>
      <c r="J18" s="53"/>
      <c r="K18" s="53"/>
      <c r="L18" s="53"/>
      <c r="M18" s="59"/>
      <c r="N18" s="59"/>
      <c r="O18" s="59"/>
      <c r="P18" s="59"/>
      <c r="Q18" s="53"/>
      <c r="R18" s="52"/>
      <c r="S18" s="53"/>
      <c r="T18" s="53"/>
      <c r="U18" s="53"/>
      <c r="V18" s="53"/>
      <c r="W18" s="53"/>
      <c r="X18" s="53"/>
      <c r="Y18" s="53"/>
      <c r="Z18" s="53"/>
      <c r="AA18" s="53"/>
      <c r="AB18" s="53"/>
      <c r="AC18" s="91"/>
    </row>
    <row r="19" spans="1:30" ht="15" customHeight="1">
      <c r="A19" s="53"/>
      <c r="B19" s="56"/>
      <c r="C19" s="572" t="s">
        <v>39</v>
      </c>
      <c r="D19" s="572"/>
      <c r="E19" s="572"/>
      <c r="F19" s="572"/>
      <c r="G19" s="572"/>
      <c r="H19" s="53"/>
      <c r="I19" s="572" t="s">
        <v>42</v>
      </c>
      <c r="J19" s="572"/>
      <c r="K19" s="572"/>
      <c r="L19" s="572"/>
      <c r="M19" s="572"/>
      <c r="N19" s="59"/>
      <c r="O19" s="59"/>
      <c r="P19" s="575" t="s">
        <v>44</v>
      </c>
      <c r="Q19" s="575"/>
      <c r="R19" s="575"/>
      <c r="S19" s="575"/>
      <c r="T19" s="53"/>
      <c r="U19" s="572" t="s">
        <v>45</v>
      </c>
      <c r="V19" s="572"/>
      <c r="W19" s="572"/>
      <c r="X19" s="572"/>
      <c r="Y19" s="572"/>
      <c r="Z19" s="53"/>
      <c r="AA19" s="53"/>
      <c r="AB19" s="53"/>
      <c r="AC19" s="91"/>
    </row>
    <row r="20" spans="1:30" ht="15" customHeight="1">
      <c r="A20" s="53"/>
      <c r="B20" s="56" t="s">
        <v>77</v>
      </c>
      <c r="C20" s="575" t="str">
        <f>L13</f>
        <v/>
      </c>
      <c r="D20" s="575"/>
      <c r="E20" s="575"/>
      <c r="F20" s="575"/>
      <c r="G20" s="53" t="s">
        <v>37</v>
      </c>
      <c r="H20" s="53" t="s">
        <v>78</v>
      </c>
      <c r="I20" s="574">
        <f>M16</f>
        <v>0</v>
      </c>
      <c r="J20" s="574"/>
      <c r="K20" s="574"/>
      <c r="L20" s="574"/>
      <c r="M20" s="53" t="s">
        <v>37</v>
      </c>
      <c r="N20" s="59" t="s">
        <v>79</v>
      </c>
      <c r="O20" s="59" t="s">
        <v>72</v>
      </c>
      <c r="P20" s="573"/>
      <c r="Q20" s="573"/>
      <c r="R20" s="573"/>
      <c r="S20" s="53" t="s">
        <v>46</v>
      </c>
      <c r="T20" s="53" t="s">
        <v>80</v>
      </c>
      <c r="U20" s="575" t="str">
        <f>IF(ISERROR((C20-I20)*P20),"",(C20-I20)*P20)</f>
        <v/>
      </c>
      <c r="V20" s="575"/>
      <c r="W20" s="575"/>
      <c r="X20" s="575"/>
      <c r="Y20" s="53" t="s">
        <v>37</v>
      </c>
      <c r="Z20" s="53"/>
      <c r="AA20" s="53"/>
      <c r="AB20" s="53"/>
      <c r="AC20" s="91"/>
    </row>
    <row r="21" spans="1:30" ht="8.5" customHeight="1">
      <c r="A21" s="53"/>
      <c r="B21" s="60"/>
      <c r="C21" s="61"/>
      <c r="D21" s="61"/>
      <c r="E21" s="61"/>
      <c r="F21" s="61"/>
      <c r="G21" s="57"/>
      <c r="H21" s="57"/>
      <c r="I21" s="61"/>
      <c r="J21" s="61"/>
      <c r="K21" s="61"/>
      <c r="L21" s="61"/>
      <c r="M21" s="57"/>
      <c r="N21" s="61"/>
      <c r="O21" s="61"/>
      <c r="P21" s="61"/>
      <c r="Q21" s="61"/>
      <c r="R21" s="61"/>
      <c r="S21" s="57"/>
      <c r="T21" s="57"/>
      <c r="U21" s="61"/>
      <c r="V21" s="61"/>
      <c r="W21" s="61"/>
      <c r="X21" s="61"/>
      <c r="Y21" s="57"/>
      <c r="Z21" s="57"/>
      <c r="AA21" s="57"/>
      <c r="AB21" s="57"/>
      <c r="AC21" s="92"/>
    </row>
    <row r="22" spans="1:30" ht="15" customHeight="1">
      <c r="A22" s="53"/>
      <c r="B22" s="53"/>
      <c r="C22" s="59"/>
      <c r="D22" s="59"/>
      <c r="E22" s="59"/>
      <c r="F22" s="59"/>
      <c r="G22" s="53"/>
      <c r="H22" s="53"/>
      <c r="I22" s="59"/>
      <c r="J22" s="59"/>
      <c r="K22" s="59"/>
      <c r="L22" s="59"/>
      <c r="M22" s="53"/>
      <c r="N22" s="59"/>
      <c r="O22" s="59"/>
      <c r="P22" s="59"/>
      <c r="Q22" s="59"/>
      <c r="R22" s="59"/>
      <c r="S22" s="53"/>
      <c r="T22" s="53"/>
      <c r="U22" s="59"/>
      <c r="V22" s="59"/>
      <c r="W22" s="59"/>
      <c r="X22" s="59"/>
      <c r="Y22" s="53"/>
      <c r="Z22" s="53"/>
      <c r="AA22" s="53"/>
      <c r="AB22" s="53"/>
    </row>
    <row r="23" spans="1:30" ht="15" customHeight="1">
      <c r="A23" s="53"/>
      <c r="B23" s="52" t="s">
        <v>56</v>
      </c>
      <c r="C23" s="59"/>
      <c r="D23" s="59"/>
      <c r="E23" s="59"/>
      <c r="F23" s="59"/>
      <c r="G23" s="53"/>
      <c r="H23" s="53"/>
      <c r="I23" s="59"/>
      <c r="J23" s="59"/>
      <c r="K23" s="59"/>
      <c r="L23" s="59"/>
      <c r="M23" s="53"/>
      <c r="N23" s="59"/>
      <c r="O23" s="59"/>
      <c r="P23" s="59"/>
      <c r="Q23" s="59"/>
      <c r="R23" s="59"/>
      <c r="S23" s="53"/>
      <c r="T23" s="53"/>
      <c r="U23" s="59"/>
      <c r="V23" s="59"/>
      <c r="W23" s="59"/>
      <c r="X23" s="59"/>
      <c r="Y23" s="53"/>
      <c r="Z23" s="53"/>
      <c r="AA23" s="53"/>
      <c r="AB23" s="53"/>
    </row>
    <row r="24" spans="1:30" ht="15" customHeight="1">
      <c r="A24" s="53"/>
      <c r="B24" s="570" t="s">
        <v>123</v>
      </c>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row>
    <row r="25" spans="1:30" ht="15" customHeight="1">
      <c r="A25" s="53"/>
      <c r="B25" s="570"/>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row>
    <row r="26" spans="1:30" ht="15" customHeight="1">
      <c r="A26" s="53"/>
      <c r="B26" s="57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row>
    <row r="27" spans="1:30" ht="6.5" customHeight="1">
      <c r="A27" s="53"/>
      <c r="B27" s="53"/>
      <c r="C27" s="59"/>
      <c r="D27" s="59"/>
      <c r="E27" s="59"/>
      <c r="F27" s="59"/>
      <c r="G27" s="53"/>
      <c r="H27" s="53"/>
      <c r="I27" s="59"/>
      <c r="J27" s="59"/>
      <c r="K27" s="59"/>
      <c r="L27" s="59"/>
      <c r="M27" s="53"/>
      <c r="N27" s="59"/>
      <c r="O27" s="59"/>
      <c r="P27" s="59"/>
      <c r="Q27" s="59"/>
      <c r="R27" s="59"/>
      <c r="S27" s="53"/>
      <c r="T27" s="53"/>
      <c r="U27" s="59"/>
      <c r="V27" s="59"/>
      <c r="W27" s="59"/>
      <c r="X27" s="59"/>
      <c r="Y27" s="53"/>
      <c r="Z27" s="53"/>
      <c r="AA27" s="53"/>
    </row>
    <row r="28" spans="1:30" ht="15" customHeight="1">
      <c r="B28" s="48" t="s">
        <v>47</v>
      </c>
    </row>
    <row r="29" spans="1:30" ht="16.5" customHeight="1">
      <c r="B29" s="571" t="s">
        <v>125</v>
      </c>
      <c r="C29" s="571"/>
      <c r="D29" s="571"/>
      <c r="E29" s="571"/>
      <c r="F29" s="571"/>
      <c r="G29" s="571"/>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row>
    <row r="30" spans="1:30" ht="16.5" customHeight="1">
      <c r="B30" s="571"/>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row>
    <row r="31" spans="1:30" ht="16.5" customHeight="1">
      <c r="B31" s="571"/>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row>
    <row r="32" spans="1:30" ht="16.5" customHeight="1">
      <c r="B32" s="571"/>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row>
    <row r="33" spans="2:30" ht="16.5" customHeight="1">
      <c r="B33" s="571"/>
      <c r="C33" s="571"/>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row>
    <row r="34" spans="2:30" ht="16.5" customHeight="1">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row>
    <row r="35" spans="2:30" ht="16.5" customHeight="1">
      <c r="B35" s="571"/>
      <c r="C35" s="571"/>
      <c r="D35" s="571"/>
      <c r="E35" s="571"/>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row>
    <row r="36" spans="2:30" ht="16.5" customHeight="1">
      <c r="B36" s="571"/>
      <c r="C36" s="571"/>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row>
    <row r="37" spans="2:30" ht="16.5" customHeight="1">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row>
    <row r="38" spans="2:30" ht="16.5" customHeight="1">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row>
    <row r="39" spans="2:30" ht="16.5" customHeight="1">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row>
    <row r="40" spans="2:30" ht="16.5" customHeight="1">
      <c r="B40" s="57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row>
    <row r="41" spans="2:30" ht="16.5" customHeight="1">
      <c r="B41" s="571"/>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row>
    <row r="42" spans="2:30" ht="16.5" customHeight="1">
      <c r="B42" s="571"/>
      <c r="C42" s="571"/>
      <c r="D42" s="571"/>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row>
    <row r="43" spans="2:30" ht="6.5" customHeight="1">
      <c r="B43" s="571"/>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row>
    <row r="44" spans="2:30" ht="15" customHeight="1">
      <c r="B44" s="62" t="s">
        <v>124</v>
      </c>
      <c r="C44" s="62"/>
      <c r="D44" s="62"/>
      <c r="E44" s="62"/>
      <c r="F44" s="62"/>
      <c r="G44" s="63" t="s">
        <v>132</v>
      </c>
      <c r="H44" s="62"/>
      <c r="I44" s="62"/>
      <c r="J44" s="62"/>
      <c r="K44" s="62"/>
      <c r="L44" s="62"/>
      <c r="M44" s="62"/>
      <c r="N44" s="62"/>
      <c r="O44" s="62"/>
      <c r="P44" s="62"/>
      <c r="Q44" s="62"/>
      <c r="R44" s="62"/>
      <c r="S44" s="62"/>
      <c r="T44" s="62"/>
      <c r="U44" s="62"/>
      <c r="V44" s="62"/>
      <c r="W44" s="62"/>
      <c r="X44" s="62"/>
      <c r="Y44" s="62"/>
      <c r="Z44" s="62"/>
      <c r="AA44" s="62"/>
      <c r="AB44" s="62"/>
      <c r="AC44" s="62"/>
    </row>
    <row r="45" spans="2:30" ht="15" customHeight="1">
      <c r="B45" s="554" t="s">
        <v>94</v>
      </c>
      <c r="C45" s="554"/>
      <c r="D45" s="554"/>
      <c r="E45" s="554"/>
      <c r="F45" s="554"/>
      <c r="G45" s="554"/>
      <c r="H45" s="554"/>
      <c r="I45" s="554"/>
      <c r="J45" s="563" t="s">
        <v>48</v>
      </c>
      <c r="K45" s="563"/>
      <c r="L45" s="563"/>
      <c r="M45" s="563"/>
      <c r="N45" s="563"/>
      <c r="O45" s="563"/>
      <c r="P45" s="563"/>
      <c r="Q45" s="563"/>
      <c r="R45" s="563"/>
      <c r="S45" s="563"/>
      <c r="T45" s="563"/>
      <c r="U45" s="563"/>
      <c r="V45" s="563"/>
      <c r="W45" s="563"/>
      <c r="X45" s="563"/>
      <c r="Y45" s="563"/>
      <c r="Z45" s="563"/>
      <c r="AA45" s="563"/>
      <c r="AB45" s="563"/>
      <c r="AC45" s="563"/>
    </row>
    <row r="46" spans="2:30" ht="15" customHeight="1">
      <c r="B46" s="564" t="s">
        <v>167</v>
      </c>
      <c r="C46" s="565"/>
      <c r="D46" s="565"/>
      <c r="E46" s="565"/>
      <c r="F46" s="565"/>
      <c r="G46" s="565"/>
      <c r="H46" s="565"/>
      <c r="I46" s="566"/>
      <c r="J46" s="567" t="s">
        <v>129</v>
      </c>
      <c r="K46" s="568"/>
      <c r="L46" s="568"/>
      <c r="M46" s="568"/>
      <c r="N46" s="568"/>
      <c r="O46" s="568"/>
      <c r="P46" s="568"/>
      <c r="Q46" s="568"/>
      <c r="R46" s="568"/>
      <c r="S46" s="568"/>
      <c r="T46" s="568"/>
      <c r="U46" s="568"/>
      <c r="V46" s="568"/>
      <c r="W46" s="568"/>
      <c r="X46" s="568"/>
      <c r="Y46" s="568"/>
      <c r="Z46" s="568"/>
      <c r="AA46" s="568"/>
      <c r="AB46" s="568"/>
      <c r="AC46" s="569"/>
    </row>
    <row r="47" spans="2:30" ht="15" customHeight="1">
      <c r="B47" s="555" t="s">
        <v>49</v>
      </c>
      <c r="C47" s="556"/>
      <c r="D47" s="556"/>
      <c r="E47" s="556"/>
      <c r="F47" s="556"/>
      <c r="G47" s="556"/>
      <c r="H47" s="556"/>
      <c r="I47" s="557"/>
      <c r="J47" s="562" t="s">
        <v>133</v>
      </c>
      <c r="K47" s="562"/>
      <c r="L47" s="562"/>
      <c r="M47" s="562"/>
      <c r="N47" s="562"/>
      <c r="O47" s="562"/>
      <c r="P47" s="562"/>
      <c r="Q47" s="562"/>
      <c r="R47" s="562"/>
      <c r="S47" s="562"/>
      <c r="T47" s="562"/>
      <c r="U47" s="562"/>
      <c r="V47" s="562"/>
      <c r="W47" s="562"/>
      <c r="X47" s="562"/>
      <c r="Y47" s="562"/>
      <c r="Z47" s="562"/>
      <c r="AA47" s="562"/>
      <c r="AB47" s="562"/>
      <c r="AC47" s="562"/>
    </row>
    <row r="48" spans="2:30" ht="15" customHeight="1">
      <c r="B48" s="558"/>
      <c r="C48" s="559"/>
      <c r="D48" s="559"/>
      <c r="E48" s="559"/>
      <c r="F48" s="559"/>
      <c r="G48" s="559"/>
      <c r="H48" s="559"/>
      <c r="I48" s="560"/>
      <c r="J48" s="562"/>
      <c r="K48" s="562"/>
      <c r="L48" s="562"/>
      <c r="M48" s="562"/>
      <c r="N48" s="562"/>
      <c r="O48" s="562"/>
      <c r="P48" s="562"/>
      <c r="Q48" s="562"/>
      <c r="R48" s="562"/>
      <c r="S48" s="562"/>
      <c r="T48" s="562"/>
      <c r="U48" s="562"/>
      <c r="V48" s="562"/>
      <c r="W48" s="562"/>
      <c r="X48" s="562"/>
      <c r="Y48" s="562"/>
      <c r="Z48" s="562"/>
      <c r="AA48" s="562"/>
      <c r="AB48" s="562"/>
      <c r="AC48" s="562"/>
    </row>
    <row r="49" spans="2:29" ht="15" customHeight="1">
      <c r="B49" s="553" t="s">
        <v>127</v>
      </c>
      <c r="C49" s="553"/>
      <c r="D49" s="553"/>
      <c r="E49" s="553"/>
      <c r="F49" s="553"/>
      <c r="G49" s="553"/>
      <c r="H49" s="553"/>
      <c r="I49" s="553"/>
      <c r="J49" s="561" t="s">
        <v>129</v>
      </c>
      <c r="K49" s="561"/>
      <c r="L49" s="561"/>
      <c r="M49" s="561"/>
      <c r="N49" s="561"/>
      <c r="O49" s="561"/>
      <c r="P49" s="561"/>
      <c r="Q49" s="561"/>
      <c r="R49" s="561"/>
      <c r="S49" s="561"/>
      <c r="T49" s="561"/>
      <c r="U49" s="561"/>
      <c r="V49" s="561"/>
      <c r="W49" s="561"/>
      <c r="X49" s="561"/>
      <c r="Y49" s="561"/>
      <c r="Z49" s="561"/>
      <c r="AA49" s="561"/>
      <c r="AB49" s="561"/>
      <c r="AC49" s="561"/>
    </row>
    <row r="50" spans="2:29" ht="15" customHeight="1">
      <c r="B50" s="553" t="s">
        <v>128</v>
      </c>
      <c r="C50" s="553"/>
      <c r="D50" s="553"/>
      <c r="E50" s="553"/>
      <c r="F50" s="553"/>
      <c r="G50" s="553"/>
      <c r="H50" s="553"/>
      <c r="I50" s="553"/>
      <c r="J50" s="561" t="s">
        <v>204</v>
      </c>
      <c r="K50" s="561"/>
      <c r="L50" s="561"/>
      <c r="M50" s="561"/>
      <c r="N50" s="561"/>
      <c r="O50" s="561"/>
      <c r="P50" s="561"/>
      <c r="Q50" s="561"/>
      <c r="R50" s="561"/>
      <c r="S50" s="561"/>
      <c r="T50" s="561"/>
      <c r="U50" s="561"/>
      <c r="V50" s="561"/>
      <c r="W50" s="561"/>
      <c r="X50" s="561"/>
      <c r="Y50" s="561"/>
      <c r="Z50" s="561"/>
      <c r="AA50" s="561"/>
      <c r="AB50" s="561"/>
      <c r="AC50" s="561"/>
    </row>
    <row r="51" spans="2:29" ht="15" customHeight="1">
      <c r="B51" s="553" t="s">
        <v>130</v>
      </c>
      <c r="C51" s="553"/>
      <c r="D51" s="553"/>
      <c r="E51" s="553"/>
      <c r="F51" s="553"/>
      <c r="G51" s="553"/>
      <c r="H51" s="553"/>
      <c r="I51" s="553"/>
      <c r="J51" s="561" t="s">
        <v>126</v>
      </c>
      <c r="K51" s="561"/>
      <c r="L51" s="561"/>
      <c r="M51" s="561"/>
      <c r="N51" s="561"/>
      <c r="O51" s="561"/>
      <c r="P51" s="561"/>
      <c r="Q51" s="561"/>
      <c r="R51" s="561"/>
      <c r="S51" s="561"/>
      <c r="T51" s="561"/>
      <c r="U51" s="561"/>
      <c r="V51" s="561"/>
      <c r="W51" s="561"/>
      <c r="X51" s="561"/>
      <c r="Y51" s="561"/>
      <c r="Z51" s="561"/>
      <c r="AA51" s="561"/>
      <c r="AB51" s="561"/>
      <c r="AC51" s="561"/>
    </row>
    <row r="52" spans="2:29" ht="30" customHeight="1">
      <c r="B52" s="553" t="s">
        <v>131</v>
      </c>
      <c r="C52" s="553"/>
      <c r="D52" s="553"/>
      <c r="E52" s="553"/>
      <c r="F52" s="553"/>
      <c r="G52" s="553"/>
      <c r="H52" s="553"/>
      <c r="I52" s="553"/>
      <c r="J52" s="562" t="s">
        <v>205</v>
      </c>
      <c r="K52" s="562"/>
      <c r="L52" s="562"/>
      <c r="M52" s="562"/>
      <c r="N52" s="562"/>
      <c r="O52" s="562"/>
      <c r="P52" s="562"/>
      <c r="Q52" s="562"/>
      <c r="R52" s="562"/>
      <c r="S52" s="562"/>
      <c r="T52" s="562"/>
      <c r="U52" s="562"/>
      <c r="V52" s="562"/>
      <c r="W52" s="562"/>
      <c r="X52" s="562"/>
      <c r="Y52" s="562"/>
      <c r="Z52" s="562"/>
      <c r="AA52" s="562"/>
      <c r="AB52" s="562"/>
      <c r="AC52" s="562"/>
    </row>
    <row r="53" spans="2:29" ht="5.5" customHeight="1">
      <c r="C53" s="64"/>
      <c r="D53" s="63"/>
      <c r="E53" s="63"/>
      <c r="F53" s="63"/>
      <c r="G53" s="63"/>
      <c r="H53" s="63"/>
      <c r="I53" s="63"/>
      <c r="J53" s="63"/>
      <c r="K53" s="63"/>
      <c r="L53" s="65"/>
      <c r="M53" s="65"/>
      <c r="N53" s="65"/>
      <c r="O53" s="65"/>
      <c r="P53" s="65"/>
      <c r="Q53" s="65"/>
      <c r="R53" s="65"/>
      <c r="S53" s="65"/>
      <c r="T53" s="65"/>
      <c r="U53" s="65"/>
      <c r="V53" s="65"/>
      <c r="W53" s="65"/>
      <c r="X53" s="65"/>
      <c r="Y53" s="65"/>
      <c r="Z53" s="65"/>
      <c r="AA53" s="65"/>
    </row>
    <row r="54" spans="2:29" ht="15" customHeight="1">
      <c r="B54" s="66" t="s">
        <v>50</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row>
    <row r="55" spans="2:29" ht="15" customHeight="1">
      <c r="B55" s="66" t="s">
        <v>51</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row>
    <row r="56" spans="2:29" ht="17.25" customHeight="1">
      <c r="B56" s="66" t="s">
        <v>52</v>
      </c>
      <c r="C56" s="62"/>
      <c r="D56" s="62"/>
      <c r="E56" s="62"/>
      <c r="F56" s="62"/>
      <c r="G56" s="62"/>
      <c r="H56" s="62"/>
      <c r="I56" s="62"/>
      <c r="J56" s="62"/>
      <c r="K56" s="62"/>
      <c r="L56" s="62"/>
      <c r="M56" s="62"/>
      <c r="N56" s="62"/>
      <c r="O56" s="62"/>
      <c r="P56" s="62"/>
      <c r="Q56" s="62"/>
      <c r="R56" s="62"/>
      <c r="S56" s="62"/>
      <c r="T56" s="62"/>
      <c r="U56" s="62"/>
      <c r="V56" s="62"/>
      <c r="W56" s="62"/>
      <c r="X56" s="62"/>
      <c r="Y56" s="62"/>
      <c r="Z56" s="62"/>
      <c r="AA56" s="62"/>
    </row>
  </sheetData>
  <mergeCells count="39">
    <mergeCell ref="A1:D2"/>
    <mergeCell ref="L9:P9"/>
    <mergeCell ref="C10:F10"/>
    <mergeCell ref="I10:J10"/>
    <mergeCell ref="L10:O10"/>
    <mergeCell ref="C12:G12"/>
    <mergeCell ref="C13:F13"/>
    <mergeCell ref="I13:J13"/>
    <mergeCell ref="L12:P12"/>
    <mergeCell ref="L13:O13"/>
    <mergeCell ref="B24:AD26"/>
    <mergeCell ref="B29:AD43"/>
    <mergeCell ref="C15:G15"/>
    <mergeCell ref="M15:Q15"/>
    <mergeCell ref="B51:I51"/>
    <mergeCell ref="C16:F16"/>
    <mergeCell ref="I16:K16"/>
    <mergeCell ref="M16:P16"/>
    <mergeCell ref="C19:G19"/>
    <mergeCell ref="I19:M19"/>
    <mergeCell ref="P19:S19"/>
    <mergeCell ref="U19:Y19"/>
    <mergeCell ref="C20:F20"/>
    <mergeCell ref="I20:L20"/>
    <mergeCell ref="P20:R20"/>
    <mergeCell ref="U20:X20"/>
    <mergeCell ref="B52:I52"/>
    <mergeCell ref="B45:I45"/>
    <mergeCell ref="B47:I48"/>
    <mergeCell ref="J51:AC51"/>
    <mergeCell ref="J52:AC52"/>
    <mergeCell ref="B50:I50"/>
    <mergeCell ref="J45:AC45"/>
    <mergeCell ref="J47:AC48"/>
    <mergeCell ref="J49:AC49"/>
    <mergeCell ref="J50:AC50"/>
    <mergeCell ref="B49:I49"/>
    <mergeCell ref="B46:I46"/>
    <mergeCell ref="J46:AC46"/>
  </mergeCells>
  <phoneticPr fontId="3"/>
  <pageMargins left="0.51181102362204722" right="0.31496062992125984" top="0.55118110236220474" bottom="0.35433070866141736" header="0.31496062992125984" footer="0.31496062992125984"/>
  <pageSetup paperSize="9" scale="97"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I52"/>
  <sheetViews>
    <sheetView zoomScaleNormal="100" zoomScaleSheetLayoutView="100" workbookViewId="0">
      <selection activeCell="W1" sqref="W1:AA1"/>
    </sheetView>
  </sheetViews>
  <sheetFormatPr defaultColWidth="3" defaultRowHeight="15" customHeight="1"/>
  <cols>
    <col min="1" max="4" width="3.7265625" style="34" customWidth="1"/>
    <col min="5" max="9" width="4.36328125" style="34" customWidth="1"/>
    <col min="10" max="13" width="3.7265625" style="34" customWidth="1"/>
    <col min="14" max="19" width="4.36328125" style="34" customWidth="1"/>
    <col min="20" max="28" width="3.7265625" style="34" customWidth="1"/>
    <col min="29" max="16384" width="3" style="34"/>
  </cols>
  <sheetData>
    <row r="1" spans="1:35" ht="28.5" customHeight="1">
      <c r="A1" s="240" t="s">
        <v>114</v>
      </c>
      <c r="B1" s="241"/>
      <c r="C1" s="241"/>
      <c r="D1" s="241"/>
      <c r="E1" s="241"/>
      <c r="F1" s="241"/>
      <c r="G1" s="241"/>
      <c r="H1" s="241"/>
      <c r="I1" s="241"/>
      <c r="J1" s="241"/>
      <c r="K1" s="241"/>
      <c r="L1" s="241"/>
      <c r="M1" s="241"/>
      <c r="N1" s="240" t="s">
        <v>115</v>
      </c>
      <c r="O1" s="241"/>
      <c r="P1" s="241"/>
      <c r="Q1" s="241"/>
      <c r="R1" s="241"/>
      <c r="S1" s="241"/>
      <c r="T1" s="241"/>
      <c r="U1" s="241"/>
      <c r="V1" s="241"/>
      <c r="W1" s="585" t="s">
        <v>96</v>
      </c>
      <c r="X1" s="585"/>
      <c r="Y1" s="585"/>
      <c r="Z1" s="585"/>
      <c r="AA1" s="585"/>
      <c r="AB1" s="33"/>
    </row>
    <row r="2" spans="1:35" ht="18.75" customHeight="1">
      <c r="A2" s="586" t="s">
        <v>59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20"/>
    </row>
    <row r="3" spans="1:35" ht="15" customHeight="1">
      <c r="A3" s="243" t="s">
        <v>0</v>
      </c>
      <c r="B3" s="227"/>
      <c r="C3" s="227"/>
      <c r="D3" s="228"/>
      <c r="E3" s="247"/>
      <c r="F3" s="248"/>
      <c r="G3" s="248"/>
      <c r="H3" s="248"/>
      <c r="I3" s="249"/>
      <c r="J3" s="243" t="s">
        <v>1</v>
      </c>
      <c r="K3" s="227"/>
      <c r="L3" s="227"/>
      <c r="M3" s="228"/>
      <c r="N3" s="247"/>
      <c r="O3" s="248"/>
      <c r="P3" s="248"/>
      <c r="Q3" s="248"/>
      <c r="R3" s="248"/>
      <c r="S3" s="249"/>
      <c r="T3" s="253" t="s">
        <v>97</v>
      </c>
      <c r="U3" s="254"/>
      <c r="V3" s="254"/>
      <c r="W3" s="254"/>
      <c r="X3" s="254"/>
      <c r="Y3" s="254"/>
      <c r="Z3" s="254"/>
      <c r="AA3" s="254"/>
      <c r="AB3" s="255"/>
      <c r="AC3" s="35"/>
      <c r="AI3" s="36"/>
    </row>
    <row r="4" spans="1:35" ht="15" customHeight="1">
      <c r="A4" s="244"/>
      <c r="B4" s="245"/>
      <c r="C4" s="245"/>
      <c r="D4" s="246"/>
      <c r="E4" s="250"/>
      <c r="F4" s="251"/>
      <c r="G4" s="251"/>
      <c r="H4" s="251"/>
      <c r="I4" s="252"/>
      <c r="J4" s="244"/>
      <c r="K4" s="245"/>
      <c r="L4" s="245"/>
      <c r="M4" s="246"/>
      <c r="N4" s="250"/>
      <c r="O4" s="251"/>
      <c r="P4" s="251"/>
      <c r="Q4" s="251"/>
      <c r="R4" s="251"/>
      <c r="S4" s="252"/>
      <c r="T4" s="214" t="s">
        <v>111</v>
      </c>
      <c r="U4" s="215"/>
      <c r="V4" s="256"/>
      <c r="W4" s="214" t="s">
        <v>2</v>
      </c>
      <c r="X4" s="256"/>
      <c r="Y4" s="214" t="s">
        <v>3</v>
      </c>
      <c r="Z4" s="256"/>
      <c r="AA4" s="214" t="s">
        <v>4</v>
      </c>
      <c r="AB4" s="256"/>
      <c r="AC4" s="37"/>
      <c r="AI4" s="36"/>
    </row>
    <row r="5" spans="1:35" ht="15" customHeight="1">
      <c r="A5" s="305" t="s">
        <v>5</v>
      </c>
      <c r="B5" s="306"/>
      <c r="C5" s="306"/>
      <c r="D5" s="307"/>
      <c r="E5" s="303"/>
      <c r="F5" s="271"/>
      <c r="G5" s="271"/>
      <c r="H5" s="271"/>
      <c r="I5" s="273"/>
      <c r="J5" s="305" t="s">
        <v>6</v>
      </c>
      <c r="K5" s="306"/>
      <c r="L5" s="306"/>
      <c r="M5" s="307"/>
      <c r="N5" s="303"/>
      <c r="O5" s="271"/>
      <c r="P5" s="271"/>
      <c r="Q5" s="271"/>
      <c r="R5" s="271"/>
      <c r="S5" s="273"/>
      <c r="T5" s="299" t="s">
        <v>102</v>
      </c>
      <c r="U5" s="300"/>
      <c r="V5" s="301"/>
      <c r="W5" s="302"/>
      <c r="X5" s="287"/>
      <c r="Y5" s="302"/>
      <c r="Z5" s="287"/>
      <c r="AA5" s="302"/>
      <c r="AB5" s="287"/>
      <c r="AC5" s="37"/>
      <c r="AI5" s="36"/>
    </row>
    <row r="6" spans="1:35" ht="15" customHeight="1">
      <c r="A6" s="298"/>
      <c r="B6" s="229"/>
      <c r="C6" s="229"/>
      <c r="D6" s="230"/>
      <c r="E6" s="304"/>
      <c r="F6" s="272"/>
      <c r="G6" s="272"/>
      <c r="H6" s="272"/>
      <c r="I6" s="274"/>
      <c r="J6" s="298"/>
      <c r="K6" s="229"/>
      <c r="L6" s="229"/>
      <c r="M6" s="230"/>
      <c r="N6" s="304"/>
      <c r="O6" s="272"/>
      <c r="P6" s="272"/>
      <c r="Q6" s="272"/>
      <c r="R6" s="272"/>
      <c r="S6" s="274"/>
      <c r="T6" s="288" t="s">
        <v>103</v>
      </c>
      <c r="U6" s="289"/>
      <c r="V6" s="290"/>
      <c r="W6" s="302"/>
      <c r="X6" s="287"/>
      <c r="Y6" s="302"/>
      <c r="Z6" s="287"/>
      <c r="AA6" s="302"/>
      <c r="AB6" s="287"/>
      <c r="AC6" s="37"/>
      <c r="AI6" s="36"/>
    </row>
    <row r="7" spans="1:35" ht="22.5" customHeight="1">
      <c r="A7" s="590" t="s">
        <v>93</v>
      </c>
      <c r="B7" s="591"/>
      <c r="C7" s="591"/>
      <c r="D7" s="592"/>
      <c r="E7" s="1"/>
      <c r="F7" s="347"/>
      <c r="G7" s="598"/>
      <c r="H7" s="598"/>
      <c r="I7" s="32" t="s">
        <v>95</v>
      </c>
      <c r="J7" s="32"/>
      <c r="K7" s="32"/>
      <c r="L7" s="32"/>
      <c r="M7" s="2"/>
      <c r="N7" s="297" t="s">
        <v>7</v>
      </c>
      <c r="O7" s="227"/>
      <c r="P7" s="227"/>
      <c r="Q7" s="228"/>
      <c r="R7" s="69" t="s">
        <v>107</v>
      </c>
      <c r="S7" s="67"/>
      <c r="T7" s="68"/>
      <c r="U7" s="73" t="s">
        <v>81</v>
      </c>
      <c r="V7" s="224"/>
      <c r="W7" s="225"/>
      <c r="X7" s="73" t="s">
        <v>82</v>
      </c>
      <c r="Y7" s="224"/>
      <c r="Z7" s="225"/>
      <c r="AA7" s="73" t="s">
        <v>83</v>
      </c>
      <c r="AB7" s="74" t="s">
        <v>85</v>
      </c>
      <c r="AC7" s="38"/>
    </row>
    <row r="8" spans="1:35" ht="22.5" customHeight="1">
      <c r="A8" s="593"/>
      <c r="B8" s="594"/>
      <c r="C8" s="594"/>
      <c r="D8" s="595"/>
      <c r="E8" s="3"/>
      <c r="F8" s="596"/>
      <c r="G8" s="597"/>
      <c r="H8" s="597"/>
      <c r="I8" s="597"/>
      <c r="J8" s="597"/>
      <c r="K8" s="597"/>
      <c r="L8" s="4" t="s">
        <v>84</v>
      </c>
      <c r="M8" s="5"/>
      <c r="N8" s="298"/>
      <c r="O8" s="229"/>
      <c r="P8" s="229"/>
      <c r="Q8" s="230"/>
      <c r="R8" s="12" t="s">
        <v>107</v>
      </c>
      <c r="S8" s="70"/>
      <c r="T8" s="71"/>
      <c r="U8" s="73" t="s">
        <v>81</v>
      </c>
      <c r="V8" s="224"/>
      <c r="W8" s="225"/>
      <c r="X8" s="73" t="s">
        <v>82</v>
      </c>
      <c r="Y8" s="224"/>
      <c r="Z8" s="225"/>
      <c r="AA8" s="73" t="s">
        <v>83</v>
      </c>
      <c r="AB8" s="74" t="s">
        <v>86</v>
      </c>
      <c r="AC8" s="38"/>
    </row>
    <row r="9" spans="1:35" ht="22.5" customHeight="1">
      <c r="A9" s="278" t="s">
        <v>8</v>
      </c>
      <c r="B9" s="279"/>
      <c r="C9" s="279"/>
      <c r="D9" s="280"/>
      <c r="E9" s="72" t="s">
        <v>116</v>
      </c>
      <c r="F9" s="27"/>
      <c r="G9" s="27"/>
      <c r="H9" s="73" t="s">
        <v>81</v>
      </c>
      <c r="I9" s="27"/>
      <c r="J9" s="73" t="s">
        <v>82</v>
      </c>
      <c r="K9" s="27"/>
      <c r="L9" s="73" t="s">
        <v>83</v>
      </c>
      <c r="M9" s="75"/>
      <c r="N9" s="278" t="s">
        <v>9</v>
      </c>
      <c r="O9" s="279"/>
      <c r="P9" s="279"/>
      <c r="Q9" s="279"/>
      <c r="R9" s="279"/>
      <c r="S9" s="280"/>
      <c r="T9" s="29"/>
      <c r="U9" s="6" t="s">
        <v>117</v>
      </c>
      <c r="V9" s="27"/>
      <c r="W9" s="73" t="s">
        <v>81</v>
      </c>
      <c r="X9" s="27"/>
      <c r="Y9" s="73" t="s">
        <v>82</v>
      </c>
      <c r="Z9" s="27"/>
      <c r="AA9" s="73" t="s">
        <v>83</v>
      </c>
      <c r="AB9" s="30"/>
      <c r="AC9" s="38"/>
    </row>
    <row r="10" spans="1:35" ht="22.5" customHeight="1">
      <c r="A10" s="278" t="s">
        <v>10</v>
      </c>
      <c r="B10" s="279"/>
      <c r="C10" s="279"/>
      <c r="D10" s="280"/>
      <c r="E10" s="29" t="s">
        <v>110</v>
      </c>
      <c r="F10" s="6"/>
      <c r="G10" s="27"/>
      <c r="H10" s="73" t="s">
        <v>81</v>
      </c>
      <c r="I10" s="27"/>
      <c r="J10" s="73" t="s">
        <v>82</v>
      </c>
      <c r="K10" s="27"/>
      <c r="L10" s="73" t="s">
        <v>83</v>
      </c>
      <c r="M10" s="75"/>
      <c r="N10" s="587" t="s">
        <v>11</v>
      </c>
      <c r="O10" s="588"/>
      <c r="P10" s="588"/>
      <c r="Q10" s="588"/>
      <c r="R10" s="588"/>
      <c r="S10" s="589"/>
      <c r="T10" s="29"/>
      <c r="U10" s="6" t="s">
        <v>117</v>
      </c>
      <c r="V10" s="27"/>
      <c r="W10" s="73" t="s">
        <v>81</v>
      </c>
      <c r="X10" s="27"/>
      <c r="Y10" s="73" t="s">
        <v>82</v>
      </c>
      <c r="Z10" s="27"/>
      <c r="AA10" s="73" t="s">
        <v>83</v>
      </c>
      <c r="AB10" s="30"/>
      <c r="AC10" s="38"/>
    </row>
    <row r="11" spans="1:35" ht="18.75" customHeight="1">
      <c r="A11" s="278" t="s">
        <v>12</v>
      </c>
      <c r="B11" s="279"/>
      <c r="C11" s="279"/>
      <c r="D11" s="280"/>
      <c r="E11" s="7"/>
      <c r="F11" s="8"/>
      <c r="G11" s="8"/>
      <c r="H11" s="8"/>
      <c r="I11" s="336"/>
      <c r="J11" s="607"/>
      <c r="K11" s="607"/>
      <c r="L11" s="351" t="s">
        <v>46</v>
      </c>
      <c r="M11" s="626"/>
      <c r="N11" s="265" t="s">
        <v>45</v>
      </c>
      <c r="O11" s="266"/>
      <c r="P11" s="266"/>
      <c r="Q11" s="266"/>
      <c r="R11" s="269" t="s">
        <v>118</v>
      </c>
      <c r="S11" s="270"/>
      <c r="T11" s="13" t="s">
        <v>60</v>
      </c>
      <c r="U11" s="596"/>
      <c r="V11" s="597"/>
      <c r="W11" s="597"/>
      <c r="X11" s="597"/>
      <c r="Y11" s="597"/>
      <c r="Z11" s="597"/>
      <c r="AA11" s="79" t="s">
        <v>84</v>
      </c>
      <c r="AB11" s="14"/>
      <c r="AC11" s="38"/>
    </row>
    <row r="12" spans="1:35" ht="18.75" customHeight="1">
      <c r="A12" s="278" t="s">
        <v>61</v>
      </c>
      <c r="B12" s="279"/>
      <c r="C12" s="279"/>
      <c r="D12" s="280"/>
      <c r="E12" s="10"/>
      <c r="F12" s="11"/>
      <c r="G12" s="11"/>
      <c r="H12" s="11"/>
      <c r="I12" s="336"/>
      <c r="J12" s="607"/>
      <c r="K12" s="607"/>
      <c r="L12" s="77" t="s">
        <v>62</v>
      </c>
      <c r="M12" s="78"/>
      <c r="N12" s="267"/>
      <c r="O12" s="268"/>
      <c r="P12" s="268"/>
      <c r="Q12" s="268"/>
      <c r="R12" s="269" t="s">
        <v>63</v>
      </c>
      <c r="S12" s="270"/>
      <c r="T12" s="15"/>
      <c r="U12" s="596"/>
      <c r="V12" s="597"/>
      <c r="W12" s="597"/>
      <c r="X12" s="597"/>
      <c r="Y12" s="597"/>
      <c r="Z12" s="597"/>
      <c r="AA12" s="79" t="s">
        <v>84</v>
      </c>
      <c r="AB12" s="16"/>
      <c r="AC12" s="38"/>
    </row>
    <row r="13" spans="1:35" ht="18.75" customHeight="1">
      <c r="A13" s="586" t="s">
        <v>64</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20"/>
      <c r="AC13" s="38"/>
    </row>
    <row r="14" spans="1:35" ht="22.5" customHeight="1">
      <c r="A14" s="297" t="s">
        <v>13</v>
      </c>
      <c r="B14" s="227"/>
      <c r="C14" s="228"/>
      <c r="D14" s="247"/>
      <c r="E14" s="248"/>
      <c r="F14" s="248"/>
      <c r="G14" s="248"/>
      <c r="H14" s="248"/>
      <c r="I14" s="248"/>
      <c r="J14" s="248"/>
      <c r="K14" s="249"/>
      <c r="L14" s="227" t="s">
        <v>14</v>
      </c>
      <c r="M14" s="227"/>
      <c r="N14" s="227"/>
      <c r="O14" s="228"/>
      <c r="P14" s="29"/>
      <c r="Q14" s="6" t="s">
        <v>99</v>
      </c>
      <c r="R14" s="224"/>
      <c r="S14" s="225"/>
      <c r="T14" s="73" t="s">
        <v>81</v>
      </c>
      <c r="U14" s="224"/>
      <c r="V14" s="225"/>
      <c r="W14" s="73" t="s">
        <v>82</v>
      </c>
      <c r="X14" s="224"/>
      <c r="Y14" s="225"/>
      <c r="Z14" s="73" t="s">
        <v>83</v>
      </c>
      <c r="AA14" s="76" t="s">
        <v>85</v>
      </c>
      <c r="AB14" s="31"/>
      <c r="AC14" s="38"/>
    </row>
    <row r="15" spans="1:35" ht="22.5" customHeight="1" thickBot="1">
      <c r="A15" s="244"/>
      <c r="B15" s="245"/>
      <c r="C15" s="246"/>
      <c r="D15" s="250"/>
      <c r="E15" s="251"/>
      <c r="F15" s="251"/>
      <c r="G15" s="251"/>
      <c r="H15" s="251"/>
      <c r="I15" s="251"/>
      <c r="J15" s="251"/>
      <c r="K15" s="252"/>
      <c r="L15" s="245"/>
      <c r="M15" s="245"/>
      <c r="N15" s="245"/>
      <c r="O15" s="246"/>
      <c r="P15" s="29"/>
      <c r="Q15" s="6" t="s">
        <v>99</v>
      </c>
      <c r="R15" s="224"/>
      <c r="S15" s="225"/>
      <c r="T15" s="73" t="s">
        <v>81</v>
      </c>
      <c r="U15" s="224"/>
      <c r="V15" s="225"/>
      <c r="W15" s="73" t="s">
        <v>82</v>
      </c>
      <c r="X15" s="224"/>
      <c r="Y15" s="225"/>
      <c r="Z15" s="73" t="s">
        <v>83</v>
      </c>
      <c r="AA15" s="76" t="s">
        <v>86</v>
      </c>
      <c r="AB15" s="31"/>
      <c r="AC15" s="38"/>
    </row>
    <row r="16" spans="1:35" ht="18.75" customHeight="1" thickTop="1">
      <c r="A16" s="611" t="s">
        <v>65</v>
      </c>
      <c r="B16" s="612"/>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3"/>
      <c r="AC16" s="36"/>
    </row>
    <row r="17" spans="1:29" ht="22.5" customHeight="1">
      <c r="A17" s="614" t="s">
        <v>15</v>
      </c>
      <c r="B17" s="227"/>
      <c r="C17" s="228"/>
      <c r="D17" s="253"/>
      <c r="E17" s="254"/>
      <c r="F17" s="254"/>
      <c r="G17" s="254"/>
      <c r="H17" s="254"/>
      <c r="I17" s="254"/>
      <c r="J17" s="254"/>
      <c r="K17" s="254"/>
      <c r="L17" s="254"/>
      <c r="M17" s="255"/>
      <c r="N17" s="297" t="s">
        <v>16</v>
      </c>
      <c r="O17" s="227"/>
      <c r="P17" s="227"/>
      <c r="Q17" s="228"/>
      <c r="R17" s="322" t="s">
        <v>109</v>
      </c>
      <c r="S17" s="336"/>
      <c r="T17" s="336"/>
      <c r="U17" s="336"/>
      <c r="V17" s="336"/>
      <c r="W17" s="336"/>
      <c r="X17" s="336"/>
      <c r="Y17" s="336"/>
      <c r="Z17" s="336"/>
      <c r="AA17" s="336"/>
      <c r="AB17" s="615"/>
      <c r="AC17" s="36"/>
    </row>
    <row r="18" spans="1:29" ht="22.5" customHeight="1">
      <c r="A18" s="600"/>
      <c r="B18" s="229"/>
      <c r="C18" s="230"/>
      <c r="D18" s="333"/>
      <c r="E18" s="334"/>
      <c r="F18" s="334"/>
      <c r="G18" s="334"/>
      <c r="H18" s="334"/>
      <c r="I18" s="334"/>
      <c r="J18" s="334"/>
      <c r="K18" s="334"/>
      <c r="L18" s="334"/>
      <c r="M18" s="335"/>
      <c r="N18" s="298"/>
      <c r="O18" s="229"/>
      <c r="P18" s="229"/>
      <c r="Q18" s="230"/>
      <c r="R18" s="322" t="s">
        <v>108</v>
      </c>
      <c r="S18" s="336"/>
      <c r="T18" s="336"/>
      <c r="U18" s="336"/>
      <c r="V18" s="336"/>
      <c r="W18" s="336"/>
      <c r="X18" s="336"/>
      <c r="Y18" s="336"/>
      <c r="Z18" s="336"/>
      <c r="AA18" s="336"/>
      <c r="AB18" s="615"/>
      <c r="AC18" s="36"/>
    </row>
    <row r="19" spans="1:29" ht="20.25" customHeight="1">
      <c r="A19" s="599" t="s">
        <v>17</v>
      </c>
      <c r="B19" s="227"/>
      <c r="C19" s="228"/>
      <c r="D19" s="231"/>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601"/>
      <c r="AC19" s="36"/>
    </row>
    <row r="20" spans="1:29" ht="20.25" customHeight="1">
      <c r="A20" s="600"/>
      <c r="B20" s="229"/>
      <c r="C20" s="230"/>
      <c r="D20" s="234"/>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602"/>
      <c r="AC20" s="36"/>
    </row>
    <row r="21" spans="1:29" ht="20.25" customHeight="1">
      <c r="A21" s="603" t="s">
        <v>100</v>
      </c>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604"/>
      <c r="AC21" s="36"/>
    </row>
    <row r="22" spans="1:29" ht="20.25" customHeight="1">
      <c r="A22" s="605" t="s">
        <v>18</v>
      </c>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606"/>
      <c r="AC22" s="36"/>
    </row>
    <row r="23" spans="1:29" ht="20.25" customHeight="1">
      <c r="A23" s="605" t="s">
        <v>104</v>
      </c>
      <c r="B23" s="342"/>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606"/>
      <c r="AC23" s="36"/>
    </row>
    <row r="24" spans="1:29" ht="20.25" customHeight="1" thickBot="1">
      <c r="A24" s="608" t="s">
        <v>105</v>
      </c>
      <c r="B24" s="609"/>
      <c r="C24" s="609"/>
      <c r="D24" s="609"/>
      <c r="E24" s="609"/>
      <c r="F24" s="609"/>
      <c r="G24" s="609"/>
      <c r="H24" s="609"/>
      <c r="I24" s="609"/>
      <c r="J24" s="609"/>
      <c r="K24" s="609"/>
      <c r="L24" s="609"/>
      <c r="M24" s="609"/>
      <c r="N24" s="609"/>
      <c r="O24" s="609"/>
      <c r="P24" s="609"/>
      <c r="Q24" s="609"/>
      <c r="R24" s="609"/>
      <c r="S24" s="609"/>
      <c r="T24" s="609"/>
      <c r="U24" s="609"/>
      <c r="V24" s="609"/>
      <c r="W24" s="609"/>
      <c r="X24" s="609"/>
      <c r="Y24" s="609"/>
      <c r="Z24" s="609"/>
      <c r="AA24" s="609"/>
      <c r="AB24" s="610"/>
      <c r="AC24" s="36"/>
    </row>
    <row r="25" spans="1:29" ht="18.75" customHeight="1" thickTop="1">
      <c r="A25" s="616" t="s">
        <v>66</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8"/>
      <c r="AC25" s="38"/>
    </row>
    <row r="26" spans="1:29" ht="18.75" customHeight="1">
      <c r="A26" s="221" t="s">
        <v>19</v>
      </c>
      <c r="B26" s="222"/>
      <c r="C26" s="222"/>
      <c r="D26" s="222"/>
      <c r="E26" s="222"/>
      <c r="F26" s="223"/>
      <c r="G26" s="12" t="s">
        <v>98</v>
      </c>
      <c r="H26" s="67"/>
      <c r="I26" s="68"/>
      <c r="J26" s="73" t="s">
        <v>81</v>
      </c>
      <c r="K26" s="224"/>
      <c r="L26" s="225"/>
      <c r="M26" s="73" t="s">
        <v>82</v>
      </c>
      <c r="N26" s="224"/>
      <c r="O26" s="225"/>
      <c r="P26" s="73" t="s">
        <v>83</v>
      </c>
      <c r="Q26" s="215" t="s">
        <v>67</v>
      </c>
      <c r="R26" s="215"/>
      <c r="S26" s="9" t="s">
        <v>98</v>
      </c>
      <c r="T26" s="67"/>
      <c r="U26" s="68"/>
      <c r="V26" s="73" t="s">
        <v>81</v>
      </c>
      <c r="W26" s="224"/>
      <c r="X26" s="225"/>
      <c r="Y26" s="73" t="s">
        <v>82</v>
      </c>
      <c r="Z26" s="224"/>
      <c r="AA26" s="225"/>
      <c r="AB26" s="80" t="s">
        <v>83</v>
      </c>
      <c r="AC26" s="38"/>
    </row>
    <row r="27" spans="1:29" ht="18.75" customHeight="1">
      <c r="A27" s="221" t="s">
        <v>20</v>
      </c>
      <c r="B27" s="222"/>
      <c r="C27" s="222"/>
      <c r="D27" s="222"/>
      <c r="E27" s="222"/>
      <c r="F27" s="223"/>
      <c r="G27" s="12" t="s">
        <v>98</v>
      </c>
      <c r="H27" s="67"/>
      <c r="I27" s="68"/>
      <c r="J27" s="73" t="s">
        <v>81</v>
      </c>
      <c r="K27" s="224"/>
      <c r="L27" s="225"/>
      <c r="M27" s="73" t="s">
        <v>82</v>
      </c>
      <c r="N27" s="224"/>
      <c r="O27" s="225"/>
      <c r="P27" s="73" t="s">
        <v>83</v>
      </c>
      <c r="Q27" s="215" t="s">
        <v>67</v>
      </c>
      <c r="R27" s="215"/>
      <c r="S27" s="9" t="s">
        <v>98</v>
      </c>
      <c r="T27" s="67"/>
      <c r="U27" s="68"/>
      <c r="V27" s="73" t="s">
        <v>81</v>
      </c>
      <c r="W27" s="224"/>
      <c r="X27" s="225"/>
      <c r="Y27" s="73" t="s">
        <v>82</v>
      </c>
      <c r="Z27" s="224"/>
      <c r="AA27" s="225"/>
      <c r="AB27" s="80" t="s">
        <v>83</v>
      </c>
      <c r="AC27" s="38"/>
    </row>
    <row r="28" spans="1:29" ht="18.75" customHeight="1">
      <c r="A28" s="221" t="s">
        <v>21</v>
      </c>
      <c r="B28" s="222"/>
      <c r="C28" s="222"/>
      <c r="D28" s="222"/>
      <c r="E28" s="222"/>
      <c r="F28" s="223"/>
      <c r="G28" s="12" t="s">
        <v>98</v>
      </c>
      <c r="H28" s="67"/>
      <c r="I28" s="68"/>
      <c r="J28" s="73" t="s">
        <v>81</v>
      </c>
      <c r="K28" s="224"/>
      <c r="L28" s="225"/>
      <c r="M28" s="73" t="s">
        <v>82</v>
      </c>
      <c r="N28" s="224"/>
      <c r="O28" s="225"/>
      <c r="P28" s="73" t="s">
        <v>83</v>
      </c>
      <c r="Q28" s="215" t="s">
        <v>67</v>
      </c>
      <c r="R28" s="215"/>
      <c r="S28" s="9" t="s">
        <v>98</v>
      </c>
      <c r="T28" s="67"/>
      <c r="U28" s="68"/>
      <c r="V28" s="73" t="s">
        <v>81</v>
      </c>
      <c r="W28" s="224"/>
      <c r="X28" s="225"/>
      <c r="Y28" s="73" t="s">
        <v>82</v>
      </c>
      <c r="Z28" s="224"/>
      <c r="AA28" s="225"/>
      <c r="AB28" s="80" t="s">
        <v>83</v>
      </c>
      <c r="AC28" s="38"/>
    </row>
    <row r="29" spans="1:29" ht="18.75" customHeight="1">
      <c r="A29" s="221" t="s">
        <v>57</v>
      </c>
      <c r="B29" s="222"/>
      <c r="C29" s="222"/>
      <c r="D29" s="222"/>
      <c r="E29" s="222"/>
      <c r="F29" s="223"/>
      <c r="G29" s="12" t="s">
        <v>98</v>
      </c>
      <c r="H29" s="67"/>
      <c r="I29" s="68"/>
      <c r="J29" s="73" t="s">
        <v>81</v>
      </c>
      <c r="K29" s="224"/>
      <c r="L29" s="225"/>
      <c r="M29" s="73" t="s">
        <v>82</v>
      </c>
      <c r="N29" s="224"/>
      <c r="O29" s="225"/>
      <c r="P29" s="73" t="s">
        <v>83</v>
      </c>
      <c r="Q29" s="215" t="s">
        <v>67</v>
      </c>
      <c r="R29" s="215"/>
      <c r="S29" s="9" t="s">
        <v>98</v>
      </c>
      <c r="T29" s="67"/>
      <c r="U29" s="68"/>
      <c r="V29" s="73" t="s">
        <v>81</v>
      </c>
      <c r="W29" s="224"/>
      <c r="X29" s="225"/>
      <c r="Y29" s="73" t="s">
        <v>82</v>
      </c>
      <c r="Z29" s="224"/>
      <c r="AA29" s="225"/>
      <c r="AB29" s="80" t="s">
        <v>83</v>
      </c>
      <c r="AC29" s="38"/>
    </row>
    <row r="30" spans="1:29" ht="18.75" customHeight="1">
      <c r="A30" s="221" t="s">
        <v>22</v>
      </c>
      <c r="B30" s="222"/>
      <c r="C30" s="222"/>
      <c r="D30" s="222"/>
      <c r="E30" s="222"/>
      <c r="F30" s="223"/>
      <c r="G30" s="12" t="s">
        <v>98</v>
      </c>
      <c r="H30" s="67"/>
      <c r="I30" s="68"/>
      <c r="J30" s="73" t="s">
        <v>81</v>
      </c>
      <c r="K30" s="224"/>
      <c r="L30" s="225"/>
      <c r="M30" s="73" t="s">
        <v>82</v>
      </c>
      <c r="N30" s="224"/>
      <c r="O30" s="225"/>
      <c r="P30" s="73" t="s">
        <v>83</v>
      </c>
      <c r="Q30" s="215" t="s">
        <v>67</v>
      </c>
      <c r="R30" s="215"/>
      <c r="S30" s="9" t="s">
        <v>98</v>
      </c>
      <c r="T30" s="67"/>
      <c r="U30" s="68"/>
      <c r="V30" s="73" t="s">
        <v>81</v>
      </c>
      <c r="W30" s="224"/>
      <c r="X30" s="225"/>
      <c r="Y30" s="73" t="s">
        <v>82</v>
      </c>
      <c r="Z30" s="224"/>
      <c r="AA30" s="225"/>
      <c r="AB30" s="80" t="s">
        <v>83</v>
      </c>
      <c r="AC30" s="38"/>
    </row>
    <row r="31" spans="1:29" ht="18.75" customHeight="1">
      <c r="A31" s="242" t="s">
        <v>120</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20"/>
      <c r="AC31" s="38"/>
    </row>
    <row r="32" spans="1:29" ht="22.5" customHeight="1">
      <c r="A32" s="632" t="s">
        <v>68</v>
      </c>
      <c r="B32" s="633"/>
      <c r="C32" s="633"/>
      <c r="D32" s="633"/>
      <c r="E32" s="633"/>
      <c r="F32" s="633"/>
      <c r="G32" s="83" t="s">
        <v>87</v>
      </c>
      <c r="H32" s="81"/>
      <c r="I32" s="630"/>
      <c r="J32" s="631"/>
      <c r="K32" s="631"/>
      <c r="L32" s="81" t="s">
        <v>88</v>
      </c>
      <c r="M32" s="81"/>
      <c r="N32" s="82"/>
      <c r="O32" s="19"/>
      <c r="P32" s="630" t="str">
        <f>IF(ROUNDDOWN(I32*1/264,0)=0,"",ROUNDDOWN(I32*1/264,0))</f>
        <v/>
      </c>
      <c r="Q32" s="631"/>
      <c r="R32" s="631"/>
      <c r="S32" s="84" t="s">
        <v>84</v>
      </c>
      <c r="T32" s="17" t="s">
        <v>89</v>
      </c>
      <c r="U32" s="82" t="s">
        <v>81</v>
      </c>
      <c r="V32" s="18"/>
      <c r="W32" s="81" t="s">
        <v>90</v>
      </c>
      <c r="X32" s="81" t="s">
        <v>91</v>
      </c>
      <c r="Y32" s="81"/>
      <c r="Z32" s="81"/>
      <c r="AA32" s="81"/>
      <c r="AB32" s="84"/>
      <c r="AC32" s="38"/>
    </row>
    <row r="33" spans="1:29" ht="22.5" customHeight="1">
      <c r="A33" s="634" t="s">
        <v>23</v>
      </c>
      <c r="B33" s="635"/>
      <c r="C33" s="635"/>
      <c r="D33" s="635"/>
      <c r="E33" s="635"/>
      <c r="F33" s="635"/>
      <c r="G33" s="83" t="s">
        <v>87</v>
      </c>
      <c r="H33" s="81"/>
      <c r="I33" s="630"/>
      <c r="J33" s="631"/>
      <c r="K33" s="631"/>
      <c r="L33" s="81" t="s">
        <v>88</v>
      </c>
      <c r="M33" s="81"/>
      <c r="N33" s="82"/>
      <c r="O33" s="19"/>
      <c r="P33" s="630" t="str">
        <f>IF(ROUNDDOWN(I33*1/264,0)=0,"",ROUNDDOWN(I33*1/264,0))</f>
        <v/>
      </c>
      <c r="Q33" s="631"/>
      <c r="R33" s="631"/>
      <c r="S33" s="84" t="s">
        <v>84</v>
      </c>
      <c r="T33" s="17" t="s">
        <v>89</v>
      </c>
      <c r="U33" s="82" t="s">
        <v>81</v>
      </c>
      <c r="V33" s="18"/>
      <c r="W33" s="81" t="s">
        <v>90</v>
      </c>
      <c r="X33" s="81" t="s">
        <v>91</v>
      </c>
      <c r="Y33" s="81"/>
      <c r="Z33" s="81"/>
      <c r="AA33" s="81"/>
      <c r="AB33" s="84"/>
      <c r="AC33" s="38"/>
    </row>
    <row r="34" spans="1:29" ht="22.5" customHeight="1">
      <c r="A34" s="619" t="s">
        <v>69</v>
      </c>
      <c r="B34" s="620"/>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1"/>
      <c r="AC34" s="38"/>
    </row>
    <row r="35" spans="1:29" ht="18.75" customHeight="1">
      <c r="A35" s="627" t="s">
        <v>119</v>
      </c>
      <c r="B35" s="628"/>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8"/>
      <c r="AB35" s="629"/>
      <c r="AC35" s="38"/>
    </row>
    <row r="36" spans="1:29" ht="22.5" customHeight="1">
      <c r="A36" s="623" t="s">
        <v>121</v>
      </c>
      <c r="B36" s="624"/>
      <c r="C36" s="624"/>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5"/>
      <c r="AC36" s="38"/>
    </row>
    <row r="37" spans="1:29" ht="18.75" customHeight="1">
      <c r="A37" s="622" t="s">
        <v>106</v>
      </c>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20"/>
      <c r="AC37" s="38"/>
    </row>
    <row r="38" spans="1:29" s="41" customFormat="1" ht="21" customHeight="1">
      <c r="A38" s="39"/>
      <c r="B38" s="34" t="s">
        <v>24</v>
      </c>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40"/>
    </row>
    <row r="39" spans="1:29" s="41" customFormat="1" ht="15" customHeight="1">
      <c r="A39" s="20"/>
      <c r="B39" s="239" t="s">
        <v>54</v>
      </c>
      <c r="C39" s="239"/>
      <c r="D39" s="239"/>
      <c r="E39" s="239"/>
      <c r="F39" s="239"/>
      <c r="G39" s="239"/>
      <c r="H39" s="239"/>
      <c r="I39" s="239"/>
      <c r="J39" s="239"/>
      <c r="K39" s="374" t="s">
        <v>70</v>
      </c>
      <c r="L39" s="21"/>
      <c r="M39" s="21"/>
      <c r="N39" s="21"/>
      <c r="O39" s="21"/>
      <c r="P39" s="21"/>
      <c r="Q39" s="21"/>
      <c r="R39" s="21"/>
      <c r="S39" s="21"/>
      <c r="T39" s="21"/>
      <c r="U39" s="21"/>
      <c r="V39" s="21"/>
      <c r="W39" s="21"/>
      <c r="X39" s="21"/>
      <c r="Y39" s="21"/>
      <c r="Z39" s="21"/>
      <c r="AA39" s="21"/>
      <c r="AB39" s="22"/>
    </row>
    <row r="40" spans="1:29" s="41" customFormat="1" ht="15" customHeight="1">
      <c r="A40" s="20"/>
      <c r="B40" s="239" t="s">
        <v>53</v>
      </c>
      <c r="C40" s="239"/>
      <c r="D40" s="239"/>
      <c r="E40" s="239"/>
      <c r="F40" s="239"/>
      <c r="G40" s="239"/>
      <c r="H40" s="239"/>
      <c r="I40" s="239"/>
      <c r="J40" s="239"/>
      <c r="K40" s="374"/>
      <c r="L40" s="21"/>
      <c r="M40" s="21"/>
      <c r="N40" s="21"/>
      <c r="O40" s="21"/>
      <c r="P40" s="21"/>
      <c r="Q40" s="369" t="s">
        <v>112</v>
      </c>
      <c r="R40" s="370"/>
      <c r="S40" s="370"/>
      <c r="T40" s="370"/>
      <c r="U40" s="370"/>
      <c r="V40" s="370"/>
      <c r="W40" s="370"/>
      <c r="X40" s="21"/>
      <c r="Y40" s="21"/>
      <c r="Z40" s="21"/>
      <c r="AA40" s="21"/>
      <c r="AB40" s="22"/>
    </row>
    <row r="41" spans="1:29" s="41" customFormat="1" ht="21" customHeight="1">
      <c r="A41" s="20"/>
      <c r="B41" s="85" t="s">
        <v>101</v>
      </c>
      <c r="C41" s="23"/>
      <c r="D41" s="86" t="s">
        <v>81</v>
      </c>
      <c r="E41" s="23"/>
      <c r="F41" s="86" t="s">
        <v>82</v>
      </c>
      <c r="G41" s="23"/>
      <c r="H41" s="86" t="s">
        <v>83</v>
      </c>
      <c r="I41" s="23"/>
      <c r="J41" s="21"/>
      <c r="K41" s="21"/>
      <c r="L41" s="21"/>
      <c r="M41" s="251" t="s">
        <v>25</v>
      </c>
      <c r="N41" s="251"/>
      <c r="O41" s="251"/>
      <c r="P41" s="251" t="s">
        <v>26</v>
      </c>
      <c r="Q41" s="251"/>
      <c r="R41" s="251"/>
      <c r="S41" s="324"/>
      <c r="T41" s="325"/>
      <c r="U41" s="325"/>
      <c r="V41" s="325"/>
      <c r="W41" s="325"/>
      <c r="X41" s="325"/>
      <c r="Y41" s="325"/>
      <c r="Z41" s="325"/>
      <c r="AA41" s="325"/>
      <c r="AB41" s="326"/>
    </row>
    <row r="42" spans="1:29" s="41" customFormat="1" ht="21" customHeight="1">
      <c r="A42" s="20"/>
      <c r="B42" s="23"/>
      <c r="C42" s="23"/>
      <c r="D42" s="23"/>
      <c r="E42" s="23"/>
      <c r="F42" s="23"/>
      <c r="G42" s="23"/>
      <c r="H42" s="23"/>
      <c r="I42" s="23"/>
      <c r="J42" s="21"/>
      <c r="K42" s="21"/>
      <c r="L42" s="21"/>
      <c r="M42" s="251"/>
      <c r="N42" s="251"/>
      <c r="O42" s="251"/>
      <c r="P42" s="28"/>
      <c r="Q42" s="28"/>
      <c r="R42" s="28"/>
      <c r="S42" s="325"/>
      <c r="T42" s="325"/>
      <c r="U42" s="325"/>
      <c r="V42" s="325"/>
      <c r="W42" s="325"/>
      <c r="X42" s="325"/>
      <c r="Y42" s="325"/>
      <c r="Z42" s="325"/>
      <c r="AA42" s="325"/>
      <c r="AB42" s="326"/>
    </row>
    <row r="43" spans="1:29" s="41" customFormat="1" ht="17.25" customHeight="1">
      <c r="A43" s="20"/>
      <c r="B43" s="21"/>
      <c r="C43" s="21"/>
      <c r="D43" s="21"/>
      <c r="E43" s="21"/>
      <c r="F43" s="21"/>
      <c r="G43" s="21"/>
      <c r="H43" s="21"/>
      <c r="I43" s="21"/>
      <c r="J43" s="21"/>
      <c r="K43" s="21"/>
      <c r="L43" s="21"/>
      <c r="M43" s="251"/>
      <c r="N43" s="251"/>
      <c r="O43" s="251"/>
      <c r="P43" s="251" t="s">
        <v>27</v>
      </c>
      <c r="Q43" s="251"/>
      <c r="R43" s="251"/>
      <c r="S43" s="320"/>
      <c r="T43" s="321"/>
      <c r="U43" s="321"/>
      <c r="V43" s="321"/>
      <c r="W43" s="321"/>
      <c r="X43" s="321"/>
      <c r="Y43" s="321"/>
      <c r="Z43" s="321"/>
      <c r="AA43" s="321"/>
      <c r="AB43" s="327"/>
    </row>
    <row r="44" spans="1:29" s="41" customFormat="1" ht="18" customHeight="1">
      <c r="A44" s="20"/>
      <c r="B44" s="21"/>
      <c r="C44" s="328" t="s">
        <v>113</v>
      </c>
      <c r="D44" s="329"/>
      <c r="E44" s="329"/>
      <c r="F44" s="329"/>
      <c r="G44" s="329"/>
      <c r="H44" s="329"/>
      <c r="I44" s="329"/>
      <c r="J44" s="329"/>
      <c r="K44" s="329"/>
      <c r="L44" s="21"/>
      <c r="M44" s="21"/>
      <c r="N44" s="21"/>
      <c r="O44" s="21"/>
      <c r="P44" s="21"/>
      <c r="Q44" s="21"/>
      <c r="R44" s="21"/>
      <c r="S44" s="21"/>
      <c r="T44" s="21"/>
      <c r="U44" s="21"/>
      <c r="V44" s="21"/>
      <c r="W44" s="21"/>
      <c r="X44" s="21"/>
      <c r="Y44" s="21"/>
      <c r="Z44" s="21"/>
      <c r="AA44" s="21"/>
      <c r="AB44" s="22"/>
    </row>
    <row r="45" spans="1:29" ht="15.75" customHeight="1">
      <c r="A45" s="42"/>
      <c r="B45" s="43" t="s">
        <v>28</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4"/>
    </row>
    <row r="46" spans="1:29" ht="21" customHeight="1">
      <c r="A46" s="20"/>
      <c r="B46" s="85" t="s">
        <v>101</v>
      </c>
      <c r="C46" s="23"/>
      <c r="D46" s="86" t="s">
        <v>81</v>
      </c>
      <c r="E46" s="23"/>
      <c r="F46" s="86" t="s">
        <v>82</v>
      </c>
      <c r="G46" s="23"/>
      <c r="H46" s="86" t="s">
        <v>83</v>
      </c>
      <c r="I46" s="21"/>
      <c r="J46" s="21"/>
      <c r="K46" s="21"/>
      <c r="L46" s="21"/>
      <c r="M46" s="21"/>
      <c r="N46" s="21"/>
      <c r="O46" s="21" t="s">
        <v>112</v>
      </c>
      <c r="P46" s="21"/>
      <c r="Q46" s="21"/>
      <c r="R46" s="21"/>
      <c r="S46" s="21"/>
      <c r="T46" s="21"/>
      <c r="U46" s="21"/>
      <c r="V46" s="21"/>
      <c r="W46" s="21"/>
      <c r="X46" s="21"/>
      <c r="Y46" s="21"/>
      <c r="Z46" s="21"/>
      <c r="AA46" s="21"/>
      <c r="AB46" s="22"/>
    </row>
    <row r="47" spans="1:29" ht="21" customHeight="1">
      <c r="A47" s="20"/>
      <c r="B47" s="21"/>
      <c r="C47" s="21"/>
      <c r="D47" s="21"/>
      <c r="E47" s="21"/>
      <c r="F47" s="21"/>
      <c r="G47" s="21"/>
      <c r="H47" s="21"/>
      <c r="I47" s="21"/>
      <c r="J47" s="21"/>
      <c r="K47" s="21"/>
      <c r="L47" s="21"/>
      <c r="M47" s="21"/>
      <c r="N47" s="21"/>
      <c r="O47" s="21"/>
      <c r="P47" s="251" t="s">
        <v>29</v>
      </c>
      <c r="Q47" s="251"/>
      <c r="R47" s="251"/>
      <c r="S47" s="317"/>
      <c r="T47" s="318"/>
      <c r="U47" s="318"/>
      <c r="V47" s="318"/>
      <c r="W47" s="318"/>
      <c r="X47" s="318"/>
      <c r="Y47" s="318"/>
      <c r="Z47" s="318"/>
      <c r="AA47" s="318"/>
      <c r="AB47" s="319"/>
    </row>
    <row r="48" spans="1:29" ht="9" customHeight="1">
      <c r="A48" s="20"/>
      <c r="B48" s="21"/>
      <c r="C48" s="21"/>
      <c r="D48" s="21"/>
      <c r="E48" s="21"/>
      <c r="F48" s="21"/>
      <c r="G48" s="21"/>
      <c r="H48" s="21"/>
      <c r="I48" s="21"/>
      <c r="J48" s="21"/>
      <c r="K48" s="21"/>
      <c r="L48" s="21"/>
      <c r="M48" s="21"/>
      <c r="N48" s="21"/>
      <c r="O48" s="21"/>
      <c r="P48" s="28"/>
      <c r="Q48" s="28"/>
      <c r="R48" s="28"/>
      <c r="S48" s="318"/>
      <c r="T48" s="318"/>
      <c r="U48" s="318"/>
      <c r="V48" s="318"/>
      <c r="W48" s="318"/>
      <c r="X48" s="318"/>
      <c r="Y48" s="318"/>
      <c r="Z48" s="318"/>
      <c r="AA48" s="318"/>
      <c r="AB48" s="319"/>
    </row>
    <row r="49" spans="1:28" ht="17.25" customHeight="1">
      <c r="A49" s="20"/>
      <c r="B49" s="21"/>
      <c r="C49" s="21"/>
      <c r="D49" s="21"/>
      <c r="E49" s="21"/>
      <c r="F49" s="21"/>
      <c r="G49" s="21"/>
      <c r="H49" s="21"/>
      <c r="I49" s="21"/>
      <c r="J49" s="21"/>
      <c r="K49" s="21"/>
      <c r="L49" s="21"/>
      <c r="M49" s="251" t="s">
        <v>30</v>
      </c>
      <c r="N49" s="251"/>
      <c r="O49" s="251"/>
      <c r="P49" s="251" t="s">
        <v>31</v>
      </c>
      <c r="Q49" s="251"/>
      <c r="R49" s="251"/>
      <c r="S49" s="320"/>
      <c r="T49" s="321"/>
      <c r="U49" s="321"/>
      <c r="V49" s="321"/>
      <c r="W49" s="321"/>
      <c r="X49" s="321"/>
      <c r="Y49" s="321"/>
      <c r="Z49" s="321"/>
      <c r="AA49" s="321"/>
      <c r="AB49" s="22"/>
    </row>
    <row r="50" spans="1:28" ht="18.75" customHeight="1">
      <c r="A50" s="20"/>
      <c r="B50" s="21"/>
      <c r="C50" s="21"/>
      <c r="D50" s="21"/>
      <c r="E50" s="21"/>
      <c r="F50" s="21"/>
      <c r="G50" s="21"/>
      <c r="H50" s="21"/>
      <c r="I50" s="21"/>
      <c r="J50" s="21"/>
      <c r="K50" s="21"/>
      <c r="L50" s="21"/>
      <c r="M50" s="21"/>
      <c r="N50" s="21"/>
      <c r="O50" s="21"/>
      <c r="P50" s="251" t="s">
        <v>32</v>
      </c>
      <c r="Q50" s="251"/>
      <c r="R50" s="251"/>
      <c r="S50" s="320"/>
      <c r="T50" s="321"/>
      <c r="U50" s="321"/>
      <c r="V50" s="321"/>
      <c r="W50" s="321"/>
      <c r="X50" s="321"/>
      <c r="Y50" s="21"/>
      <c r="Z50" s="322" t="s">
        <v>33</v>
      </c>
      <c r="AA50" s="323"/>
      <c r="AB50" s="22"/>
    </row>
    <row r="51" spans="1:28" ht="17.25" customHeight="1">
      <c r="A51" s="24"/>
      <c r="B51" s="25"/>
      <c r="C51" s="328" t="s">
        <v>113</v>
      </c>
      <c r="D51" s="329"/>
      <c r="E51" s="329"/>
      <c r="F51" s="329"/>
      <c r="G51" s="329"/>
      <c r="H51" s="329"/>
      <c r="I51" s="329"/>
      <c r="J51" s="329"/>
      <c r="K51" s="329"/>
      <c r="L51" s="25"/>
      <c r="M51" s="25"/>
      <c r="N51" s="25"/>
      <c r="O51" s="25"/>
      <c r="P51" s="21"/>
      <c r="Q51" s="21"/>
      <c r="R51" s="21"/>
      <c r="S51" s="21"/>
      <c r="T51" s="21"/>
      <c r="U51" s="21"/>
      <c r="V51" s="21"/>
      <c r="W51" s="25"/>
      <c r="X51" s="25"/>
      <c r="Y51" s="25"/>
      <c r="Z51" s="25"/>
      <c r="AA51" s="25"/>
      <c r="AB51" s="26"/>
    </row>
    <row r="52" spans="1:28" ht="15" customHeight="1">
      <c r="A52" s="34" t="s">
        <v>34</v>
      </c>
      <c r="P52" s="45"/>
      <c r="Q52" s="46"/>
      <c r="R52" s="46"/>
      <c r="S52" s="46"/>
      <c r="T52" s="46"/>
      <c r="U52" s="46"/>
      <c r="V52" s="46"/>
      <c r="AA52" s="311" t="s">
        <v>122</v>
      </c>
      <c r="AB52" s="311"/>
    </row>
  </sheetData>
  <mergeCells count="140">
    <mergeCell ref="K30:L30"/>
    <mergeCell ref="N30:O30"/>
    <mergeCell ref="L11:M11"/>
    <mergeCell ref="C51:K51"/>
    <mergeCell ref="A35:AB35"/>
    <mergeCell ref="T3:AB3"/>
    <mergeCell ref="T4:V4"/>
    <mergeCell ref="T5:V5"/>
    <mergeCell ref="T6:V6"/>
    <mergeCell ref="P32:R32"/>
    <mergeCell ref="I32:K32"/>
    <mergeCell ref="I33:K33"/>
    <mergeCell ref="P33:R33"/>
    <mergeCell ref="A32:F32"/>
    <mergeCell ref="A33:F33"/>
    <mergeCell ref="A31:AB31"/>
    <mergeCell ref="A28:F28"/>
    <mergeCell ref="Q28:R28"/>
    <mergeCell ref="A30:F30"/>
    <mergeCell ref="Q30:R30"/>
    <mergeCell ref="Q29:R29"/>
    <mergeCell ref="A29:F29"/>
    <mergeCell ref="Z28:AA28"/>
    <mergeCell ref="K29:L29"/>
    <mergeCell ref="N29:O29"/>
    <mergeCell ref="W29:X29"/>
    <mergeCell ref="A34:AB34"/>
    <mergeCell ref="M49:O49"/>
    <mergeCell ref="P49:R49"/>
    <mergeCell ref="P50:R50"/>
    <mergeCell ref="Z50:AA50"/>
    <mergeCell ref="A37:AB37"/>
    <mergeCell ref="M41:O43"/>
    <mergeCell ref="P41:R41"/>
    <mergeCell ref="P43:R43"/>
    <mergeCell ref="P47:R47"/>
    <mergeCell ref="B40:J40"/>
    <mergeCell ref="B39:J39"/>
    <mergeCell ref="K39:K40"/>
    <mergeCell ref="S41:AB42"/>
    <mergeCell ref="S43:AB43"/>
    <mergeCell ref="S47:AB48"/>
    <mergeCell ref="S49:AA49"/>
    <mergeCell ref="S50:X50"/>
    <mergeCell ref="C44:K44"/>
    <mergeCell ref="A36:AB36"/>
    <mergeCell ref="Z29:AA29"/>
    <mergeCell ref="Q40:W40"/>
    <mergeCell ref="A27:F27"/>
    <mergeCell ref="Q27:R27"/>
    <mergeCell ref="K26:L26"/>
    <mergeCell ref="N26:O26"/>
    <mergeCell ref="W26:X26"/>
    <mergeCell ref="Z26:AA26"/>
    <mergeCell ref="K27:L27"/>
    <mergeCell ref="N27:O27"/>
    <mergeCell ref="W27:X27"/>
    <mergeCell ref="Z27:AA27"/>
    <mergeCell ref="A24:AB24"/>
    <mergeCell ref="A16:AB16"/>
    <mergeCell ref="A17:C18"/>
    <mergeCell ref="D17:M18"/>
    <mergeCell ref="N17:Q18"/>
    <mergeCell ref="R17:AB17"/>
    <mergeCell ref="R18:AB18"/>
    <mergeCell ref="A25:AB25"/>
    <mergeCell ref="A26:F26"/>
    <mergeCell ref="Q26:R26"/>
    <mergeCell ref="X5:X6"/>
    <mergeCell ref="Y5:Y6"/>
    <mergeCell ref="Z5:Z6"/>
    <mergeCell ref="AA5:AA6"/>
    <mergeCell ref="A19:C20"/>
    <mergeCell ref="D19:AB20"/>
    <mergeCell ref="A21:AB21"/>
    <mergeCell ref="A22:AB22"/>
    <mergeCell ref="A23:AB23"/>
    <mergeCell ref="A13:AB13"/>
    <mergeCell ref="A14:C15"/>
    <mergeCell ref="D14:K15"/>
    <mergeCell ref="L14:O15"/>
    <mergeCell ref="A11:D11"/>
    <mergeCell ref="N11:Q12"/>
    <mergeCell ref="R11:S11"/>
    <mergeCell ref="R12:S12"/>
    <mergeCell ref="A12:D12"/>
    <mergeCell ref="I11:K11"/>
    <mergeCell ref="I12:K12"/>
    <mergeCell ref="U11:Z11"/>
    <mergeCell ref="U12:Z12"/>
    <mergeCell ref="R14:S14"/>
    <mergeCell ref="R15:S15"/>
    <mergeCell ref="U14:V14"/>
    <mergeCell ref="U15:V15"/>
    <mergeCell ref="X14:Y14"/>
    <mergeCell ref="X15:Y15"/>
    <mergeCell ref="A10:D10"/>
    <mergeCell ref="N10:S10"/>
    <mergeCell ref="A7:D8"/>
    <mergeCell ref="N7:Q8"/>
    <mergeCell ref="F8:K8"/>
    <mergeCell ref="F7:H7"/>
    <mergeCell ref="V7:W7"/>
    <mergeCell ref="Y7:Z7"/>
    <mergeCell ref="V8:W8"/>
    <mergeCell ref="Y8:Z8"/>
    <mergeCell ref="P5:P6"/>
    <mergeCell ref="Q5:Q6"/>
    <mergeCell ref="R5:R6"/>
    <mergeCell ref="S5:S6"/>
    <mergeCell ref="A9:D9"/>
    <mergeCell ref="N9:S9"/>
    <mergeCell ref="H5:H6"/>
    <mergeCell ref="I5:I6"/>
    <mergeCell ref="J5:M6"/>
    <mergeCell ref="N5:N6"/>
    <mergeCell ref="A1:M1"/>
    <mergeCell ref="N1:V1"/>
    <mergeCell ref="AA52:AB52"/>
    <mergeCell ref="W1:AA1"/>
    <mergeCell ref="W30:X30"/>
    <mergeCell ref="Z30:AA30"/>
    <mergeCell ref="K28:L28"/>
    <mergeCell ref="N28:O28"/>
    <mergeCell ref="W28:X28"/>
    <mergeCell ref="A2:AB2"/>
    <mergeCell ref="A3:D4"/>
    <mergeCell ref="E3:I4"/>
    <mergeCell ref="J3:M4"/>
    <mergeCell ref="N3:S4"/>
    <mergeCell ref="W4:X4"/>
    <mergeCell ref="Y4:Z4"/>
    <mergeCell ref="AA4:AB4"/>
    <mergeCell ref="A5:D6"/>
    <mergeCell ref="E5:E6"/>
    <mergeCell ref="F5:F6"/>
    <mergeCell ref="G5:G6"/>
    <mergeCell ref="AB5:AB6"/>
    <mergeCell ref="O5:O6"/>
    <mergeCell ref="W5:W6"/>
  </mergeCells>
  <phoneticPr fontId="3"/>
  <pageMargins left="0.70866141732283472" right="0.31496062992125984" top="0.55118110236220474" bottom="0.35433070866141736" header="0.31496062992125984" footer="0.31496062992125984"/>
  <pageSetup paperSize="9" scale="82" orientation="portrait" r:id="rId1"/>
  <headerFooter>
    <oddHeader>&amp;L&amp;"ＭＳ Ｐ明朝,標準"様式第29号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 (変更案)</vt:lpstr>
      <vt:lpstr>請求書 (変更案) (記入例)</vt:lpstr>
      <vt:lpstr>参考（変更案）</vt:lpstr>
      <vt:lpstr>請求書（現行）</vt:lpstr>
      <vt:lpstr>'参考（変更案）'!Print_Area</vt:lpstr>
      <vt:lpstr>'請求書 (変更案)'!Print_Area</vt:lpstr>
      <vt:lpstr>'請求書 (変更案) (記入例)'!Print_Area</vt:lpstr>
      <vt:lpstr>'請求書（現行）'!Print_Area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2021-10-20T04:49:05Z</dcterms:created>
  <dcterms:modified xsi:type="dcterms:W3CDTF">2026-03-13T01:46:19Z</dcterms:modified>
</cp:coreProperties>
</file>