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651409\Box\【02_課所共有】40_05_福利課\R07年度\00-2_ファイル基準表（共互）\03厚生\03事業\04一般厚生事業等\060ホテルブリランテ関係（厚生主幹用）\03 福利さいたま印刷契約\03 R8年度契約（プロポーザル）\08 公告（HP掲載）\掲載用\"/>
    </mc:Choice>
  </mc:AlternateContent>
  <xr:revisionPtr revIDLastSave="0" documentId="13_ncr:1_{1329CD21-5953-417F-8B31-DD0C3697EF98}" xr6:coauthVersionLast="47" xr6:coauthVersionMax="47" xr10:uidLastSave="{00000000-0000-0000-0000-000000000000}"/>
  <bookViews>
    <workbookView xWindow="-120" yWindow="-120" windowWidth="29040" windowHeight="15720" xr2:uid="{00000000-000D-0000-FFFF-FFFF00000000}"/>
  </bookViews>
  <sheets>
    <sheet name="積算書" sheetId="2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4" l="1"/>
  <c r="G18" i="24"/>
  <c r="L18" i="24" s="1"/>
  <c r="G17" i="24"/>
  <c r="L17" i="24" s="1"/>
  <c r="L16" i="24"/>
  <c r="K16" i="24"/>
  <c r="G16" i="24"/>
  <c r="K15" i="24"/>
  <c r="G15" i="24"/>
  <c r="L15" i="24" s="1"/>
  <c r="K14" i="24"/>
  <c r="G14" i="24"/>
  <c r="L14" i="24" s="1"/>
  <c r="K13" i="24"/>
  <c r="G13" i="24"/>
  <c r="L13" i="24" s="1"/>
  <c r="G12" i="24"/>
  <c r="L12" i="24" s="1"/>
  <c r="G11" i="24"/>
  <c r="L11" i="24" s="1"/>
  <c r="L10" i="24"/>
  <c r="G10" i="24"/>
  <c r="G9" i="24"/>
  <c r="L9" i="24" s="1"/>
  <c r="K19" i="24" l="1"/>
  <c r="L19" i="24"/>
  <c r="L22" i="24" s="1"/>
  <c r="G19" i="24"/>
</calcChain>
</file>

<file path=xl/sharedStrings.xml><?xml version="1.0" encoding="utf-8"?>
<sst xmlns="http://schemas.openxmlformats.org/spreadsheetml/2006/main" count="89" uniqueCount="37">
  <si>
    <t>内容</t>
    <rPh sb="0" eb="2">
      <t>ナイヨウ</t>
    </rPh>
    <phoneticPr fontId="6"/>
  </si>
  <si>
    <t>カラー</t>
    <phoneticPr fontId="6"/>
  </si>
  <si>
    <t>小計</t>
    <rPh sb="0" eb="2">
      <t>ショウケイ</t>
    </rPh>
    <phoneticPr fontId="6"/>
  </si>
  <si>
    <t>サイズ</t>
    <phoneticPr fontId="6"/>
  </si>
  <si>
    <t>金額</t>
    <rPh sb="0" eb="2">
      <t>キンガク</t>
    </rPh>
    <phoneticPr fontId="6"/>
  </si>
  <si>
    <t>7月号</t>
    <rPh sb="1" eb="3">
      <t>ガツゴウ</t>
    </rPh>
    <phoneticPr fontId="6"/>
  </si>
  <si>
    <t>A4</t>
    <phoneticPr fontId="6"/>
  </si>
  <si>
    <t>10月号</t>
    <rPh sb="2" eb="4">
      <t>ガツゴウ</t>
    </rPh>
    <phoneticPr fontId="6"/>
  </si>
  <si>
    <t>1月号</t>
    <rPh sb="1" eb="3">
      <t>ガツゴウ</t>
    </rPh>
    <phoneticPr fontId="6"/>
  </si>
  <si>
    <t>5月号</t>
    <rPh sb="1" eb="3">
      <t>ガツゴウ</t>
    </rPh>
    <phoneticPr fontId="6"/>
  </si>
  <si>
    <t>福利さいたま
（挟込チラシ）</t>
    <rPh sb="0" eb="2">
      <t>フクリ</t>
    </rPh>
    <rPh sb="8" eb="9">
      <t>ハサ</t>
    </rPh>
    <rPh sb="9" eb="10">
      <t>コ</t>
    </rPh>
    <phoneticPr fontId="6"/>
  </si>
  <si>
    <t>A3</t>
    <phoneticPr fontId="6"/>
  </si>
  <si>
    <t>福利のしおり</t>
    <rPh sb="0" eb="2">
      <t>フクリ</t>
    </rPh>
    <phoneticPr fontId="6"/>
  </si>
  <si>
    <t>年1回</t>
    <rPh sb="0" eb="1">
      <t>ネン</t>
    </rPh>
    <rPh sb="2" eb="3">
      <t>カイ</t>
    </rPh>
    <phoneticPr fontId="6"/>
  </si>
  <si>
    <t>A5</t>
    <phoneticPr fontId="6"/>
  </si>
  <si>
    <t>通知等チラシ</t>
    <rPh sb="0" eb="2">
      <t>ツウチ</t>
    </rPh>
    <rPh sb="2" eb="3">
      <t>トウ</t>
    </rPh>
    <phoneticPr fontId="6"/>
  </si>
  <si>
    <t>9月通知</t>
    <rPh sb="1" eb="2">
      <t>ガツ</t>
    </rPh>
    <rPh sb="2" eb="4">
      <t>ツウチ</t>
    </rPh>
    <phoneticPr fontId="6"/>
  </si>
  <si>
    <t>　※水色のセルに単価（税抜・円）を入力してください</t>
    <rPh sb="2" eb="4">
      <t>ミズイロ</t>
    </rPh>
    <rPh sb="8" eb="10">
      <t>タンカ</t>
    </rPh>
    <rPh sb="11" eb="13">
      <t>ゼイヌ</t>
    </rPh>
    <rPh sb="14" eb="15">
      <t>エン</t>
    </rPh>
    <rPh sb="17" eb="19">
      <t>ニュウリョク</t>
    </rPh>
    <phoneticPr fontId="5"/>
  </si>
  <si>
    <t>印刷</t>
    <rPh sb="0" eb="2">
      <t>インサツ</t>
    </rPh>
    <phoneticPr fontId="6"/>
  </si>
  <si>
    <t>部数</t>
    <rPh sb="0" eb="2">
      <t>ブスウ</t>
    </rPh>
    <phoneticPr fontId="6"/>
  </si>
  <si>
    <t>単価
（税抜・円）</t>
    <rPh sb="0" eb="2">
      <t>タンカ</t>
    </rPh>
    <rPh sb="4" eb="6">
      <t>ゼイヌ</t>
    </rPh>
    <rPh sb="7" eb="8">
      <t>エン</t>
    </rPh>
    <phoneticPr fontId="6"/>
  </si>
  <si>
    <t>―</t>
    <phoneticPr fontId="6"/>
  </si>
  <si>
    <t>単価（税抜・円）</t>
    <rPh sb="0" eb="2">
      <t>タンカ</t>
    </rPh>
    <rPh sb="3" eb="5">
      <t>ゼイヌ</t>
    </rPh>
    <rPh sb="6" eb="7">
      <t>エン</t>
    </rPh>
    <phoneticPr fontId="6"/>
  </si>
  <si>
    <t>ページ</t>
    <phoneticPr fontId="6"/>
  </si>
  <si>
    <t>写真撮影</t>
    <rPh sb="0" eb="4">
      <t>シャシンサツエイ</t>
    </rPh>
    <phoneticPr fontId="5"/>
  </si>
  <si>
    <t>撮影回数</t>
    <rPh sb="0" eb="2">
      <t>サツエイ</t>
    </rPh>
    <rPh sb="2" eb="4">
      <t>カイスウ</t>
    </rPh>
    <phoneticPr fontId="5"/>
  </si>
  <si>
    <t>年４回</t>
    <rPh sb="0" eb="1">
      <t>ネン</t>
    </rPh>
    <rPh sb="2" eb="3">
      <t>カイ</t>
    </rPh>
    <phoneticPr fontId="6"/>
  </si>
  <si>
    <t>小計
（税抜・円）</t>
    <rPh sb="0" eb="2">
      <t>ショウケイ</t>
    </rPh>
    <phoneticPr fontId="6"/>
  </si>
  <si>
    <t>合計
（税抜・円）</t>
    <rPh sb="0" eb="2">
      <t>ゴウケイ</t>
    </rPh>
    <phoneticPr fontId="5"/>
  </si>
  <si>
    <t>小計
（税抜・円）</t>
    <rPh sb="0" eb="2">
      <t>ショウケイ</t>
    </rPh>
    <rPh sb="4" eb="6">
      <t>ゼイヌ</t>
    </rPh>
    <rPh sb="7" eb="8">
      <t>エン</t>
    </rPh>
    <phoneticPr fontId="5"/>
  </si>
  <si>
    <t>総計
（税抜・円）</t>
    <rPh sb="0" eb="2">
      <t>ソウケイ</t>
    </rPh>
    <rPh sb="4" eb="6">
      <t>ゼイヌ</t>
    </rPh>
    <rPh sb="7" eb="8">
      <t>エン</t>
    </rPh>
    <phoneticPr fontId="5"/>
  </si>
  <si>
    <t>7月号</t>
    <rPh sb="1" eb="2">
      <t>ガツ</t>
    </rPh>
    <rPh sb="2" eb="3">
      <t>ゴウ</t>
    </rPh>
    <phoneticPr fontId="5"/>
  </si>
  <si>
    <t>令和8年度　ホテルブリランテ武蔵野に係る福利さいたま等広報デザイン制作業務</t>
    <rPh sb="0" eb="2">
      <t>レイワ</t>
    </rPh>
    <rPh sb="3" eb="5">
      <t>ネンド</t>
    </rPh>
    <rPh sb="14" eb="17">
      <t>ムサシノ</t>
    </rPh>
    <rPh sb="18" eb="19">
      <t>カカ</t>
    </rPh>
    <rPh sb="20" eb="22">
      <t>フクリ</t>
    </rPh>
    <rPh sb="26" eb="27">
      <t>トウ</t>
    </rPh>
    <rPh sb="27" eb="29">
      <t>コウホウ</t>
    </rPh>
    <rPh sb="33" eb="35">
      <t>セイサク</t>
    </rPh>
    <rPh sb="35" eb="37">
      <t>ギョウム</t>
    </rPh>
    <phoneticPr fontId="5"/>
  </si>
  <si>
    <t>会社名</t>
    <rPh sb="0" eb="3">
      <t>カイシャメイ</t>
    </rPh>
    <phoneticPr fontId="5"/>
  </si>
  <si>
    <t>デザイン作成</t>
    <rPh sb="4" eb="6">
      <t>サクセイ</t>
    </rPh>
    <phoneticPr fontId="5"/>
  </si>
  <si>
    <t>福利さいたま
（本誌）</t>
    <rPh sb="0" eb="2">
      <t>フクリ</t>
    </rPh>
    <rPh sb="8" eb="10">
      <t>ホンシ</t>
    </rPh>
    <phoneticPr fontId="6"/>
  </si>
  <si>
    <t>【様式２】積算書</t>
    <rPh sb="1" eb="3">
      <t>ヨウシキ</t>
    </rPh>
    <rPh sb="5" eb="8">
      <t>セキサンショ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</si>
</sst>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11"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6"/>
      <name val="ＭＳ Ｐゴシック"/>
      <family val="2"/>
      <charset val="128"/>
    </font>
    <font>
      <sz val="12"/>
      <color theme="1"/>
      <name val="ＭＳ Ｐゴシック"/>
      <family val="2"/>
      <charset val="128"/>
    </font>
    <font>
      <sz val="12"/>
      <color theme="1"/>
      <name val="ＭＳ Ｐゴシック"/>
      <family val="3"/>
      <charset val="128"/>
    </font>
    <font>
      <sz val="12"/>
      <color rgb="FFFF0000"/>
      <name val="ＭＳ Ｐゴシック"/>
      <family val="3"/>
      <charset val="128"/>
    </font>
    <font>
      <b/>
      <sz val="11"/>
      <color theme="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0.149967955565050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auto="1"/>
      </left>
      <right style="thin">
        <color auto="1"/>
      </right>
      <top style="thin">
        <color auto="1"/>
      </top>
      <bottom/>
      <diagonal/>
    </border>
    <border>
      <left style="double">
        <color auto="1"/>
      </left>
      <right style="thin">
        <color auto="1"/>
      </right>
      <top style="thin">
        <color auto="1"/>
      </top>
      <bottom style="thin">
        <color auto="1"/>
      </bottom>
      <diagonal/>
    </border>
    <border>
      <left style="double">
        <color auto="1"/>
      </left>
      <right/>
      <top style="double">
        <color auto="1"/>
      </top>
      <bottom style="double">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thin">
        <color auto="1"/>
      </bottom>
      <diagonal/>
    </border>
    <border>
      <left style="double">
        <color indexed="64"/>
      </left>
      <right style="double">
        <color indexed="64"/>
      </right>
      <top style="double">
        <color indexed="64"/>
      </top>
      <bottom style="thin">
        <color indexed="64"/>
      </bottom>
      <diagonal/>
    </border>
    <border>
      <left style="thin">
        <color indexed="64"/>
      </left>
      <right/>
      <top/>
      <bottom/>
      <diagonal/>
    </border>
    <border>
      <left style="thin">
        <color auto="1"/>
      </left>
      <right style="double">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auto="1"/>
      </right>
      <top style="double">
        <color indexed="64"/>
      </top>
      <bottom/>
      <diagonal/>
    </border>
    <border>
      <left/>
      <right/>
      <top/>
      <bottom style="thin">
        <color auto="1"/>
      </bottom>
      <diagonal/>
    </border>
    <border>
      <left style="double">
        <color auto="1"/>
      </left>
      <right/>
      <top style="double">
        <color auto="1"/>
      </top>
      <bottom/>
      <diagonal/>
    </border>
    <border>
      <left style="double">
        <color auto="1"/>
      </left>
      <right/>
      <top/>
      <bottom style="thin">
        <color auto="1"/>
      </bottom>
      <diagonal/>
    </border>
    <border>
      <left style="double">
        <color indexed="64"/>
      </left>
      <right style="double">
        <color indexed="64"/>
      </right>
      <top/>
      <bottom/>
      <diagonal/>
    </border>
  </borders>
  <cellStyleXfs count="4">
    <xf numFmtId="0" fontId="0" fillId="0" borderId="0">
      <alignment vertical="center"/>
    </xf>
    <xf numFmtId="0" fontId="4" fillId="0" borderId="0">
      <alignment vertical="center"/>
    </xf>
    <xf numFmtId="0" fontId="3" fillId="0" borderId="0">
      <alignment vertical="center"/>
    </xf>
    <xf numFmtId="0" fontId="2" fillId="0" borderId="0">
      <alignment vertical="center"/>
    </xf>
  </cellStyleXfs>
  <cellXfs count="60">
    <xf numFmtId="0" fontId="0" fillId="0" borderId="0" xfId="0">
      <alignment vertical="center"/>
    </xf>
    <xf numFmtId="0" fontId="7" fillId="0" borderId="0" xfId="3" applyFont="1">
      <alignment vertical="center"/>
    </xf>
    <xf numFmtId="0" fontId="8" fillId="0" borderId="0" xfId="3" applyFont="1">
      <alignment vertical="center"/>
    </xf>
    <xf numFmtId="0" fontId="2" fillId="0" borderId="0" xfId="3">
      <alignment vertical="center"/>
    </xf>
    <xf numFmtId="0" fontId="2" fillId="0" borderId="23" xfId="3" applyBorder="1">
      <alignment vertical="center"/>
    </xf>
    <xf numFmtId="0" fontId="2" fillId="2" borderId="23" xfId="3" applyFill="1" applyBorder="1">
      <alignment vertical="center"/>
    </xf>
    <xf numFmtId="0" fontId="8" fillId="3" borderId="8" xfId="3" applyFont="1" applyFill="1" applyBorder="1">
      <alignment vertical="center"/>
    </xf>
    <xf numFmtId="0" fontId="8" fillId="3" borderId="7" xfId="3" applyFont="1" applyFill="1" applyBorder="1">
      <alignment vertical="center"/>
    </xf>
    <xf numFmtId="0" fontId="8" fillId="3" borderId="1" xfId="3" applyFont="1" applyFill="1" applyBorder="1" applyAlignment="1">
      <alignment horizontal="center" vertical="center"/>
    </xf>
    <xf numFmtId="0" fontId="8" fillId="3" borderId="4" xfId="3" applyFont="1" applyFill="1" applyBorder="1" applyAlignment="1">
      <alignment horizontal="center" vertical="center"/>
    </xf>
    <xf numFmtId="0" fontId="8" fillId="0" borderId="4" xfId="3" applyFont="1" applyBorder="1" applyAlignment="1">
      <alignment horizontal="center" vertical="center"/>
    </xf>
    <xf numFmtId="0" fontId="8" fillId="0" borderId="1" xfId="3" applyFont="1" applyBorder="1" applyAlignment="1">
      <alignment horizontal="center" vertical="center"/>
    </xf>
    <xf numFmtId="176" fontId="8" fillId="0" borderId="1" xfId="3" applyNumberFormat="1" applyFont="1" applyBorder="1" applyAlignment="1">
      <alignment horizontal="center" vertical="center"/>
    </xf>
    <xf numFmtId="176" fontId="9" fillId="2" borderId="4" xfId="3" applyNumberFormat="1" applyFont="1" applyFill="1" applyBorder="1">
      <alignment vertical="center"/>
    </xf>
    <xf numFmtId="176" fontId="8" fillId="0" borderId="14" xfId="3" applyNumberFormat="1" applyFont="1" applyBorder="1">
      <alignment vertical="center"/>
    </xf>
    <xf numFmtId="176" fontId="8" fillId="0" borderId="6" xfId="3" applyNumberFormat="1" applyFont="1" applyBorder="1" applyAlignment="1">
      <alignment horizontal="center" vertical="center"/>
    </xf>
    <xf numFmtId="177" fontId="8" fillId="0" borderId="4" xfId="3" applyNumberFormat="1" applyFont="1" applyBorder="1" applyAlignment="1">
      <alignment horizontal="center" vertical="center"/>
    </xf>
    <xf numFmtId="176" fontId="8" fillId="0" borderId="11" xfId="3" applyNumberFormat="1" applyFont="1" applyBorder="1" applyAlignment="1">
      <alignment horizontal="center" vertical="center"/>
    </xf>
    <xf numFmtId="176" fontId="8" fillId="0" borderId="14" xfId="3" applyNumberFormat="1" applyFont="1" applyBorder="1" applyAlignment="1">
      <alignment horizontal="right" vertical="center"/>
    </xf>
    <xf numFmtId="177" fontId="9" fillId="2" borderId="4" xfId="3" applyNumberFormat="1" applyFont="1" applyFill="1" applyBorder="1">
      <alignment vertical="center"/>
    </xf>
    <xf numFmtId="176" fontId="8" fillId="0" borderId="10" xfId="3" applyNumberFormat="1" applyFont="1" applyBorder="1">
      <alignment vertical="center"/>
    </xf>
    <xf numFmtId="177" fontId="9" fillId="2" borderId="1" xfId="3" applyNumberFormat="1" applyFont="1" applyFill="1" applyBorder="1" applyAlignment="1">
      <alignment horizontal="right" vertical="center"/>
    </xf>
    <xf numFmtId="176" fontId="8" fillId="0" borderId="7" xfId="3" applyNumberFormat="1" applyFont="1" applyBorder="1">
      <alignment vertical="center"/>
    </xf>
    <xf numFmtId="177" fontId="8" fillId="0" borderId="12" xfId="3" applyNumberFormat="1" applyFont="1" applyBorder="1" applyAlignment="1">
      <alignment horizontal="center" vertical="center"/>
    </xf>
    <xf numFmtId="176" fontId="8" fillId="0" borderId="13" xfId="3" applyNumberFormat="1" applyFont="1" applyBorder="1">
      <alignment vertical="center"/>
    </xf>
    <xf numFmtId="176" fontId="8" fillId="0" borderId="0" xfId="3" applyNumberFormat="1" applyFont="1">
      <alignment vertical="center"/>
    </xf>
    <xf numFmtId="176" fontId="2" fillId="0" borderId="0" xfId="3" applyNumberFormat="1">
      <alignment vertical="center"/>
    </xf>
    <xf numFmtId="0" fontId="8" fillId="3" borderId="17" xfId="3" applyFont="1" applyFill="1" applyBorder="1" applyAlignment="1">
      <alignment horizontal="center" vertical="center" wrapText="1"/>
    </xf>
    <xf numFmtId="0" fontId="8" fillId="3" borderId="15" xfId="3" applyFont="1" applyFill="1" applyBorder="1" applyAlignment="1">
      <alignment horizontal="center" vertical="center" wrapText="1"/>
    </xf>
    <xf numFmtId="176" fontId="9" fillId="2" borderId="17" xfId="3" applyNumberFormat="1" applyFont="1" applyFill="1" applyBorder="1">
      <alignment vertical="center"/>
    </xf>
    <xf numFmtId="0" fontId="1" fillId="0" borderId="0" xfId="3" applyFont="1">
      <alignment vertical="center"/>
    </xf>
    <xf numFmtId="0" fontId="8" fillId="3" borderId="8" xfId="3" applyFont="1" applyFill="1" applyBorder="1" applyAlignment="1">
      <alignment horizontal="center" vertical="center"/>
    </xf>
    <xf numFmtId="0" fontId="8" fillId="3" borderId="7" xfId="3" applyFont="1" applyFill="1" applyBorder="1" applyAlignment="1">
      <alignment horizontal="center" vertical="center"/>
    </xf>
    <xf numFmtId="0" fontId="8" fillId="3" borderId="9" xfId="3" applyFont="1" applyFill="1" applyBorder="1" applyAlignment="1">
      <alignment horizontal="center" vertical="center"/>
    </xf>
    <xf numFmtId="0" fontId="8" fillId="4" borderId="4"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7" xfId="3" applyFont="1" applyFill="1" applyBorder="1" applyAlignment="1">
      <alignment horizontal="center" vertical="center"/>
    </xf>
    <xf numFmtId="0" fontId="7" fillId="4" borderId="22" xfId="3" applyFont="1" applyFill="1" applyBorder="1" applyAlignment="1">
      <alignment horizontal="center" vertical="center" wrapText="1"/>
    </xf>
    <xf numFmtId="0" fontId="7" fillId="4" borderId="26" xfId="3" applyFont="1" applyFill="1" applyBorder="1" applyAlignment="1">
      <alignment horizontal="center" vertical="center"/>
    </xf>
    <xf numFmtId="0" fontId="7" fillId="4" borderId="21" xfId="3" applyFont="1" applyFill="1" applyBorder="1" applyAlignment="1">
      <alignment horizontal="center" vertical="center"/>
    </xf>
    <xf numFmtId="0" fontId="8" fillId="3" borderId="1"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15" xfId="3" applyFont="1" applyFill="1" applyBorder="1" applyAlignment="1">
      <alignment horizontal="center" vertical="center"/>
    </xf>
    <xf numFmtId="0" fontId="8" fillId="3" borderId="14" xfId="3" applyFont="1" applyFill="1" applyBorder="1" applyAlignment="1">
      <alignment horizontal="center" vertical="center"/>
    </xf>
    <xf numFmtId="0" fontId="8" fillId="4" borderId="2" xfId="3" applyFont="1" applyFill="1" applyBorder="1" applyAlignment="1">
      <alignment horizontal="center" vertical="center"/>
    </xf>
    <xf numFmtId="0" fontId="8" fillId="4" borderId="19" xfId="3" applyFont="1" applyFill="1" applyBorder="1" applyAlignment="1">
      <alignment horizontal="center" vertical="center"/>
    </xf>
    <xf numFmtId="0" fontId="8" fillId="4" borderId="16" xfId="3" applyFont="1" applyFill="1" applyBorder="1" applyAlignment="1">
      <alignment horizontal="center" vertical="center" wrapText="1"/>
    </xf>
    <xf numFmtId="0" fontId="8" fillId="4" borderId="20" xfId="3" applyFont="1" applyFill="1" applyBorder="1" applyAlignment="1">
      <alignment horizontal="center" vertical="center"/>
    </xf>
    <xf numFmtId="0" fontId="8" fillId="4" borderId="24" xfId="3" applyFont="1" applyFill="1" applyBorder="1" applyAlignment="1">
      <alignment horizontal="center" vertical="center" wrapText="1"/>
    </xf>
    <xf numFmtId="0" fontId="8" fillId="4" borderId="25" xfId="3" applyFont="1" applyFill="1" applyBorder="1" applyAlignment="1">
      <alignment horizontal="center" vertical="center"/>
    </xf>
    <xf numFmtId="0" fontId="8" fillId="0" borderId="1" xfId="3" applyFont="1" applyBorder="1" applyAlignment="1">
      <alignment horizontal="center" vertical="center" wrapText="1"/>
    </xf>
    <xf numFmtId="0" fontId="8" fillId="0" borderId="1" xfId="3" applyFont="1" applyBorder="1" applyAlignment="1">
      <alignment horizontal="center" vertical="center"/>
    </xf>
    <xf numFmtId="0" fontId="8" fillId="0" borderId="3" xfId="3" applyFont="1" applyBorder="1" applyAlignment="1">
      <alignment horizontal="center" vertical="center"/>
    </xf>
    <xf numFmtId="0" fontId="8" fillId="0" borderId="19" xfId="3" applyFont="1" applyBorder="1" applyAlignment="1">
      <alignment horizontal="center" vertical="center"/>
    </xf>
    <xf numFmtId="0" fontId="8" fillId="0" borderId="8" xfId="3" applyFont="1" applyBorder="1" applyAlignment="1">
      <alignment horizontal="center" vertical="center"/>
    </xf>
    <xf numFmtId="0" fontId="8" fillId="0" borderId="9" xfId="3" applyFont="1" applyBorder="1" applyAlignment="1">
      <alignment horizontal="center" vertical="center"/>
    </xf>
    <xf numFmtId="0" fontId="8" fillId="0" borderId="20" xfId="3" applyFont="1" applyBorder="1" applyAlignment="1">
      <alignment horizontal="center" vertical="center"/>
    </xf>
    <xf numFmtId="0" fontId="8" fillId="0" borderId="18" xfId="3" applyFont="1" applyBorder="1" applyAlignment="1">
      <alignment horizontal="center" vertical="center"/>
    </xf>
    <xf numFmtId="0" fontId="8" fillId="0" borderId="4" xfId="3" applyFont="1" applyBorder="1" applyAlignment="1">
      <alignment horizontal="center" vertical="center"/>
    </xf>
    <xf numFmtId="0" fontId="10" fillId="0" borderId="0" xfId="3" applyFont="1">
      <alignment vertical="center"/>
    </xf>
  </cellXfs>
  <cellStyles count="4">
    <cellStyle name="標準" xfId="0" builtinId="0"/>
    <cellStyle name="標準 2" xfId="1" xr:uid="{6FE28570-E71D-446A-9946-EE0FFEB8183E}"/>
    <cellStyle name="標準 2 2" xfId="2" xr:uid="{BF0CC9CD-7BDE-4D45-B04C-6915FBA6BDFB}"/>
    <cellStyle name="標準 2 6" xfId="3" xr:uid="{3653171B-5681-4E2C-9BC4-1CAF752F31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A8E37-1F3A-428A-BE3F-FFB701A89144}">
  <sheetPr>
    <tabColor rgb="FFFF0000"/>
  </sheetPr>
  <dimension ref="A1:L23"/>
  <sheetViews>
    <sheetView tabSelected="1" workbookViewId="0">
      <selection activeCell="R8" sqref="R8"/>
    </sheetView>
  </sheetViews>
  <sheetFormatPr defaultColWidth="8.625" defaultRowHeight="13.5" x14ac:dyDescent="0.15"/>
  <cols>
    <col min="1" max="1" width="15.625" style="3" customWidth="1"/>
    <col min="2" max="2" width="9.625" style="3" customWidth="1"/>
    <col min="3" max="3" width="7.375" style="3" bestFit="1" customWidth="1"/>
    <col min="4" max="4" width="7.5" style="3" bestFit="1" customWidth="1"/>
    <col min="5" max="5" width="7.375" style="3" bestFit="1" customWidth="1"/>
    <col min="6" max="7" width="10.625" style="3" customWidth="1"/>
    <col min="8" max="8" width="7.375" style="3" bestFit="1" customWidth="1"/>
    <col min="9" max="9" width="7.875" style="3" bestFit="1" customWidth="1"/>
    <col min="10" max="12" width="10.625" style="3" customWidth="1"/>
    <col min="13" max="16384" width="8.625" style="3"/>
  </cols>
  <sheetData>
    <row r="1" spans="1:12" ht="26.25" customHeight="1" x14ac:dyDescent="0.15">
      <c r="A1" s="59" t="s">
        <v>36</v>
      </c>
    </row>
    <row r="2" spans="1:12" ht="24.6" customHeight="1" x14ac:dyDescent="0.15">
      <c r="A2" s="1" t="s">
        <v>32</v>
      </c>
      <c r="B2" s="2"/>
      <c r="C2" s="2"/>
      <c r="D2" s="2"/>
      <c r="E2" s="2"/>
      <c r="F2" s="2"/>
      <c r="G2" s="2"/>
      <c r="K2" s="30"/>
    </row>
    <row r="3" spans="1:12" ht="24.6" customHeight="1" x14ac:dyDescent="0.15">
      <c r="A3" s="1"/>
      <c r="B3" s="2"/>
      <c r="C3" s="2"/>
      <c r="D3" s="2"/>
      <c r="E3" s="2"/>
      <c r="F3" s="2"/>
      <c r="G3" s="2"/>
      <c r="H3" s="4" t="s">
        <v>33</v>
      </c>
      <c r="I3" s="5"/>
      <c r="J3" s="5"/>
      <c r="K3" s="5"/>
      <c r="L3" s="5"/>
    </row>
    <row r="4" spans="1:12" ht="14.25" x14ac:dyDescent="0.15">
      <c r="A4" s="2" t="s">
        <v>17</v>
      </c>
      <c r="B4" s="2"/>
      <c r="C4" s="2"/>
      <c r="D4" s="2"/>
      <c r="E4" s="2"/>
      <c r="F4" s="2"/>
      <c r="G4" s="2"/>
    </row>
    <row r="5" spans="1:12" ht="15" thickBot="1" x14ac:dyDescent="0.2">
      <c r="A5" s="2"/>
      <c r="B5" s="2"/>
      <c r="C5" s="2"/>
      <c r="D5" s="2"/>
      <c r="E5" s="2"/>
      <c r="F5" s="2"/>
      <c r="G5" s="2"/>
    </row>
    <row r="6" spans="1:12" ht="24.95" customHeight="1" thickTop="1" thickBot="1" x14ac:dyDescent="0.2">
      <c r="A6" s="6"/>
      <c r="B6" s="7"/>
      <c r="C6" s="31" t="s">
        <v>34</v>
      </c>
      <c r="D6" s="32"/>
      <c r="E6" s="32"/>
      <c r="F6" s="32"/>
      <c r="G6" s="33"/>
      <c r="H6" s="34" t="s">
        <v>18</v>
      </c>
      <c r="I6" s="35"/>
      <c r="J6" s="35"/>
      <c r="K6" s="36"/>
      <c r="L6" s="37" t="s">
        <v>28</v>
      </c>
    </row>
    <row r="7" spans="1:12" ht="24.95" customHeight="1" thickTop="1" x14ac:dyDescent="0.15">
      <c r="A7" s="40" t="s">
        <v>0</v>
      </c>
      <c r="B7" s="40"/>
      <c r="C7" s="40" t="s">
        <v>1</v>
      </c>
      <c r="D7" s="40"/>
      <c r="E7" s="40" t="s">
        <v>22</v>
      </c>
      <c r="F7" s="41"/>
      <c r="G7" s="42" t="s">
        <v>2</v>
      </c>
      <c r="H7" s="44" t="s">
        <v>3</v>
      </c>
      <c r="I7" s="44" t="s">
        <v>19</v>
      </c>
      <c r="J7" s="46" t="s">
        <v>20</v>
      </c>
      <c r="K7" s="48" t="s">
        <v>27</v>
      </c>
      <c r="L7" s="38"/>
    </row>
    <row r="8" spans="1:12" ht="24.95" customHeight="1" x14ac:dyDescent="0.15">
      <c r="A8" s="40"/>
      <c r="B8" s="40"/>
      <c r="C8" s="8" t="s">
        <v>3</v>
      </c>
      <c r="D8" s="8" t="s">
        <v>23</v>
      </c>
      <c r="E8" s="8" t="s">
        <v>3</v>
      </c>
      <c r="F8" s="9" t="s">
        <v>4</v>
      </c>
      <c r="G8" s="43"/>
      <c r="H8" s="45"/>
      <c r="I8" s="45"/>
      <c r="J8" s="47"/>
      <c r="K8" s="49"/>
      <c r="L8" s="39"/>
    </row>
    <row r="9" spans="1:12" ht="24.95" customHeight="1" x14ac:dyDescent="0.15">
      <c r="A9" s="50" t="s">
        <v>35</v>
      </c>
      <c r="B9" s="10" t="s">
        <v>31</v>
      </c>
      <c r="C9" s="11" t="s">
        <v>6</v>
      </c>
      <c r="D9" s="12">
        <v>1</v>
      </c>
      <c r="E9" s="12" t="s">
        <v>6</v>
      </c>
      <c r="F9" s="13"/>
      <c r="G9" s="14">
        <f t="shared" ref="G9:G18" si="0">D9*F9</f>
        <v>0</v>
      </c>
      <c r="H9" s="15" t="s">
        <v>21</v>
      </c>
      <c r="I9" s="12" t="s">
        <v>21</v>
      </c>
      <c r="J9" s="16" t="s">
        <v>21</v>
      </c>
      <c r="K9" s="17" t="s">
        <v>21</v>
      </c>
      <c r="L9" s="18">
        <f>G9</f>
        <v>0</v>
      </c>
    </row>
    <row r="10" spans="1:12" ht="24.95" customHeight="1" x14ac:dyDescent="0.15">
      <c r="A10" s="51"/>
      <c r="B10" s="10" t="s">
        <v>7</v>
      </c>
      <c r="C10" s="11" t="s">
        <v>6</v>
      </c>
      <c r="D10" s="12">
        <v>2</v>
      </c>
      <c r="E10" s="12" t="s">
        <v>6</v>
      </c>
      <c r="F10" s="13"/>
      <c r="G10" s="14">
        <f t="shared" si="0"/>
        <v>0</v>
      </c>
      <c r="H10" s="15" t="s">
        <v>21</v>
      </c>
      <c r="I10" s="12" t="s">
        <v>21</v>
      </c>
      <c r="J10" s="16" t="s">
        <v>21</v>
      </c>
      <c r="K10" s="17" t="s">
        <v>21</v>
      </c>
      <c r="L10" s="18">
        <f>G10</f>
        <v>0</v>
      </c>
    </row>
    <row r="11" spans="1:12" ht="24.95" customHeight="1" x14ac:dyDescent="0.15">
      <c r="A11" s="51"/>
      <c r="B11" s="10" t="s">
        <v>8</v>
      </c>
      <c r="C11" s="11" t="s">
        <v>6</v>
      </c>
      <c r="D11" s="12">
        <v>1</v>
      </c>
      <c r="E11" s="12" t="s">
        <v>6</v>
      </c>
      <c r="F11" s="13"/>
      <c r="G11" s="14">
        <f t="shared" si="0"/>
        <v>0</v>
      </c>
      <c r="H11" s="15" t="s">
        <v>21</v>
      </c>
      <c r="I11" s="12" t="s">
        <v>21</v>
      </c>
      <c r="J11" s="16" t="s">
        <v>21</v>
      </c>
      <c r="K11" s="17" t="s">
        <v>21</v>
      </c>
      <c r="L11" s="18">
        <f>G11</f>
        <v>0</v>
      </c>
    </row>
    <row r="12" spans="1:12" ht="24.95" customHeight="1" x14ac:dyDescent="0.15">
      <c r="A12" s="51"/>
      <c r="B12" s="10" t="s">
        <v>9</v>
      </c>
      <c r="C12" s="11" t="s">
        <v>6</v>
      </c>
      <c r="D12" s="12">
        <v>2</v>
      </c>
      <c r="E12" s="12" t="s">
        <v>6</v>
      </c>
      <c r="F12" s="13"/>
      <c r="G12" s="14">
        <f t="shared" si="0"/>
        <v>0</v>
      </c>
      <c r="H12" s="15" t="s">
        <v>21</v>
      </c>
      <c r="I12" s="12" t="s">
        <v>21</v>
      </c>
      <c r="J12" s="16" t="s">
        <v>21</v>
      </c>
      <c r="K12" s="17" t="s">
        <v>21</v>
      </c>
      <c r="L12" s="18">
        <f>G12</f>
        <v>0</v>
      </c>
    </row>
    <row r="13" spans="1:12" ht="24.95" customHeight="1" x14ac:dyDescent="0.15">
      <c r="A13" s="50" t="s">
        <v>10</v>
      </c>
      <c r="B13" s="10" t="s">
        <v>5</v>
      </c>
      <c r="C13" s="12" t="s">
        <v>11</v>
      </c>
      <c r="D13" s="12">
        <v>2</v>
      </c>
      <c r="E13" s="12" t="s">
        <v>11</v>
      </c>
      <c r="F13" s="13"/>
      <c r="G13" s="14">
        <f t="shared" si="0"/>
        <v>0</v>
      </c>
      <c r="H13" s="15" t="s">
        <v>11</v>
      </c>
      <c r="I13" s="12">
        <v>15000</v>
      </c>
      <c r="J13" s="19"/>
      <c r="K13" s="20">
        <f>I13*J13</f>
        <v>0</v>
      </c>
      <c r="L13" s="14">
        <f>G13+K13</f>
        <v>0</v>
      </c>
    </row>
    <row r="14" spans="1:12" ht="24.95" customHeight="1" x14ac:dyDescent="0.15">
      <c r="A14" s="51"/>
      <c r="B14" s="10" t="s">
        <v>7</v>
      </c>
      <c r="C14" s="12" t="s">
        <v>6</v>
      </c>
      <c r="D14" s="12">
        <v>2</v>
      </c>
      <c r="E14" s="12" t="s">
        <v>6</v>
      </c>
      <c r="F14" s="13"/>
      <c r="G14" s="14">
        <f t="shared" si="0"/>
        <v>0</v>
      </c>
      <c r="H14" s="15" t="s">
        <v>6</v>
      </c>
      <c r="I14" s="12">
        <v>15000</v>
      </c>
      <c r="J14" s="19"/>
      <c r="K14" s="20">
        <f>I14*J14</f>
        <v>0</v>
      </c>
      <c r="L14" s="14">
        <f>G14+K14</f>
        <v>0</v>
      </c>
    </row>
    <row r="15" spans="1:12" ht="24.95" customHeight="1" x14ac:dyDescent="0.15">
      <c r="A15" s="51"/>
      <c r="B15" s="10" t="s">
        <v>8</v>
      </c>
      <c r="C15" s="12" t="s">
        <v>6</v>
      </c>
      <c r="D15" s="12">
        <v>2</v>
      </c>
      <c r="E15" s="12" t="s">
        <v>6</v>
      </c>
      <c r="F15" s="13"/>
      <c r="G15" s="14">
        <f t="shared" si="0"/>
        <v>0</v>
      </c>
      <c r="H15" s="15" t="s">
        <v>6</v>
      </c>
      <c r="I15" s="12">
        <v>15000</v>
      </c>
      <c r="J15" s="19"/>
      <c r="K15" s="20">
        <f>I15*J15</f>
        <v>0</v>
      </c>
      <c r="L15" s="14">
        <f>G15+K15</f>
        <v>0</v>
      </c>
    </row>
    <row r="16" spans="1:12" ht="24.95" customHeight="1" x14ac:dyDescent="0.15">
      <c r="A16" s="51"/>
      <c r="B16" s="10" t="s">
        <v>9</v>
      </c>
      <c r="C16" s="12" t="s">
        <v>11</v>
      </c>
      <c r="D16" s="12">
        <v>2</v>
      </c>
      <c r="E16" s="12" t="s">
        <v>11</v>
      </c>
      <c r="F16" s="13"/>
      <c r="G16" s="14">
        <f t="shared" si="0"/>
        <v>0</v>
      </c>
      <c r="H16" s="15" t="s">
        <v>11</v>
      </c>
      <c r="I16" s="12">
        <v>15000</v>
      </c>
      <c r="J16" s="21"/>
      <c r="K16" s="20">
        <f>I16*J16</f>
        <v>0</v>
      </c>
      <c r="L16" s="18">
        <f>G16+K16</f>
        <v>0</v>
      </c>
    </row>
    <row r="17" spans="1:12" ht="24.95" customHeight="1" x14ac:dyDescent="0.15">
      <c r="A17" s="11" t="s">
        <v>12</v>
      </c>
      <c r="B17" s="10" t="s">
        <v>13</v>
      </c>
      <c r="C17" s="12" t="s">
        <v>14</v>
      </c>
      <c r="D17" s="12">
        <v>8</v>
      </c>
      <c r="E17" s="12" t="s">
        <v>14</v>
      </c>
      <c r="F17" s="13"/>
      <c r="G17" s="14">
        <f t="shared" si="0"/>
        <v>0</v>
      </c>
      <c r="H17" s="15" t="s">
        <v>21</v>
      </c>
      <c r="I17" s="12" t="s">
        <v>21</v>
      </c>
      <c r="J17" s="16" t="s">
        <v>21</v>
      </c>
      <c r="K17" s="17" t="s">
        <v>21</v>
      </c>
      <c r="L17" s="18">
        <f>G17</f>
        <v>0</v>
      </c>
    </row>
    <row r="18" spans="1:12" ht="24.95" customHeight="1" thickBot="1" x14ac:dyDescent="0.2">
      <c r="A18" s="11" t="s">
        <v>15</v>
      </c>
      <c r="B18" s="10" t="s">
        <v>16</v>
      </c>
      <c r="C18" s="12" t="s">
        <v>6</v>
      </c>
      <c r="D18" s="12">
        <v>2</v>
      </c>
      <c r="E18" s="12" t="s">
        <v>6</v>
      </c>
      <c r="F18" s="13"/>
      <c r="G18" s="14">
        <f t="shared" si="0"/>
        <v>0</v>
      </c>
      <c r="H18" s="15" t="s">
        <v>21</v>
      </c>
      <c r="I18" s="12" t="s">
        <v>21</v>
      </c>
      <c r="J18" s="16" t="s">
        <v>21</v>
      </c>
      <c r="K18" s="17" t="s">
        <v>21</v>
      </c>
      <c r="L18" s="18">
        <f>G18</f>
        <v>0</v>
      </c>
    </row>
    <row r="19" spans="1:12" ht="30.6" customHeight="1" thickTop="1" thickBot="1" x14ac:dyDescent="0.2">
      <c r="A19" s="2"/>
      <c r="B19" s="2"/>
      <c r="C19" s="22"/>
      <c r="D19" s="22"/>
      <c r="E19" s="22"/>
      <c r="F19" s="23" t="s">
        <v>2</v>
      </c>
      <c r="G19" s="24">
        <f>SUM(G9:G18)</f>
        <v>0</v>
      </c>
      <c r="H19" s="25"/>
      <c r="I19" s="22"/>
      <c r="J19" s="23" t="s">
        <v>2</v>
      </c>
      <c r="K19" s="24">
        <f>SUM(K9:K18)</f>
        <v>0</v>
      </c>
      <c r="L19" s="24">
        <f>SUM(L9:L18)</f>
        <v>0</v>
      </c>
    </row>
    <row r="20" spans="1:12" ht="15" thickTop="1" thickBot="1" x14ac:dyDescent="0.2">
      <c r="C20" s="26"/>
      <c r="D20" s="26"/>
      <c r="E20" s="26"/>
      <c r="F20" s="26"/>
      <c r="G20" s="26"/>
    </row>
    <row r="21" spans="1:12" ht="27.95" customHeight="1" thickTop="1" x14ac:dyDescent="0.15">
      <c r="A21" s="52" t="s">
        <v>24</v>
      </c>
      <c r="B21" s="54" t="s">
        <v>26</v>
      </c>
      <c r="C21" s="55"/>
      <c r="D21" s="40" t="s">
        <v>25</v>
      </c>
      <c r="E21" s="41"/>
      <c r="F21" s="27" t="s">
        <v>20</v>
      </c>
      <c r="G21" s="28" t="s">
        <v>29</v>
      </c>
      <c r="L21" s="28" t="s">
        <v>30</v>
      </c>
    </row>
    <row r="22" spans="1:12" ht="24.95" customHeight="1" x14ac:dyDescent="0.15">
      <c r="A22" s="53"/>
      <c r="B22" s="56"/>
      <c r="C22" s="57"/>
      <c r="D22" s="51">
        <v>4</v>
      </c>
      <c r="E22" s="58"/>
      <c r="F22" s="29"/>
      <c r="G22" s="14">
        <f>D22*F22</f>
        <v>0</v>
      </c>
      <c r="L22" s="14">
        <f>L19+G22</f>
        <v>0</v>
      </c>
    </row>
    <row r="23" spans="1:12" ht="16.5" customHeight="1" x14ac:dyDescent="0.15"/>
  </sheetData>
  <mergeCells count="17">
    <mergeCell ref="A9:A12"/>
    <mergeCell ref="A13:A16"/>
    <mergeCell ref="A21:A22"/>
    <mergeCell ref="B21:C22"/>
    <mergeCell ref="D21:E21"/>
    <mergeCell ref="D22:E22"/>
    <mergeCell ref="C6:G6"/>
    <mergeCell ref="H6:K6"/>
    <mergeCell ref="L6:L8"/>
    <mergeCell ref="A7:B8"/>
    <mergeCell ref="C7:D7"/>
    <mergeCell ref="E7:F7"/>
    <mergeCell ref="G7:G8"/>
    <mergeCell ref="H7:H8"/>
    <mergeCell ref="I7:I8"/>
    <mergeCell ref="J7:J8"/>
    <mergeCell ref="K7:K8"/>
  </mergeCells>
  <phoneticPr fontId="5"/>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積算書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髙橋 綾子（福利課）</cp:lastModifiedBy>
  <cp:lastPrinted>2026-02-19T04:28:18Z</cp:lastPrinted>
  <dcterms:created xsi:type="dcterms:W3CDTF">2015-12-15T00:15:22Z</dcterms:created>
  <dcterms:modified xsi:type="dcterms:W3CDTF">2026-02-19T04:28:49Z</dcterms:modified>
</cp:coreProperties>
</file>