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4D3235E-F2F3-4A01-85EE-24BC678546EF}" xr6:coauthVersionLast="47" xr6:coauthVersionMax="47" xr10:uidLastSave="{00000000-0000-0000-0000-000000000000}"/>
  <bookViews>
    <workbookView xWindow="19080" yWindow="-120" windowWidth="19440" windowHeight="14880" tabRatio="660" firstSheet="4" activeTab="5" xr2:uid="{00000000-000D-0000-FFFF-FFFF00000000}"/>
  </bookViews>
  <sheets>
    <sheet name="例月報告書 (短組) 2-1" sheetId="10" r:id="rId1"/>
    <sheet name="例月払込内訳書  (短組)2-2 " sheetId="3" r:id="rId2"/>
    <sheet name="追給・還付等内訳書(短組)2-3" sheetId="4" r:id="rId3"/>
    <sheet name="例月報告書 (短組) 2-1  (記載例)" sheetId="11" r:id="rId4"/>
    <sheet name="例月払込内訳書  (短組)2-2  (記載例)" sheetId="12" r:id="rId5"/>
    <sheet name="追給・還付等内訳書(短組)2-3 (記載例)" sheetId="13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0" l="1"/>
  <c r="Q10" i="11"/>
  <c r="Z26" i="11"/>
  <c r="U26" i="11"/>
  <c r="U27" i="11"/>
  <c r="P27" i="11"/>
  <c r="P26" i="11"/>
  <c r="K27" i="11"/>
  <c r="K26" i="11"/>
  <c r="F27" i="11"/>
  <c r="F26" i="11"/>
  <c r="O38" i="12"/>
  <c r="N38" i="12"/>
  <c r="K38" i="12"/>
  <c r="H38" i="12"/>
  <c r="I38" i="12"/>
  <c r="N23" i="13"/>
  <c r="M23" i="13"/>
  <c r="L23" i="13"/>
  <c r="K23" i="13"/>
  <c r="I23" i="13"/>
  <c r="G23" i="13"/>
  <c r="F23" i="13"/>
  <c r="M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K28" i="11"/>
  <c r="U23" i="11"/>
  <c r="U22" i="11"/>
  <c r="U19" i="11"/>
  <c r="U18" i="11"/>
  <c r="H15" i="11"/>
  <c r="H14" i="11"/>
  <c r="H13" i="11"/>
  <c r="H12" i="11"/>
  <c r="H11" i="11"/>
  <c r="W10" i="11"/>
  <c r="K10" i="11"/>
  <c r="J10" i="11"/>
  <c r="I10" i="11"/>
  <c r="G10" i="11"/>
  <c r="F10" i="11"/>
  <c r="W10" i="10"/>
  <c r="Q10" i="10"/>
  <c r="K10" i="10"/>
  <c r="N23" i="4"/>
  <c r="M23" i="4"/>
  <c r="L23" i="4"/>
  <c r="O38" i="3"/>
  <c r="N38" i="3"/>
  <c r="M38" i="3"/>
  <c r="K28" i="10"/>
  <c r="U26" i="10"/>
  <c r="P27" i="10"/>
  <c r="P26" i="10"/>
  <c r="Z18" i="10"/>
  <c r="Z22" i="10"/>
  <c r="U27" i="10"/>
  <c r="U23" i="10"/>
  <c r="U22" i="10"/>
  <c r="U19" i="10"/>
  <c r="U18" i="10"/>
  <c r="K27" i="10"/>
  <c r="F27" i="10"/>
  <c r="K26" i="10"/>
  <c r="F28" i="10"/>
  <c r="H15" i="10"/>
  <c r="H14" i="10"/>
  <c r="H13" i="10"/>
  <c r="H12" i="10"/>
  <c r="H11" i="10"/>
  <c r="J10" i="10"/>
  <c r="I10" i="10"/>
  <c r="G10" i="10"/>
  <c r="F10" i="10"/>
  <c r="Z22" i="11"/>
  <c r="P28" i="11"/>
  <c r="Z18" i="11"/>
  <c r="H10" i="11"/>
  <c r="F28" i="11"/>
  <c r="Z26" i="10"/>
  <c r="P28" i="10"/>
  <c r="H10" i="10"/>
  <c r="I23" i="4"/>
  <c r="G23" i="4"/>
  <c r="K38" i="3"/>
  <c r="H38" i="3"/>
  <c r="I38" i="3"/>
  <c r="F23" i="4"/>
  <c r="K23" i="4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</calcChain>
</file>

<file path=xl/sharedStrings.xml><?xml version="1.0" encoding="utf-8"?>
<sst xmlns="http://schemas.openxmlformats.org/spreadsheetml/2006/main" count="264" uniqueCount="89">
  <si>
    <t>担当者</t>
    <rPh sb="0" eb="3">
      <t>タントウシャ</t>
    </rPh>
    <phoneticPr fontId="6"/>
  </si>
  <si>
    <t>給与支給機関名</t>
    <rPh sb="0" eb="2">
      <t>キュウヨ</t>
    </rPh>
    <rPh sb="2" eb="4">
      <t>シキュウ</t>
    </rPh>
    <rPh sb="4" eb="6">
      <t>キカン</t>
    </rPh>
    <rPh sb="6" eb="7">
      <t>メイ</t>
    </rPh>
    <phoneticPr fontId="6"/>
  </si>
  <si>
    <t>小計</t>
    <rPh sb="0" eb="2">
      <t>ショウケイ</t>
    </rPh>
    <phoneticPr fontId="6"/>
  </si>
  <si>
    <t>負担金額</t>
    <rPh sb="0" eb="3">
      <t>フタンキン</t>
    </rPh>
    <rPh sb="3" eb="4">
      <t>ガク</t>
    </rPh>
    <phoneticPr fontId="6"/>
  </si>
  <si>
    <t>掛金・保険料額</t>
    <rPh sb="0" eb="2">
      <t>カケキン</t>
    </rPh>
    <rPh sb="3" eb="6">
      <t>ホケンリョウ</t>
    </rPh>
    <rPh sb="6" eb="7">
      <t>ガク</t>
    </rPh>
    <phoneticPr fontId="6"/>
  </si>
  <si>
    <t>介護</t>
    <rPh sb="0" eb="2">
      <t>カイゴ</t>
    </rPh>
    <phoneticPr fontId="6"/>
  </si>
  <si>
    <t>短期　(福祉含む)</t>
    <rPh sb="0" eb="1">
      <t>タン</t>
    </rPh>
    <rPh sb="1" eb="2">
      <t>キ</t>
    </rPh>
    <rPh sb="4" eb="6">
      <t>フクシ</t>
    </rPh>
    <rPh sb="6" eb="7">
      <t>フク</t>
    </rPh>
    <phoneticPr fontId="6"/>
  </si>
  <si>
    <t>入金額</t>
    <rPh sb="0" eb="2">
      <t>ニュウキン</t>
    </rPh>
    <rPh sb="2" eb="3">
      <t>ガク</t>
    </rPh>
    <phoneticPr fontId="6"/>
  </si>
  <si>
    <t>掛金額</t>
    <phoneticPr fontId="6"/>
  </si>
  <si>
    <t>掛金額</t>
    <rPh sb="0" eb="2">
      <t>カケキン</t>
    </rPh>
    <rPh sb="2" eb="3">
      <t>ガク</t>
    </rPh>
    <phoneticPr fontId="6"/>
  </si>
  <si>
    <t>上記以外の
無休休職者</t>
    <rPh sb="0" eb="2">
      <t>ジョウキ</t>
    </rPh>
    <rPh sb="2" eb="4">
      <t>イガイ</t>
    </rPh>
    <rPh sb="6" eb="8">
      <t>ムキュウ</t>
    </rPh>
    <rPh sb="8" eb="11">
      <t>キュウショクシャ</t>
    </rPh>
    <phoneticPr fontId="6"/>
  </si>
  <si>
    <t>掛金免除者の免除額
(育休・産休)</t>
    <rPh sb="0" eb="2">
      <t>カケキン</t>
    </rPh>
    <rPh sb="2" eb="5">
      <t>メンジョシャ</t>
    </rPh>
    <rPh sb="6" eb="8">
      <t>メンジョ</t>
    </rPh>
    <rPh sb="8" eb="9">
      <t>ガク</t>
    </rPh>
    <rPh sb="11" eb="13">
      <t>イクキュウ</t>
    </rPh>
    <rPh sb="14" eb="16">
      <t>サンキュウ</t>
    </rPh>
    <phoneticPr fontId="6"/>
  </si>
  <si>
    <t>休
職
者</t>
    <rPh sb="0" eb="1">
      <t>キュウ</t>
    </rPh>
    <rPh sb="2" eb="3">
      <t>ツトメ</t>
    </rPh>
    <rPh sb="4" eb="5">
      <t>シャ</t>
    </rPh>
    <phoneticPr fontId="6"/>
  </si>
  <si>
    <t>内訳</t>
    <rPh sb="0" eb="2">
      <t>ウチワケ</t>
    </rPh>
    <phoneticPr fontId="6"/>
  </si>
  <si>
    <t>満20歳
未満</t>
    <phoneticPr fontId="6"/>
  </si>
  <si>
    <t>満75歳
以上</t>
    <phoneticPr fontId="6"/>
  </si>
  <si>
    <t>20歳～74歳（免除者含む）</t>
    <rPh sb="2" eb="3">
      <t>サイ</t>
    </rPh>
    <rPh sb="6" eb="7">
      <t>サイ</t>
    </rPh>
    <rPh sb="8" eb="10">
      <t>メンジョ</t>
    </rPh>
    <rPh sb="10" eb="11">
      <t>シャ</t>
    </rPh>
    <rPh sb="11" eb="12">
      <t>フク</t>
    </rPh>
    <phoneticPr fontId="6"/>
  </si>
  <si>
    <t>　短期組合員　　総数</t>
    <rPh sb="1" eb="3">
      <t>タンキ</t>
    </rPh>
    <rPh sb="3" eb="6">
      <t>クミアイイン</t>
    </rPh>
    <rPh sb="8" eb="9">
      <t>ソウ</t>
    </rPh>
    <rPh sb="9" eb="10">
      <t>スウ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</si>
  <si>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</si>
  <si>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</si>
  <si>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計</t>
    <rPh sb="0" eb="1">
      <t>ケイ</t>
    </rPh>
    <phoneticPr fontId="6"/>
  </si>
  <si>
    <t>介　護</t>
    <rPh sb="0" eb="1">
      <t>カイ</t>
    </rPh>
    <rPh sb="2" eb="3">
      <t>マモル</t>
    </rPh>
    <phoneticPr fontId="6"/>
  </si>
  <si>
    <t>短期　(短期+福祉+育休介護)</t>
    <rPh sb="0" eb="1">
      <t>タン</t>
    </rPh>
    <rPh sb="1" eb="2">
      <t>キ</t>
    </rPh>
    <rPh sb="4" eb="6">
      <t>タンキ</t>
    </rPh>
    <rPh sb="7" eb="9">
      <t>フクシ</t>
    </rPh>
    <rPh sb="10" eb="12">
      <t>イクキュウ</t>
    </rPh>
    <rPh sb="12" eb="14">
      <t>カイゴ</t>
    </rPh>
    <phoneticPr fontId="6"/>
  </si>
  <si>
    <t>介護被
保険者</t>
    <phoneticPr fontId="6"/>
  </si>
  <si>
    <t>摘　要</t>
    <rPh sb="0" eb="1">
      <t>ツム</t>
    </rPh>
    <rPh sb="2" eb="3">
      <t>ヨウ</t>
    </rPh>
    <phoneticPr fontId="6"/>
  </si>
  <si>
    <t>組合員数</t>
    <rPh sb="0" eb="2">
      <t>クミアイ</t>
    </rPh>
    <rPh sb="2" eb="4">
      <t>インスウ</t>
    </rPh>
    <phoneticPr fontId="6"/>
  </si>
  <si>
    <t>区　分</t>
    <rPh sb="0" eb="1">
      <t>ク</t>
    </rPh>
    <rPh sb="2" eb="3">
      <t>ブン</t>
    </rPh>
    <phoneticPr fontId="6"/>
  </si>
  <si>
    <t>(単位：人、円)</t>
    <rPh sb="1" eb="3">
      <t>タンイ</t>
    </rPh>
    <rPh sb="4" eb="5">
      <t>ヒト</t>
    </rPh>
    <rPh sb="6" eb="7">
      <t>エン</t>
    </rPh>
    <phoneticPr fontId="6"/>
  </si>
  <si>
    <t>本月分</t>
    <rPh sb="0" eb="2">
      <t>ホンゲツ</t>
    </rPh>
    <rPh sb="2" eb="3">
      <t>ブン</t>
    </rPh>
    <phoneticPr fontId="6"/>
  </si>
  <si>
    <r>
      <t>【　　</t>
    </r>
    <r>
      <rPr>
        <b/>
        <sz val="16"/>
        <rFont val="ＭＳ Ｐゴシック"/>
        <family val="3"/>
        <charset val="128"/>
      </rPr>
      <t>短期組合員　</t>
    </r>
    <r>
      <rPr>
        <sz val="16"/>
        <rFont val="ＭＳ Ｐゴシック"/>
        <family val="3"/>
        <charset val="128"/>
      </rPr>
      <t>　】</t>
    </r>
    <rPh sb="3" eb="5">
      <t>タンキ</t>
    </rPh>
    <rPh sb="5" eb="7">
      <t>クミアイ</t>
    </rPh>
    <rPh sb="7" eb="8">
      <t>イン</t>
    </rPh>
    <phoneticPr fontId="6"/>
  </si>
  <si>
    <t>公立学校共済組合事業報告書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ジギョウ</t>
    </rPh>
    <rPh sb="10" eb="13">
      <t>ホウコクショ</t>
    </rPh>
    <phoneticPr fontId="6"/>
  </si>
  <si>
    <t>合　計</t>
    <rPh sb="0" eb="1">
      <t>ア</t>
    </rPh>
    <rPh sb="2" eb="3">
      <t>ケイ</t>
    </rPh>
    <phoneticPr fontId="6"/>
  </si>
  <si>
    <t>備　考
（産休・育休・無休・75歳以上等）</t>
    <rPh sb="0" eb="1">
      <t>ソナエ</t>
    </rPh>
    <rPh sb="2" eb="3">
      <t>コウ</t>
    </rPh>
    <rPh sb="5" eb="7">
      <t>サンキュウ</t>
    </rPh>
    <rPh sb="8" eb="10">
      <t>イクキュウ</t>
    </rPh>
    <rPh sb="11" eb="13">
      <t>ムキュウ</t>
    </rPh>
    <rPh sb="16" eb="17">
      <t>サイ</t>
    </rPh>
    <rPh sb="17" eb="19">
      <t>イジョウ</t>
    </rPh>
    <rPh sb="19" eb="20">
      <t>トウ</t>
    </rPh>
    <phoneticPr fontId="6"/>
  </si>
  <si>
    <t>介　 護</t>
    <rPh sb="0" eb="1">
      <t>カイ</t>
    </rPh>
    <rPh sb="3" eb="4">
      <t>マモル</t>
    </rPh>
    <phoneticPr fontId="6"/>
  </si>
  <si>
    <t>短期(福祉含む)</t>
    <rPh sb="0" eb="1">
      <t>タン</t>
    </rPh>
    <rPh sb="1" eb="2">
      <t>キ</t>
    </rPh>
    <rPh sb="3" eb="5">
      <t>フクシ</t>
    </rPh>
    <rPh sb="5" eb="6">
      <t>フク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</si>
  <si>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</si>
  <si>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</si>
  <si>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組合員氏名</t>
    <rPh sb="0" eb="3">
      <t>クミアイイン</t>
    </rPh>
    <rPh sb="3" eb="5">
      <t>シメイ</t>
    </rPh>
    <phoneticPr fontId="6"/>
  </si>
  <si>
    <t>組合員
番号</t>
    <rPh sb="0" eb="3">
      <t>クミアイイン</t>
    </rPh>
    <rPh sb="4" eb="6">
      <t>バンゴウ</t>
    </rPh>
    <phoneticPr fontId="6"/>
  </si>
  <si>
    <t>(単位：円）</t>
    <rPh sb="1" eb="3">
      <t>タンイ</t>
    </rPh>
    <rPh sb="4" eb="5">
      <t>エン</t>
    </rPh>
    <phoneticPr fontId="6"/>
  </si>
  <si>
    <t>掛　金　　払　込　内　訳　書</t>
    <rPh sb="0" eb="1">
      <t>カカリ</t>
    </rPh>
    <rPh sb="2" eb="3">
      <t>キン</t>
    </rPh>
    <rPh sb="5" eb="6">
      <t>ハラ</t>
    </rPh>
    <rPh sb="7" eb="8">
      <t>コ</t>
    </rPh>
    <rPh sb="9" eb="10">
      <t>ウチ</t>
    </rPh>
    <rPh sb="11" eb="12">
      <t>ヤク</t>
    </rPh>
    <rPh sb="13" eb="14">
      <t>ショ</t>
    </rPh>
    <phoneticPr fontId="6"/>
  </si>
  <si>
    <t>掛金</t>
    <rPh sb="0" eb="2">
      <t>カケキン</t>
    </rPh>
    <phoneticPr fontId="6"/>
  </si>
  <si>
    <t>負担金</t>
    <rPh sb="0" eb="3">
      <t>フタンキン</t>
    </rPh>
    <phoneticPr fontId="6"/>
  </si>
  <si>
    <t>介護</t>
    <rPh sb="0" eb="2">
      <t>カイゴ</t>
    </rPh>
    <phoneticPr fontId="5"/>
  </si>
  <si>
    <t>短期</t>
    <rPh sb="0" eb="2">
      <t>タンキ</t>
    </rPh>
    <phoneticPr fontId="5"/>
  </si>
  <si>
    <t>氏名</t>
    <rPh sb="0" eb="2">
      <t>シメイ</t>
    </rPh>
    <phoneticPr fontId="6"/>
  </si>
  <si>
    <t>組合員番号</t>
    <rPh sb="0" eb="3">
      <t>クミアイイン</t>
    </rPh>
    <rPh sb="3" eb="5">
      <t>バンゴウ</t>
    </rPh>
    <phoneticPr fontId="6"/>
  </si>
  <si>
    <t>備考</t>
    <rPh sb="0" eb="2">
      <t>ビコウ</t>
    </rPh>
    <phoneticPr fontId="5"/>
  </si>
  <si>
    <t>（メモ）</t>
    <phoneticPr fontId="5"/>
  </si>
  <si>
    <t>追給・還付等内訳書（短期組合員）</t>
    <rPh sb="0" eb="2">
      <t>ツイキュウ</t>
    </rPh>
    <rPh sb="3" eb="5">
      <t>カンプ</t>
    </rPh>
    <rPh sb="5" eb="6">
      <t>トウ</t>
    </rPh>
    <rPh sb="6" eb="9">
      <t>ウチワケショ</t>
    </rPh>
    <rPh sb="10" eb="12">
      <t>タンキ</t>
    </rPh>
    <rPh sb="12" eb="15">
      <t>クミアイイン</t>
    </rPh>
    <phoneticPr fontId="5"/>
  </si>
  <si>
    <t>追給、還付等（現年度のみ）</t>
    <rPh sb="0" eb="2">
      <t>ツイキュウ</t>
    </rPh>
    <rPh sb="3" eb="5">
      <t>カンプ</t>
    </rPh>
    <rPh sb="5" eb="6">
      <t>トウ</t>
    </rPh>
    <rPh sb="7" eb="8">
      <t>ゲン</t>
    </rPh>
    <rPh sb="8" eb="10">
      <t>ネンド</t>
    </rPh>
    <phoneticPr fontId="6"/>
  </si>
  <si>
    <t>令和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</si>
  <si>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</si>
  <si>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</si>
  <si>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給料分</t>
    <rPh sb="0" eb="2">
      <t>キュウリョウ</t>
    </rPh>
    <rPh sb="2" eb="3">
      <t>ブン</t>
    </rPh>
    <phoneticPr fontId="6"/>
  </si>
  <si>
    <t>・</t>
    <phoneticPr fontId="5"/>
  </si>
  <si>
    <t>期末手当等分</t>
    <rPh sb="0" eb="2">
      <t>キマツ</t>
    </rPh>
    <rPh sb="2" eb="4">
      <t>テアテ</t>
    </rPh>
    <rPh sb="4" eb="5">
      <t>トウ</t>
    </rPh>
    <rPh sb="5" eb="6">
      <t>ブン</t>
    </rPh>
    <phoneticPr fontId="6"/>
  </si>
  <si>
    <t>本月分</t>
    <rPh sb="0" eb="2">
      <t>ホンゲツ</t>
    </rPh>
    <rPh sb="2" eb="3">
      <t>ブン</t>
    </rPh>
    <phoneticPr fontId="5"/>
  </si>
  <si>
    <t>追給分</t>
    <rPh sb="0" eb="2">
      <t>ツイキュウ</t>
    </rPh>
    <rPh sb="2" eb="3">
      <t>ブン</t>
    </rPh>
    <phoneticPr fontId="5"/>
  </si>
  <si>
    <t>令和</t>
    <rPh sb="0" eb="2">
      <t>レイワ</t>
    </rPh>
    <phoneticPr fontId="5"/>
  </si>
  <si>
    <t>月</t>
    <rPh sb="0" eb="1">
      <t>ガツ</t>
    </rPh>
    <phoneticPr fontId="5"/>
  </si>
  <si>
    <t>期末手当等分</t>
    <rPh sb="0" eb="2">
      <t>キマツ</t>
    </rPh>
    <rPh sb="2" eb="4">
      <t>テアテ</t>
    </rPh>
    <rPh sb="4" eb="5">
      <t>トウ</t>
    </rPh>
    <rPh sb="5" eb="6">
      <t>ブン</t>
    </rPh>
    <phoneticPr fontId="5"/>
  </si>
  <si>
    <t>本月分</t>
    <rPh sb="0" eb="1">
      <t>ホン</t>
    </rPh>
    <rPh sb="1" eb="2">
      <t>ガツ</t>
    </rPh>
    <rPh sb="2" eb="3">
      <t>ブン</t>
    </rPh>
    <phoneticPr fontId="6"/>
  </si>
  <si>
    <t>給料分</t>
    <rPh sb="0" eb="2">
      <t>キュウリョウ</t>
    </rPh>
    <rPh sb="2" eb="3">
      <t>ブン</t>
    </rPh>
    <phoneticPr fontId="5"/>
  </si>
  <si>
    <t>調整分合計</t>
    <rPh sb="0" eb="2">
      <t>チョウセイ</t>
    </rPh>
    <rPh sb="2" eb="3">
      <t>ブン</t>
    </rPh>
    <rPh sb="3" eb="5">
      <t>ゴウケイ</t>
    </rPh>
    <phoneticPr fontId="6"/>
  </si>
  <si>
    <t>TEL
（内線）</t>
    <rPh sb="5" eb="7">
      <t>ナイセン</t>
    </rPh>
    <phoneticPr fontId="6"/>
  </si>
  <si>
    <t>子ども・子育て支援金</t>
    <rPh sb="0" eb="1">
      <t>コ</t>
    </rPh>
    <rPh sb="4" eb="6">
      <t>コソダ</t>
    </rPh>
    <rPh sb="7" eb="9">
      <t>シエン</t>
    </rPh>
    <rPh sb="9" eb="10">
      <t>キン</t>
    </rPh>
    <phoneticPr fontId="5"/>
  </si>
  <si>
    <t>負担金額</t>
    <phoneticPr fontId="5"/>
  </si>
  <si>
    <t>小計</t>
    <rPh sb="0" eb="2">
      <t>ショウケイ</t>
    </rPh>
    <phoneticPr fontId="5"/>
  </si>
  <si>
    <t>合計</t>
    <rPh sb="0" eb="2">
      <t>ゴウケイ</t>
    </rPh>
    <phoneticPr fontId="5"/>
  </si>
  <si>
    <t>納入日</t>
    <rPh sb="0" eb="3">
      <t>ノウニュウビ</t>
    </rPh>
    <phoneticPr fontId="5"/>
  </si>
  <si>
    <t>日</t>
    <rPh sb="0" eb="1">
      <t>ニチ</t>
    </rPh>
    <phoneticPr fontId="5"/>
  </si>
  <si>
    <t>掛金額</t>
    <rPh sb="0" eb="2">
      <t>カケキン</t>
    </rPh>
    <rPh sb="2" eb="3">
      <t>ガク</t>
    </rPh>
    <phoneticPr fontId="5"/>
  </si>
  <si>
    <t>負担金</t>
    <rPh sb="0" eb="3">
      <t>フタンキン</t>
    </rPh>
    <phoneticPr fontId="5"/>
  </si>
  <si>
    <t>掛金</t>
    <rPh sb="0" eb="2">
      <t>カケキン</t>
    </rPh>
    <phoneticPr fontId="5"/>
  </si>
  <si>
    <t>※　締め切り毎月末日</t>
    <rPh sb="2" eb="3">
      <t>シ</t>
    </rPh>
    <rPh sb="4" eb="5">
      <t>キ</t>
    </rPh>
    <rPh sb="8" eb="9">
      <t>マツ</t>
    </rPh>
    <rPh sb="9" eb="10">
      <t>ニチ</t>
    </rPh>
    <phoneticPr fontId="6"/>
  </si>
  <si>
    <t>標 準 報 酬  及 び 負 担 金 額</t>
    <rPh sb="0" eb="1">
      <t>シルベ</t>
    </rPh>
    <rPh sb="2" eb="3">
      <t>ジュン</t>
    </rPh>
    <rPh sb="4" eb="5">
      <t>ホウ</t>
    </rPh>
    <rPh sb="6" eb="7">
      <t>シュウ</t>
    </rPh>
    <rPh sb="9" eb="10">
      <t>オヨ</t>
    </rPh>
    <rPh sb="13" eb="14">
      <t>フ</t>
    </rPh>
    <rPh sb="15" eb="16">
      <t>タン</t>
    </rPh>
    <rPh sb="17" eb="18">
      <t>キン</t>
    </rPh>
    <rPh sb="19" eb="20">
      <t>ガク</t>
    </rPh>
    <phoneticPr fontId="6"/>
  </si>
  <si>
    <t>標準報酬</t>
    <rPh sb="0" eb="2">
      <t>ヒョウジュン</t>
    </rPh>
    <rPh sb="2" eb="4">
      <t>ホウシュウ</t>
    </rPh>
    <phoneticPr fontId="6"/>
  </si>
  <si>
    <t>標準報酬</t>
    <phoneticPr fontId="5"/>
  </si>
  <si>
    <t>標準報酬</t>
    <rPh sb="0" eb="2">
      <t>ヒョウジュン</t>
    </rPh>
    <rPh sb="2" eb="4">
      <t>ホウシュウ</t>
    </rPh>
    <phoneticPr fontId="5"/>
  </si>
  <si>
    <t>○○　〇〇</t>
    <phoneticPr fontId="5"/>
  </si>
  <si>
    <t>75歳以上</t>
    <rPh sb="2" eb="3">
      <t>サイ</t>
    </rPh>
    <rPh sb="3" eb="5">
      <t>イジョウ</t>
    </rPh>
    <phoneticPr fontId="5"/>
  </si>
  <si>
    <t>育休</t>
    <rPh sb="0" eb="2">
      <t>イクキュウ</t>
    </rPh>
    <phoneticPr fontId="5"/>
  </si>
  <si>
    <t>70歳以上</t>
    <rPh sb="2" eb="3">
      <t>サイ</t>
    </rPh>
    <rPh sb="3" eb="5">
      <t>イジョウ</t>
    </rPh>
    <phoneticPr fontId="5"/>
  </si>
  <si>
    <t>〇〇　〇〇</t>
    <phoneticPr fontId="5"/>
  </si>
  <si>
    <t>前月より掛金免除のため。</t>
    <phoneticPr fontId="5"/>
  </si>
  <si>
    <t>○○〇市役所</t>
    <phoneticPr fontId="5"/>
  </si>
  <si>
    <t>○○〇</t>
    <phoneticPr fontId="5"/>
  </si>
  <si>
    <t>＊＊＊-＊＊＊-＊＊＊＊（内線＊＊＊）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</si>
</sst>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 diagonalDown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658">
    <xf numFmtId="0" fontId="0" fillId="0" borderId="0" xfId="0"/>
    <xf numFmtId="38" fontId="7" fillId="0" borderId="50" xfId="2" applyFont="1" applyFill="1" applyBorder="1" applyAlignment="1">
      <alignment horizontal="right" vertical="center"/>
    </xf>
    <xf numFmtId="38" fontId="7" fillId="0" borderId="62" xfId="2" applyFont="1" applyFill="1" applyBorder="1" applyAlignment="1">
      <alignment horizontal="right" vertical="center"/>
    </xf>
    <xf numFmtId="38" fontId="8" fillId="0" borderId="33" xfId="2" applyFont="1" applyFill="1" applyBorder="1" applyAlignment="1">
      <alignment horizontal="right" vertical="center"/>
    </xf>
    <xf numFmtId="38" fontId="8" fillId="0" borderId="36" xfId="2" applyFont="1" applyFill="1" applyBorder="1" applyAlignment="1">
      <alignment horizontal="right" vertical="center"/>
    </xf>
    <xf numFmtId="38" fontId="8" fillId="0" borderId="37" xfId="2" applyFont="1" applyFill="1" applyBorder="1" applyAlignment="1">
      <alignment horizontal="right" vertical="center"/>
    </xf>
    <xf numFmtId="38" fontId="4" fillId="2" borderId="93" xfId="2" applyFont="1" applyFill="1" applyBorder="1">
      <alignment vertical="center"/>
    </xf>
    <xf numFmtId="0" fontId="4" fillId="2" borderId="94" xfId="1" applyFont="1" applyFill="1" applyBorder="1" applyAlignment="1">
      <alignment horizontal="center" vertical="center"/>
    </xf>
    <xf numFmtId="57" fontId="4" fillId="2" borderId="94" xfId="1" applyNumberFormat="1" applyFont="1" applyFill="1" applyBorder="1" applyAlignment="1">
      <alignment horizontal="center" vertical="center"/>
    </xf>
    <xf numFmtId="38" fontId="4" fillId="2" borderId="97" xfId="2" applyFont="1" applyFill="1" applyBorder="1">
      <alignment vertical="center"/>
    </xf>
    <xf numFmtId="0" fontId="4" fillId="2" borderId="98" xfId="1" applyFont="1" applyFill="1" applyBorder="1" applyAlignment="1">
      <alignment horizontal="center" vertical="center"/>
    </xf>
    <xf numFmtId="57" fontId="4" fillId="2" borderId="98" xfId="1" applyNumberFormat="1" applyFont="1" applyFill="1" applyBorder="1" applyAlignment="1">
      <alignment horizontal="center" vertical="center"/>
    </xf>
    <xf numFmtId="57" fontId="4" fillId="0" borderId="94" xfId="1" applyNumberFormat="1" applyFont="1" applyFill="1" applyBorder="1" applyAlignment="1">
      <alignment horizontal="center" vertical="center"/>
    </xf>
    <xf numFmtId="0" fontId="4" fillId="0" borderId="94" xfId="1" applyFont="1" applyFill="1" applyBorder="1" applyAlignment="1">
      <alignment horizontal="center" vertical="center"/>
    </xf>
    <xf numFmtId="38" fontId="4" fillId="0" borderId="93" xfId="2" applyFont="1" applyFill="1" applyBorder="1">
      <alignment vertical="center"/>
    </xf>
    <xf numFmtId="38" fontId="4" fillId="0" borderId="60" xfId="2" applyFont="1" applyFill="1" applyBorder="1">
      <alignment vertical="center"/>
    </xf>
    <xf numFmtId="0" fontId="4" fillId="0" borderId="92" xfId="1" applyFont="1" applyFill="1" applyBorder="1" applyAlignment="1">
      <alignment horizontal="left" vertical="center"/>
    </xf>
    <xf numFmtId="38" fontId="7" fillId="0" borderId="33" xfId="2" applyFont="1" applyFill="1" applyBorder="1" applyAlignment="1">
      <alignment horizontal="right" vertical="center"/>
    </xf>
    <xf numFmtId="38" fontId="7" fillId="0" borderId="24" xfId="2" applyFont="1" applyFill="1" applyBorder="1" applyAlignment="1">
      <alignment horizontal="right" vertical="center"/>
    </xf>
    <xf numFmtId="38" fontId="7" fillId="0" borderId="45" xfId="2" applyFont="1" applyFill="1" applyBorder="1" applyAlignment="1">
      <alignment horizontal="right" vertical="center"/>
    </xf>
    <xf numFmtId="38" fontId="7" fillId="0" borderId="57" xfId="2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0" fontId="12" fillId="0" borderId="0" xfId="1" applyFont="1" applyFill="1" applyBorder="1" applyAlignment="1">
      <alignment horizontal="centerContinuous" vertical="center"/>
    </xf>
    <xf numFmtId="0" fontId="12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 applyBorder="1" applyAlignment="1"/>
    <xf numFmtId="0" fontId="4" fillId="0" borderId="0" xfId="1" applyFont="1" applyFill="1" applyAlignment="1">
      <alignment horizontal="right"/>
    </xf>
    <xf numFmtId="0" fontId="7" fillId="0" borderId="22" xfId="1" applyFont="1" applyFill="1" applyBorder="1" applyAlignment="1">
      <alignment vertical="center"/>
    </xf>
    <xf numFmtId="0" fontId="7" fillId="0" borderId="64" xfId="1" applyFont="1" applyFill="1" applyBorder="1" applyAlignment="1">
      <alignment vertical="center"/>
    </xf>
    <xf numFmtId="0" fontId="7" fillId="0" borderId="70" xfId="1" applyFont="1" applyFill="1" applyBorder="1" applyAlignment="1">
      <alignment vertical="center"/>
    </xf>
    <xf numFmtId="0" fontId="7" fillId="0" borderId="40" xfId="1" applyFont="1" applyFill="1" applyBorder="1" applyAlignment="1">
      <alignment vertical="center" textRotation="255" wrapText="1"/>
    </xf>
    <xf numFmtId="38" fontId="8" fillId="0" borderId="58" xfId="2" applyFont="1" applyFill="1" applyBorder="1" applyAlignment="1">
      <alignment horizontal="right" vertical="center"/>
    </xf>
    <xf numFmtId="0" fontId="7" fillId="0" borderId="52" xfId="1" applyFont="1" applyFill="1" applyBorder="1" applyAlignment="1">
      <alignment vertical="center" textRotation="255" wrapText="1"/>
    </xf>
    <xf numFmtId="38" fontId="8" fillId="0" borderId="46" xfId="2" applyFont="1" applyFill="1" applyBorder="1" applyAlignment="1">
      <alignment horizontal="right" vertical="center"/>
    </xf>
    <xf numFmtId="38" fontId="7" fillId="0" borderId="49" xfId="2" applyFont="1" applyFill="1" applyBorder="1" applyAlignment="1">
      <alignment horizontal="right" vertical="center"/>
    </xf>
    <xf numFmtId="38" fontId="7" fillId="0" borderId="47" xfId="2" applyFont="1" applyFill="1" applyBorder="1" applyAlignment="1">
      <alignment horizontal="right" vertical="center"/>
    </xf>
    <xf numFmtId="38" fontId="7" fillId="0" borderId="36" xfId="2" applyFont="1" applyFill="1" applyBorder="1" applyAlignment="1">
      <alignment horizontal="right" vertical="center"/>
    </xf>
    <xf numFmtId="38" fontId="7" fillId="0" borderId="37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8" fillId="0" borderId="28" xfId="2" applyFont="1" applyFill="1" applyBorder="1" applyAlignment="1">
      <alignment horizontal="right" vertical="center"/>
    </xf>
    <xf numFmtId="38" fontId="7" fillId="0" borderId="27" xfId="2" applyFont="1" applyFill="1" applyBorder="1" applyAlignment="1">
      <alignment horizontal="right" vertical="center"/>
    </xf>
    <xf numFmtId="38" fontId="7" fillId="0" borderId="28" xfId="2" applyFont="1" applyFill="1" applyBorder="1" applyAlignment="1">
      <alignment horizontal="right" vertical="center"/>
    </xf>
    <xf numFmtId="0" fontId="4" fillId="0" borderId="10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38" fontId="7" fillId="0" borderId="18" xfId="2" applyFont="1" applyFill="1" applyBorder="1" applyAlignment="1">
      <alignment vertical="center"/>
    </xf>
    <xf numFmtId="38" fontId="7" fillId="0" borderId="18" xfId="2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2" fillId="0" borderId="16" xfId="1" applyFont="1" applyFill="1" applyBorder="1" applyAlignment="1">
      <alignment horizontal="center" vertical="center"/>
    </xf>
    <xf numFmtId="38" fontId="4" fillId="0" borderId="78" xfId="2" applyFont="1" applyFill="1" applyBorder="1">
      <alignment vertical="center"/>
    </xf>
    <xf numFmtId="38" fontId="4" fillId="0" borderId="147" xfId="2" applyFont="1" applyFill="1" applyBorder="1">
      <alignment vertical="center"/>
    </xf>
    <xf numFmtId="0" fontId="4" fillId="0" borderId="96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center" vertical="center"/>
    </xf>
    <xf numFmtId="38" fontId="4" fillId="0" borderId="146" xfId="2" applyFont="1" applyFill="1" applyBorder="1">
      <alignment vertical="center"/>
    </xf>
    <xf numFmtId="38" fontId="4" fillId="0" borderId="60" xfId="2" applyFont="1" applyFill="1" applyBorder="1" applyAlignment="1">
      <alignment horizontal="right" vertical="center"/>
    </xf>
    <xf numFmtId="38" fontId="4" fillId="0" borderId="93" xfId="2" applyFont="1" applyFill="1" applyBorder="1" applyAlignment="1">
      <alignment horizontal="right" vertical="center"/>
    </xf>
    <xf numFmtId="38" fontId="4" fillId="0" borderId="146" xfId="2" applyFont="1" applyFill="1" applyBorder="1" applyAlignment="1">
      <alignment horizontal="right" vertical="center"/>
    </xf>
    <xf numFmtId="0" fontId="4" fillId="0" borderId="94" xfId="1" applyFont="1" applyFill="1" applyBorder="1">
      <alignment vertical="center"/>
    </xf>
    <xf numFmtId="0" fontId="4" fillId="0" borderId="92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/>
    </xf>
    <xf numFmtId="57" fontId="4" fillId="0" borderId="133" xfId="1" applyNumberFormat="1" applyFont="1" applyFill="1" applyBorder="1" applyAlignment="1">
      <alignment horizontal="center" vertical="center"/>
    </xf>
    <xf numFmtId="0" fontId="4" fillId="0" borderId="133" xfId="1" applyFont="1" applyFill="1" applyBorder="1" applyAlignment="1">
      <alignment horizontal="center" vertical="center"/>
    </xf>
    <xf numFmtId="38" fontId="4" fillId="0" borderId="134" xfId="2" applyFont="1" applyFill="1" applyBorder="1">
      <alignment vertical="center"/>
    </xf>
    <xf numFmtId="38" fontId="4" fillId="0" borderId="48" xfId="2" applyFont="1" applyFill="1" applyBorder="1">
      <alignment vertical="center"/>
    </xf>
    <xf numFmtId="38" fontId="4" fillId="0" borderId="153" xfId="2" applyFont="1" applyFill="1" applyBorder="1">
      <alignment vertical="center"/>
    </xf>
    <xf numFmtId="0" fontId="4" fillId="0" borderId="130" xfId="1" applyFont="1" applyFill="1" applyBorder="1" applyAlignment="1">
      <alignment horizontal="left" vertical="center"/>
    </xf>
    <xf numFmtId="38" fontId="9" fillId="0" borderId="31" xfId="2" applyFont="1" applyFill="1" applyBorder="1">
      <alignment vertical="center"/>
    </xf>
    <xf numFmtId="38" fontId="9" fillId="0" borderId="131" xfId="2" applyFont="1" applyFill="1" applyBorder="1">
      <alignment vertical="center"/>
    </xf>
    <xf numFmtId="38" fontId="9" fillId="0" borderId="164" xfId="2" applyFont="1" applyFill="1" applyBorder="1">
      <alignment vertical="center"/>
    </xf>
    <xf numFmtId="0" fontId="9" fillId="0" borderId="132" xfId="1" applyFont="1" applyFill="1" applyBorder="1" applyAlignment="1">
      <alignment horizontal="left" vertical="center"/>
    </xf>
    <xf numFmtId="38" fontId="4" fillId="0" borderId="0" xfId="1" applyNumberFormat="1" applyFont="1" applyFill="1">
      <alignment vertical="center"/>
    </xf>
    <xf numFmtId="0" fontId="3" fillId="0" borderId="0" xfId="3" applyFill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horizontal="center" vertical="center"/>
    </xf>
    <xf numFmtId="38" fontId="0" fillId="0" borderId="113" xfId="4" applyFont="1" applyFill="1" applyBorder="1" applyAlignment="1">
      <alignment horizontal="center" vertical="center"/>
    </xf>
    <xf numFmtId="38" fontId="0" fillId="0" borderId="102" xfId="4" applyFont="1" applyFill="1" applyBorder="1" applyAlignment="1">
      <alignment horizontal="center" vertical="center"/>
    </xf>
    <xf numFmtId="38" fontId="0" fillId="0" borderId="49" xfId="4" applyFont="1" applyFill="1" applyBorder="1" applyAlignment="1">
      <alignment horizontal="center" vertical="center"/>
    </xf>
    <xf numFmtId="38" fontId="0" fillId="0" borderId="46" xfId="4" applyFont="1" applyFill="1" applyBorder="1" applyAlignment="1">
      <alignment horizontal="center" vertical="center"/>
    </xf>
    <xf numFmtId="0" fontId="3" fillId="0" borderId="122" xfId="3" applyFill="1" applyBorder="1" applyAlignment="1">
      <alignment vertical="center"/>
    </xf>
    <xf numFmtId="38" fontId="0" fillId="0" borderId="122" xfId="4" applyFont="1" applyFill="1" applyBorder="1" applyAlignment="1">
      <alignment vertical="center"/>
    </xf>
    <xf numFmtId="38" fontId="16" fillId="0" borderId="33" xfId="4" applyFont="1" applyFill="1" applyBorder="1" applyAlignment="1">
      <alignment horizontal="center" vertical="center"/>
    </xf>
    <xf numFmtId="38" fontId="16" fillId="0" borderId="38" xfId="4" applyFont="1" applyFill="1" applyBorder="1" applyAlignment="1">
      <alignment vertical="center"/>
    </xf>
    <xf numFmtId="38" fontId="16" fillId="0" borderId="36" xfId="4" applyFont="1" applyFill="1" applyBorder="1" applyAlignment="1">
      <alignment vertical="center"/>
    </xf>
    <xf numFmtId="38" fontId="16" fillId="0" borderId="37" xfId="4" applyFont="1" applyFill="1" applyBorder="1" applyAlignment="1">
      <alignment vertical="center"/>
    </xf>
    <xf numFmtId="0" fontId="3" fillId="0" borderId="13" xfId="3" applyFill="1" applyBorder="1" applyAlignment="1">
      <alignment vertical="center"/>
    </xf>
    <xf numFmtId="38" fontId="0" fillId="0" borderId="13" xfId="4" applyFont="1" applyFill="1" applyBorder="1" applyAlignment="1">
      <alignment vertical="center"/>
    </xf>
    <xf numFmtId="38" fontId="0" fillId="0" borderId="59" xfId="4" applyFont="1" applyFill="1" applyBorder="1" applyAlignment="1">
      <alignment vertical="center"/>
    </xf>
    <xf numFmtId="38" fontId="16" fillId="0" borderId="95" xfId="4" applyFont="1" applyFill="1" applyBorder="1" applyAlignment="1">
      <alignment vertical="center"/>
    </xf>
    <xf numFmtId="38" fontId="16" fillId="0" borderId="61" xfId="4" applyFont="1" applyFill="1" applyBorder="1" applyAlignment="1">
      <alignment vertical="center"/>
    </xf>
    <xf numFmtId="38" fontId="16" fillId="0" borderId="58" xfId="4" applyFont="1" applyFill="1" applyBorder="1" applyAlignment="1">
      <alignment vertical="center"/>
    </xf>
    <xf numFmtId="0" fontId="3" fillId="0" borderId="11" xfId="3" applyFill="1" applyBorder="1" applyAlignment="1">
      <alignment vertical="center"/>
    </xf>
    <xf numFmtId="38" fontId="0" fillId="0" borderId="11" xfId="4" applyFont="1" applyFill="1" applyBorder="1" applyAlignment="1">
      <alignment vertical="center"/>
    </xf>
    <xf numFmtId="38" fontId="0" fillId="0" borderId="47" xfId="4" applyFont="1" applyFill="1" applyBorder="1" applyAlignment="1">
      <alignment vertical="center"/>
    </xf>
    <xf numFmtId="38" fontId="16" fillId="0" borderId="51" xfId="4" applyFont="1" applyFill="1" applyBorder="1" applyAlignment="1">
      <alignment vertical="center"/>
    </xf>
    <xf numFmtId="38" fontId="16" fillId="0" borderId="49" xfId="4" applyFont="1" applyFill="1" applyBorder="1" applyAlignment="1">
      <alignment vertical="center"/>
    </xf>
    <xf numFmtId="38" fontId="16" fillId="0" borderId="46" xfId="4" applyFont="1" applyFill="1" applyBorder="1" applyAlignment="1">
      <alignment vertical="center"/>
    </xf>
    <xf numFmtId="38" fontId="15" fillId="0" borderId="127" xfId="5" applyFont="1" applyFill="1" applyBorder="1" applyAlignment="1">
      <alignment vertical="center"/>
    </xf>
    <xf numFmtId="38" fontId="15" fillId="0" borderId="126" xfId="4" applyFont="1" applyFill="1" applyBorder="1" applyAlignment="1">
      <alignment vertical="center"/>
    </xf>
    <xf numFmtId="38" fontId="15" fillId="0" borderId="112" xfId="4" applyFont="1" applyFill="1" applyBorder="1" applyAlignment="1">
      <alignment vertical="center"/>
    </xf>
    <xf numFmtId="38" fontId="15" fillId="0" borderId="166" xfId="4" applyFont="1" applyFill="1" applyBorder="1" applyAlignment="1">
      <alignment vertical="center"/>
    </xf>
    <xf numFmtId="38" fontId="15" fillId="0" borderId="167" xfId="4" applyFont="1" applyFill="1" applyBorder="1" applyAlignment="1">
      <alignment vertical="center"/>
    </xf>
    <xf numFmtId="0" fontId="3" fillId="0" borderId="121" xfId="3" applyFill="1" applyBorder="1" applyAlignment="1">
      <alignment vertical="center"/>
    </xf>
    <xf numFmtId="38" fontId="0" fillId="0" borderId="0" xfId="4" applyFont="1" applyFill="1" applyAlignment="1">
      <alignment vertical="center"/>
    </xf>
    <xf numFmtId="0" fontId="0" fillId="0" borderId="117" xfId="3" applyFont="1" applyFill="1" applyBorder="1" applyAlignment="1">
      <alignment vertical="center"/>
    </xf>
    <xf numFmtId="0" fontId="0" fillId="0" borderId="124" xfId="3" applyFont="1" applyFill="1" applyBorder="1" applyAlignment="1">
      <alignment vertical="center"/>
    </xf>
    <xf numFmtId="0" fontId="3" fillId="0" borderId="124" xfId="3" applyFill="1" applyBorder="1" applyAlignment="1">
      <alignment vertical="center"/>
    </xf>
    <xf numFmtId="38" fontId="0" fillId="0" borderId="124" xfId="4" applyFont="1" applyFill="1" applyBorder="1" applyAlignment="1">
      <alignment vertical="center"/>
    </xf>
    <xf numFmtId="0" fontId="3" fillId="0" borderId="123" xfId="3" applyFill="1" applyBorder="1" applyAlignment="1">
      <alignment vertical="center"/>
    </xf>
    <xf numFmtId="0" fontId="3" fillId="0" borderId="0" xfId="3" applyFill="1" applyBorder="1" applyAlignment="1">
      <alignment vertical="center"/>
    </xf>
    <xf numFmtId="38" fontId="0" fillId="0" borderId="0" xfId="4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38" fontId="7" fillId="0" borderId="94" xfId="2" applyFont="1" applyFill="1" applyBorder="1" applyAlignment="1">
      <alignment horizontal="right" vertical="center"/>
    </xf>
    <xf numFmtId="38" fontId="7" fillId="0" borderId="54" xfId="2" applyFont="1" applyFill="1" applyBorder="1" applyAlignment="1">
      <alignment horizontal="right" vertical="center"/>
    </xf>
    <xf numFmtId="38" fontId="7" fillId="0" borderId="95" xfId="2" applyFont="1" applyFill="1" applyBorder="1" applyAlignment="1">
      <alignment horizontal="right" vertical="center"/>
    </xf>
    <xf numFmtId="38" fontId="7" fillId="0" borderId="155" xfId="2" applyFont="1" applyFill="1" applyBorder="1" applyAlignment="1">
      <alignment horizontal="right" vertical="center"/>
    </xf>
    <xf numFmtId="38" fontId="7" fillId="0" borderId="156" xfId="2" applyFont="1" applyFill="1" applyBorder="1" applyAlignment="1">
      <alignment horizontal="right" vertical="center"/>
    </xf>
    <xf numFmtId="38" fontId="7" fillId="0" borderId="157" xfId="2" applyFont="1" applyFill="1" applyBorder="1" applyAlignment="1">
      <alignment horizontal="right" vertical="center"/>
    </xf>
    <xf numFmtId="38" fontId="7" fillId="0" borderId="86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38" fontId="7" fillId="0" borderId="160" xfId="2" applyFont="1" applyFill="1" applyBorder="1" applyAlignment="1">
      <alignment horizontal="right" vertical="center"/>
    </xf>
    <xf numFmtId="38" fontId="7" fillId="0" borderId="161" xfId="2" applyFont="1" applyFill="1" applyBorder="1" applyAlignment="1">
      <alignment horizontal="right" vertical="center"/>
    </xf>
    <xf numFmtId="38" fontId="7" fillId="0" borderId="18" xfId="2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right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17" xfId="2" applyFont="1" applyFill="1" applyBorder="1" applyAlignment="1">
      <alignment horizontal="center" vertical="center"/>
    </xf>
    <xf numFmtId="38" fontId="7" fillId="0" borderId="85" xfId="2" applyFont="1" applyFill="1" applyBorder="1" applyAlignment="1">
      <alignment horizontal="right" vertical="center"/>
    </xf>
    <xf numFmtId="38" fontId="7" fillId="0" borderId="84" xfId="2" applyFont="1" applyFill="1" applyBorder="1" applyAlignment="1">
      <alignment horizontal="right" vertical="center"/>
    </xf>
    <xf numFmtId="38" fontId="7" fillId="0" borderId="83" xfId="2" applyFont="1" applyFill="1" applyBorder="1" applyAlignment="1">
      <alignment horizontal="right" vertical="center"/>
    </xf>
    <xf numFmtId="38" fontId="7" fillId="0" borderId="133" xfId="2" applyFont="1" applyFill="1" applyBorder="1" applyAlignment="1">
      <alignment horizontal="right" vertical="center"/>
    </xf>
    <xf numFmtId="38" fontId="7" fillId="0" borderId="42" xfId="2" applyFont="1" applyFill="1" applyBorder="1" applyAlignment="1">
      <alignment horizontal="right" vertical="center"/>
    </xf>
    <xf numFmtId="38" fontId="7" fillId="0" borderId="51" xfId="2" applyFont="1" applyFill="1" applyBorder="1" applyAlignment="1">
      <alignment horizontal="right" vertical="center"/>
    </xf>
    <xf numFmtId="0" fontId="7" fillId="0" borderId="98" xfId="1" applyFont="1" applyFill="1" applyBorder="1" applyAlignment="1">
      <alignment horizontal="center" vertical="center"/>
    </xf>
    <xf numFmtId="0" fontId="7" fillId="0" borderId="116" xfId="1" applyFont="1" applyFill="1" applyBorder="1" applyAlignment="1">
      <alignment horizontal="center" vertical="center"/>
    </xf>
    <xf numFmtId="0" fontId="7" fillId="0" borderId="99" xfId="1" applyFont="1" applyFill="1" applyBorder="1" applyAlignment="1">
      <alignment horizontal="center" vertical="center"/>
    </xf>
    <xf numFmtId="0" fontId="7" fillId="0" borderId="13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88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87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0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center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61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146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38" fontId="8" fillId="0" borderId="150" xfId="2" applyFont="1" applyFill="1" applyBorder="1" applyAlignment="1">
      <alignment horizontal="right" vertical="center"/>
    </xf>
    <xf numFmtId="38" fontId="8" fillId="0" borderId="151" xfId="2" applyFont="1" applyFill="1" applyBorder="1" applyAlignment="1">
      <alignment horizontal="right" vertical="center"/>
    </xf>
    <xf numFmtId="38" fontId="7" fillId="0" borderId="59" xfId="2" applyFont="1" applyFill="1" applyBorder="1" applyAlignment="1">
      <alignment horizontal="center" vertical="center"/>
    </xf>
    <xf numFmtId="38" fontId="7" fillId="0" borderId="146" xfId="2" applyFont="1" applyFill="1" applyBorder="1" applyAlignment="1">
      <alignment horizontal="center" vertical="center"/>
    </xf>
    <xf numFmtId="38" fontId="7" fillId="0" borderId="57" xfId="2" applyFont="1" applyFill="1" applyBorder="1" applyAlignment="1">
      <alignment horizontal="center" vertical="center"/>
    </xf>
    <xf numFmtId="38" fontId="7" fillId="0" borderId="56" xfId="2" applyFont="1" applyFill="1" applyBorder="1" applyAlignment="1">
      <alignment horizontal="center" vertical="center"/>
    </xf>
    <xf numFmtId="38" fontId="7" fillId="0" borderId="33" xfId="2" applyFont="1" applyFill="1" applyBorder="1" applyAlignment="1">
      <alignment horizontal="right" vertical="center"/>
    </xf>
    <xf numFmtId="38" fontId="7" fillId="0" borderId="35" xfId="2" applyFont="1" applyFill="1" applyBorder="1" applyAlignment="1">
      <alignment horizontal="right" vertical="center"/>
    </xf>
    <xf numFmtId="38" fontId="7" fillId="0" borderId="34" xfId="2" applyFont="1" applyFill="1" applyBorder="1" applyAlignment="1">
      <alignment horizontal="right" vertical="center"/>
    </xf>
    <xf numFmtId="38" fontId="7" fillId="0" borderId="32" xfId="2" applyFont="1" applyFill="1" applyBorder="1" applyAlignment="1">
      <alignment horizontal="right" vertical="center"/>
    </xf>
    <xf numFmtId="38" fontId="7" fillId="0" borderId="80" xfId="2" applyFont="1" applyFill="1" applyBorder="1" applyAlignment="1">
      <alignment horizontal="center" vertical="center"/>
    </xf>
    <xf numFmtId="38" fontId="7" fillId="0" borderId="79" xfId="2" applyFont="1" applyFill="1" applyBorder="1" applyAlignment="1">
      <alignment horizontal="center" vertical="center"/>
    </xf>
    <xf numFmtId="38" fontId="7" fillId="0" borderId="147" xfId="2" applyFont="1" applyFill="1" applyBorder="1" applyAlignment="1">
      <alignment horizontal="center" vertical="center"/>
    </xf>
    <xf numFmtId="38" fontId="7" fillId="0" borderId="27" xfId="2" applyFont="1" applyFill="1" applyBorder="1" applyAlignment="1">
      <alignment horizontal="center" vertical="center"/>
    </xf>
    <xf numFmtId="38" fontId="7" fillId="0" borderId="24" xfId="2" applyFont="1" applyFill="1" applyBorder="1" applyAlignment="1">
      <alignment horizontal="center" vertical="center"/>
    </xf>
    <xf numFmtId="38" fontId="7" fillId="0" borderId="23" xfId="2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38" fontId="7" fillId="0" borderId="13" xfId="1" applyNumberFormat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0" fontId="7" fillId="0" borderId="158" xfId="1" applyFont="1" applyFill="1" applyBorder="1" applyAlignment="1">
      <alignment horizontal="center" vertical="center"/>
    </xf>
    <xf numFmtId="0" fontId="7" fillId="0" borderId="159" xfId="1" applyFont="1" applyFill="1" applyBorder="1" applyAlignment="1">
      <alignment horizontal="center" vertical="center"/>
    </xf>
    <xf numFmtId="38" fontId="7" fillId="0" borderId="159" xfId="1" applyNumberFormat="1" applyFont="1" applyFill="1" applyBorder="1" applyAlignment="1">
      <alignment horizontal="right" vertical="center"/>
    </xf>
    <xf numFmtId="0" fontId="7" fillId="0" borderId="159" xfId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38" fontId="7" fillId="0" borderId="11" xfId="2" applyFont="1" applyFill="1" applyBorder="1" applyAlignment="1">
      <alignment horizontal="right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38" fontId="7" fillId="0" borderId="25" xfId="2" applyFont="1" applyFill="1" applyBorder="1" applyAlignment="1">
      <alignment horizontal="right" vertical="center"/>
    </xf>
    <xf numFmtId="38" fontId="7" fillId="0" borderId="24" xfId="2" applyFont="1" applyFill="1" applyBorder="1" applyAlignment="1">
      <alignment horizontal="right" vertical="center"/>
    </xf>
    <xf numFmtId="38" fontId="7" fillId="0" borderId="23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38" fontId="7" fillId="0" borderId="27" xfId="2" applyFont="1" applyFill="1" applyBorder="1" applyAlignment="1">
      <alignment horizontal="right" vertical="center"/>
    </xf>
    <xf numFmtId="38" fontId="7" fillId="0" borderId="26" xfId="2" applyFont="1" applyFill="1" applyBorder="1" applyAlignment="1">
      <alignment horizontal="right" vertical="center"/>
    </xf>
    <xf numFmtId="38" fontId="7" fillId="0" borderId="28" xfId="2" applyFont="1" applyFill="1" applyBorder="1" applyAlignment="1">
      <alignment horizontal="right" vertical="center"/>
    </xf>
    <xf numFmtId="0" fontId="7" fillId="0" borderId="40" xfId="1" applyFont="1" applyFill="1" applyBorder="1" applyAlignment="1">
      <alignment horizontal="center" vertical="center" textRotation="255" wrapText="1"/>
    </xf>
    <xf numFmtId="0" fontId="7" fillId="0" borderId="31" xfId="1" applyFont="1" applyFill="1" applyBorder="1" applyAlignment="1">
      <alignment horizontal="center" vertical="center" textRotation="255" wrapText="1"/>
    </xf>
    <xf numFmtId="0" fontId="7" fillId="0" borderId="154" xfId="1" applyFont="1" applyFill="1" applyBorder="1" applyAlignment="1">
      <alignment horizontal="center" vertical="center" wrapText="1"/>
    </xf>
    <xf numFmtId="0" fontId="7" fillId="0" borderId="73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38" fontId="7" fillId="0" borderId="36" xfId="2" applyFont="1" applyFill="1" applyBorder="1" applyAlignment="1">
      <alignment horizontal="right" vertical="center"/>
    </xf>
    <xf numFmtId="38" fontId="7" fillId="0" borderId="37" xfId="2" applyFont="1" applyFill="1" applyBorder="1" applyAlignment="1">
      <alignment horizontal="right" vertical="center"/>
    </xf>
    <xf numFmtId="0" fontId="7" fillId="0" borderId="48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/>
    </xf>
    <xf numFmtId="38" fontId="7" fillId="0" borderId="49" xfId="2" applyFont="1" applyFill="1" applyBorder="1" applyAlignment="1">
      <alignment horizontal="right" vertical="center"/>
    </xf>
    <xf numFmtId="38" fontId="7" fillId="0" borderId="47" xfId="2" applyFont="1" applyFill="1" applyBorder="1" applyAlignment="1">
      <alignment horizontal="right" vertical="center"/>
    </xf>
    <xf numFmtId="38" fontId="7" fillId="0" borderId="48" xfId="2" applyFont="1" applyFill="1" applyBorder="1" applyAlignment="1">
      <alignment horizontal="right" vertical="center"/>
    </xf>
    <xf numFmtId="38" fontId="7" fillId="0" borderId="46" xfId="2" applyFont="1" applyFill="1" applyBorder="1" applyAlignment="1">
      <alignment horizontal="right" vertical="center"/>
    </xf>
    <xf numFmtId="38" fontId="7" fillId="0" borderId="45" xfId="2" applyFont="1" applyFill="1" applyBorder="1" applyAlignment="1">
      <alignment horizontal="right" vertical="center"/>
    </xf>
    <xf numFmtId="38" fontId="7" fillId="0" borderId="44" xfId="2" applyFont="1" applyFill="1" applyBorder="1" applyAlignment="1">
      <alignment horizontal="right" vertical="center"/>
    </xf>
    <xf numFmtId="38" fontId="7" fillId="0" borderId="149" xfId="2" applyFont="1" applyFill="1" applyBorder="1" applyAlignment="1">
      <alignment horizontal="right" vertical="center"/>
    </xf>
    <xf numFmtId="38" fontId="4" fillId="0" borderId="43" xfId="2" applyFont="1" applyFill="1" applyBorder="1" applyAlignment="1">
      <alignment horizontal="center" vertical="center"/>
    </xf>
    <xf numFmtId="38" fontId="4" fillId="0" borderId="42" xfId="2" applyFont="1" applyFill="1" applyBorder="1" applyAlignment="1">
      <alignment horizontal="center" vertical="center"/>
    </xf>
    <xf numFmtId="38" fontId="4" fillId="0" borderId="41" xfId="2" applyFont="1" applyFill="1" applyBorder="1" applyAlignment="1">
      <alignment horizontal="center" vertical="center"/>
    </xf>
    <xf numFmtId="38" fontId="7" fillId="0" borderId="49" xfId="2" applyFont="1" applyFill="1" applyBorder="1" applyAlignment="1">
      <alignment horizontal="center" vertical="center"/>
    </xf>
    <xf numFmtId="38" fontId="7" fillId="0" borderId="47" xfId="2" applyFont="1" applyFill="1" applyBorder="1" applyAlignment="1">
      <alignment horizontal="center" vertical="center"/>
    </xf>
    <xf numFmtId="38" fontId="7" fillId="0" borderId="153" xfId="2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38" fontId="7" fillId="0" borderId="61" xfId="2" applyFont="1" applyFill="1" applyBorder="1" applyAlignment="1">
      <alignment horizontal="right" vertical="center"/>
    </xf>
    <xf numFmtId="38" fontId="7" fillId="0" borderId="59" xfId="2" applyFont="1" applyFill="1" applyBorder="1" applyAlignment="1">
      <alignment horizontal="right" vertical="center"/>
    </xf>
    <xf numFmtId="38" fontId="7" fillId="0" borderId="60" xfId="2" applyFont="1" applyFill="1" applyBorder="1" applyAlignment="1">
      <alignment horizontal="right" vertical="center"/>
    </xf>
    <xf numFmtId="38" fontId="7" fillId="0" borderId="58" xfId="2" applyFont="1" applyFill="1" applyBorder="1" applyAlignment="1">
      <alignment horizontal="right" vertical="center"/>
    </xf>
    <xf numFmtId="38" fontId="7" fillId="0" borderId="57" xfId="2" applyFont="1" applyFill="1" applyBorder="1" applyAlignment="1">
      <alignment horizontal="right" vertical="center"/>
    </xf>
    <xf numFmtId="38" fontId="7" fillId="0" borderId="56" xfId="2" applyFont="1" applyFill="1" applyBorder="1" applyAlignment="1">
      <alignment horizontal="right" vertical="center"/>
    </xf>
    <xf numFmtId="38" fontId="7" fillId="0" borderId="148" xfId="2" applyFont="1" applyFill="1" applyBorder="1" applyAlignment="1">
      <alignment horizontal="right" vertical="center"/>
    </xf>
    <xf numFmtId="38" fontId="4" fillId="0" borderId="55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7" fillId="0" borderId="145" xfId="2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38" fontId="8" fillId="0" borderId="68" xfId="2" applyFont="1" applyFill="1" applyBorder="1" applyAlignment="1">
      <alignment horizontal="right" vertical="center"/>
    </xf>
    <xf numFmtId="38" fontId="8" fillId="0" borderId="67" xfId="2" applyFont="1" applyFill="1" applyBorder="1" applyAlignment="1">
      <alignment horizontal="right" vertical="center"/>
    </xf>
    <xf numFmtId="38" fontId="8" fillId="0" borderId="69" xfId="2" applyFont="1" applyFill="1" applyBorder="1" applyAlignment="1">
      <alignment horizontal="right" vertical="center"/>
    </xf>
    <xf numFmtId="38" fontId="8" fillId="0" borderId="66" xfId="2" applyFont="1" applyFill="1" applyBorder="1" applyAlignment="1">
      <alignment horizontal="right" vertical="center"/>
    </xf>
    <xf numFmtId="38" fontId="4" fillId="0" borderId="65" xfId="2" applyFont="1" applyFill="1" applyBorder="1" applyAlignment="1">
      <alignment horizontal="center" vertical="center"/>
    </xf>
    <xf numFmtId="38" fontId="4" fillId="0" borderId="64" xfId="2" applyFont="1" applyFill="1" applyBorder="1" applyAlignment="1">
      <alignment horizontal="center" vertical="center"/>
    </xf>
    <xf numFmtId="38" fontId="4" fillId="0" borderId="63" xfId="2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82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0" fontId="7" fillId="0" borderId="81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7" fillId="0" borderId="72" xfId="1" applyFont="1" applyFill="1" applyBorder="1" applyAlignment="1">
      <alignment horizontal="center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3" xfId="1" applyFont="1" applyFill="1" applyBorder="1" applyAlignment="1">
      <alignment horizontal="center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90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4" xfId="1" applyFont="1" applyFill="1" applyBorder="1" applyAlignment="1">
      <alignment horizontal="center" vertical="center"/>
    </xf>
    <xf numFmtId="0" fontId="7" fillId="0" borderId="82" xfId="1" applyFont="1" applyFill="1" applyBorder="1" applyAlignment="1">
      <alignment horizontal="center" vertical="center"/>
    </xf>
    <xf numFmtId="0" fontId="7" fillId="0" borderId="89" xfId="1" applyFont="1" applyFill="1" applyBorder="1" applyAlignment="1">
      <alignment horizontal="center" vertical="center" wrapText="1"/>
    </xf>
    <xf numFmtId="0" fontId="7" fillId="0" borderId="70" xfId="1" applyFont="1" applyFill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4" fillId="0" borderId="108" xfId="1" applyFont="1" applyFill="1" applyBorder="1" applyAlignment="1">
      <alignment horizontal="center" vertical="center" wrapText="1"/>
    </xf>
    <xf numFmtId="0" fontId="4" fillId="0" borderId="104" xfId="1" applyFont="1" applyFill="1" applyBorder="1" applyAlignment="1">
      <alignment horizontal="center" vertical="center"/>
    </xf>
    <xf numFmtId="0" fontId="4" fillId="0" borderId="100" xfId="1" applyFont="1" applyFill="1" applyBorder="1" applyAlignment="1">
      <alignment horizontal="center" vertical="center"/>
    </xf>
    <xf numFmtId="0" fontId="4" fillId="0" borderId="106" xfId="1" applyFont="1" applyFill="1" applyBorder="1" applyAlignment="1">
      <alignment horizontal="center" vertical="center" wrapText="1"/>
    </xf>
    <xf numFmtId="0" fontId="4" fillId="0" borderId="52" xfId="1" applyFont="1" applyFill="1" applyBorder="1" applyAlignment="1">
      <alignment horizontal="center" vertical="center" wrapText="1"/>
    </xf>
    <xf numFmtId="0" fontId="4" fillId="0" borderId="105" xfId="1" applyFont="1" applyFill="1" applyBorder="1" applyAlignment="1">
      <alignment horizontal="center" vertical="center"/>
    </xf>
    <xf numFmtId="0" fontId="4" fillId="0" borderId="101" xfId="1" applyFont="1" applyFill="1" applyBorder="1" applyAlignment="1">
      <alignment horizontal="center" vertical="center"/>
    </xf>
    <xf numFmtId="0" fontId="4" fillId="0" borderId="88" xfId="1" applyFont="1" applyFill="1" applyBorder="1" applyAlignment="1">
      <alignment horizontal="center" vertical="center"/>
    </xf>
    <xf numFmtId="0" fontId="4" fillId="0" borderId="86" xfId="1" applyFont="1" applyFill="1" applyBorder="1" applyAlignment="1">
      <alignment horizontal="center" vertical="center"/>
    </xf>
    <xf numFmtId="0" fontId="4" fillId="0" borderId="85" xfId="1" applyFont="1" applyFill="1" applyBorder="1" applyAlignment="1">
      <alignment horizontal="center" vertical="center"/>
    </xf>
    <xf numFmtId="0" fontId="4" fillId="0" borderId="110" xfId="1" applyFont="1" applyFill="1" applyBorder="1" applyAlignment="1">
      <alignment horizontal="center" vertical="center"/>
    </xf>
    <xf numFmtId="0" fontId="4" fillId="0" borderId="135" xfId="1" applyFont="1" applyFill="1" applyBorder="1" applyAlignment="1">
      <alignment horizontal="center" vertical="center"/>
    </xf>
    <xf numFmtId="0" fontId="4" fillId="0" borderId="109" xfId="1" applyFont="1" applyFill="1" applyBorder="1" applyAlignment="1">
      <alignment horizontal="center" vertical="center"/>
    </xf>
    <xf numFmtId="0" fontId="4" fillId="0" borderId="90" xfId="1" applyFont="1" applyFill="1" applyBorder="1" applyAlignment="1">
      <alignment horizontal="center" vertical="center"/>
    </xf>
    <xf numFmtId="0" fontId="4" fillId="0" borderId="74" xfId="1" applyFont="1" applyFill="1" applyBorder="1" applyAlignment="1">
      <alignment horizontal="center" vertical="center"/>
    </xf>
    <xf numFmtId="0" fontId="4" fillId="0" borderId="102" xfId="1" applyFont="1" applyFill="1" applyBorder="1" applyAlignment="1">
      <alignment horizontal="center" vertical="center"/>
    </xf>
    <xf numFmtId="0" fontId="4" fillId="0" borderId="129" xfId="1" applyFont="1" applyFill="1" applyBorder="1" applyAlignment="1">
      <alignment horizontal="center" vertical="center"/>
    </xf>
    <xf numFmtId="0" fontId="4" fillId="0" borderId="83" xfId="1" applyFont="1" applyFill="1" applyBorder="1" applyAlignment="1">
      <alignment horizontal="center" vertical="center"/>
    </xf>
    <xf numFmtId="0" fontId="4" fillId="0" borderId="165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 wrapText="1"/>
    </xf>
    <xf numFmtId="0" fontId="4" fillId="0" borderId="52" xfId="1" applyFont="1" applyFill="1" applyBorder="1" applyAlignment="1">
      <alignment horizontal="center" vertical="center"/>
    </xf>
    <xf numFmtId="0" fontId="4" fillId="0" borderId="162" xfId="1" applyFont="1" applyFill="1" applyBorder="1" applyAlignment="1">
      <alignment horizontal="center" vertical="center"/>
    </xf>
    <xf numFmtId="0" fontId="4" fillId="0" borderId="16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11" xfId="1" applyFont="1" applyFill="1" applyBorder="1" applyAlignment="1">
      <alignment horizontal="center" vertical="center"/>
    </xf>
    <xf numFmtId="0" fontId="4" fillId="0" borderId="107" xfId="1" applyFont="1" applyFill="1" applyBorder="1" applyAlignment="1">
      <alignment horizontal="center" vertical="center"/>
    </xf>
    <xf numFmtId="0" fontId="4" fillId="0" borderId="103" xfId="1" applyFont="1" applyFill="1" applyBorder="1" applyAlignment="1">
      <alignment horizontal="center" vertical="center"/>
    </xf>
    <xf numFmtId="0" fontId="2" fillId="0" borderId="98" xfId="1" applyFont="1" applyFill="1" applyBorder="1" applyAlignment="1">
      <alignment horizontal="center" vertical="center"/>
    </xf>
    <xf numFmtId="0" fontId="2" fillId="0" borderId="99" xfId="1" applyFont="1" applyFill="1" applyBorder="1" applyAlignment="1">
      <alignment horizontal="center" vertical="center"/>
    </xf>
    <xf numFmtId="0" fontId="2" fillId="0" borderId="94" xfId="1" applyFont="1" applyFill="1" applyBorder="1" applyAlignment="1">
      <alignment horizontal="center" vertical="center"/>
    </xf>
    <xf numFmtId="0" fontId="2" fillId="0" borderId="95" xfId="1" applyFont="1" applyFill="1" applyBorder="1" applyAlignment="1">
      <alignment horizontal="center" vertical="center"/>
    </xf>
    <xf numFmtId="0" fontId="2" fillId="0" borderId="133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38" fontId="4" fillId="0" borderId="78" xfId="2" applyFont="1" applyFill="1" applyBorder="1" applyAlignment="1">
      <alignment horizontal="center" vertical="center"/>
    </xf>
    <xf numFmtId="38" fontId="4" fillId="0" borderId="136" xfId="2" applyFont="1" applyFill="1" applyBorder="1" applyAlignment="1">
      <alignment horizontal="center" vertical="center"/>
    </xf>
    <xf numFmtId="38" fontId="4" fillId="0" borderId="60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/>
    </xf>
    <xf numFmtId="38" fontId="4" fillId="0" borderId="118" xfId="2" applyFont="1" applyFill="1" applyBorder="1" applyAlignment="1">
      <alignment horizontal="center" vertical="center"/>
    </xf>
    <xf numFmtId="38" fontId="9" fillId="0" borderId="91" xfId="2" applyFont="1" applyFill="1" applyBorder="1" applyAlignment="1">
      <alignment vertical="center"/>
    </xf>
    <xf numFmtId="38" fontId="9" fillId="0" borderId="137" xfId="2" applyFont="1" applyFill="1" applyBorder="1" applyAlignment="1">
      <alignment vertical="center"/>
    </xf>
    <xf numFmtId="0" fontId="4" fillId="0" borderId="128" xfId="1" applyFont="1" applyFill="1" applyBorder="1" applyAlignment="1">
      <alignment horizontal="center" vertical="center" wrapText="1"/>
    </xf>
    <xf numFmtId="0" fontId="4" fillId="0" borderId="138" xfId="1" applyFont="1" applyFill="1" applyBorder="1" applyAlignment="1">
      <alignment horizontal="center" vertical="center" wrapText="1"/>
    </xf>
    <xf numFmtId="0" fontId="4" fillId="0" borderId="139" xfId="1" applyFont="1" applyFill="1" applyBorder="1" applyAlignment="1">
      <alignment horizontal="center" vertical="center" wrapText="1"/>
    </xf>
    <xf numFmtId="0" fontId="4" fillId="0" borderId="114" xfId="1" applyFont="1" applyFill="1" applyBorder="1" applyAlignment="1">
      <alignment horizontal="center" vertical="center" wrapText="1"/>
    </xf>
    <xf numFmtId="38" fontId="4" fillId="0" borderId="140" xfId="2" applyFont="1" applyFill="1" applyBorder="1" applyAlignment="1">
      <alignment horizontal="center" vertical="center"/>
    </xf>
    <xf numFmtId="38" fontId="4" fillId="0" borderId="141" xfId="2" applyFont="1" applyFill="1" applyBorder="1" applyAlignment="1">
      <alignment horizontal="center" vertical="center"/>
    </xf>
    <xf numFmtId="38" fontId="4" fillId="0" borderId="119" xfId="2" applyFont="1" applyFill="1" applyBorder="1" applyAlignment="1">
      <alignment horizontal="center" vertical="center"/>
    </xf>
    <xf numFmtId="38" fontId="9" fillId="0" borderId="142" xfId="2" applyFont="1" applyFill="1" applyBorder="1" applyAlignment="1">
      <alignment vertical="center"/>
    </xf>
    <xf numFmtId="38" fontId="9" fillId="0" borderId="143" xfId="2" applyFont="1" applyFill="1" applyBorder="1" applyAlignment="1">
      <alignment vertical="center"/>
    </xf>
    <xf numFmtId="38" fontId="0" fillId="0" borderId="98" xfId="4" applyFont="1" applyFill="1" applyBorder="1" applyAlignment="1">
      <alignment horizontal="center" vertical="center"/>
    </xf>
    <xf numFmtId="38" fontId="0" fillId="0" borderId="99" xfId="4" applyFont="1" applyFill="1" applyBorder="1" applyAlignment="1">
      <alignment horizontal="center" vertical="center"/>
    </xf>
    <xf numFmtId="0" fontId="3" fillId="0" borderId="0" xfId="3" applyFill="1" applyBorder="1" applyAlignment="1">
      <alignment horizontal="left" vertical="center"/>
    </xf>
    <xf numFmtId="0" fontId="3" fillId="0" borderId="74" xfId="3" applyFill="1" applyBorder="1" applyAlignment="1">
      <alignment horizontal="left" vertical="center"/>
    </xf>
    <xf numFmtId="0" fontId="3" fillId="0" borderId="85" xfId="3" applyFill="1" applyBorder="1" applyAlignment="1">
      <alignment horizontal="left" vertical="center"/>
    </xf>
    <xf numFmtId="0" fontId="3" fillId="0" borderId="84" xfId="3" applyFill="1" applyBorder="1" applyAlignment="1">
      <alignment horizontal="left" vertical="center"/>
    </xf>
    <xf numFmtId="0" fontId="3" fillId="0" borderId="102" xfId="3" applyFill="1" applyBorder="1" applyAlignment="1">
      <alignment horizontal="left" vertical="center"/>
    </xf>
    <xf numFmtId="0" fontId="15" fillId="0" borderId="115" xfId="3" applyFont="1" applyFill="1" applyBorder="1" applyAlignment="1">
      <alignment horizontal="center" vertical="center"/>
    </xf>
    <xf numFmtId="0" fontId="15" fillId="0" borderId="125" xfId="3" applyFont="1" applyFill="1" applyBorder="1" applyAlignment="1">
      <alignment horizontal="center" vertical="center"/>
    </xf>
    <xf numFmtId="0" fontId="0" fillId="0" borderId="15" xfId="3" applyFont="1" applyFill="1" applyBorder="1" applyAlignment="1">
      <alignment horizontal="center" vertical="center"/>
    </xf>
    <xf numFmtId="0" fontId="3" fillId="0" borderId="11" xfId="3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38" fontId="0" fillId="0" borderId="116" xfId="4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38" fontId="0" fillId="0" borderId="120" xfId="4" applyFont="1" applyFill="1" applyBorder="1" applyAlignment="1">
      <alignment horizontal="center" vertical="center" wrapText="1"/>
    </xf>
    <xf numFmtId="38" fontId="0" fillId="0" borderId="121" xfId="4" applyFont="1" applyFill="1" applyBorder="1" applyAlignment="1">
      <alignment horizontal="center" vertical="center"/>
    </xf>
    <xf numFmtId="0" fontId="3" fillId="0" borderId="117" xfId="3" applyFill="1" applyBorder="1" applyAlignment="1">
      <alignment horizontal="center" vertical="center"/>
    </xf>
    <xf numFmtId="0" fontId="3" fillId="0" borderId="123" xfId="3" applyFill="1" applyBorder="1" applyAlignment="1">
      <alignment horizontal="center" vertical="center"/>
    </xf>
    <xf numFmtId="0" fontId="3" fillId="0" borderId="85" xfId="3" applyFill="1" applyBorder="1" applyAlignment="1">
      <alignment horizontal="center" vertical="center"/>
    </xf>
    <xf numFmtId="0" fontId="3" fillId="0" borderId="102" xfId="3" applyFill="1" applyBorder="1" applyAlignment="1">
      <alignment horizontal="center" vertical="center"/>
    </xf>
    <xf numFmtId="0" fontId="3" fillId="0" borderId="98" xfId="3" applyFill="1" applyBorder="1" applyAlignment="1">
      <alignment horizontal="center" vertical="center"/>
    </xf>
    <xf numFmtId="0" fontId="3" fillId="0" borderId="99" xfId="3" applyFill="1" applyBorder="1" applyAlignment="1">
      <alignment horizontal="center" vertical="center"/>
    </xf>
    <xf numFmtId="0" fontId="3" fillId="0" borderId="94" xfId="3" applyFill="1" applyBorder="1" applyAlignment="1">
      <alignment horizontal="center" vertical="center"/>
    </xf>
    <xf numFmtId="0" fontId="3" fillId="0" borderId="95" xfId="3" applyFill="1" applyBorder="1" applyAlignment="1">
      <alignment horizontal="center" vertical="center"/>
    </xf>
    <xf numFmtId="0" fontId="3" fillId="0" borderId="133" xfId="3" applyFill="1" applyBorder="1" applyAlignment="1">
      <alignment horizontal="center" vertical="center"/>
    </xf>
    <xf numFmtId="0" fontId="3" fillId="0" borderId="51" xfId="3" applyFill="1" applyBorder="1" applyAlignment="1">
      <alignment horizontal="center" vertical="center"/>
    </xf>
    <xf numFmtId="38" fontId="0" fillId="0" borderId="94" xfId="4" applyFont="1" applyFill="1" applyBorder="1" applyAlignment="1">
      <alignment horizontal="center" vertical="center"/>
    </xf>
    <xf numFmtId="38" fontId="0" fillId="0" borderId="118" xfId="4" applyFont="1" applyFill="1" applyBorder="1" applyAlignment="1">
      <alignment horizontal="center" vertical="center"/>
    </xf>
    <xf numFmtId="38" fontId="0" fillId="0" borderId="85" xfId="4" applyFont="1" applyFill="1" applyBorder="1" applyAlignment="1">
      <alignment horizontal="center" vertical="center"/>
    </xf>
    <xf numFmtId="38" fontId="0" fillId="0" borderId="114" xfId="4" applyFont="1" applyFill="1" applyBorder="1" applyAlignment="1">
      <alignment horizontal="center" vertical="center"/>
    </xf>
    <xf numFmtId="38" fontId="0" fillId="0" borderId="141" xfId="4" applyFont="1" applyFill="1" applyBorder="1" applyAlignment="1">
      <alignment horizontal="center" vertical="center"/>
    </xf>
    <xf numFmtId="38" fontId="0" fillId="0" borderId="133" xfId="4" applyFont="1" applyFill="1" applyBorder="1" applyAlignment="1">
      <alignment horizontal="center" vertical="center"/>
    </xf>
    <xf numFmtId="38" fontId="0" fillId="0" borderId="119" xfId="4" applyFont="1" applyFill="1" applyBorder="1" applyAlignment="1">
      <alignment horizontal="center" vertical="center"/>
    </xf>
    <xf numFmtId="38" fontId="0" fillId="0" borderId="60" xfId="4" applyFont="1" applyFill="1" applyBorder="1" applyAlignment="1">
      <alignment horizontal="center" vertical="center"/>
    </xf>
    <xf numFmtId="38" fontId="0" fillId="0" borderId="95" xfId="4" applyFont="1" applyFill="1" applyBorder="1" applyAlignment="1">
      <alignment horizontal="center" vertical="center"/>
    </xf>
    <xf numFmtId="38" fontId="0" fillId="0" borderId="48" xfId="4" applyFont="1" applyFill="1" applyBorder="1" applyAlignment="1">
      <alignment horizontal="center" vertical="center"/>
    </xf>
    <xf numFmtId="38" fontId="0" fillId="0" borderId="51" xfId="4" applyFont="1" applyFill="1" applyBorder="1" applyAlignment="1">
      <alignment horizontal="center" vertical="center"/>
    </xf>
    <xf numFmtId="38" fontId="15" fillId="0" borderId="7" xfId="4" applyFont="1" applyFill="1" applyBorder="1" applyAlignment="1">
      <alignment vertical="center"/>
    </xf>
    <xf numFmtId="38" fontId="15" fillId="0" borderId="144" xfId="4" applyFont="1" applyFill="1" applyBorder="1" applyAlignment="1">
      <alignment vertical="center"/>
    </xf>
    <xf numFmtId="0" fontId="19" fillId="0" borderId="0" xfId="3" applyFont="1" applyFill="1" applyBorder="1" applyAlignment="1">
      <alignment horizontal="center" vertical="center"/>
    </xf>
    <xf numFmtId="38" fontId="15" fillId="0" borderId="115" xfId="4" applyFont="1" applyFill="1" applyBorder="1" applyAlignment="1">
      <alignment vertical="center"/>
    </xf>
    <xf numFmtId="38" fontId="15" fillId="0" borderId="126" xfId="4" applyFont="1" applyFill="1" applyBorder="1" applyAlignment="1">
      <alignment vertical="center"/>
    </xf>
    <xf numFmtId="38" fontId="0" fillId="0" borderId="101" xfId="4" applyFont="1" applyFill="1" applyBorder="1" applyAlignment="1">
      <alignment horizontal="center" vertical="center"/>
    </xf>
    <xf numFmtId="38" fontId="0" fillId="0" borderId="102" xfId="4" applyFont="1" applyFill="1" applyBorder="1" applyAlignment="1">
      <alignment horizontal="center" vertical="center"/>
    </xf>
    <xf numFmtId="38" fontId="0" fillId="0" borderId="78" xfId="4" applyFont="1" applyFill="1" applyBorder="1" applyAlignment="1">
      <alignment horizontal="center" vertical="center"/>
    </xf>
    <xf numFmtId="38" fontId="8" fillId="0" borderId="152" xfId="2" applyFont="1" applyFill="1" applyBorder="1" applyAlignment="1">
      <alignment horizontal="right" vertical="center"/>
    </xf>
    <xf numFmtId="0" fontId="1" fillId="0" borderId="94" xfId="1" applyFont="1" applyFill="1" applyBorder="1" applyAlignment="1">
      <alignment horizontal="center" vertical="center"/>
    </xf>
    <xf numFmtId="0" fontId="1" fillId="0" borderId="98" xfId="1" applyFont="1" applyFill="1" applyBorder="1" applyAlignment="1">
      <alignment horizontal="center" vertical="center"/>
    </xf>
    <xf numFmtId="0" fontId="0" fillId="0" borderId="98" xfId="3" applyFont="1" applyFill="1" applyBorder="1" applyAlignment="1">
      <alignment horizontal="center" vertical="center"/>
    </xf>
    <xf numFmtId="0" fontId="0" fillId="0" borderId="86" xfId="3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38" fontId="8" fillId="0" borderId="36" xfId="2" applyFont="1" applyFill="1" applyBorder="1" applyAlignment="1" applyProtection="1">
      <alignment horizontal="right" vertical="center"/>
      <protection locked="0"/>
    </xf>
    <xf numFmtId="38" fontId="8" fillId="0" borderId="33" xfId="2" applyFont="1" applyFill="1" applyBorder="1" applyAlignment="1" applyProtection="1">
      <alignment horizontal="right" vertical="center"/>
      <protection locked="0"/>
    </xf>
    <xf numFmtId="38" fontId="8" fillId="0" borderId="37" xfId="2" applyFont="1" applyFill="1" applyBorder="1" applyAlignment="1" applyProtection="1">
      <alignment horizontal="right" vertical="center"/>
      <protection locked="0"/>
    </xf>
    <xf numFmtId="38" fontId="8" fillId="0" borderId="68" xfId="2" applyFont="1" applyFill="1" applyBorder="1" applyAlignment="1" applyProtection="1">
      <alignment horizontal="right" vertical="center"/>
      <protection locked="0"/>
    </xf>
    <xf numFmtId="38" fontId="8" fillId="0" borderId="67" xfId="2" applyFont="1" applyFill="1" applyBorder="1" applyAlignment="1" applyProtection="1">
      <alignment horizontal="right" vertical="center"/>
      <protection locked="0"/>
    </xf>
    <xf numFmtId="38" fontId="8" fillId="0" borderId="69" xfId="2" applyFont="1" applyFill="1" applyBorder="1" applyAlignment="1" applyProtection="1">
      <alignment horizontal="right" vertical="center"/>
      <protection locked="0"/>
    </xf>
    <xf numFmtId="38" fontId="8" fillId="0" borderId="66" xfId="2" applyFont="1" applyFill="1" applyBorder="1" applyAlignment="1" applyProtection="1">
      <alignment horizontal="right" vertical="center"/>
      <protection locked="0"/>
    </xf>
    <xf numFmtId="38" fontId="8" fillId="0" borderId="150" xfId="2" applyFont="1" applyFill="1" applyBorder="1" applyAlignment="1" applyProtection="1">
      <alignment horizontal="right" vertical="center"/>
      <protection locked="0"/>
    </xf>
    <xf numFmtId="38" fontId="8" fillId="0" borderId="151" xfId="2" applyFont="1" applyFill="1" applyBorder="1" applyAlignment="1" applyProtection="1">
      <alignment horizontal="right" vertical="center"/>
      <protection locked="0"/>
    </xf>
    <xf numFmtId="38" fontId="8" fillId="0" borderId="151" xfId="2" applyFont="1" applyFill="1" applyBorder="1" applyAlignment="1" applyProtection="1">
      <alignment horizontal="center" vertical="center"/>
      <protection locked="0"/>
    </xf>
    <xf numFmtId="38" fontId="8" fillId="0" borderId="152" xfId="2" applyFont="1" applyFill="1" applyBorder="1" applyAlignment="1" applyProtection="1">
      <alignment horizontal="center" vertical="center"/>
      <protection locked="0"/>
    </xf>
    <xf numFmtId="38" fontId="4" fillId="0" borderId="65" xfId="2" applyFont="1" applyFill="1" applyBorder="1" applyAlignment="1" applyProtection="1">
      <alignment horizontal="center" vertical="center"/>
      <protection locked="0"/>
    </xf>
    <xf numFmtId="38" fontId="4" fillId="0" borderId="64" xfId="2" applyFont="1" applyFill="1" applyBorder="1" applyAlignment="1" applyProtection="1">
      <alignment horizontal="center" vertical="center"/>
      <protection locked="0"/>
    </xf>
    <xf numFmtId="38" fontId="4" fillId="0" borderId="63" xfId="2" applyFont="1" applyFill="1" applyBorder="1" applyAlignment="1" applyProtection="1">
      <alignment horizontal="center" vertical="center"/>
      <protection locked="0"/>
    </xf>
    <xf numFmtId="38" fontId="7" fillId="0" borderId="36" xfId="2" applyFont="1" applyFill="1" applyBorder="1" applyAlignment="1" applyProtection="1">
      <alignment horizontal="right" vertical="center"/>
      <protection locked="0"/>
    </xf>
    <xf numFmtId="38" fontId="7" fillId="0" borderId="33" xfId="2" applyFont="1" applyFill="1" applyBorder="1" applyAlignment="1" applyProtection="1">
      <alignment horizontal="right" vertical="center"/>
      <protection locked="0"/>
    </xf>
    <xf numFmtId="38" fontId="8" fillId="0" borderId="58" xfId="2" applyFont="1" applyFill="1" applyBorder="1" applyAlignment="1" applyProtection="1">
      <alignment horizontal="right" vertical="center"/>
      <protection locked="0"/>
    </xf>
    <xf numFmtId="38" fontId="7" fillId="0" borderId="37" xfId="2" applyFont="1" applyFill="1" applyBorder="1" applyAlignment="1" applyProtection="1">
      <alignment horizontal="right" vertical="center"/>
      <protection locked="0"/>
    </xf>
    <xf numFmtId="38" fontId="7" fillId="0" borderId="61" xfId="2" applyFont="1" applyFill="1" applyBorder="1" applyAlignment="1" applyProtection="1">
      <alignment horizontal="right" vertical="center"/>
      <protection locked="0"/>
    </xf>
    <xf numFmtId="38" fontId="7" fillId="0" borderId="59" xfId="2" applyFont="1" applyFill="1" applyBorder="1" applyAlignment="1" applyProtection="1">
      <alignment horizontal="right" vertical="center"/>
      <protection locked="0"/>
    </xf>
    <xf numFmtId="38" fontId="7" fillId="0" borderId="60" xfId="2" applyFont="1" applyFill="1" applyBorder="1" applyAlignment="1" applyProtection="1">
      <alignment horizontal="right" vertical="center"/>
      <protection locked="0"/>
    </xf>
    <xf numFmtId="38" fontId="7" fillId="0" borderId="58" xfId="2" applyFont="1" applyFill="1" applyBorder="1" applyAlignment="1" applyProtection="1">
      <alignment horizontal="right" vertical="center"/>
      <protection locked="0"/>
    </xf>
    <xf numFmtId="38" fontId="7" fillId="0" borderId="61" xfId="2" applyFont="1" applyFill="1" applyBorder="1" applyAlignment="1" applyProtection="1">
      <alignment horizontal="center" vertical="center"/>
      <protection locked="0"/>
    </xf>
    <xf numFmtId="38" fontId="7" fillId="0" borderId="59" xfId="2" applyFont="1" applyFill="1" applyBorder="1" applyAlignment="1" applyProtection="1">
      <alignment horizontal="center" vertical="center"/>
      <protection locked="0"/>
    </xf>
    <xf numFmtId="38" fontId="7" fillId="0" borderId="146" xfId="2" applyFont="1" applyFill="1" applyBorder="1" applyAlignment="1" applyProtection="1">
      <alignment horizontal="center" vertical="center"/>
      <protection locked="0"/>
    </xf>
    <xf numFmtId="38" fontId="4" fillId="0" borderId="55" xfId="2" applyFont="1" applyFill="1" applyBorder="1" applyAlignment="1" applyProtection="1">
      <alignment horizontal="center" vertical="center"/>
      <protection locked="0"/>
    </xf>
    <xf numFmtId="38" fontId="4" fillId="0" borderId="54" xfId="2" applyFont="1" applyFill="1" applyBorder="1" applyAlignment="1" applyProtection="1">
      <alignment horizontal="center" vertical="center"/>
      <protection locked="0"/>
    </xf>
    <xf numFmtId="38" fontId="4" fillId="0" borderId="53" xfId="2" applyFont="1" applyFill="1" applyBorder="1" applyAlignment="1" applyProtection="1">
      <alignment horizontal="center" vertical="center"/>
      <protection locked="0"/>
    </xf>
    <xf numFmtId="38" fontId="7" fillId="0" borderId="57" xfId="2" applyFont="1" applyFill="1" applyBorder="1" applyAlignment="1" applyProtection="1">
      <alignment horizontal="right" vertical="center"/>
      <protection locked="0"/>
    </xf>
    <xf numFmtId="38" fontId="7" fillId="0" borderId="62" xfId="2" applyFont="1" applyFill="1" applyBorder="1" applyAlignment="1" applyProtection="1">
      <alignment horizontal="right" vertical="center"/>
      <protection locked="0"/>
    </xf>
    <xf numFmtId="38" fontId="7" fillId="0" borderId="57" xfId="2" applyFont="1" applyFill="1" applyBorder="1" applyAlignment="1" applyProtection="1">
      <alignment horizontal="right" vertical="center"/>
      <protection locked="0"/>
    </xf>
    <xf numFmtId="38" fontId="7" fillId="0" borderId="56" xfId="2" applyFont="1" applyFill="1" applyBorder="1" applyAlignment="1" applyProtection="1">
      <alignment horizontal="right" vertical="center"/>
      <protection locked="0"/>
    </xf>
    <xf numFmtId="38" fontId="7" fillId="0" borderId="148" xfId="2" applyFont="1" applyFill="1" applyBorder="1" applyAlignment="1" applyProtection="1">
      <alignment horizontal="right" vertical="center"/>
      <protection locked="0"/>
    </xf>
    <xf numFmtId="38" fontId="7" fillId="0" borderId="57" xfId="2" applyFont="1" applyFill="1" applyBorder="1" applyAlignment="1" applyProtection="1">
      <alignment horizontal="center" vertical="center"/>
      <protection locked="0"/>
    </xf>
    <xf numFmtId="38" fontId="7" fillId="0" borderId="56" xfId="2" applyFont="1" applyFill="1" applyBorder="1" applyAlignment="1" applyProtection="1">
      <alignment horizontal="center" vertical="center"/>
      <protection locked="0"/>
    </xf>
    <xf numFmtId="38" fontId="7" fillId="0" borderId="145" xfId="2" applyFont="1" applyFill="1" applyBorder="1" applyAlignment="1" applyProtection="1">
      <alignment horizontal="center" vertical="center"/>
      <protection locked="0"/>
    </xf>
    <xf numFmtId="38" fontId="7" fillId="0" borderId="49" xfId="2" applyFont="1" applyFill="1" applyBorder="1" applyAlignment="1" applyProtection="1">
      <alignment horizontal="right" vertical="center"/>
      <protection locked="0"/>
    </xf>
    <xf numFmtId="38" fontId="7" fillId="0" borderId="47" xfId="2" applyFont="1" applyFill="1" applyBorder="1" applyAlignment="1" applyProtection="1">
      <alignment horizontal="right" vertical="center"/>
      <protection locked="0"/>
    </xf>
    <xf numFmtId="38" fontId="8" fillId="0" borderId="46" xfId="2" applyFont="1" applyFill="1" applyBorder="1" applyAlignment="1" applyProtection="1">
      <alignment horizontal="right" vertical="center"/>
      <protection locked="0"/>
    </xf>
    <xf numFmtId="38" fontId="7" fillId="0" borderId="45" xfId="2" applyFont="1" applyFill="1" applyBorder="1" applyAlignment="1" applyProtection="1">
      <alignment horizontal="right" vertical="center"/>
      <protection locked="0"/>
    </xf>
    <xf numFmtId="38" fontId="7" fillId="0" borderId="50" xfId="2" applyFont="1" applyFill="1" applyBorder="1" applyAlignment="1" applyProtection="1">
      <alignment horizontal="right" vertical="center"/>
      <protection locked="0"/>
    </xf>
    <xf numFmtId="38" fontId="7" fillId="0" borderId="49" xfId="2" applyFont="1" applyFill="1" applyBorder="1" applyAlignment="1" applyProtection="1">
      <alignment horizontal="right" vertical="center"/>
      <protection locked="0"/>
    </xf>
    <xf numFmtId="38" fontId="7" fillId="0" borderId="47" xfId="2" applyFont="1" applyFill="1" applyBorder="1" applyAlignment="1" applyProtection="1">
      <alignment horizontal="right" vertical="center"/>
      <protection locked="0"/>
    </xf>
    <xf numFmtId="38" fontId="7" fillId="0" borderId="48" xfId="2" applyFont="1" applyFill="1" applyBorder="1" applyAlignment="1" applyProtection="1">
      <alignment horizontal="right" vertical="center"/>
      <protection locked="0"/>
    </xf>
    <xf numFmtId="38" fontId="7" fillId="0" borderId="46" xfId="2" applyFont="1" applyFill="1" applyBorder="1" applyAlignment="1" applyProtection="1">
      <alignment horizontal="right" vertical="center"/>
      <protection locked="0"/>
    </xf>
    <xf numFmtId="38" fontId="7" fillId="0" borderId="45" xfId="2" applyFont="1" applyFill="1" applyBorder="1" applyAlignment="1" applyProtection="1">
      <alignment horizontal="right" vertical="center"/>
      <protection locked="0"/>
    </xf>
    <xf numFmtId="38" fontId="7" fillId="0" borderId="44" xfId="2" applyFont="1" applyFill="1" applyBorder="1" applyAlignment="1" applyProtection="1">
      <alignment horizontal="right" vertical="center"/>
      <protection locked="0"/>
    </xf>
    <xf numFmtId="38" fontId="7" fillId="0" borderId="149" xfId="2" applyFont="1" applyFill="1" applyBorder="1" applyAlignment="1" applyProtection="1">
      <alignment horizontal="right" vertical="center"/>
      <protection locked="0"/>
    </xf>
    <xf numFmtId="38" fontId="7" fillId="0" borderId="49" xfId="2" applyFont="1" applyFill="1" applyBorder="1" applyAlignment="1" applyProtection="1">
      <alignment horizontal="center" vertical="center"/>
      <protection locked="0"/>
    </xf>
    <xf numFmtId="38" fontId="7" fillId="0" borderId="47" xfId="2" applyFont="1" applyFill="1" applyBorder="1" applyAlignment="1" applyProtection="1">
      <alignment horizontal="center" vertical="center"/>
      <protection locked="0"/>
    </xf>
    <xf numFmtId="38" fontId="7" fillId="0" borderId="153" xfId="2" applyFont="1" applyFill="1" applyBorder="1" applyAlignment="1" applyProtection="1">
      <alignment horizontal="center" vertical="center"/>
      <protection locked="0"/>
    </xf>
    <xf numFmtId="38" fontId="4" fillId="0" borderId="43" xfId="2" applyFont="1" applyFill="1" applyBorder="1" applyAlignment="1" applyProtection="1">
      <alignment horizontal="center" vertical="center"/>
      <protection locked="0"/>
    </xf>
    <xf numFmtId="38" fontId="4" fillId="0" borderId="42" xfId="2" applyFont="1" applyFill="1" applyBorder="1" applyAlignment="1" applyProtection="1">
      <alignment horizontal="center" vertical="center"/>
      <protection locked="0"/>
    </xf>
    <xf numFmtId="38" fontId="4" fillId="0" borderId="41" xfId="2" applyFont="1" applyFill="1" applyBorder="1" applyAlignment="1" applyProtection="1">
      <alignment horizontal="center" vertical="center"/>
      <protection locked="0"/>
    </xf>
    <xf numFmtId="38" fontId="7" fillId="0" borderId="36" xfId="2" applyFont="1" applyFill="1" applyBorder="1" applyAlignment="1" applyProtection="1">
      <alignment horizontal="right" vertical="center"/>
      <protection locked="0"/>
    </xf>
    <xf numFmtId="38" fontId="7" fillId="0" borderId="33" xfId="2" applyFont="1" applyFill="1" applyBorder="1" applyAlignment="1" applyProtection="1">
      <alignment horizontal="right" vertical="center"/>
      <protection locked="0"/>
    </xf>
    <xf numFmtId="38" fontId="7" fillId="0" borderId="35" xfId="2" applyFont="1" applyFill="1" applyBorder="1" applyAlignment="1" applyProtection="1">
      <alignment horizontal="right" vertical="center"/>
      <protection locked="0"/>
    </xf>
    <xf numFmtId="38" fontId="7" fillId="0" borderId="37" xfId="2" applyFont="1" applyFill="1" applyBorder="1" applyAlignment="1" applyProtection="1">
      <alignment horizontal="right" vertical="center"/>
      <protection locked="0"/>
    </xf>
    <xf numFmtId="38" fontId="7" fillId="0" borderId="80" xfId="2" applyFont="1" applyFill="1" applyBorder="1" applyAlignment="1" applyProtection="1">
      <alignment horizontal="center" vertical="center"/>
      <protection locked="0"/>
    </xf>
    <xf numFmtId="38" fontId="7" fillId="0" borderId="79" xfId="2" applyFont="1" applyFill="1" applyBorder="1" applyAlignment="1" applyProtection="1">
      <alignment horizontal="center" vertical="center"/>
      <protection locked="0"/>
    </xf>
    <xf numFmtId="38" fontId="7" fillId="0" borderId="147" xfId="2" applyFont="1" applyFill="1" applyBorder="1" applyAlignment="1" applyProtection="1">
      <alignment horizontal="center" vertical="center"/>
      <protection locked="0"/>
    </xf>
    <xf numFmtId="38" fontId="7" fillId="0" borderId="34" xfId="2" applyFont="1" applyFill="1" applyBorder="1" applyAlignment="1" applyProtection="1">
      <alignment horizontal="right" vertical="center"/>
      <protection locked="0"/>
    </xf>
    <xf numFmtId="38" fontId="7" fillId="0" borderId="32" xfId="2" applyFont="1" applyFill="1" applyBorder="1" applyAlignment="1" applyProtection="1">
      <alignment horizontal="right" vertical="center"/>
      <protection locked="0"/>
    </xf>
    <xf numFmtId="38" fontId="7" fillId="0" borderId="27" xfId="2" applyFont="1" applyFill="1" applyBorder="1" applyAlignment="1" applyProtection="1">
      <alignment horizontal="right" vertical="center"/>
      <protection locked="0"/>
    </xf>
    <xf numFmtId="38" fontId="7" fillId="0" borderId="24" xfId="2" applyFont="1" applyFill="1" applyBorder="1" applyAlignment="1" applyProtection="1">
      <alignment horizontal="right" vertical="center"/>
      <protection locked="0"/>
    </xf>
    <xf numFmtId="38" fontId="8" fillId="0" borderId="28" xfId="2" applyFont="1" applyFill="1" applyBorder="1" applyAlignment="1" applyProtection="1">
      <alignment horizontal="right" vertical="center"/>
      <protection locked="0"/>
    </xf>
    <xf numFmtId="38" fontId="7" fillId="0" borderId="28" xfId="2" applyFont="1" applyFill="1" applyBorder="1" applyAlignment="1" applyProtection="1">
      <alignment horizontal="right" vertical="center"/>
      <protection locked="0"/>
    </xf>
    <xf numFmtId="38" fontId="7" fillId="0" borderId="27" xfId="2" applyFont="1" applyFill="1" applyBorder="1" applyAlignment="1" applyProtection="1">
      <alignment horizontal="right" vertical="center"/>
      <protection locked="0"/>
    </xf>
    <xf numFmtId="38" fontId="7" fillId="0" borderId="24" xfId="2" applyFont="1" applyFill="1" applyBorder="1" applyAlignment="1" applyProtection="1">
      <alignment horizontal="right" vertical="center"/>
      <protection locked="0"/>
    </xf>
    <xf numFmtId="38" fontId="7" fillId="0" borderId="26" xfId="2" applyFont="1" applyFill="1" applyBorder="1" applyAlignment="1" applyProtection="1">
      <alignment horizontal="right" vertical="center"/>
      <protection locked="0"/>
    </xf>
    <xf numFmtId="38" fontId="7" fillId="0" borderId="28" xfId="2" applyFont="1" applyFill="1" applyBorder="1" applyAlignment="1" applyProtection="1">
      <alignment horizontal="right" vertical="center"/>
      <protection locked="0"/>
    </xf>
    <xf numFmtId="38" fontId="7" fillId="0" borderId="27" xfId="2" applyFont="1" applyFill="1" applyBorder="1" applyAlignment="1" applyProtection="1">
      <alignment horizontal="center" vertical="center"/>
      <protection locked="0"/>
    </xf>
    <xf numFmtId="38" fontId="7" fillId="0" borderId="24" xfId="2" applyFont="1" applyFill="1" applyBorder="1" applyAlignment="1" applyProtection="1">
      <alignment horizontal="center" vertical="center"/>
      <protection locked="0"/>
    </xf>
    <xf numFmtId="38" fontId="7" fillId="0" borderId="23" xfId="2" applyFont="1" applyFill="1" applyBorder="1" applyAlignment="1" applyProtection="1">
      <alignment horizontal="center" vertical="center"/>
      <protection locked="0"/>
    </xf>
    <xf numFmtId="38" fontId="7" fillId="0" borderId="25" xfId="2" applyFont="1" applyFill="1" applyBorder="1" applyAlignment="1" applyProtection="1">
      <alignment horizontal="right" vertical="center"/>
      <protection locked="0"/>
    </xf>
    <xf numFmtId="38" fontId="7" fillId="0" borderId="23" xfId="2" applyFont="1" applyFill="1" applyBorder="1" applyAlignment="1" applyProtection="1">
      <alignment horizontal="right" vertical="center"/>
      <protection locked="0"/>
    </xf>
    <xf numFmtId="38" fontId="7" fillId="0" borderId="13" xfId="2" applyFont="1" applyFill="1" applyBorder="1" applyAlignment="1" applyProtection="1">
      <alignment horizontal="right" vertical="center"/>
      <protection locked="0"/>
    </xf>
    <xf numFmtId="38" fontId="7" fillId="0" borderId="94" xfId="2" applyFont="1" applyFill="1" applyBorder="1" applyAlignment="1" applyProtection="1">
      <alignment horizontal="center" vertical="center"/>
      <protection locked="0"/>
    </xf>
    <xf numFmtId="38" fontId="7" fillId="0" borderId="54" xfId="2" applyFont="1" applyFill="1" applyBorder="1" applyAlignment="1" applyProtection="1">
      <alignment horizontal="center" vertical="center"/>
      <protection locked="0"/>
    </xf>
    <xf numFmtId="38" fontId="7" fillId="0" borderId="95" xfId="2" applyFont="1" applyFill="1" applyBorder="1" applyAlignment="1" applyProtection="1">
      <alignment horizontal="center" vertical="center"/>
      <protection locked="0"/>
    </xf>
    <xf numFmtId="38" fontId="7" fillId="0" borderId="94" xfId="2" applyFont="1" applyFill="1" applyBorder="1" applyAlignment="1" applyProtection="1">
      <alignment horizontal="right" vertical="center"/>
      <protection locked="0"/>
    </xf>
    <xf numFmtId="38" fontId="7" fillId="0" borderId="54" xfId="2" applyFont="1" applyFill="1" applyBorder="1" applyAlignment="1" applyProtection="1">
      <alignment horizontal="right" vertical="center"/>
      <protection locked="0"/>
    </xf>
    <xf numFmtId="38" fontId="7" fillId="0" borderId="95" xfId="2" applyFont="1" applyFill="1" applyBorder="1" applyAlignment="1" applyProtection="1">
      <alignment horizontal="right" vertical="center"/>
      <protection locked="0"/>
    </xf>
    <xf numFmtId="38" fontId="7" fillId="0" borderId="155" xfId="2" applyFont="1" applyFill="1" applyBorder="1" applyAlignment="1" applyProtection="1">
      <alignment horizontal="right" vertical="center"/>
      <protection locked="0"/>
    </xf>
    <xf numFmtId="38" fontId="7" fillId="0" borderId="156" xfId="2" applyFont="1" applyFill="1" applyBorder="1" applyAlignment="1" applyProtection="1">
      <alignment horizontal="right" vertical="center"/>
      <protection locked="0"/>
    </xf>
    <xf numFmtId="38" fontId="7" fillId="0" borderId="157" xfId="2" applyFont="1" applyFill="1" applyBorder="1" applyAlignment="1" applyProtection="1">
      <alignment horizontal="right" vertical="center"/>
      <protection locked="0"/>
    </xf>
    <xf numFmtId="38" fontId="7" fillId="0" borderId="11" xfId="2" applyFont="1" applyFill="1" applyBorder="1" applyAlignment="1" applyProtection="1">
      <alignment horizontal="right" vertical="center"/>
      <protection locked="0"/>
    </xf>
    <xf numFmtId="38" fontId="7" fillId="0" borderId="133" xfId="2" applyFont="1" applyFill="1" applyBorder="1" applyAlignment="1" applyProtection="1">
      <alignment horizontal="center" vertical="center"/>
      <protection locked="0"/>
    </xf>
    <xf numFmtId="38" fontId="7" fillId="0" borderId="42" xfId="2" applyFont="1" applyFill="1" applyBorder="1" applyAlignment="1" applyProtection="1">
      <alignment horizontal="center" vertical="center"/>
      <protection locked="0"/>
    </xf>
    <xf numFmtId="38" fontId="7" fillId="0" borderId="51" xfId="2" applyFont="1" applyFill="1" applyBorder="1" applyAlignment="1" applyProtection="1">
      <alignment horizontal="center" vertical="center"/>
      <protection locked="0"/>
    </xf>
    <xf numFmtId="38" fontId="7" fillId="0" borderId="133" xfId="2" applyFont="1" applyFill="1" applyBorder="1" applyAlignment="1" applyProtection="1">
      <alignment horizontal="right" vertical="center"/>
      <protection locked="0"/>
    </xf>
    <xf numFmtId="38" fontId="7" fillId="0" borderId="42" xfId="2" applyFont="1" applyFill="1" applyBorder="1" applyAlignment="1" applyProtection="1">
      <alignment horizontal="right" vertical="center"/>
      <protection locked="0"/>
    </xf>
    <xf numFmtId="38" fontId="7" fillId="0" borderId="51" xfId="2" applyFont="1" applyFill="1" applyBorder="1" applyAlignment="1" applyProtection="1">
      <alignment horizontal="right" vertical="center"/>
      <protection locked="0"/>
    </xf>
    <xf numFmtId="38" fontId="7" fillId="0" borderId="85" xfId="2" applyFont="1" applyFill="1" applyBorder="1" applyAlignment="1" applyProtection="1">
      <alignment horizontal="right" vertical="center"/>
      <protection locked="0"/>
    </xf>
    <xf numFmtId="38" fontId="7" fillId="0" borderId="84" xfId="2" applyFont="1" applyFill="1" applyBorder="1" applyAlignment="1" applyProtection="1">
      <alignment horizontal="right" vertical="center"/>
      <protection locked="0"/>
    </xf>
    <xf numFmtId="38" fontId="7" fillId="0" borderId="83" xfId="2" applyFont="1" applyFill="1" applyBorder="1" applyAlignment="1" applyProtection="1">
      <alignment horizontal="right" vertical="center"/>
      <protection locked="0"/>
    </xf>
    <xf numFmtId="38" fontId="7" fillId="0" borderId="13" xfId="1" applyNumberFormat="1" applyFont="1" applyFill="1" applyBorder="1" applyAlignment="1" applyProtection="1">
      <alignment horizontal="right" vertical="center"/>
      <protection locked="0"/>
    </xf>
    <xf numFmtId="0" fontId="7" fillId="0" borderId="13" xfId="1" applyFont="1" applyFill="1" applyBorder="1" applyAlignment="1" applyProtection="1">
      <alignment horizontal="right" vertical="center"/>
      <protection locked="0"/>
    </xf>
    <xf numFmtId="38" fontId="7" fillId="0" borderId="159" xfId="1" applyNumberFormat="1" applyFont="1" applyFill="1" applyBorder="1" applyAlignment="1" applyProtection="1">
      <alignment horizontal="right" vertical="center"/>
      <protection locked="0"/>
    </xf>
    <xf numFmtId="0" fontId="7" fillId="0" borderId="159" xfId="1" applyFont="1" applyFill="1" applyBorder="1" applyAlignment="1" applyProtection="1">
      <alignment horizontal="right" vertical="center"/>
      <protection locked="0"/>
    </xf>
    <xf numFmtId="38" fontId="7" fillId="0" borderId="160" xfId="2" applyFont="1" applyFill="1" applyBorder="1" applyAlignment="1" applyProtection="1">
      <alignment horizontal="right" vertical="center"/>
      <protection locked="0"/>
    </xf>
    <xf numFmtId="38" fontId="7" fillId="0" borderId="86" xfId="2" applyFont="1" applyFill="1" applyBorder="1" applyAlignment="1" applyProtection="1">
      <alignment horizontal="right" vertical="center"/>
      <protection locked="0"/>
    </xf>
    <xf numFmtId="38" fontId="7" fillId="0" borderId="0" xfId="2" applyFont="1" applyFill="1" applyBorder="1" applyAlignment="1" applyProtection="1">
      <alignment horizontal="right" vertical="center"/>
      <protection locked="0"/>
    </xf>
    <xf numFmtId="38" fontId="7" fillId="0" borderId="9" xfId="2" applyFont="1" applyFill="1" applyBorder="1" applyAlignment="1" applyProtection="1">
      <alignment horizontal="right" vertical="center"/>
      <protection locked="0"/>
    </xf>
    <xf numFmtId="38" fontId="7" fillId="0" borderId="161" xfId="2" applyFont="1" applyFill="1" applyBorder="1" applyAlignment="1" applyProtection="1">
      <alignment horizontal="right" vertical="center"/>
      <protection locked="0"/>
    </xf>
    <xf numFmtId="38" fontId="7" fillId="0" borderId="18" xfId="2" applyFont="1" applyFill="1" applyBorder="1" applyAlignment="1" applyProtection="1">
      <alignment horizontal="right" vertical="center"/>
      <protection locked="0"/>
    </xf>
    <xf numFmtId="38" fontId="7" fillId="0" borderId="19" xfId="2" applyFont="1" applyFill="1" applyBorder="1" applyAlignment="1" applyProtection="1">
      <alignment horizontal="right" vertical="center"/>
      <protection locked="0"/>
    </xf>
    <xf numFmtId="38" fontId="7" fillId="0" borderId="17" xfId="2" applyFont="1" applyFill="1" applyBorder="1" applyAlignment="1" applyProtection="1">
      <alignment horizontal="right" vertical="center"/>
      <protection locked="0"/>
    </xf>
    <xf numFmtId="38" fontId="7" fillId="0" borderId="20" xfId="2" applyFont="1" applyFill="1" applyBorder="1" applyAlignment="1" applyProtection="1">
      <alignment horizontal="center" vertical="center"/>
      <protection locked="0"/>
    </xf>
    <xf numFmtId="38" fontId="7" fillId="0" borderId="18" xfId="2" applyFont="1" applyFill="1" applyBorder="1" applyAlignment="1" applyProtection="1">
      <alignment horizontal="center" vertical="center"/>
      <protection locked="0"/>
    </xf>
    <xf numFmtId="38" fontId="7" fillId="0" borderId="17" xfId="2" applyFont="1" applyFill="1" applyBorder="1" applyAlignment="1" applyProtection="1">
      <alignment horizontal="center" vertical="center"/>
      <protection locked="0"/>
    </xf>
    <xf numFmtId="38" fontId="7" fillId="0" borderId="20" xfId="2" applyFont="1" applyFill="1" applyBorder="1" applyAlignment="1" applyProtection="1">
      <alignment vertical="center"/>
      <protection locked="0"/>
    </xf>
    <xf numFmtId="38" fontId="7" fillId="0" borderId="18" xfId="2" applyFont="1" applyFill="1" applyBorder="1" applyAlignment="1" applyProtection="1">
      <alignment vertical="center"/>
      <protection locked="0"/>
    </xf>
    <xf numFmtId="38" fontId="7" fillId="0" borderId="18" xfId="2" applyFont="1" applyFill="1" applyBorder="1" applyAlignment="1" applyProtection="1">
      <alignment horizontal="right" vertical="center"/>
      <protection locked="0"/>
    </xf>
    <xf numFmtId="38" fontId="7" fillId="0" borderId="17" xfId="2" applyFont="1" applyFill="1" applyBorder="1" applyAlignment="1" applyProtection="1">
      <alignment horizontal="right" vertical="center"/>
      <protection locked="0"/>
    </xf>
    <xf numFmtId="0" fontId="7" fillId="0" borderId="5" xfId="1" applyFont="1" applyFill="1" applyBorder="1" applyAlignment="1" applyProtection="1">
      <alignment horizontal="left" vertical="center"/>
      <protection locked="0"/>
    </xf>
    <xf numFmtId="0" fontId="7" fillId="0" borderId="7" xfId="1" applyFont="1" applyFill="1" applyBorder="1" applyAlignment="1" applyProtection="1">
      <alignment horizontal="left" vertical="center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Protection="1">
      <alignment vertical="center"/>
      <protection locked="0"/>
    </xf>
    <xf numFmtId="0" fontId="11" fillId="0" borderId="0" xfId="1" applyFont="1" applyFill="1" applyAlignment="1" applyProtection="1">
      <alignment horizontal="right" vertical="center"/>
      <protection locked="0"/>
    </xf>
    <xf numFmtId="0" fontId="4" fillId="0" borderId="0" xfId="1" applyFont="1" applyFill="1" applyProtection="1">
      <alignment vertical="center"/>
      <protection locked="0"/>
    </xf>
    <xf numFmtId="0" fontId="7" fillId="0" borderId="0" xfId="1" applyFont="1" applyFill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11" fillId="0" borderId="0" xfId="1" applyFont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right" vertical="center"/>
      <protection locked="0"/>
    </xf>
    <xf numFmtId="0" fontId="2" fillId="0" borderId="16" xfId="1" applyFont="1" applyFill="1" applyBorder="1" applyAlignment="1" applyProtection="1">
      <alignment horizontal="center" vertical="center"/>
      <protection locked="0"/>
    </xf>
    <xf numFmtId="0" fontId="2" fillId="0" borderId="98" xfId="1" applyFont="1" applyFill="1" applyBorder="1" applyAlignment="1" applyProtection="1">
      <alignment horizontal="center" vertical="center"/>
      <protection locked="0"/>
    </xf>
    <xf numFmtId="0" fontId="2" fillId="0" borderId="99" xfId="1" applyFont="1" applyFill="1" applyBorder="1" applyAlignment="1" applyProtection="1">
      <alignment horizontal="center" vertical="center"/>
      <protection locked="0"/>
    </xf>
    <xf numFmtId="57" fontId="4" fillId="0" borderId="98" xfId="1" applyNumberFormat="1" applyFont="1" applyFill="1" applyBorder="1" applyAlignment="1" applyProtection="1">
      <alignment horizontal="center" vertical="center"/>
      <protection locked="0"/>
    </xf>
    <xf numFmtId="0" fontId="4" fillId="0" borderId="98" xfId="1" applyFont="1" applyFill="1" applyBorder="1" applyAlignment="1" applyProtection="1">
      <alignment horizontal="center" vertical="center"/>
      <protection locked="0"/>
    </xf>
    <xf numFmtId="38" fontId="4" fillId="0" borderId="97" xfId="2" applyFont="1" applyFill="1" applyBorder="1" applyProtection="1">
      <alignment vertical="center"/>
      <protection locked="0"/>
    </xf>
    <xf numFmtId="38" fontId="4" fillId="0" borderId="78" xfId="2" applyFont="1" applyFill="1" applyBorder="1" applyAlignment="1" applyProtection="1">
      <alignment horizontal="center" vertical="center"/>
      <protection locked="0"/>
    </xf>
    <xf numFmtId="38" fontId="4" fillId="0" borderId="136" xfId="2" applyFont="1" applyFill="1" applyBorder="1" applyAlignment="1" applyProtection="1">
      <alignment horizontal="center" vertical="center"/>
      <protection locked="0"/>
    </xf>
    <xf numFmtId="38" fontId="4" fillId="0" borderId="140" xfId="2" applyFont="1" applyFill="1" applyBorder="1" applyAlignment="1" applyProtection="1">
      <alignment horizontal="center" vertical="center"/>
      <protection locked="0"/>
    </xf>
    <xf numFmtId="38" fontId="4" fillId="0" borderId="141" xfId="2" applyFont="1" applyFill="1" applyBorder="1" applyAlignment="1" applyProtection="1">
      <alignment horizontal="center" vertical="center"/>
      <protection locked="0"/>
    </xf>
    <xf numFmtId="38" fontId="4" fillId="0" borderId="78" xfId="2" applyFont="1" applyFill="1" applyBorder="1" applyProtection="1">
      <alignment vertical="center"/>
      <protection locked="0"/>
    </xf>
    <xf numFmtId="38" fontId="4" fillId="0" borderId="147" xfId="2" applyFont="1" applyFill="1" applyBorder="1" applyProtection="1">
      <alignment vertical="center"/>
      <protection locked="0"/>
    </xf>
    <xf numFmtId="0" fontId="4" fillId="0" borderId="96" xfId="1" applyFont="1" applyFill="1" applyBorder="1" applyAlignment="1" applyProtection="1">
      <alignment horizontal="left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/>
      <protection locked="0"/>
    </xf>
    <xf numFmtId="0" fontId="2" fillId="0" borderId="94" xfId="1" applyFont="1" applyFill="1" applyBorder="1" applyAlignment="1" applyProtection="1">
      <alignment horizontal="center" vertical="center"/>
      <protection locked="0"/>
    </xf>
    <xf numFmtId="0" fontId="2" fillId="0" borderId="95" xfId="1" applyFont="1" applyFill="1" applyBorder="1" applyAlignment="1" applyProtection="1">
      <alignment horizontal="center" vertical="center"/>
      <protection locked="0"/>
    </xf>
    <xf numFmtId="57" fontId="4" fillId="0" borderId="94" xfId="1" applyNumberFormat="1" applyFont="1" applyFill="1" applyBorder="1" applyAlignment="1" applyProtection="1">
      <alignment horizontal="center" vertical="center"/>
      <protection locked="0"/>
    </xf>
    <xf numFmtId="0" fontId="4" fillId="0" borderId="94" xfId="1" applyFont="1" applyFill="1" applyBorder="1" applyAlignment="1" applyProtection="1">
      <alignment horizontal="center" vertical="center"/>
      <protection locked="0"/>
    </xf>
    <xf numFmtId="38" fontId="4" fillId="0" borderId="93" xfId="2" applyFont="1" applyFill="1" applyBorder="1" applyProtection="1">
      <alignment vertical="center"/>
      <protection locked="0"/>
    </xf>
    <xf numFmtId="38" fontId="4" fillId="0" borderId="60" xfId="2" applyFont="1" applyFill="1" applyBorder="1" applyAlignment="1" applyProtection="1">
      <alignment horizontal="center" vertical="center"/>
      <protection locked="0"/>
    </xf>
    <xf numFmtId="38" fontId="4" fillId="0" borderId="118" xfId="2" applyFont="1" applyFill="1" applyBorder="1" applyAlignment="1" applyProtection="1">
      <alignment horizontal="center" vertical="center"/>
      <protection locked="0"/>
    </xf>
    <xf numFmtId="38" fontId="4" fillId="0" borderId="60" xfId="2" applyFont="1" applyFill="1" applyBorder="1" applyProtection="1">
      <alignment vertical="center"/>
      <protection locked="0"/>
    </xf>
    <xf numFmtId="38" fontId="4" fillId="0" borderId="146" xfId="2" applyFont="1" applyFill="1" applyBorder="1" applyProtection="1">
      <alignment vertical="center"/>
      <protection locked="0"/>
    </xf>
    <xf numFmtId="0" fontId="4" fillId="0" borderId="92" xfId="1" applyFont="1" applyFill="1" applyBorder="1" applyAlignment="1" applyProtection="1">
      <alignment horizontal="left" vertical="center"/>
      <protection locked="0"/>
    </xf>
    <xf numFmtId="38" fontId="4" fillId="0" borderId="60" xfId="2" applyFont="1" applyFill="1" applyBorder="1" applyAlignment="1" applyProtection="1">
      <alignment horizontal="right" vertical="center"/>
      <protection locked="0"/>
    </xf>
    <xf numFmtId="38" fontId="4" fillId="0" borderId="93" xfId="2" applyFont="1" applyFill="1" applyBorder="1" applyAlignment="1" applyProtection="1">
      <alignment horizontal="right" vertical="center"/>
      <protection locked="0"/>
    </xf>
    <xf numFmtId="38" fontId="4" fillId="0" borderId="146" xfId="2" applyFont="1" applyFill="1" applyBorder="1" applyAlignment="1" applyProtection="1">
      <alignment horizontal="right" vertical="center"/>
      <protection locked="0"/>
    </xf>
    <xf numFmtId="0" fontId="4" fillId="0" borderId="94" xfId="1" applyFont="1" applyFill="1" applyBorder="1" applyProtection="1">
      <alignment vertical="center"/>
      <protection locked="0"/>
    </xf>
    <xf numFmtId="0" fontId="4" fillId="0" borderId="92" xfId="1" applyFont="1" applyFill="1" applyBorder="1" applyAlignment="1" applyProtection="1">
      <alignment horizontal="left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/>
      <protection locked="0"/>
    </xf>
    <xf numFmtId="0" fontId="2" fillId="0" borderId="133" xfId="1" applyFont="1" applyFill="1" applyBorder="1" applyAlignment="1" applyProtection="1">
      <alignment horizontal="center" vertical="center"/>
      <protection locked="0"/>
    </xf>
    <xf numFmtId="0" fontId="2" fillId="0" borderId="51" xfId="1" applyFont="1" applyFill="1" applyBorder="1" applyAlignment="1" applyProtection="1">
      <alignment horizontal="center" vertical="center"/>
      <protection locked="0"/>
    </xf>
    <xf numFmtId="57" fontId="4" fillId="0" borderId="133" xfId="1" applyNumberFormat="1" applyFont="1" applyFill="1" applyBorder="1" applyAlignment="1" applyProtection="1">
      <alignment horizontal="center" vertical="center"/>
      <protection locked="0"/>
    </xf>
    <xf numFmtId="0" fontId="4" fillId="0" borderId="133" xfId="1" applyFont="1" applyFill="1" applyBorder="1" applyAlignment="1" applyProtection="1">
      <alignment horizontal="center" vertical="center"/>
      <protection locked="0"/>
    </xf>
    <xf numFmtId="38" fontId="4" fillId="0" borderId="134" xfId="2" applyFont="1" applyFill="1" applyBorder="1" applyProtection="1">
      <alignment vertical="center"/>
      <protection locked="0"/>
    </xf>
    <xf numFmtId="38" fontId="4" fillId="0" borderId="48" xfId="2" applyFont="1" applyFill="1" applyBorder="1" applyAlignment="1" applyProtection="1">
      <alignment horizontal="center" vertical="center"/>
      <protection locked="0"/>
    </xf>
    <xf numFmtId="38" fontId="4" fillId="0" borderId="119" xfId="2" applyFont="1" applyFill="1" applyBorder="1" applyAlignment="1" applyProtection="1">
      <alignment horizontal="center" vertical="center"/>
      <protection locked="0"/>
    </xf>
    <xf numFmtId="38" fontId="4" fillId="0" borderId="48" xfId="2" applyFont="1" applyFill="1" applyBorder="1" applyProtection="1">
      <alignment vertical="center"/>
      <protection locked="0"/>
    </xf>
    <xf numFmtId="38" fontId="4" fillId="0" borderId="153" xfId="2" applyFont="1" applyFill="1" applyBorder="1" applyProtection="1">
      <alignment vertical="center"/>
      <protection locked="0"/>
    </xf>
    <xf numFmtId="0" fontId="4" fillId="0" borderId="130" xfId="1" applyFont="1" applyFill="1" applyBorder="1" applyAlignment="1" applyProtection="1">
      <alignment horizontal="left" vertical="center"/>
      <protection locked="0"/>
    </xf>
    <xf numFmtId="0" fontId="9" fillId="0" borderId="3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38" fontId="9" fillId="0" borderId="31" xfId="2" applyFont="1" applyFill="1" applyBorder="1" applyProtection="1">
      <alignment vertical="center"/>
      <protection locked="0"/>
    </xf>
    <xf numFmtId="38" fontId="9" fillId="0" borderId="91" xfId="2" applyFont="1" applyFill="1" applyBorder="1" applyAlignment="1" applyProtection="1">
      <alignment vertical="center"/>
      <protection locked="0"/>
    </xf>
    <xf numFmtId="38" fontId="9" fillId="0" borderId="137" xfId="2" applyFont="1" applyFill="1" applyBorder="1" applyAlignment="1" applyProtection="1">
      <alignment vertical="center"/>
      <protection locked="0"/>
    </xf>
    <xf numFmtId="38" fontId="9" fillId="0" borderId="142" xfId="2" applyFont="1" applyFill="1" applyBorder="1" applyAlignment="1" applyProtection="1">
      <alignment vertical="center"/>
      <protection locked="0"/>
    </xf>
    <xf numFmtId="38" fontId="9" fillId="0" borderId="143" xfId="2" applyFont="1" applyFill="1" applyBorder="1" applyAlignment="1" applyProtection="1">
      <alignment vertical="center"/>
      <protection locked="0"/>
    </xf>
    <xf numFmtId="38" fontId="9" fillId="0" borderId="131" xfId="2" applyFont="1" applyFill="1" applyBorder="1" applyProtection="1">
      <alignment vertical="center"/>
      <protection locked="0"/>
    </xf>
    <xf numFmtId="38" fontId="9" fillId="0" borderId="164" xfId="2" applyFont="1" applyFill="1" applyBorder="1" applyProtection="1">
      <alignment vertical="center"/>
      <protection locked="0"/>
    </xf>
    <xf numFmtId="0" fontId="9" fillId="0" borderId="132" xfId="1" applyFont="1" applyFill="1" applyBorder="1" applyAlignment="1" applyProtection="1">
      <alignment horizontal="left" vertical="center"/>
      <protection locked="0"/>
    </xf>
    <xf numFmtId="38" fontId="4" fillId="0" borderId="0" xfId="1" applyNumberFormat="1" applyFont="1" applyFill="1" applyProtection="1">
      <alignment vertical="center"/>
      <protection locked="0"/>
    </xf>
    <xf numFmtId="0" fontId="19" fillId="0" borderId="0" xfId="3" applyFont="1" applyFill="1" applyBorder="1" applyAlignment="1" applyProtection="1">
      <alignment horizontal="center" vertical="center"/>
      <protection locked="0"/>
    </xf>
    <xf numFmtId="0" fontId="19" fillId="0" borderId="0" xfId="3" applyFont="1" applyFill="1" applyBorder="1" applyAlignment="1" applyProtection="1">
      <alignment horizontal="left" vertical="center"/>
      <protection locked="0"/>
    </xf>
    <xf numFmtId="0" fontId="19" fillId="0" borderId="0" xfId="3" applyFont="1" applyFill="1" applyBorder="1" applyAlignment="1" applyProtection="1">
      <alignment horizontal="center" vertical="center"/>
      <protection locked="0"/>
    </xf>
    <xf numFmtId="0" fontId="3" fillId="0" borderId="122" xfId="3" applyFill="1" applyBorder="1" applyAlignment="1" applyProtection="1">
      <alignment vertical="center"/>
      <protection locked="0"/>
    </xf>
    <xf numFmtId="0" fontId="3" fillId="0" borderId="98" xfId="3" applyFill="1" applyBorder="1" applyAlignment="1" applyProtection="1">
      <alignment horizontal="center" vertical="center"/>
      <protection locked="0"/>
    </xf>
    <xf numFmtId="0" fontId="3" fillId="0" borderId="99" xfId="3" applyFill="1" applyBorder="1" applyAlignment="1" applyProtection="1">
      <alignment horizontal="center" vertical="center"/>
      <protection locked="0"/>
    </xf>
    <xf numFmtId="38" fontId="0" fillId="0" borderId="122" xfId="4" applyFont="1" applyFill="1" applyBorder="1" applyAlignment="1" applyProtection="1">
      <alignment vertical="center"/>
      <protection locked="0"/>
    </xf>
    <xf numFmtId="38" fontId="0" fillId="0" borderId="98" xfId="4" applyFont="1" applyFill="1" applyBorder="1" applyAlignment="1" applyProtection="1">
      <alignment horizontal="center" vertical="center"/>
      <protection locked="0"/>
    </xf>
    <xf numFmtId="38" fontId="0" fillId="0" borderId="141" xfId="4" applyFont="1" applyFill="1" applyBorder="1" applyAlignment="1" applyProtection="1">
      <alignment horizontal="center" vertical="center"/>
      <protection locked="0"/>
    </xf>
    <xf numFmtId="38" fontId="0" fillId="0" borderId="78" xfId="4" applyFont="1" applyFill="1" applyBorder="1" applyAlignment="1" applyProtection="1">
      <alignment horizontal="center" vertical="center"/>
      <protection locked="0"/>
    </xf>
    <xf numFmtId="38" fontId="0" fillId="0" borderId="99" xfId="4" applyFont="1" applyFill="1" applyBorder="1" applyAlignment="1" applyProtection="1">
      <alignment horizontal="center" vertical="center"/>
      <protection locked="0"/>
    </xf>
    <xf numFmtId="38" fontId="16" fillId="0" borderId="33" xfId="4" applyFont="1" applyFill="1" applyBorder="1" applyAlignment="1" applyProtection="1">
      <alignment horizontal="center" vertical="center"/>
      <protection locked="0"/>
    </xf>
    <xf numFmtId="38" fontId="16" fillId="0" borderId="38" xfId="4" applyFont="1" applyFill="1" applyBorder="1" applyAlignment="1" applyProtection="1">
      <alignment vertical="center"/>
      <protection locked="0"/>
    </xf>
    <xf numFmtId="38" fontId="16" fillId="0" borderId="36" xfId="4" applyFont="1" applyFill="1" applyBorder="1" applyAlignment="1" applyProtection="1">
      <alignment vertical="center"/>
      <protection locked="0"/>
    </xf>
    <xf numFmtId="38" fontId="16" fillId="0" borderId="37" xfId="4" applyFont="1" applyFill="1" applyBorder="1" applyAlignment="1" applyProtection="1">
      <alignment vertical="center"/>
      <protection locked="0"/>
    </xf>
    <xf numFmtId="0" fontId="3" fillId="0" borderId="13" xfId="3" applyFill="1" applyBorder="1" applyAlignment="1" applyProtection="1">
      <alignment vertical="center"/>
      <protection locked="0"/>
    </xf>
    <xf numFmtId="0" fontId="3" fillId="0" borderId="94" xfId="3" applyFill="1" applyBorder="1" applyAlignment="1" applyProtection="1">
      <alignment horizontal="center" vertical="center"/>
      <protection locked="0"/>
    </xf>
    <xf numFmtId="0" fontId="3" fillId="0" borderId="95" xfId="3" applyFill="1" applyBorder="1" applyAlignment="1" applyProtection="1">
      <alignment horizontal="center" vertical="center"/>
      <protection locked="0"/>
    </xf>
    <xf numFmtId="38" fontId="0" fillId="0" borderId="13" xfId="4" applyFont="1" applyFill="1" applyBorder="1" applyAlignment="1" applyProtection="1">
      <alignment vertical="center"/>
      <protection locked="0"/>
    </xf>
    <xf numFmtId="38" fontId="0" fillId="0" borderId="94" xfId="4" applyFont="1" applyFill="1" applyBorder="1" applyAlignment="1" applyProtection="1">
      <alignment horizontal="center" vertical="center"/>
      <protection locked="0"/>
    </xf>
    <xf numFmtId="38" fontId="0" fillId="0" borderId="118" xfId="4" applyFont="1" applyFill="1" applyBorder="1" applyAlignment="1" applyProtection="1">
      <alignment horizontal="center" vertical="center"/>
      <protection locked="0"/>
    </xf>
    <xf numFmtId="38" fontId="0" fillId="0" borderId="60" xfId="4" applyFont="1" applyFill="1" applyBorder="1" applyAlignment="1" applyProtection="1">
      <alignment horizontal="center" vertical="center"/>
      <protection locked="0"/>
    </xf>
    <xf numFmtId="38" fontId="0" fillId="0" borderId="95" xfId="4" applyFont="1" applyFill="1" applyBorder="1" applyAlignment="1" applyProtection="1">
      <alignment horizontal="center" vertical="center"/>
      <protection locked="0"/>
    </xf>
    <xf numFmtId="38" fontId="0" fillId="0" borderId="59" xfId="4" applyFont="1" applyFill="1" applyBorder="1" applyAlignment="1" applyProtection="1">
      <alignment vertical="center"/>
      <protection locked="0"/>
    </xf>
    <xf numFmtId="38" fontId="16" fillId="0" borderId="95" xfId="4" applyFont="1" applyFill="1" applyBorder="1" applyAlignment="1" applyProtection="1">
      <alignment vertical="center"/>
      <protection locked="0"/>
    </xf>
    <xf numFmtId="38" fontId="16" fillId="0" borderId="61" xfId="4" applyFont="1" applyFill="1" applyBorder="1" applyAlignment="1" applyProtection="1">
      <alignment vertical="center"/>
      <protection locked="0"/>
    </xf>
    <xf numFmtId="38" fontId="16" fillId="0" borderId="58" xfId="4" applyFont="1" applyFill="1" applyBorder="1" applyAlignment="1" applyProtection="1">
      <alignment vertical="center"/>
      <protection locked="0"/>
    </xf>
    <xf numFmtId="0" fontId="3" fillId="0" borderId="11" xfId="3" applyFill="1" applyBorder="1" applyAlignment="1" applyProtection="1">
      <alignment vertical="center"/>
      <protection locked="0"/>
    </xf>
    <xf numFmtId="0" fontId="3" fillId="0" borderId="133" xfId="3" applyFill="1" applyBorder="1" applyAlignment="1" applyProtection="1">
      <alignment horizontal="center" vertical="center"/>
      <protection locked="0"/>
    </xf>
    <xf numFmtId="0" fontId="3" fillId="0" borderId="51" xfId="3" applyFill="1" applyBorder="1" applyAlignment="1" applyProtection="1">
      <alignment horizontal="center" vertical="center"/>
      <protection locked="0"/>
    </xf>
    <xf numFmtId="38" fontId="0" fillId="0" borderId="11" xfId="4" applyFont="1" applyFill="1" applyBorder="1" applyAlignment="1" applyProtection="1">
      <alignment vertical="center"/>
      <protection locked="0"/>
    </xf>
    <xf numFmtId="38" fontId="0" fillId="0" borderId="133" xfId="4" applyFont="1" applyFill="1" applyBorder="1" applyAlignment="1" applyProtection="1">
      <alignment horizontal="center" vertical="center"/>
      <protection locked="0"/>
    </xf>
    <xf numFmtId="38" fontId="0" fillId="0" borderId="119" xfId="4" applyFont="1" applyFill="1" applyBorder="1" applyAlignment="1" applyProtection="1">
      <alignment horizontal="center" vertical="center"/>
      <protection locked="0"/>
    </xf>
    <xf numFmtId="38" fontId="0" fillId="0" borderId="48" xfId="4" applyFont="1" applyFill="1" applyBorder="1" applyAlignment="1" applyProtection="1">
      <alignment horizontal="center" vertical="center"/>
      <protection locked="0"/>
    </xf>
    <xf numFmtId="38" fontId="0" fillId="0" borderId="51" xfId="4" applyFont="1" applyFill="1" applyBorder="1" applyAlignment="1" applyProtection="1">
      <alignment horizontal="center" vertical="center"/>
      <protection locked="0"/>
    </xf>
    <xf numFmtId="38" fontId="0" fillId="0" borderId="47" xfId="4" applyFont="1" applyFill="1" applyBorder="1" applyAlignment="1" applyProtection="1">
      <alignment vertical="center"/>
      <protection locked="0"/>
    </xf>
    <xf numFmtId="38" fontId="16" fillId="0" borderId="51" xfId="4" applyFont="1" applyFill="1" applyBorder="1" applyAlignment="1" applyProtection="1">
      <alignment vertical="center"/>
      <protection locked="0"/>
    </xf>
    <xf numFmtId="38" fontId="16" fillId="0" borderId="49" xfId="4" applyFont="1" applyFill="1" applyBorder="1" applyAlignment="1" applyProtection="1">
      <alignment vertical="center"/>
      <protection locked="0"/>
    </xf>
    <xf numFmtId="38" fontId="16" fillId="0" borderId="46" xfId="4" applyFont="1" applyFill="1" applyBorder="1" applyAlignment="1" applyProtection="1">
      <alignment vertical="center"/>
      <protection locked="0"/>
    </xf>
    <xf numFmtId="0" fontId="15" fillId="0" borderId="115" xfId="3" applyFont="1" applyFill="1" applyBorder="1" applyAlignment="1" applyProtection="1">
      <alignment horizontal="center" vertical="center"/>
      <protection locked="0"/>
    </xf>
    <xf numFmtId="0" fontId="15" fillId="0" borderId="125" xfId="3" applyFont="1" applyFill="1" applyBorder="1" applyAlignment="1" applyProtection="1">
      <alignment horizontal="center" vertical="center"/>
      <protection locked="0"/>
    </xf>
    <xf numFmtId="38" fontId="15" fillId="0" borderId="127" xfId="5" applyFont="1" applyFill="1" applyBorder="1" applyAlignment="1" applyProtection="1">
      <alignment vertical="center"/>
      <protection locked="0"/>
    </xf>
    <xf numFmtId="38" fontId="15" fillId="0" borderId="115" xfId="4" applyFont="1" applyFill="1" applyBorder="1" applyAlignment="1" applyProtection="1">
      <alignment vertical="center"/>
      <protection locked="0"/>
    </xf>
    <xf numFmtId="38" fontId="15" fillId="0" borderId="126" xfId="4" applyFont="1" applyFill="1" applyBorder="1" applyAlignment="1" applyProtection="1">
      <alignment vertical="center"/>
      <protection locked="0"/>
    </xf>
    <xf numFmtId="38" fontId="15" fillId="0" borderId="7" xfId="4" applyFont="1" applyFill="1" applyBorder="1" applyAlignment="1" applyProtection="1">
      <alignment vertical="center"/>
      <protection locked="0"/>
    </xf>
    <xf numFmtId="38" fontId="15" fillId="0" borderId="144" xfId="4" applyFont="1" applyFill="1" applyBorder="1" applyAlignment="1" applyProtection="1">
      <alignment vertical="center"/>
      <protection locked="0"/>
    </xf>
    <xf numFmtId="38" fontId="15" fillId="0" borderId="126" xfId="4" applyFont="1" applyFill="1" applyBorder="1" applyAlignment="1" applyProtection="1">
      <alignment vertical="center"/>
      <protection locked="0"/>
    </xf>
    <xf numFmtId="38" fontId="15" fillId="0" borderId="112" xfId="4" applyFont="1" applyFill="1" applyBorder="1" applyAlignment="1" applyProtection="1">
      <alignment vertical="center"/>
      <protection locked="0"/>
    </xf>
    <xf numFmtId="38" fontId="15" fillId="0" borderId="166" xfId="4" applyFont="1" applyFill="1" applyBorder="1" applyAlignment="1" applyProtection="1">
      <alignment vertical="center"/>
      <protection locked="0"/>
    </xf>
    <xf numFmtId="38" fontId="15" fillId="0" borderId="167" xfId="4" applyFont="1" applyFill="1" applyBorder="1" applyAlignment="1" applyProtection="1">
      <alignment vertical="center"/>
      <protection locked="0"/>
    </xf>
    <xf numFmtId="0" fontId="3" fillId="0" borderId="121" xfId="3" applyFill="1" applyBorder="1" applyAlignment="1" applyProtection="1">
      <alignment vertical="center"/>
      <protection locked="0"/>
    </xf>
    <xf numFmtId="0" fontId="3" fillId="0" borderId="0" xfId="3" applyFill="1" applyAlignment="1" applyProtection="1">
      <alignment vertical="center"/>
      <protection locked="0"/>
    </xf>
    <xf numFmtId="38" fontId="0" fillId="0" borderId="0" xfId="4" applyFont="1" applyFill="1" applyAlignment="1" applyProtection="1">
      <alignment vertical="center"/>
      <protection locked="0"/>
    </xf>
    <xf numFmtId="0" fontId="0" fillId="0" borderId="117" xfId="3" applyFont="1" applyFill="1" applyBorder="1" applyAlignment="1" applyProtection="1">
      <alignment vertical="center"/>
      <protection locked="0"/>
    </xf>
    <xf numFmtId="0" fontId="0" fillId="0" borderId="124" xfId="3" applyFont="1" applyFill="1" applyBorder="1" applyAlignment="1" applyProtection="1">
      <alignment vertical="center"/>
      <protection locked="0"/>
    </xf>
    <xf numFmtId="0" fontId="3" fillId="0" borderId="124" xfId="3" applyFill="1" applyBorder="1" applyAlignment="1" applyProtection="1">
      <alignment vertical="center"/>
      <protection locked="0"/>
    </xf>
    <xf numFmtId="38" fontId="0" fillId="0" borderId="124" xfId="4" applyFont="1" applyFill="1" applyBorder="1" applyAlignment="1" applyProtection="1">
      <alignment vertical="center"/>
      <protection locked="0"/>
    </xf>
    <xf numFmtId="0" fontId="3" fillId="0" borderId="123" xfId="3" applyFill="1" applyBorder="1" applyAlignment="1" applyProtection="1">
      <alignment vertical="center"/>
      <protection locked="0"/>
    </xf>
    <xf numFmtId="0" fontId="3" fillId="0" borderId="86" xfId="3" applyFill="1" applyBorder="1" applyAlignment="1" applyProtection="1">
      <alignment horizontal="left" vertical="center"/>
      <protection locked="0"/>
    </xf>
    <xf numFmtId="0" fontId="3" fillId="0" borderId="0" xfId="3" applyFill="1" applyBorder="1" applyAlignment="1" applyProtection="1">
      <alignment horizontal="left" vertical="center"/>
      <protection locked="0"/>
    </xf>
    <xf numFmtId="0" fontId="3" fillId="0" borderId="74" xfId="3" applyFill="1" applyBorder="1" applyAlignment="1" applyProtection="1">
      <alignment horizontal="left" vertical="center"/>
      <protection locked="0"/>
    </xf>
    <xf numFmtId="0" fontId="3" fillId="0" borderId="85" xfId="3" applyFill="1" applyBorder="1" applyAlignment="1" applyProtection="1">
      <alignment horizontal="left" vertical="center"/>
      <protection locked="0"/>
    </xf>
    <xf numFmtId="0" fontId="3" fillId="0" borderId="84" xfId="3" applyFill="1" applyBorder="1" applyAlignment="1" applyProtection="1">
      <alignment horizontal="left" vertical="center"/>
      <protection locked="0"/>
    </xf>
    <xf numFmtId="0" fontId="3" fillId="0" borderId="102" xfId="3" applyFill="1" applyBorder="1" applyAlignment="1" applyProtection="1">
      <alignment horizontal="left" vertical="center"/>
      <protection locked="0"/>
    </xf>
  </cellXfs>
  <cellStyles count="6">
    <cellStyle name="桁区切り" xfId="5" builtinId="6"/>
    <cellStyle name="桁区切り 2" xfId="2" xr:uid="{0183E48D-D7B3-4425-8534-D4B5A8F69403}"/>
    <cellStyle name="桁区切り 2 2" xfId="4" xr:uid="{AC4B34C1-4883-4508-81B0-41BC3C02CBAF}"/>
    <cellStyle name="標準" xfId="0" builtinId="0"/>
    <cellStyle name="標準 2" xfId="1" xr:uid="{AC5BB6C3-26C6-4FB9-BE30-B358555D5DE0}"/>
    <cellStyle name="標準 2 2" xfId="3" xr:uid="{328714AA-1C39-4989-A4AB-413E40BAB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77755</xdr:colOff>
      <xdr:row>1</xdr:row>
      <xdr:rowOff>87474</xdr:rowOff>
    </xdr:from>
    <xdr:to>
      <xdr:col>6</xdr:col>
      <xdr:colOff>362099</xdr:colOff>
      <xdr:row>3</xdr:row>
      <xdr:rowOff>41061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2B1301E-65C0-4B7A-89BD-D696CAABE09B}"/>
            </a:ext>
          </a:extLst>
        </xdr:cNvPr>
        <xdr:cNvSpPr/>
      </xdr:nvSpPr>
      <xdr:spPr>
        <a:xfrm>
          <a:off x="2173255" y="525624"/>
          <a:ext cx="703444" cy="37268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6609</xdr:colOff>
      <xdr:row>1</xdr:row>
      <xdr:rowOff>94083</xdr:rowOff>
    </xdr:from>
    <xdr:to>
      <xdr:col>12</xdr:col>
      <xdr:colOff>290953</xdr:colOff>
      <xdr:row>3</xdr:row>
      <xdr:rowOff>47670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AB3D90B-6581-48DD-B8AC-7D9A20855AF9}"/>
            </a:ext>
          </a:extLst>
        </xdr:cNvPr>
        <xdr:cNvSpPr/>
      </xdr:nvSpPr>
      <xdr:spPr>
        <a:xfrm>
          <a:off x="4616709" y="532233"/>
          <a:ext cx="703444" cy="37268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41762</xdr:colOff>
      <xdr:row>1</xdr:row>
      <xdr:rowOff>209551</xdr:rowOff>
    </xdr:from>
    <xdr:to>
      <xdr:col>5</xdr:col>
      <xdr:colOff>868659</xdr:colOff>
      <xdr:row>3</xdr:row>
      <xdr:rowOff>19575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5391EC0-F9DF-4804-ABE7-F11CED512876}"/>
            </a:ext>
          </a:extLst>
        </xdr:cNvPr>
        <xdr:cNvSpPr/>
      </xdr:nvSpPr>
      <xdr:spPr>
        <a:xfrm>
          <a:off x="2670662" y="523876"/>
          <a:ext cx="826897" cy="24817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1</xdr:row>
      <xdr:rowOff>190500</xdr:rowOff>
    </xdr:from>
    <xdr:to>
      <xdr:col>10</xdr:col>
      <xdr:colOff>169672</xdr:colOff>
      <xdr:row>3</xdr:row>
      <xdr:rowOff>524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DC7B53A-FB74-4817-985F-0EB15165D217}"/>
            </a:ext>
          </a:extLst>
        </xdr:cNvPr>
        <xdr:cNvSpPr/>
      </xdr:nvSpPr>
      <xdr:spPr>
        <a:xfrm>
          <a:off x="5257800" y="504825"/>
          <a:ext cx="826897" cy="24817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110559</xdr:colOff>
      <xdr:row>2</xdr:row>
      <xdr:rowOff>59533</xdr:rowOff>
    </xdr:from>
    <xdr:to>
      <xdr:col>5</xdr:col>
      <xdr:colOff>817599</xdr:colOff>
      <xdr:row>4</xdr:row>
      <xdr:rowOff>42523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EE6DAA2-D476-4AD7-A0CB-3F5CE8CDE199}"/>
            </a:ext>
          </a:extLst>
        </xdr:cNvPr>
        <xdr:cNvSpPr/>
      </xdr:nvSpPr>
      <xdr:spPr>
        <a:xfrm>
          <a:off x="2440782" y="467747"/>
          <a:ext cx="707040" cy="30616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77755</xdr:colOff>
      <xdr:row>1</xdr:row>
      <xdr:rowOff>87474</xdr:rowOff>
    </xdr:from>
    <xdr:to>
      <xdr:col>6</xdr:col>
      <xdr:colOff>362099</xdr:colOff>
      <xdr:row>3</xdr:row>
      <xdr:rowOff>41061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39885C5-01CE-457E-AFEF-EA0FAC165E3F}"/>
            </a:ext>
          </a:extLst>
        </xdr:cNvPr>
        <xdr:cNvSpPr/>
      </xdr:nvSpPr>
      <xdr:spPr>
        <a:xfrm>
          <a:off x="2173255" y="525624"/>
          <a:ext cx="703444" cy="37268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6609</xdr:colOff>
      <xdr:row>1</xdr:row>
      <xdr:rowOff>94083</xdr:rowOff>
    </xdr:from>
    <xdr:to>
      <xdr:col>12</xdr:col>
      <xdr:colOff>290953</xdr:colOff>
      <xdr:row>3</xdr:row>
      <xdr:rowOff>47670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AF4E6B-9F7C-41AA-AFA7-D2CFA055E99F}"/>
            </a:ext>
          </a:extLst>
        </xdr:cNvPr>
        <xdr:cNvSpPr/>
      </xdr:nvSpPr>
      <xdr:spPr>
        <a:xfrm>
          <a:off x="4616709" y="532233"/>
          <a:ext cx="703444" cy="372687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41762</xdr:colOff>
      <xdr:row>1</xdr:row>
      <xdr:rowOff>209551</xdr:rowOff>
    </xdr:from>
    <xdr:to>
      <xdr:col>5</xdr:col>
      <xdr:colOff>868659</xdr:colOff>
      <xdr:row>3</xdr:row>
      <xdr:rowOff>19575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B8B277B-D966-4D1D-B703-FD8074C84B98}"/>
            </a:ext>
          </a:extLst>
        </xdr:cNvPr>
        <xdr:cNvSpPr/>
      </xdr:nvSpPr>
      <xdr:spPr>
        <a:xfrm>
          <a:off x="2670662" y="523876"/>
          <a:ext cx="826897" cy="24817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1</xdr:row>
      <xdr:rowOff>190500</xdr:rowOff>
    </xdr:from>
    <xdr:to>
      <xdr:col>10</xdr:col>
      <xdr:colOff>169672</xdr:colOff>
      <xdr:row>3</xdr:row>
      <xdr:rowOff>524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F4DE5D4-9E57-4700-9DA3-E9E89473C153}"/>
            </a:ext>
          </a:extLst>
        </xdr:cNvPr>
        <xdr:cNvSpPr/>
      </xdr:nvSpPr>
      <xdr:spPr>
        <a:xfrm>
          <a:off x="5257800" y="504825"/>
          <a:ext cx="826897" cy="248174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110559</xdr:colOff>
      <xdr:row>2</xdr:row>
      <xdr:rowOff>59533</xdr:rowOff>
    </xdr:from>
    <xdr:to>
      <xdr:col>5</xdr:col>
      <xdr:colOff>817599</xdr:colOff>
      <xdr:row>4</xdr:row>
      <xdr:rowOff>42523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FB90D4C-63B9-4348-A193-BD7DAB6E5FD6}"/>
            </a:ext>
          </a:extLst>
        </xdr:cNvPr>
        <xdr:cNvSpPr/>
      </xdr:nvSpPr>
      <xdr:spPr>
        <a:xfrm>
          <a:off x="2434659" y="459583"/>
          <a:ext cx="707040" cy="3068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44BF-7A32-46A2-8668-48C2BB069382}">
  <sheetPr>
    <tabColor rgb="FF92D050"/>
  </sheetPr>
  <dimension ref="A1:BB31"/>
  <sheetViews>
    <sheetView showGridLines="0" view="pageBreakPreview" zoomScale="70" zoomScaleNormal="87" zoomScaleSheetLayoutView="70" zoomScalePageLayoutView="84" workbookViewId="0">
      <selection activeCell="F23" sqref="F23:J23"/>
    </sheetView>
  </sheetViews>
  <sheetFormatPr defaultColWidth="5.5" defaultRowHeight="17.100000000000001" customHeight="1"/>
  <cols>
    <col min="1" max="16384" width="5.5" style="25"/>
  </cols>
  <sheetData>
    <row r="1" spans="1:54" ht="34.5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/>
      <c r="W1" s="23"/>
      <c r="X1" s="23"/>
      <c r="Y1" s="23"/>
      <c r="Z1" s="23"/>
      <c r="AA1" s="23"/>
      <c r="AB1" s="23"/>
      <c r="AC1" s="23"/>
      <c r="AD1" s="23"/>
      <c r="AE1" s="24" t="s">
        <v>29</v>
      </c>
    </row>
    <row r="2" spans="1:54" ht="11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54" ht="21.95" customHeight="1">
      <c r="A3" s="404" t="s">
        <v>51</v>
      </c>
      <c r="B3" s="405"/>
      <c r="C3" s="405" t="s">
        <v>52</v>
      </c>
      <c r="D3" s="405"/>
      <c r="E3" s="405" t="s">
        <v>53</v>
      </c>
      <c r="F3" s="406" t="s">
        <v>54</v>
      </c>
      <c r="G3" s="406"/>
      <c r="H3" s="405" t="s">
        <v>55</v>
      </c>
      <c r="I3" s="407" t="s">
        <v>56</v>
      </c>
      <c r="J3" s="407"/>
      <c r="K3" s="405"/>
      <c r="L3" s="406" t="s">
        <v>57</v>
      </c>
      <c r="M3" s="406"/>
      <c r="N3" s="408" t="s">
        <v>55</v>
      </c>
      <c r="O3" s="409" t="s">
        <v>58</v>
      </c>
      <c r="P3" s="409"/>
      <c r="S3" s="30"/>
      <c r="T3" s="30"/>
      <c r="U3" s="30"/>
      <c r="V3" s="30"/>
      <c r="W3" s="30"/>
      <c r="X3" s="30"/>
      <c r="Y3" s="30"/>
      <c r="Z3" s="30"/>
      <c r="AA3" s="30"/>
      <c r="AB3" s="30"/>
      <c r="AC3" s="31"/>
      <c r="AD3" s="31"/>
      <c r="AE3" s="32" t="s">
        <v>27</v>
      </c>
    </row>
    <row r="4" spans="1:54" ht="11.45" customHeight="1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54" ht="15.75" customHeight="1">
      <c r="A5" s="291" t="s">
        <v>26</v>
      </c>
      <c r="B5" s="292"/>
      <c r="C5" s="292"/>
      <c r="D5" s="292"/>
      <c r="E5" s="293"/>
      <c r="F5" s="160" t="s">
        <v>25</v>
      </c>
      <c r="G5" s="161"/>
      <c r="H5" s="161"/>
      <c r="I5" s="298" t="s">
        <v>13</v>
      </c>
      <c r="J5" s="299"/>
      <c r="K5" s="160" t="s">
        <v>76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2"/>
      <c r="AC5" s="274" t="s">
        <v>24</v>
      </c>
      <c r="AD5" s="161"/>
      <c r="AE5" s="162"/>
    </row>
    <row r="6" spans="1:54" ht="15.75" customHeight="1">
      <c r="A6" s="294"/>
      <c r="B6" s="295"/>
      <c r="C6" s="295"/>
      <c r="D6" s="295"/>
      <c r="E6" s="296"/>
      <c r="F6" s="163"/>
      <c r="G6" s="164"/>
      <c r="H6" s="164"/>
      <c r="I6" s="276" t="s">
        <v>23</v>
      </c>
      <c r="J6" s="277"/>
      <c r="K6" s="163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5"/>
      <c r="AC6" s="275"/>
      <c r="AD6" s="164"/>
      <c r="AE6" s="165"/>
    </row>
    <row r="7" spans="1:54" ht="15.75" customHeight="1">
      <c r="A7" s="294"/>
      <c r="B7" s="295"/>
      <c r="C7" s="295"/>
      <c r="D7" s="295"/>
      <c r="E7" s="296"/>
      <c r="F7" s="297"/>
      <c r="G7" s="250"/>
      <c r="H7" s="250"/>
      <c r="I7" s="278"/>
      <c r="J7" s="279"/>
      <c r="K7" s="166" t="s">
        <v>22</v>
      </c>
      <c r="L7" s="167"/>
      <c r="M7" s="167"/>
      <c r="N7" s="167"/>
      <c r="O7" s="167"/>
      <c r="P7" s="280"/>
      <c r="Q7" s="166" t="s">
        <v>21</v>
      </c>
      <c r="R7" s="167"/>
      <c r="S7" s="167"/>
      <c r="T7" s="167"/>
      <c r="U7" s="167"/>
      <c r="V7" s="281"/>
      <c r="W7" s="166" t="s">
        <v>66</v>
      </c>
      <c r="X7" s="167"/>
      <c r="Y7" s="167"/>
      <c r="Z7" s="167"/>
      <c r="AA7" s="167"/>
      <c r="AB7" s="168"/>
      <c r="AC7" s="275"/>
      <c r="AD7" s="164"/>
      <c r="AE7" s="165"/>
    </row>
    <row r="8" spans="1:54" ht="15.75" customHeight="1">
      <c r="A8" s="294"/>
      <c r="B8" s="295"/>
      <c r="C8" s="295"/>
      <c r="D8" s="295"/>
      <c r="E8" s="296"/>
      <c r="F8" s="282" t="s">
        <v>19</v>
      </c>
      <c r="G8" s="284" t="s">
        <v>18</v>
      </c>
      <c r="H8" s="286" t="s">
        <v>20</v>
      </c>
      <c r="I8" s="282" t="s">
        <v>19</v>
      </c>
      <c r="J8" s="286" t="s">
        <v>18</v>
      </c>
      <c r="K8" s="169" t="s">
        <v>77</v>
      </c>
      <c r="L8" s="170"/>
      <c r="M8" s="170"/>
      <c r="N8" s="170" t="s">
        <v>3</v>
      </c>
      <c r="O8" s="170"/>
      <c r="P8" s="300"/>
      <c r="Q8" s="169" t="s">
        <v>77</v>
      </c>
      <c r="R8" s="170"/>
      <c r="S8" s="170"/>
      <c r="T8" s="170" t="s">
        <v>3</v>
      </c>
      <c r="U8" s="170"/>
      <c r="V8" s="265"/>
      <c r="W8" s="169" t="s">
        <v>78</v>
      </c>
      <c r="X8" s="170"/>
      <c r="Y8" s="170"/>
      <c r="Z8" s="170" t="s">
        <v>67</v>
      </c>
      <c r="AA8" s="170"/>
      <c r="AB8" s="173"/>
      <c r="AC8" s="275"/>
      <c r="AD8" s="164"/>
      <c r="AE8" s="165"/>
    </row>
    <row r="9" spans="1:54" ht="15.75" customHeight="1" thickBot="1">
      <c r="A9" s="294"/>
      <c r="B9" s="295"/>
      <c r="C9" s="295"/>
      <c r="D9" s="295"/>
      <c r="E9" s="296"/>
      <c r="F9" s="283"/>
      <c r="G9" s="285"/>
      <c r="H9" s="287"/>
      <c r="I9" s="283"/>
      <c r="J9" s="287"/>
      <c r="K9" s="171"/>
      <c r="L9" s="172"/>
      <c r="M9" s="172"/>
      <c r="N9" s="172"/>
      <c r="O9" s="172"/>
      <c r="P9" s="301"/>
      <c r="Q9" s="171"/>
      <c r="R9" s="172"/>
      <c r="S9" s="172"/>
      <c r="T9" s="172"/>
      <c r="U9" s="172"/>
      <c r="V9" s="266"/>
      <c r="W9" s="171"/>
      <c r="X9" s="172"/>
      <c r="Y9" s="172"/>
      <c r="Z9" s="172"/>
      <c r="AA9" s="172"/>
      <c r="AB9" s="174"/>
      <c r="AC9" s="275"/>
      <c r="AD9" s="164"/>
      <c r="AE9" s="165"/>
    </row>
    <row r="10" spans="1:54" ht="25.5" customHeight="1">
      <c r="A10" s="33" t="s">
        <v>17</v>
      </c>
      <c r="B10" s="34"/>
      <c r="C10" s="34"/>
      <c r="D10" s="34"/>
      <c r="E10" s="35"/>
      <c r="F10" s="410">
        <f>SUM(F11:F13)</f>
        <v>0</v>
      </c>
      <c r="G10" s="411">
        <f>SUM(G11:G13)</f>
        <v>0</v>
      </c>
      <c r="H10" s="412">
        <f t="shared" ref="H10:H15" si="0">F10+G10</f>
        <v>0</v>
      </c>
      <c r="I10" s="410">
        <f>SUM(I11:I13)</f>
        <v>0</v>
      </c>
      <c r="J10" s="411">
        <f>SUM(J11:J13)</f>
        <v>0</v>
      </c>
      <c r="K10" s="413">
        <f>SUM(K11:M13)</f>
        <v>0</v>
      </c>
      <c r="L10" s="414"/>
      <c r="M10" s="414"/>
      <c r="N10" s="414"/>
      <c r="O10" s="414"/>
      <c r="P10" s="415"/>
      <c r="Q10" s="413">
        <f>SUM(Q11:S13)</f>
        <v>0</v>
      </c>
      <c r="R10" s="414"/>
      <c r="S10" s="414"/>
      <c r="T10" s="414"/>
      <c r="U10" s="414"/>
      <c r="V10" s="416"/>
      <c r="W10" s="417">
        <f>SUM(W11:Y13)</f>
        <v>0</v>
      </c>
      <c r="X10" s="418"/>
      <c r="Y10" s="418"/>
      <c r="Z10" s="419"/>
      <c r="AA10" s="419"/>
      <c r="AB10" s="420"/>
      <c r="AC10" s="421"/>
      <c r="AD10" s="422"/>
      <c r="AE10" s="423"/>
    </row>
    <row r="11" spans="1:54" ht="18.75" customHeight="1">
      <c r="A11" s="36"/>
      <c r="B11" s="263" t="s">
        <v>16</v>
      </c>
      <c r="C11" s="263"/>
      <c r="D11" s="263"/>
      <c r="E11" s="264"/>
      <c r="F11" s="424"/>
      <c r="G11" s="425"/>
      <c r="H11" s="426">
        <f t="shared" si="0"/>
        <v>0</v>
      </c>
      <c r="I11" s="424"/>
      <c r="J11" s="427"/>
      <c r="K11" s="428"/>
      <c r="L11" s="429"/>
      <c r="M11" s="430"/>
      <c r="N11" s="429"/>
      <c r="O11" s="429"/>
      <c r="P11" s="431"/>
      <c r="Q11" s="428"/>
      <c r="R11" s="429"/>
      <c r="S11" s="429"/>
      <c r="T11" s="429"/>
      <c r="U11" s="429"/>
      <c r="V11" s="430"/>
      <c r="W11" s="432"/>
      <c r="X11" s="433"/>
      <c r="Y11" s="433"/>
      <c r="Z11" s="433"/>
      <c r="AA11" s="433"/>
      <c r="AB11" s="434"/>
      <c r="AC11" s="435"/>
      <c r="AD11" s="436"/>
      <c r="AE11" s="437"/>
    </row>
    <row r="12" spans="1:54" ht="18.75" customHeight="1">
      <c r="A12" s="36"/>
      <c r="B12" s="250" t="s">
        <v>15</v>
      </c>
      <c r="C12" s="250"/>
      <c r="D12" s="250"/>
      <c r="E12" s="251"/>
      <c r="F12" s="424"/>
      <c r="G12" s="425"/>
      <c r="H12" s="426">
        <f t="shared" si="0"/>
        <v>0</v>
      </c>
      <c r="I12" s="438"/>
      <c r="J12" s="439"/>
      <c r="K12" s="428"/>
      <c r="L12" s="429"/>
      <c r="M12" s="430"/>
      <c r="N12" s="429"/>
      <c r="O12" s="429"/>
      <c r="P12" s="431"/>
      <c r="Q12" s="440"/>
      <c r="R12" s="441"/>
      <c r="S12" s="441"/>
      <c r="T12" s="441"/>
      <c r="U12" s="441"/>
      <c r="V12" s="442"/>
      <c r="W12" s="443"/>
      <c r="X12" s="444"/>
      <c r="Y12" s="444"/>
      <c r="Z12" s="444"/>
      <c r="AA12" s="444"/>
      <c r="AB12" s="445"/>
      <c r="AC12" s="435"/>
      <c r="AD12" s="436"/>
      <c r="AE12" s="437"/>
    </row>
    <row r="13" spans="1:54" ht="18.75" customHeight="1">
      <c r="A13" s="38"/>
      <c r="B13" s="234" t="s">
        <v>14</v>
      </c>
      <c r="C13" s="235"/>
      <c r="D13" s="235"/>
      <c r="E13" s="236"/>
      <c r="F13" s="446"/>
      <c r="G13" s="447"/>
      <c r="H13" s="448">
        <f t="shared" si="0"/>
        <v>0</v>
      </c>
      <c r="I13" s="449"/>
      <c r="J13" s="450"/>
      <c r="K13" s="451"/>
      <c r="L13" s="452"/>
      <c r="M13" s="453"/>
      <c r="N13" s="452"/>
      <c r="O13" s="452"/>
      <c r="P13" s="454"/>
      <c r="Q13" s="455"/>
      <c r="R13" s="456"/>
      <c r="S13" s="456"/>
      <c r="T13" s="456"/>
      <c r="U13" s="456"/>
      <c r="V13" s="457"/>
      <c r="W13" s="458"/>
      <c r="X13" s="459"/>
      <c r="Y13" s="459"/>
      <c r="Z13" s="459"/>
      <c r="AA13" s="459"/>
      <c r="AB13" s="460"/>
      <c r="AC13" s="461"/>
      <c r="AD13" s="462"/>
      <c r="AE13" s="463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ht="25.5" customHeight="1">
      <c r="A14" s="225" t="s">
        <v>13</v>
      </c>
      <c r="B14" s="227" t="s">
        <v>12</v>
      </c>
      <c r="C14" s="229" t="s">
        <v>11</v>
      </c>
      <c r="D14" s="230"/>
      <c r="E14" s="231"/>
      <c r="F14" s="424"/>
      <c r="G14" s="425"/>
      <c r="H14" s="412">
        <f t="shared" si="0"/>
        <v>0</v>
      </c>
      <c r="I14" s="424"/>
      <c r="J14" s="427"/>
      <c r="K14" s="464"/>
      <c r="L14" s="465"/>
      <c r="M14" s="466"/>
      <c r="N14" s="465"/>
      <c r="O14" s="465"/>
      <c r="P14" s="467"/>
      <c r="Q14" s="464"/>
      <c r="R14" s="465"/>
      <c r="S14" s="465"/>
      <c r="T14" s="465"/>
      <c r="U14" s="465"/>
      <c r="V14" s="466"/>
      <c r="W14" s="468"/>
      <c r="X14" s="469"/>
      <c r="Y14" s="469"/>
      <c r="Z14" s="469"/>
      <c r="AA14" s="469"/>
      <c r="AB14" s="470"/>
      <c r="AC14" s="471"/>
      <c r="AD14" s="465"/>
      <c r="AE14" s="472"/>
      <c r="AL14" s="27"/>
      <c r="AM14" s="44"/>
      <c r="AN14" s="218"/>
      <c r="AO14" s="218"/>
      <c r="AP14" s="44"/>
      <c r="AQ14" s="218"/>
      <c r="AR14" s="218"/>
      <c r="AS14" s="45"/>
      <c r="AT14" s="218"/>
      <c r="AU14" s="218"/>
      <c r="AV14" s="44"/>
      <c r="AW14" s="27"/>
      <c r="AX14" s="27"/>
      <c r="AY14" s="27"/>
      <c r="AZ14" s="27"/>
      <c r="BA14" s="27"/>
      <c r="BB14" s="27"/>
    </row>
    <row r="15" spans="1:54" ht="25.5" customHeight="1" thickBot="1">
      <c r="A15" s="226"/>
      <c r="B15" s="228"/>
      <c r="C15" s="219" t="s">
        <v>10</v>
      </c>
      <c r="D15" s="220"/>
      <c r="E15" s="221"/>
      <c r="F15" s="473"/>
      <c r="G15" s="474"/>
      <c r="H15" s="475">
        <f t="shared" si="0"/>
        <v>0</v>
      </c>
      <c r="I15" s="473"/>
      <c r="J15" s="476"/>
      <c r="K15" s="477"/>
      <c r="L15" s="478"/>
      <c r="M15" s="479"/>
      <c r="N15" s="478"/>
      <c r="O15" s="478"/>
      <c r="P15" s="480"/>
      <c r="Q15" s="477"/>
      <c r="R15" s="478"/>
      <c r="S15" s="478"/>
      <c r="T15" s="478"/>
      <c r="U15" s="478"/>
      <c r="V15" s="479"/>
      <c r="W15" s="481"/>
      <c r="X15" s="482"/>
      <c r="Y15" s="482"/>
      <c r="Z15" s="482"/>
      <c r="AA15" s="482"/>
      <c r="AB15" s="483"/>
      <c r="AC15" s="484"/>
      <c r="AD15" s="478"/>
      <c r="AE15" s="485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</row>
    <row r="16" spans="1:54" ht="15.75" customHeight="1">
      <c r="A16" s="49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50"/>
    </row>
    <row r="17" spans="1:34" ht="25.5" customHeight="1">
      <c r="A17" s="213" t="s">
        <v>28</v>
      </c>
      <c r="B17" s="214"/>
      <c r="C17" s="214"/>
      <c r="D17" s="214"/>
      <c r="E17" s="214"/>
      <c r="F17" s="214" t="s">
        <v>6</v>
      </c>
      <c r="G17" s="214"/>
      <c r="H17" s="214"/>
      <c r="I17" s="214"/>
      <c r="J17" s="214"/>
      <c r="K17" s="214" t="s">
        <v>5</v>
      </c>
      <c r="L17" s="214"/>
      <c r="M17" s="214"/>
      <c r="N17" s="214"/>
      <c r="O17" s="214"/>
      <c r="P17" s="154" t="s">
        <v>66</v>
      </c>
      <c r="Q17" s="155"/>
      <c r="R17" s="155"/>
      <c r="S17" s="155"/>
      <c r="T17" s="156"/>
      <c r="U17" s="154" t="s">
        <v>68</v>
      </c>
      <c r="V17" s="155"/>
      <c r="W17" s="155"/>
      <c r="X17" s="155"/>
      <c r="Y17" s="156"/>
      <c r="Z17" s="154" t="s">
        <v>69</v>
      </c>
      <c r="AA17" s="155"/>
      <c r="AB17" s="155"/>
      <c r="AC17" s="155"/>
      <c r="AD17" s="155"/>
      <c r="AE17" s="157"/>
    </row>
    <row r="18" spans="1:34" ht="25.5" customHeight="1">
      <c r="A18" s="201" t="s">
        <v>9</v>
      </c>
      <c r="B18" s="202"/>
      <c r="C18" s="202"/>
      <c r="D18" s="202"/>
      <c r="E18" s="202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7"/>
      <c r="Q18" s="488"/>
      <c r="R18" s="488"/>
      <c r="S18" s="488"/>
      <c r="T18" s="489"/>
      <c r="U18" s="490">
        <f>SUM(F18:T18)</f>
        <v>0</v>
      </c>
      <c r="V18" s="491"/>
      <c r="W18" s="491"/>
      <c r="X18" s="491"/>
      <c r="Y18" s="492"/>
      <c r="Z18" s="493">
        <f>U18+U19</f>
        <v>0</v>
      </c>
      <c r="AA18" s="494"/>
      <c r="AB18" s="494"/>
      <c r="AC18" s="494"/>
      <c r="AD18" s="494"/>
      <c r="AE18" s="495"/>
    </row>
    <row r="19" spans="1:34" ht="25.5" customHeight="1">
      <c r="A19" s="210" t="s">
        <v>3</v>
      </c>
      <c r="B19" s="211"/>
      <c r="C19" s="211"/>
      <c r="D19" s="211"/>
      <c r="E19" s="211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7"/>
      <c r="Q19" s="498"/>
      <c r="R19" s="498"/>
      <c r="S19" s="498"/>
      <c r="T19" s="499"/>
      <c r="U19" s="500">
        <f>SUM(F19:T19)</f>
        <v>0</v>
      </c>
      <c r="V19" s="501"/>
      <c r="W19" s="501"/>
      <c r="X19" s="501"/>
      <c r="Y19" s="502"/>
      <c r="Z19" s="503"/>
      <c r="AA19" s="504"/>
      <c r="AB19" s="504"/>
      <c r="AC19" s="504"/>
      <c r="AD19" s="504"/>
      <c r="AE19" s="505"/>
    </row>
    <row r="20" spans="1:34" ht="15.75" customHeight="1">
      <c r="A20" s="49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50"/>
    </row>
    <row r="21" spans="1:34" ht="25.5" customHeight="1">
      <c r="A21" s="213" t="s">
        <v>50</v>
      </c>
      <c r="B21" s="214"/>
      <c r="C21" s="214"/>
      <c r="D21" s="214"/>
      <c r="E21" s="214"/>
      <c r="F21" s="214" t="s">
        <v>6</v>
      </c>
      <c r="G21" s="214"/>
      <c r="H21" s="214"/>
      <c r="I21" s="214"/>
      <c r="J21" s="214"/>
      <c r="K21" s="214" t="s">
        <v>5</v>
      </c>
      <c r="L21" s="214"/>
      <c r="M21" s="214"/>
      <c r="N21" s="214"/>
      <c r="O21" s="214"/>
      <c r="P21" s="154" t="s">
        <v>66</v>
      </c>
      <c r="Q21" s="155"/>
      <c r="R21" s="155"/>
      <c r="S21" s="155"/>
      <c r="T21" s="156"/>
      <c r="U21" s="154" t="s">
        <v>68</v>
      </c>
      <c r="V21" s="155"/>
      <c r="W21" s="155"/>
      <c r="X21" s="155"/>
      <c r="Y21" s="156"/>
      <c r="Z21" s="154" t="s">
        <v>69</v>
      </c>
      <c r="AA21" s="155"/>
      <c r="AB21" s="155"/>
      <c r="AC21" s="155"/>
      <c r="AD21" s="155"/>
      <c r="AE21" s="157"/>
    </row>
    <row r="22" spans="1:34" ht="25.5" customHeight="1">
      <c r="A22" s="201" t="s">
        <v>8</v>
      </c>
      <c r="B22" s="202"/>
      <c r="C22" s="202"/>
      <c r="D22" s="202"/>
      <c r="E22" s="202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7"/>
      <c r="Q22" s="488"/>
      <c r="R22" s="488"/>
      <c r="S22" s="488"/>
      <c r="T22" s="489"/>
      <c r="U22" s="490">
        <f>SUM(F22:T22)</f>
        <v>0</v>
      </c>
      <c r="V22" s="491"/>
      <c r="W22" s="491"/>
      <c r="X22" s="491"/>
      <c r="Y22" s="492"/>
      <c r="Z22" s="493">
        <f>U22+U23</f>
        <v>0</v>
      </c>
      <c r="AA22" s="494"/>
      <c r="AB22" s="494"/>
      <c r="AC22" s="494"/>
      <c r="AD22" s="494"/>
      <c r="AE22" s="495"/>
    </row>
    <row r="23" spans="1:34" ht="25.5" customHeight="1">
      <c r="A23" s="210" t="s">
        <v>3</v>
      </c>
      <c r="B23" s="211"/>
      <c r="C23" s="211"/>
      <c r="D23" s="211"/>
      <c r="E23" s="211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7"/>
      <c r="Q23" s="498"/>
      <c r="R23" s="498"/>
      <c r="S23" s="498"/>
      <c r="T23" s="499"/>
      <c r="U23" s="500">
        <f>SUM(F23:T23)</f>
        <v>0</v>
      </c>
      <c r="V23" s="501"/>
      <c r="W23" s="501"/>
      <c r="X23" s="501"/>
      <c r="Y23" s="502"/>
      <c r="Z23" s="503"/>
      <c r="AA23" s="504"/>
      <c r="AB23" s="504"/>
      <c r="AC23" s="504"/>
      <c r="AD23" s="504"/>
      <c r="AE23" s="505"/>
    </row>
    <row r="24" spans="1:34" ht="16.5" customHeight="1">
      <c r="A24" s="4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50"/>
      <c r="AF24" s="27"/>
      <c r="AG24" s="27"/>
      <c r="AH24" s="27"/>
    </row>
    <row r="25" spans="1:34" ht="25.5" customHeight="1">
      <c r="A25" s="213" t="s">
        <v>7</v>
      </c>
      <c r="B25" s="214"/>
      <c r="C25" s="214"/>
      <c r="D25" s="214"/>
      <c r="E25" s="214"/>
      <c r="F25" s="214" t="s">
        <v>6</v>
      </c>
      <c r="G25" s="214"/>
      <c r="H25" s="214"/>
      <c r="I25" s="214"/>
      <c r="J25" s="214"/>
      <c r="K25" s="214" t="s">
        <v>5</v>
      </c>
      <c r="L25" s="214"/>
      <c r="M25" s="214"/>
      <c r="N25" s="214"/>
      <c r="O25" s="214"/>
      <c r="P25" s="154" t="s">
        <v>66</v>
      </c>
      <c r="Q25" s="155"/>
      <c r="R25" s="155"/>
      <c r="S25" s="155"/>
      <c r="T25" s="156"/>
      <c r="U25" s="154" t="s">
        <v>68</v>
      </c>
      <c r="V25" s="155"/>
      <c r="W25" s="155"/>
      <c r="X25" s="155"/>
      <c r="Y25" s="156"/>
      <c r="Z25" s="154" t="s">
        <v>69</v>
      </c>
      <c r="AA25" s="155"/>
      <c r="AB25" s="155"/>
      <c r="AC25" s="155"/>
      <c r="AD25" s="155"/>
      <c r="AE25" s="157"/>
    </row>
    <row r="26" spans="1:34" ht="25.5" customHeight="1">
      <c r="A26" s="201" t="s">
        <v>4</v>
      </c>
      <c r="B26" s="202"/>
      <c r="C26" s="202"/>
      <c r="D26" s="202"/>
      <c r="E26" s="202"/>
      <c r="F26" s="506">
        <f>F18+F22</f>
        <v>0</v>
      </c>
      <c r="G26" s="507"/>
      <c r="H26" s="507"/>
      <c r="I26" s="507"/>
      <c r="J26" s="507"/>
      <c r="K26" s="486">
        <f>K18+K22</f>
        <v>0</v>
      </c>
      <c r="L26" s="486"/>
      <c r="M26" s="486"/>
      <c r="N26" s="486"/>
      <c r="O26" s="486"/>
      <c r="P26" s="490">
        <f>P18+P22</f>
        <v>0</v>
      </c>
      <c r="Q26" s="491"/>
      <c r="R26" s="491"/>
      <c r="S26" s="491"/>
      <c r="T26" s="492"/>
      <c r="U26" s="490">
        <f>SUM(F26:T26)</f>
        <v>0</v>
      </c>
      <c r="V26" s="491"/>
      <c r="W26" s="491"/>
      <c r="X26" s="491"/>
      <c r="Y26" s="492"/>
      <c r="Z26" s="493">
        <f>U26+U27</f>
        <v>0</v>
      </c>
      <c r="AA26" s="494"/>
      <c r="AB26" s="494"/>
      <c r="AC26" s="494"/>
      <c r="AD26" s="494"/>
      <c r="AE26" s="495"/>
    </row>
    <row r="27" spans="1:34" ht="25.5" customHeight="1" thickBot="1">
      <c r="A27" s="206" t="s">
        <v>3</v>
      </c>
      <c r="B27" s="207"/>
      <c r="C27" s="207"/>
      <c r="D27" s="207"/>
      <c r="E27" s="207"/>
      <c r="F27" s="508">
        <f>F19+F23</f>
        <v>0</v>
      </c>
      <c r="G27" s="509"/>
      <c r="H27" s="509"/>
      <c r="I27" s="509"/>
      <c r="J27" s="509"/>
      <c r="K27" s="508">
        <f>K19+K23</f>
        <v>0</v>
      </c>
      <c r="L27" s="509"/>
      <c r="M27" s="509"/>
      <c r="N27" s="509"/>
      <c r="O27" s="509"/>
      <c r="P27" s="493">
        <f>P19+P23</f>
        <v>0</v>
      </c>
      <c r="Q27" s="494"/>
      <c r="R27" s="494"/>
      <c r="S27" s="494"/>
      <c r="T27" s="510"/>
      <c r="U27" s="493">
        <f>SUM(F27:T27)</f>
        <v>0</v>
      </c>
      <c r="V27" s="494"/>
      <c r="W27" s="494"/>
      <c r="X27" s="494"/>
      <c r="Y27" s="510"/>
      <c r="Z27" s="511"/>
      <c r="AA27" s="512"/>
      <c r="AB27" s="512"/>
      <c r="AC27" s="512"/>
      <c r="AD27" s="512"/>
      <c r="AE27" s="513"/>
    </row>
    <row r="28" spans="1:34" ht="25.5" customHeight="1" thickBot="1">
      <c r="A28" s="191" t="s">
        <v>2</v>
      </c>
      <c r="B28" s="192"/>
      <c r="C28" s="192"/>
      <c r="D28" s="192"/>
      <c r="E28" s="193"/>
      <c r="F28" s="514">
        <f>SUM(F26:J27)</f>
        <v>0</v>
      </c>
      <c r="G28" s="515"/>
      <c r="H28" s="515"/>
      <c r="I28" s="515"/>
      <c r="J28" s="516"/>
      <c r="K28" s="514">
        <f>SUM(K26:O27)</f>
        <v>0</v>
      </c>
      <c r="L28" s="515"/>
      <c r="M28" s="515"/>
      <c r="N28" s="515"/>
      <c r="O28" s="516"/>
      <c r="P28" s="514">
        <f>SUM(P26:T27)</f>
        <v>0</v>
      </c>
      <c r="Q28" s="515"/>
      <c r="R28" s="515"/>
      <c r="S28" s="515"/>
      <c r="T28" s="517"/>
      <c r="U28" s="518" t="s">
        <v>70</v>
      </c>
      <c r="V28" s="519"/>
      <c r="W28" s="519"/>
      <c r="X28" s="520"/>
      <c r="Y28" s="521" t="s">
        <v>59</v>
      </c>
      <c r="Z28" s="522"/>
      <c r="AA28" s="523" t="s">
        <v>52</v>
      </c>
      <c r="AB28" s="523"/>
      <c r="AC28" s="523" t="s">
        <v>60</v>
      </c>
      <c r="AD28" s="523"/>
      <c r="AE28" s="524" t="s">
        <v>71</v>
      </c>
    </row>
    <row r="29" spans="1:34" ht="19.5" customHeight="1">
      <c r="A29" s="49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50"/>
    </row>
    <row r="30" spans="1:34" ht="30" customHeight="1">
      <c r="A30" s="195" t="s">
        <v>1</v>
      </c>
      <c r="B30" s="196"/>
      <c r="C30" s="196"/>
      <c r="D30" s="196"/>
      <c r="E30" s="196"/>
      <c r="F30" s="525"/>
      <c r="G30" s="525"/>
      <c r="H30" s="525"/>
      <c r="I30" s="525"/>
      <c r="J30" s="525"/>
      <c r="K30" s="525"/>
      <c r="L30" s="526"/>
      <c r="M30" s="527" t="s">
        <v>0</v>
      </c>
      <c r="N30" s="528"/>
      <c r="O30" s="528"/>
      <c r="P30" s="528"/>
      <c r="Q30" s="528"/>
      <c r="R30" s="529"/>
      <c r="S30" s="530" t="s">
        <v>65</v>
      </c>
      <c r="T30" s="528"/>
      <c r="U30" s="525"/>
      <c r="V30" s="525"/>
      <c r="W30" s="525"/>
      <c r="X30" s="525"/>
      <c r="Y30" s="525"/>
      <c r="Z30" s="525"/>
      <c r="AA30" s="525"/>
      <c r="AB30" s="525"/>
      <c r="AC30" s="525"/>
      <c r="AD30" s="525"/>
      <c r="AE30" s="531"/>
    </row>
    <row r="31" spans="1:34" ht="27.75" customHeight="1" thickBot="1">
      <c r="A31" s="55"/>
      <c r="B31" s="131" t="s">
        <v>75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7"/>
    </row>
  </sheetData>
  <sheetProtection algorithmName="SHA-512" hashValue="3eTPU9ejpJcNdOgPzR6o/7/Wq1V32bhp1YM7OVHg0OxEPtVmBwDf/Fqr49jIWDibZnwyi9qCJBdzzVkvvm8ctQ==" saltValue="77VPjz875GQECZdr/VC/HQ==" spinCount="100000" sheet="1" scenarios="1" formatCells="0"/>
  <mergeCells count="138">
    <mergeCell ref="F3:G3"/>
    <mergeCell ref="I3:J3"/>
    <mergeCell ref="L3:M3"/>
    <mergeCell ref="O3:P3"/>
    <mergeCell ref="A5:E9"/>
    <mergeCell ref="F5:H7"/>
    <mergeCell ref="I5:J5"/>
    <mergeCell ref="N8:P9"/>
    <mergeCell ref="Q8:S9"/>
    <mergeCell ref="B11:E11"/>
    <mergeCell ref="K11:M11"/>
    <mergeCell ref="N11:P11"/>
    <mergeCell ref="Q11:S11"/>
    <mergeCell ref="T11:V11"/>
    <mergeCell ref="AC11:AE11"/>
    <mergeCell ref="T8:V9"/>
    <mergeCell ref="K10:M10"/>
    <mergeCell ref="N10:P10"/>
    <mergeCell ref="Q10:S10"/>
    <mergeCell ref="T10:V10"/>
    <mergeCell ref="AC10:AE10"/>
    <mergeCell ref="AC5:AE9"/>
    <mergeCell ref="I6:J7"/>
    <mergeCell ref="K7:P7"/>
    <mergeCell ref="Q7:V7"/>
    <mergeCell ref="F8:F9"/>
    <mergeCell ref="G8:G9"/>
    <mergeCell ref="H8:H9"/>
    <mergeCell ref="I8:I9"/>
    <mergeCell ref="J8:J9"/>
    <mergeCell ref="K8:M9"/>
    <mergeCell ref="B13:E13"/>
    <mergeCell ref="K13:M13"/>
    <mergeCell ref="N13:P13"/>
    <mergeCell ref="Q13:S13"/>
    <mergeCell ref="T13:V13"/>
    <mergeCell ref="AC13:AE13"/>
    <mergeCell ref="W13:Y13"/>
    <mergeCell ref="Z13:AB13"/>
    <mergeCell ref="B12:E12"/>
    <mergeCell ref="K12:M12"/>
    <mergeCell ref="N12:P12"/>
    <mergeCell ref="Q12:S12"/>
    <mergeCell ref="T12:V12"/>
    <mergeCell ref="AC12:AE12"/>
    <mergeCell ref="Z12:AB12"/>
    <mergeCell ref="AN14:AO14"/>
    <mergeCell ref="AQ14:AR14"/>
    <mergeCell ref="AT14:AU14"/>
    <mergeCell ref="C15:E15"/>
    <mergeCell ref="K15:M15"/>
    <mergeCell ref="N15:P15"/>
    <mergeCell ref="Q15:S15"/>
    <mergeCell ref="T15:V15"/>
    <mergeCell ref="A14:A15"/>
    <mergeCell ref="B14:B15"/>
    <mergeCell ref="C14:E14"/>
    <mergeCell ref="K14:M14"/>
    <mergeCell ref="N14:P14"/>
    <mergeCell ref="Q14:S14"/>
    <mergeCell ref="A18:E18"/>
    <mergeCell ref="F18:J18"/>
    <mergeCell ref="K18:O18"/>
    <mergeCell ref="A19:E19"/>
    <mergeCell ref="F19:J19"/>
    <mergeCell ref="K19:O19"/>
    <mergeCell ref="P19:T19"/>
    <mergeCell ref="AC15:AE15"/>
    <mergeCell ref="A17:E17"/>
    <mergeCell ref="F17:J17"/>
    <mergeCell ref="K17:O17"/>
    <mergeCell ref="U17:Y17"/>
    <mergeCell ref="U18:Y18"/>
    <mergeCell ref="A23:E23"/>
    <mergeCell ref="F23:J23"/>
    <mergeCell ref="K23:O23"/>
    <mergeCell ref="A25:E25"/>
    <mergeCell ref="F25:J25"/>
    <mergeCell ref="K25:O25"/>
    <mergeCell ref="A21:E21"/>
    <mergeCell ref="F21:J21"/>
    <mergeCell ref="K21:O21"/>
    <mergeCell ref="A22:E22"/>
    <mergeCell ref="F22:J22"/>
    <mergeCell ref="K22:O22"/>
    <mergeCell ref="A28:E28"/>
    <mergeCell ref="F28:J28"/>
    <mergeCell ref="K28:O28"/>
    <mergeCell ref="A30:E30"/>
    <mergeCell ref="F30:L30"/>
    <mergeCell ref="M30:N30"/>
    <mergeCell ref="O30:R30"/>
    <mergeCell ref="S30:T30"/>
    <mergeCell ref="A26:E26"/>
    <mergeCell ref="F26:J26"/>
    <mergeCell ref="K26:O26"/>
    <mergeCell ref="A27:E27"/>
    <mergeCell ref="F27:J27"/>
    <mergeCell ref="K27:O27"/>
    <mergeCell ref="P26:T26"/>
    <mergeCell ref="U30:AE30"/>
    <mergeCell ref="K5:AB6"/>
    <mergeCell ref="W7:AB7"/>
    <mergeCell ref="W8:Y9"/>
    <mergeCell ref="Z8:AB9"/>
    <mergeCell ref="W10:Y10"/>
    <mergeCell ref="Z10:AB10"/>
    <mergeCell ref="W11:Y11"/>
    <mergeCell ref="Z11:AB11"/>
    <mergeCell ref="W12:Y12"/>
    <mergeCell ref="T14:V14"/>
    <mergeCell ref="AC14:AE14"/>
    <mergeCell ref="U19:Y19"/>
    <mergeCell ref="Z17:AE17"/>
    <mergeCell ref="Z18:AE19"/>
    <mergeCell ref="P21:T21"/>
    <mergeCell ref="U21:Y21"/>
    <mergeCell ref="Z21:AE21"/>
    <mergeCell ref="W14:Y14"/>
    <mergeCell ref="Z14:AB14"/>
    <mergeCell ref="W15:Y15"/>
    <mergeCell ref="Z15:AB15"/>
    <mergeCell ref="P17:T17"/>
    <mergeCell ref="P18:T18"/>
    <mergeCell ref="U26:Y26"/>
    <mergeCell ref="Z26:AE27"/>
    <mergeCell ref="P27:T27"/>
    <mergeCell ref="U27:Y27"/>
    <mergeCell ref="P28:T28"/>
    <mergeCell ref="U28:X28"/>
    <mergeCell ref="P22:T22"/>
    <mergeCell ref="U22:Y22"/>
    <mergeCell ref="Z22:AE23"/>
    <mergeCell ref="P23:T23"/>
    <mergeCell ref="U23:Y23"/>
    <mergeCell ref="P25:T25"/>
    <mergeCell ref="U25:Y25"/>
    <mergeCell ref="Z25:AE25"/>
  </mergeCells>
  <phoneticPr fontId="5"/>
  <dataValidations count="1">
    <dataValidation imeMode="halfAlpha" allowBlank="1" showInputMessage="1" showErrorMessage="1" sqref="C3 E3 AC14:AE15 AO14:AQ14 F14:M15 K11:M13 Q10 K10 Q11:S15 N10:P15 F10:J13 T10:W15 Z10:Z15" xr:uid="{8972D40F-7468-47FF-8F04-57AE383DBF88}"/>
  </dataValidations>
  <pageMargins left="1.1811023622047245" right="0.59055118110236227" top="0.78740157480314965" bottom="0.59055118110236227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992C-C834-4EF2-9DBC-13B21F246EF8}">
  <sheetPr>
    <tabColor rgb="FF92D050"/>
  </sheetPr>
  <dimension ref="A1:P39"/>
  <sheetViews>
    <sheetView showGridLines="0" view="pageBreakPreview" zoomScaleNormal="87" zoomScaleSheetLayoutView="100" workbookViewId="0">
      <selection activeCell="I14" sqref="I14:J14"/>
    </sheetView>
  </sheetViews>
  <sheetFormatPr defaultColWidth="9" defaultRowHeight="17.25" customHeight="1"/>
  <cols>
    <col min="1" max="1" width="4.5" style="58" customWidth="1"/>
    <col min="2" max="2" width="6.875" style="58" customWidth="1"/>
    <col min="3" max="3" width="6.875" style="66" customWidth="1"/>
    <col min="4" max="4" width="8.125" style="66" customWidth="1"/>
    <col min="5" max="5" width="8.125" style="58" customWidth="1"/>
    <col min="6" max="6" width="12" style="58" customWidth="1"/>
    <col min="7" max="7" width="5.625" style="58" customWidth="1"/>
    <col min="8" max="8" width="14" style="58" customWidth="1"/>
    <col min="9" max="10" width="5.75" style="58" customWidth="1"/>
    <col min="11" max="12" width="7" style="58" customWidth="1"/>
    <col min="13" max="15" width="11.875" style="58" customWidth="1"/>
    <col min="16" max="16" width="16.375" style="58" customWidth="1"/>
    <col min="17" max="16384" width="9" style="58"/>
  </cols>
  <sheetData>
    <row r="1" spans="1:16" ht="24.75" customHeight="1">
      <c r="A1" s="302" t="s">
        <v>40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1:16" ht="17.25" customHeight="1">
      <c r="A2" s="532"/>
      <c r="B2" s="532"/>
      <c r="C2" s="533"/>
      <c r="D2" s="533"/>
      <c r="E2" s="532"/>
      <c r="F2" s="532"/>
      <c r="G2" s="532"/>
      <c r="H2" s="532"/>
      <c r="I2" s="532"/>
      <c r="J2" s="532"/>
      <c r="K2" s="532"/>
      <c r="L2" s="532"/>
      <c r="M2" s="532"/>
      <c r="N2" s="59"/>
      <c r="O2" s="59"/>
      <c r="P2" s="59"/>
    </row>
    <row r="3" spans="1:16" ht="17.25" customHeight="1">
      <c r="A3" s="534" t="s">
        <v>59</v>
      </c>
      <c r="B3" s="532"/>
      <c r="C3" s="535" t="s">
        <v>52</v>
      </c>
      <c r="D3" s="536"/>
      <c r="E3" s="535" t="s">
        <v>60</v>
      </c>
      <c r="F3" s="408" t="s">
        <v>54</v>
      </c>
      <c r="G3" s="537" t="s">
        <v>55</v>
      </c>
      <c r="H3" s="408" t="s">
        <v>61</v>
      </c>
      <c r="I3" s="537"/>
      <c r="J3" s="408" t="s">
        <v>62</v>
      </c>
      <c r="K3" s="538" t="s">
        <v>55</v>
      </c>
      <c r="L3" s="539" t="s">
        <v>58</v>
      </c>
      <c r="M3" s="540"/>
      <c r="N3" s="65"/>
      <c r="O3" s="65"/>
      <c r="P3" s="64"/>
    </row>
    <row r="4" spans="1:16" ht="17.25" customHeight="1" thickBot="1">
      <c r="A4" s="534"/>
      <c r="B4" s="534"/>
      <c r="C4" s="541"/>
      <c r="D4" s="541"/>
      <c r="E4" s="534"/>
      <c r="F4" s="534"/>
      <c r="G4" s="534"/>
      <c r="H4" s="534"/>
      <c r="I4" s="534"/>
      <c r="J4" s="534"/>
      <c r="K4" s="534"/>
      <c r="L4" s="534"/>
      <c r="M4" s="534"/>
      <c r="P4" s="66" t="s">
        <v>39</v>
      </c>
    </row>
    <row r="5" spans="1:16" ht="17.25" customHeight="1">
      <c r="A5" s="329"/>
      <c r="B5" s="310" t="s">
        <v>38</v>
      </c>
      <c r="C5" s="316"/>
      <c r="D5" s="310" t="s">
        <v>37</v>
      </c>
      <c r="E5" s="316"/>
      <c r="F5" s="310" t="s">
        <v>36</v>
      </c>
      <c r="G5" s="310" t="s">
        <v>35</v>
      </c>
      <c r="H5" s="313" t="s">
        <v>34</v>
      </c>
      <c r="I5" s="314"/>
      <c r="J5" s="315"/>
      <c r="K5" s="313" t="s">
        <v>33</v>
      </c>
      <c r="L5" s="314"/>
      <c r="M5" s="315"/>
      <c r="N5" s="313" t="s">
        <v>66</v>
      </c>
      <c r="O5" s="321"/>
      <c r="P5" s="303" t="s">
        <v>32</v>
      </c>
    </row>
    <row r="6" spans="1:16" ht="17.25" customHeight="1">
      <c r="A6" s="330"/>
      <c r="B6" s="311"/>
      <c r="C6" s="317"/>
      <c r="D6" s="311"/>
      <c r="E6" s="317"/>
      <c r="F6" s="311"/>
      <c r="G6" s="311"/>
      <c r="H6" s="306" t="s">
        <v>77</v>
      </c>
      <c r="I6" s="308" t="s">
        <v>9</v>
      </c>
      <c r="J6" s="319"/>
      <c r="K6" s="345" t="s">
        <v>77</v>
      </c>
      <c r="L6" s="346"/>
      <c r="M6" s="308" t="s">
        <v>9</v>
      </c>
      <c r="N6" s="322" t="s">
        <v>79</v>
      </c>
      <c r="O6" s="324" t="s">
        <v>72</v>
      </c>
      <c r="P6" s="304"/>
    </row>
    <row r="7" spans="1:16" ht="17.25" customHeight="1">
      <c r="A7" s="331"/>
      <c r="B7" s="312"/>
      <c r="C7" s="318"/>
      <c r="D7" s="312"/>
      <c r="E7" s="318"/>
      <c r="F7" s="312"/>
      <c r="G7" s="312"/>
      <c r="H7" s="307"/>
      <c r="I7" s="309"/>
      <c r="J7" s="320"/>
      <c r="K7" s="347"/>
      <c r="L7" s="348"/>
      <c r="M7" s="309"/>
      <c r="N7" s="323"/>
      <c r="O7" s="325"/>
      <c r="P7" s="305"/>
    </row>
    <row r="8" spans="1:16" ht="30" customHeight="1">
      <c r="A8" s="542">
        <f t="shared" ref="A8:A37" si="0">ROW()-7</f>
        <v>1</v>
      </c>
      <c r="B8" s="543"/>
      <c r="C8" s="544"/>
      <c r="D8" s="543"/>
      <c r="E8" s="544"/>
      <c r="F8" s="545"/>
      <c r="G8" s="546"/>
      <c r="H8" s="547"/>
      <c r="I8" s="548"/>
      <c r="J8" s="549"/>
      <c r="K8" s="550"/>
      <c r="L8" s="551"/>
      <c r="M8" s="552"/>
      <c r="N8" s="547"/>
      <c r="O8" s="553"/>
      <c r="P8" s="554"/>
    </row>
    <row r="9" spans="1:16" ht="30" customHeight="1">
      <c r="A9" s="555">
        <f t="shared" si="0"/>
        <v>2</v>
      </c>
      <c r="B9" s="556"/>
      <c r="C9" s="557"/>
      <c r="D9" s="556"/>
      <c r="E9" s="557"/>
      <c r="F9" s="558"/>
      <c r="G9" s="559"/>
      <c r="H9" s="560"/>
      <c r="I9" s="561"/>
      <c r="J9" s="437"/>
      <c r="K9" s="435"/>
      <c r="L9" s="562"/>
      <c r="M9" s="563"/>
      <c r="N9" s="560"/>
      <c r="O9" s="564"/>
      <c r="P9" s="565"/>
    </row>
    <row r="10" spans="1:16" ht="30" customHeight="1">
      <c r="A10" s="555">
        <f t="shared" si="0"/>
        <v>3</v>
      </c>
      <c r="B10" s="556"/>
      <c r="C10" s="557"/>
      <c r="D10" s="556"/>
      <c r="E10" s="557"/>
      <c r="F10" s="558"/>
      <c r="G10" s="559"/>
      <c r="H10" s="560"/>
      <c r="I10" s="561"/>
      <c r="J10" s="437"/>
      <c r="K10" s="435"/>
      <c r="L10" s="562"/>
      <c r="M10" s="563"/>
      <c r="N10" s="560"/>
      <c r="O10" s="564"/>
      <c r="P10" s="565"/>
    </row>
    <row r="11" spans="1:16" ht="30" customHeight="1">
      <c r="A11" s="555">
        <f t="shared" si="0"/>
        <v>4</v>
      </c>
      <c r="B11" s="556"/>
      <c r="C11" s="557"/>
      <c r="D11" s="556"/>
      <c r="E11" s="557"/>
      <c r="F11" s="558"/>
      <c r="G11" s="559"/>
      <c r="H11" s="560"/>
      <c r="I11" s="561"/>
      <c r="J11" s="437"/>
      <c r="K11" s="435"/>
      <c r="L11" s="562"/>
      <c r="M11" s="563"/>
      <c r="N11" s="560"/>
      <c r="O11" s="564"/>
      <c r="P11" s="565"/>
    </row>
    <row r="12" spans="1:16" ht="30" customHeight="1">
      <c r="A12" s="555">
        <f t="shared" si="0"/>
        <v>5</v>
      </c>
      <c r="B12" s="556"/>
      <c r="C12" s="557"/>
      <c r="D12" s="556"/>
      <c r="E12" s="557"/>
      <c r="F12" s="558"/>
      <c r="G12" s="559"/>
      <c r="H12" s="560"/>
      <c r="I12" s="561"/>
      <c r="J12" s="437"/>
      <c r="K12" s="435"/>
      <c r="L12" s="562"/>
      <c r="M12" s="563"/>
      <c r="N12" s="560"/>
      <c r="O12" s="564"/>
      <c r="P12" s="565"/>
    </row>
    <row r="13" spans="1:16" ht="30" customHeight="1">
      <c r="A13" s="555">
        <f t="shared" si="0"/>
        <v>6</v>
      </c>
      <c r="B13" s="556"/>
      <c r="C13" s="557"/>
      <c r="D13" s="556"/>
      <c r="E13" s="557"/>
      <c r="F13" s="558"/>
      <c r="G13" s="559"/>
      <c r="H13" s="560"/>
      <c r="I13" s="561"/>
      <c r="J13" s="437"/>
      <c r="K13" s="435"/>
      <c r="L13" s="562"/>
      <c r="M13" s="563"/>
      <c r="N13" s="560"/>
      <c r="O13" s="564"/>
      <c r="P13" s="565"/>
    </row>
    <row r="14" spans="1:16" ht="30" customHeight="1">
      <c r="A14" s="555">
        <f t="shared" si="0"/>
        <v>7</v>
      </c>
      <c r="B14" s="556"/>
      <c r="C14" s="557"/>
      <c r="D14" s="556"/>
      <c r="E14" s="557"/>
      <c r="F14" s="558"/>
      <c r="G14" s="559"/>
      <c r="H14" s="560"/>
      <c r="I14" s="561"/>
      <c r="J14" s="437"/>
      <c r="K14" s="435"/>
      <c r="L14" s="562"/>
      <c r="M14" s="563"/>
      <c r="N14" s="560"/>
      <c r="O14" s="564"/>
      <c r="P14" s="565"/>
    </row>
    <row r="15" spans="1:16" ht="30" customHeight="1">
      <c r="A15" s="555">
        <f t="shared" si="0"/>
        <v>8</v>
      </c>
      <c r="B15" s="556"/>
      <c r="C15" s="557"/>
      <c r="D15" s="556"/>
      <c r="E15" s="557"/>
      <c r="F15" s="558"/>
      <c r="G15" s="559"/>
      <c r="H15" s="560"/>
      <c r="I15" s="561"/>
      <c r="J15" s="437"/>
      <c r="K15" s="435"/>
      <c r="L15" s="562"/>
      <c r="M15" s="563"/>
      <c r="N15" s="560"/>
      <c r="O15" s="564"/>
      <c r="P15" s="565"/>
    </row>
    <row r="16" spans="1:16" ht="30" customHeight="1">
      <c r="A16" s="555">
        <f t="shared" si="0"/>
        <v>9</v>
      </c>
      <c r="B16" s="556"/>
      <c r="C16" s="557"/>
      <c r="D16" s="556"/>
      <c r="E16" s="557"/>
      <c r="F16" s="558"/>
      <c r="G16" s="559"/>
      <c r="H16" s="560"/>
      <c r="I16" s="561"/>
      <c r="J16" s="437"/>
      <c r="K16" s="435"/>
      <c r="L16" s="562"/>
      <c r="M16" s="563"/>
      <c r="N16" s="560"/>
      <c r="O16" s="564"/>
      <c r="P16" s="565"/>
    </row>
    <row r="17" spans="1:16" ht="30" customHeight="1">
      <c r="A17" s="555">
        <f t="shared" si="0"/>
        <v>10</v>
      </c>
      <c r="B17" s="556"/>
      <c r="C17" s="557"/>
      <c r="D17" s="556"/>
      <c r="E17" s="557"/>
      <c r="F17" s="558"/>
      <c r="G17" s="559"/>
      <c r="H17" s="560"/>
      <c r="I17" s="561"/>
      <c r="J17" s="437"/>
      <c r="K17" s="435"/>
      <c r="L17" s="562"/>
      <c r="M17" s="566"/>
      <c r="N17" s="567"/>
      <c r="O17" s="568"/>
      <c r="P17" s="565"/>
    </row>
    <row r="18" spans="1:16" ht="30" customHeight="1">
      <c r="A18" s="555">
        <f t="shared" si="0"/>
        <v>11</v>
      </c>
      <c r="B18" s="556"/>
      <c r="C18" s="557"/>
      <c r="D18" s="556"/>
      <c r="E18" s="557"/>
      <c r="F18" s="558"/>
      <c r="G18" s="559"/>
      <c r="H18" s="560"/>
      <c r="I18" s="561"/>
      <c r="J18" s="437"/>
      <c r="K18" s="435"/>
      <c r="L18" s="562"/>
      <c r="M18" s="563"/>
      <c r="N18" s="560"/>
      <c r="O18" s="564"/>
      <c r="P18" s="565"/>
    </row>
    <row r="19" spans="1:16" ht="30" customHeight="1">
      <c r="A19" s="555">
        <f t="shared" si="0"/>
        <v>12</v>
      </c>
      <c r="B19" s="556"/>
      <c r="C19" s="557"/>
      <c r="D19" s="556"/>
      <c r="E19" s="557"/>
      <c r="F19" s="558"/>
      <c r="G19" s="559"/>
      <c r="H19" s="560"/>
      <c r="I19" s="561"/>
      <c r="J19" s="437"/>
      <c r="K19" s="435"/>
      <c r="L19" s="562"/>
      <c r="M19" s="563"/>
      <c r="N19" s="560"/>
      <c r="O19" s="564"/>
      <c r="P19" s="565"/>
    </row>
    <row r="20" spans="1:16" ht="30" customHeight="1">
      <c r="A20" s="555">
        <f t="shared" si="0"/>
        <v>13</v>
      </c>
      <c r="B20" s="556"/>
      <c r="C20" s="557"/>
      <c r="D20" s="556"/>
      <c r="E20" s="557"/>
      <c r="F20" s="558"/>
      <c r="G20" s="559"/>
      <c r="H20" s="560"/>
      <c r="I20" s="561"/>
      <c r="J20" s="437"/>
      <c r="K20" s="435"/>
      <c r="L20" s="562"/>
      <c r="M20" s="563"/>
      <c r="N20" s="560"/>
      <c r="O20" s="564"/>
      <c r="P20" s="565"/>
    </row>
    <row r="21" spans="1:16" ht="30" customHeight="1">
      <c r="A21" s="555">
        <f t="shared" si="0"/>
        <v>14</v>
      </c>
      <c r="B21" s="556"/>
      <c r="C21" s="557"/>
      <c r="D21" s="556"/>
      <c r="E21" s="557"/>
      <c r="F21" s="558"/>
      <c r="G21" s="559"/>
      <c r="H21" s="560"/>
      <c r="I21" s="561"/>
      <c r="J21" s="437"/>
      <c r="K21" s="435"/>
      <c r="L21" s="562"/>
      <c r="M21" s="563"/>
      <c r="N21" s="560"/>
      <c r="O21" s="564"/>
      <c r="P21" s="565"/>
    </row>
    <row r="22" spans="1:16" ht="30" customHeight="1">
      <c r="A22" s="555">
        <f t="shared" si="0"/>
        <v>15</v>
      </c>
      <c r="B22" s="556"/>
      <c r="C22" s="557"/>
      <c r="D22" s="556"/>
      <c r="E22" s="557"/>
      <c r="F22" s="558"/>
      <c r="G22" s="559"/>
      <c r="H22" s="560"/>
      <c r="I22" s="561"/>
      <c r="J22" s="437"/>
      <c r="K22" s="435"/>
      <c r="L22" s="562"/>
      <c r="M22" s="563"/>
      <c r="N22" s="560"/>
      <c r="O22" s="564"/>
      <c r="P22" s="565"/>
    </row>
    <row r="23" spans="1:16" ht="30" customHeight="1">
      <c r="A23" s="555">
        <f t="shared" si="0"/>
        <v>16</v>
      </c>
      <c r="B23" s="556"/>
      <c r="C23" s="557"/>
      <c r="D23" s="556"/>
      <c r="E23" s="557"/>
      <c r="F23" s="558"/>
      <c r="G23" s="559"/>
      <c r="H23" s="560"/>
      <c r="I23" s="561"/>
      <c r="J23" s="437"/>
      <c r="K23" s="435"/>
      <c r="L23" s="562"/>
      <c r="M23" s="563"/>
      <c r="N23" s="560"/>
      <c r="O23" s="564"/>
      <c r="P23" s="565"/>
    </row>
    <row r="24" spans="1:16" ht="30" customHeight="1">
      <c r="A24" s="555">
        <f t="shared" si="0"/>
        <v>17</v>
      </c>
      <c r="B24" s="556"/>
      <c r="C24" s="557"/>
      <c r="D24" s="556"/>
      <c r="E24" s="557"/>
      <c r="F24" s="558"/>
      <c r="G24" s="559"/>
      <c r="H24" s="560"/>
      <c r="I24" s="561"/>
      <c r="J24" s="437"/>
      <c r="K24" s="435"/>
      <c r="L24" s="562"/>
      <c r="M24" s="563"/>
      <c r="N24" s="560"/>
      <c r="O24" s="564"/>
      <c r="P24" s="565"/>
    </row>
    <row r="25" spans="1:16" ht="30" customHeight="1">
      <c r="A25" s="555">
        <f t="shared" si="0"/>
        <v>18</v>
      </c>
      <c r="B25" s="556"/>
      <c r="C25" s="557"/>
      <c r="D25" s="556"/>
      <c r="E25" s="557"/>
      <c r="F25" s="558"/>
      <c r="G25" s="559"/>
      <c r="H25" s="560"/>
      <c r="I25" s="561"/>
      <c r="J25" s="437"/>
      <c r="K25" s="435"/>
      <c r="L25" s="562"/>
      <c r="M25" s="563"/>
      <c r="N25" s="560"/>
      <c r="O25" s="564"/>
      <c r="P25" s="565"/>
    </row>
    <row r="26" spans="1:16" ht="30" customHeight="1">
      <c r="A26" s="555">
        <f t="shared" si="0"/>
        <v>19</v>
      </c>
      <c r="B26" s="556"/>
      <c r="C26" s="557"/>
      <c r="D26" s="556"/>
      <c r="E26" s="557"/>
      <c r="F26" s="558"/>
      <c r="G26" s="559"/>
      <c r="H26" s="560"/>
      <c r="I26" s="561"/>
      <c r="J26" s="437"/>
      <c r="K26" s="435"/>
      <c r="L26" s="562"/>
      <c r="M26" s="563"/>
      <c r="N26" s="560"/>
      <c r="O26" s="564"/>
      <c r="P26" s="565"/>
    </row>
    <row r="27" spans="1:16" ht="30" customHeight="1">
      <c r="A27" s="555">
        <f t="shared" si="0"/>
        <v>20</v>
      </c>
      <c r="B27" s="556"/>
      <c r="C27" s="557"/>
      <c r="D27" s="556"/>
      <c r="E27" s="557"/>
      <c r="F27" s="558"/>
      <c r="G27" s="559"/>
      <c r="H27" s="560"/>
      <c r="I27" s="561"/>
      <c r="J27" s="437"/>
      <c r="K27" s="435"/>
      <c r="L27" s="562"/>
      <c r="M27" s="563"/>
      <c r="N27" s="560"/>
      <c r="O27" s="564"/>
      <c r="P27" s="565"/>
    </row>
    <row r="28" spans="1:16" ht="30" customHeight="1">
      <c r="A28" s="555">
        <f t="shared" si="0"/>
        <v>21</v>
      </c>
      <c r="B28" s="556"/>
      <c r="C28" s="557"/>
      <c r="D28" s="556"/>
      <c r="E28" s="557"/>
      <c r="F28" s="558"/>
      <c r="G28" s="559"/>
      <c r="H28" s="560"/>
      <c r="I28" s="561"/>
      <c r="J28" s="437"/>
      <c r="K28" s="435"/>
      <c r="L28" s="562"/>
      <c r="M28" s="563"/>
      <c r="N28" s="560"/>
      <c r="O28" s="564"/>
      <c r="P28" s="565"/>
    </row>
    <row r="29" spans="1:16" ht="30" customHeight="1">
      <c r="A29" s="555">
        <f t="shared" si="0"/>
        <v>22</v>
      </c>
      <c r="B29" s="556"/>
      <c r="C29" s="557"/>
      <c r="D29" s="556"/>
      <c r="E29" s="557"/>
      <c r="F29" s="558"/>
      <c r="G29" s="559"/>
      <c r="H29" s="560"/>
      <c r="I29" s="561"/>
      <c r="J29" s="437"/>
      <c r="K29" s="435"/>
      <c r="L29" s="562"/>
      <c r="M29" s="563"/>
      <c r="N29" s="560"/>
      <c r="O29" s="564"/>
      <c r="P29" s="565"/>
    </row>
    <row r="30" spans="1:16" ht="30" customHeight="1">
      <c r="A30" s="555">
        <f t="shared" si="0"/>
        <v>23</v>
      </c>
      <c r="B30" s="556"/>
      <c r="C30" s="557"/>
      <c r="D30" s="556"/>
      <c r="E30" s="557"/>
      <c r="F30" s="558"/>
      <c r="G30" s="559"/>
      <c r="H30" s="560"/>
      <c r="I30" s="561"/>
      <c r="J30" s="437"/>
      <c r="K30" s="435"/>
      <c r="L30" s="562"/>
      <c r="M30" s="563"/>
      <c r="N30" s="560"/>
      <c r="O30" s="564"/>
      <c r="P30" s="565"/>
    </row>
    <row r="31" spans="1:16" ht="30" customHeight="1">
      <c r="A31" s="555">
        <f t="shared" si="0"/>
        <v>24</v>
      </c>
      <c r="B31" s="556"/>
      <c r="C31" s="557"/>
      <c r="D31" s="556"/>
      <c r="E31" s="557"/>
      <c r="F31" s="558"/>
      <c r="G31" s="559"/>
      <c r="H31" s="560"/>
      <c r="I31" s="561"/>
      <c r="J31" s="437"/>
      <c r="K31" s="435"/>
      <c r="L31" s="562"/>
      <c r="M31" s="563"/>
      <c r="N31" s="560"/>
      <c r="O31" s="564"/>
      <c r="P31" s="565"/>
    </row>
    <row r="32" spans="1:16" ht="30" customHeight="1">
      <c r="A32" s="555">
        <f t="shared" si="0"/>
        <v>25</v>
      </c>
      <c r="B32" s="556"/>
      <c r="C32" s="557"/>
      <c r="D32" s="556"/>
      <c r="E32" s="557"/>
      <c r="F32" s="558"/>
      <c r="G32" s="559"/>
      <c r="H32" s="560"/>
      <c r="I32" s="561"/>
      <c r="J32" s="437"/>
      <c r="K32" s="435"/>
      <c r="L32" s="562"/>
      <c r="M32" s="563"/>
      <c r="N32" s="560"/>
      <c r="O32" s="564"/>
      <c r="P32" s="565"/>
    </row>
    <row r="33" spans="1:16" ht="30" customHeight="1">
      <c r="A33" s="555">
        <f t="shared" si="0"/>
        <v>26</v>
      </c>
      <c r="B33" s="556"/>
      <c r="C33" s="557"/>
      <c r="D33" s="556"/>
      <c r="E33" s="557"/>
      <c r="F33" s="558"/>
      <c r="G33" s="569"/>
      <c r="H33" s="560"/>
      <c r="I33" s="561"/>
      <c r="J33" s="437"/>
      <c r="K33" s="435"/>
      <c r="L33" s="562"/>
      <c r="M33" s="563"/>
      <c r="N33" s="560"/>
      <c r="O33" s="564"/>
      <c r="P33" s="565"/>
    </row>
    <row r="34" spans="1:16" ht="30" customHeight="1">
      <c r="A34" s="555">
        <f t="shared" si="0"/>
        <v>27</v>
      </c>
      <c r="B34" s="556"/>
      <c r="C34" s="557"/>
      <c r="D34" s="556"/>
      <c r="E34" s="557"/>
      <c r="F34" s="558"/>
      <c r="G34" s="559"/>
      <c r="H34" s="560"/>
      <c r="I34" s="561"/>
      <c r="J34" s="437"/>
      <c r="K34" s="435"/>
      <c r="L34" s="562"/>
      <c r="M34" s="563"/>
      <c r="N34" s="560"/>
      <c r="O34" s="564"/>
      <c r="P34" s="570"/>
    </row>
    <row r="35" spans="1:16" ht="30" customHeight="1">
      <c r="A35" s="555">
        <f t="shared" si="0"/>
        <v>28</v>
      </c>
      <c r="B35" s="556"/>
      <c r="C35" s="557"/>
      <c r="D35" s="556"/>
      <c r="E35" s="557"/>
      <c r="F35" s="558"/>
      <c r="G35" s="559"/>
      <c r="H35" s="560"/>
      <c r="I35" s="561"/>
      <c r="J35" s="437"/>
      <c r="K35" s="435"/>
      <c r="L35" s="562"/>
      <c r="M35" s="563"/>
      <c r="N35" s="560"/>
      <c r="O35" s="564"/>
      <c r="P35" s="565"/>
    </row>
    <row r="36" spans="1:16" ht="30" customHeight="1">
      <c r="A36" s="555">
        <f t="shared" si="0"/>
        <v>29</v>
      </c>
      <c r="B36" s="556"/>
      <c r="C36" s="557"/>
      <c r="D36" s="556"/>
      <c r="E36" s="557"/>
      <c r="F36" s="558"/>
      <c r="G36" s="559"/>
      <c r="H36" s="560"/>
      <c r="I36" s="561"/>
      <c r="J36" s="437"/>
      <c r="K36" s="435"/>
      <c r="L36" s="562"/>
      <c r="M36" s="563"/>
      <c r="N36" s="560"/>
      <c r="O36" s="564"/>
      <c r="P36" s="565"/>
    </row>
    <row r="37" spans="1:16" ht="30" customHeight="1">
      <c r="A37" s="571">
        <f t="shared" si="0"/>
        <v>30</v>
      </c>
      <c r="B37" s="572"/>
      <c r="C37" s="573"/>
      <c r="D37" s="572"/>
      <c r="E37" s="573"/>
      <c r="F37" s="574"/>
      <c r="G37" s="575"/>
      <c r="H37" s="576"/>
      <c r="I37" s="577"/>
      <c r="J37" s="463"/>
      <c r="K37" s="461"/>
      <c r="L37" s="578"/>
      <c r="M37" s="579"/>
      <c r="N37" s="576"/>
      <c r="O37" s="580"/>
      <c r="P37" s="581"/>
    </row>
    <row r="38" spans="1:16" ht="30" customHeight="1" thickBot="1">
      <c r="A38" s="582" t="s">
        <v>31</v>
      </c>
      <c r="B38" s="583"/>
      <c r="C38" s="583"/>
      <c r="D38" s="583"/>
      <c r="E38" s="583"/>
      <c r="F38" s="583"/>
      <c r="G38" s="584"/>
      <c r="H38" s="585">
        <f>SUBTOTAL(9,H8:H37)</f>
        <v>0</v>
      </c>
      <c r="I38" s="586">
        <f>SUBTOTAL(9,I8:I37)</f>
        <v>0</v>
      </c>
      <c r="J38" s="587"/>
      <c r="K38" s="588">
        <f>SUBTOTAL(9,K8:K37)</f>
        <v>0</v>
      </c>
      <c r="L38" s="589"/>
      <c r="M38" s="590">
        <f>SUBTOTAL(9,M8:M37)</f>
        <v>0</v>
      </c>
      <c r="N38" s="585">
        <f>SUBTOTAL(9,N8:N37)</f>
        <v>0</v>
      </c>
      <c r="O38" s="591">
        <f>SUBTOTAL(9,O8:O37)</f>
        <v>0</v>
      </c>
      <c r="P38" s="592"/>
    </row>
    <row r="39" spans="1:16" ht="17.25" customHeight="1">
      <c r="A39" s="534"/>
      <c r="B39" s="534"/>
      <c r="C39" s="541"/>
      <c r="D39" s="541"/>
      <c r="E39" s="534"/>
      <c r="F39" s="534"/>
      <c r="G39" s="534"/>
      <c r="H39" s="593"/>
      <c r="I39" s="593"/>
      <c r="J39" s="593"/>
      <c r="K39" s="593"/>
      <c r="L39" s="593"/>
      <c r="M39" s="593"/>
      <c r="N39" s="593"/>
      <c r="O39" s="593"/>
      <c r="P39" s="534"/>
    </row>
  </sheetData>
  <sheetProtection algorithmName="SHA-512" hashValue="lIy1r41atkI9omMgt2fChNSYsUJL6poyUvDfBcmQzcA0RHXPXpnC7vOmI5d1hTHfPgMzakIRmBvoVaHcQQAdog==" saltValue="KxxGr7J3yLSd/ti3LP1WIQ==" spinCount="100000" sheet="1" scenarios="1" formatCells="0"/>
  <mergeCells count="139">
    <mergeCell ref="K37:L37"/>
    <mergeCell ref="K38:L38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I38:J38"/>
    <mergeCell ref="K6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I8:J8"/>
    <mergeCell ref="I9:J9"/>
    <mergeCell ref="I10:J10"/>
    <mergeCell ref="I11:J11"/>
    <mergeCell ref="I12:J12"/>
    <mergeCell ref="D33:E33"/>
    <mergeCell ref="D34:E34"/>
    <mergeCell ref="D35:E35"/>
    <mergeCell ref="D36:E36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A38:G38"/>
    <mergeCell ref="K5:M5"/>
    <mergeCell ref="A5:A7"/>
    <mergeCell ref="B5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P1"/>
    <mergeCell ref="P5:P7"/>
    <mergeCell ref="H6:H7"/>
    <mergeCell ref="M6:M7"/>
    <mergeCell ref="F5:F7"/>
    <mergeCell ref="G5:G7"/>
    <mergeCell ref="H5:J5"/>
    <mergeCell ref="D5:E7"/>
    <mergeCell ref="I6:J7"/>
    <mergeCell ref="N5:O5"/>
    <mergeCell ref="N6:N7"/>
    <mergeCell ref="O6:O7"/>
  </mergeCells>
  <phoneticPr fontId="5"/>
  <dataValidations count="2">
    <dataValidation imeMode="halfAlpha" allowBlank="1" showInputMessage="1" showErrorMessage="1" sqref="F8:F37 H8:I38 K8:K38 M8:O38" xr:uid="{2901A5E9-BC7A-430B-B6BC-24E336C55AAF}"/>
    <dataValidation imeMode="hiragana" allowBlank="1" showInputMessage="1" showErrorMessage="1" sqref="G8:G37 K37 H3:O3 K27:L33 H38:I38 M8:O37 K38 M38:O38" xr:uid="{C85C295E-7488-4A69-A943-D34F5D49B657}"/>
  </dataValidations>
  <pageMargins left="0.59055118110236227" right="0.39370078740157483" top="0.59055118110236227" bottom="0.59055118110236227" header="0" footer="0"/>
  <pageSetup paperSize="9" orientation="portrait" verticalDpi="0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586B-9860-44E4-857B-ACDDDC258581}">
  <sheetPr>
    <tabColor rgb="FF92D050"/>
  </sheetPr>
  <dimension ref="A1:O30"/>
  <sheetViews>
    <sheetView showGridLines="0" view="pageBreakPreview" zoomScale="112" zoomScaleNormal="100" zoomScaleSheetLayoutView="112" workbookViewId="0">
      <selection activeCell="D12" sqref="D12:E12"/>
    </sheetView>
  </sheetViews>
  <sheetFormatPr defaultRowHeight="20.25" customHeight="1"/>
  <cols>
    <col min="1" max="1" width="4.25" style="90" customWidth="1"/>
    <col min="2" max="3" width="5" style="90" customWidth="1"/>
    <col min="4" max="5" width="8.125" style="90" customWidth="1"/>
    <col min="6" max="6" width="11.75" style="123" customWidth="1"/>
    <col min="7" max="8" width="6.25" style="123" customWidth="1"/>
    <col min="9" max="10" width="6.125" style="123" customWidth="1"/>
    <col min="11" max="14" width="11.75" style="123" customWidth="1"/>
    <col min="15" max="15" width="17.5" style="90" customWidth="1"/>
    <col min="16" max="16384" width="9" style="90"/>
  </cols>
  <sheetData>
    <row r="1" spans="1:15" ht="15.75" customHeight="1">
      <c r="A1" s="365" t="s">
        <v>49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ht="15.75" customHeight="1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ht="7.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8" customHeight="1">
      <c r="A4" s="594" t="s">
        <v>59</v>
      </c>
      <c r="B4" s="594"/>
      <c r="C4" s="595" t="s">
        <v>52</v>
      </c>
      <c r="D4" s="594"/>
      <c r="E4" s="595" t="s">
        <v>53</v>
      </c>
      <c r="F4" s="594" t="s">
        <v>63</v>
      </c>
      <c r="G4" s="594" t="s">
        <v>55</v>
      </c>
      <c r="H4" s="596" t="s">
        <v>61</v>
      </c>
      <c r="I4" s="596"/>
      <c r="J4" s="594"/>
      <c r="K4" s="92"/>
      <c r="L4" s="92"/>
      <c r="M4" s="92"/>
      <c r="N4" s="92"/>
      <c r="O4" s="91"/>
    </row>
    <row r="5" spans="1:15" ht="7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20.25" customHeight="1">
      <c r="A6" s="367"/>
      <c r="B6" s="370" t="s">
        <v>46</v>
      </c>
      <c r="C6" s="371"/>
      <c r="D6" s="370" t="s">
        <v>45</v>
      </c>
      <c r="E6" s="371"/>
      <c r="F6" s="368" t="s">
        <v>79</v>
      </c>
      <c r="G6" s="354" t="s">
        <v>44</v>
      </c>
      <c r="H6" s="366"/>
      <c r="I6" s="366"/>
      <c r="J6" s="355"/>
      <c r="K6" s="366" t="s">
        <v>43</v>
      </c>
      <c r="L6" s="355"/>
      <c r="M6" s="354" t="s">
        <v>66</v>
      </c>
      <c r="N6" s="355"/>
      <c r="O6" s="363" t="s">
        <v>47</v>
      </c>
    </row>
    <row r="7" spans="1:15" ht="20.25" customHeight="1">
      <c r="A7" s="364"/>
      <c r="B7" s="372"/>
      <c r="C7" s="373"/>
      <c r="D7" s="372"/>
      <c r="E7" s="373"/>
      <c r="F7" s="369"/>
      <c r="G7" s="382" t="s">
        <v>42</v>
      </c>
      <c r="H7" s="383"/>
      <c r="I7" s="396" t="s">
        <v>41</v>
      </c>
      <c r="J7" s="397"/>
      <c r="K7" s="95" t="s">
        <v>42</v>
      </c>
      <c r="L7" s="96" t="s">
        <v>41</v>
      </c>
      <c r="M7" s="97" t="s">
        <v>73</v>
      </c>
      <c r="N7" s="98" t="s">
        <v>74</v>
      </c>
      <c r="O7" s="364"/>
    </row>
    <row r="8" spans="1:15" ht="20.25" customHeight="1">
      <c r="A8" s="597">
        <v>1</v>
      </c>
      <c r="B8" s="598"/>
      <c r="C8" s="599"/>
      <c r="D8" s="598"/>
      <c r="E8" s="599"/>
      <c r="F8" s="600"/>
      <c r="G8" s="601"/>
      <c r="H8" s="602"/>
      <c r="I8" s="603"/>
      <c r="J8" s="604"/>
      <c r="K8" s="605"/>
      <c r="L8" s="606"/>
      <c r="M8" s="607"/>
      <c r="N8" s="608"/>
      <c r="O8" s="597"/>
    </row>
    <row r="9" spans="1:15" ht="20.25" customHeight="1">
      <c r="A9" s="609">
        <v>2</v>
      </c>
      <c r="B9" s="610"/>
      <c r="C9" s="611"/>
      <c r="D9" s="610"/>
      <c r="E9" s="611"/>
      <c r="F9" s="612"/>
      <c r="G9" s="613"/>
      <c r="H9" s="614"/>
      <c r="I9" s="615"/>
      <c r="J9" s="616"/>
      <c r="K9" s="617"/>
      <c r="L9" s="618"/>
      <c r="M9" s="619"/>
      <c r="N9" s="620"/>
      <c r="O9" s="609"/>
    </row>
    <row r="10" spans="1:15" ht="20.25" customHeight="1">
      <c r="A10" s="609">
        <v>3</v>
      </c>
      <c r="B10" s="610"/>
      <c r="C10" s="611"/>
      <c r="D10" s="610"/>
      <c r="E10" s="611"/>
      <c r="F10" s="612"/>
      <c r="G10" s="613"/>
      <c r="H10" s="614"/>
      <c r="I10" s="615"/>
      <c r="J10" s="616"/>
      <c r="K10" s="617"/>
      <c r="L10" s="618"/>
      <c r="M10" s="619"/>
      <c r="N10" s="620"/>
      <c r="O10" s="609"/>
    </row>
    <row r="11" spans="1:15" ht="20.25" customHeight="1">
      <c r="A11" s="609">
        <v>4</v>
      </c>
      <c r="B11" s="610"/>
      <c r="C11" s="611"/>
      <c r="D11" s="610"/>
      <c r="E11" s="611"/>
      <c r="F11" s="612"/>
      <c r="G11" s="613"/>
      <c r="H11" s="614"/>
      <c r="I11" s="615"/>
      <c r="J11" s="616"/>
      <c r="K11" s="617"/>
      <c r="L11" s="618"/>
      <c r="M11" s="619"/>
      <c r="N11" s="620"/>
      <c r="O11" s="609"/>
    </row>
    <row r="12" spans="1:15" ht="20.25" customHeight="1">
      <c r="A12" s="609">
        <v>5</v>
      </c>
      <c r="B12" s="610"/>
      <c r="C12" s="611"/>
      <c r="D12" s="610"/>
      <c r="E12" s="611"/>
      <c r="F12" s="612"/>
      <c r="G12" s="613"/>
      <c r="H12" s="614"/>
      <c r="I12" s="615"/>
      <c r="J12" s="616"/>
      <c r="K12" s="617"/>
      <c r="L12" s="618"/>
      <c r="M12" s="619"/>
      <c r="N12" s="620"/>
      <c r="O12" s="609"/>
    </row>
    <row r="13" spans="1:15" ht="20.25" customHeight="1">
      <c r="A13" s="609">
        <v>6</v>
      </c>
      <c r="B13" s="610"/>
      <c r="C13" s="611"/>
      <c r="D13" s="610"/>
      <c r="E13" s="611"/>
      <c r="F13" s="612"/>
      <c r="G13" s="613"/>
      <c r="H13" s="614"/>
      <c r="I13" s="615"/>
      <c r="J13" s="616"/>
      <c r="K13" s="617"/>
      <c r="L13" s="618"/>
      <c r="M13" s="619"/>
      <c r="N13" s="620"/>
      <c r="O13" s="609"/>
    </row>
    <row r="14" spans="1:15" ht="20.25" customHeight="1">
      <c r="A14" s="609">
        <v>7</v>
      </c>
      <c r="B14" s="610"/>
      <c r="C14" s="611"/>
      <c r="D14" s="610"/>
      <c r="E14" s="611"/>
      <c r="F14" s="612"/>
      <c r="G14" s="613"/>
      <c r="H14" s="614"/>
      <c r="I14" s="615"/>
      <c r="J14" s="616"/>
      <c r="K14" s="617"/>
      <c r="L14" s="618"/>
      <c r="M14" s="619"/>
      <c r="N14" s="620"/>
      <c r="O14" s="609"/>
    </row>
    <row r="15" spans="1:15" ht="20.25" customHeight="1">
      <c r="A15" s="609">
        <v>8</v>
      </c>
      <c r="B15" s="610"/>
      <c r="C15" s="611"/>
      <c r="D15" s="610"/>
      <c r="E15" s="611"/>
      <c r="F15" s="612"/>
      <c r="G15" s="613"/>
      <c r="H15" s="614"/>
      <c r="I15" s="615"/>
      <c r="J15" s="616"/>
      <c r="K15" s="617"/>
      <c r="L15" s="618"/>
      <c r="M15" s="619"/>
      <c r="N15" s="620"/>
      <c r="O15" s="609"/>
    </row>
    <row r="16" spans="1:15" ht="20.25" customHeight="1">
      <c r="A16" s="609">
        <v>9</v>
      </c>
      <c r="B16" s="610"/>
      <c r="C16" s="611"/>
      <c r="D16" s="610"/>
      <c r="E16" s="611"/>
      <c r="F16" s="612"/>
      <c r="G16" s="613"/>
      <c r="H16" s="614"/>
      <c r="I16" s="615"/>
      <c r="J16" s="616"/>
      <c r="K16" s="617"/>
      <c r="L16" s="618"/>
      <c r="M16" s="619"/>
      <c r="N16" s="620"/>
      <c r="O16" s="609"/>
    </row>
    <row r="17" spans="1:15" ht="20.25" customHeight="1">
      <c r="A17" s="609">
        <v>10</v>
      </c>
      <c r="B17" s="610"/>
      <c r="C17" s="611"/>
      <c r="D17" s="610"/>
      <c r="E17" s="611"/>
      <c r="F17" s="612"/>
      <c r="G17" s="613"/>
      <c r="H17" s="614"/>
      <c r="I17" s="615"/>
      <c r="J17" s="616"/>
      <c r="K17" s="617"/>
      <c r="L17" s="618"/>
      <c r="M17" s="619"/>
      <c r="N17" s="620"/>
      <c r="O17" s="609"/>
    </row>
    <row r="18" spans="1:15" ht="20.25" customHeight="1">
      <c r="A18" s="609">
        <v>11</v>
      </c>
      <c r="B18" s="610"/>
      <c r="C18" s="611"/>
      <c r="D18" s="610"/>
      <c r="E18" s="611"/>
      <c r="F18" s="612"/>
      <c r="G18" s="613"/>
      <c r="H18" s="614"/>
      <c r="I18" s="615"/>
      <c r="J18" s="616"/>
      <c r="K18" s="617"/>
      <c r="L18" s="618"/>
      <c r="M18" s="619"/>
      <c r="N18" s="620"/>
      <c r="O18" s="609"/>
    </row>
    <row r="19" spans="1:15" ht="20.25" customHeight="1">
      <c r="A19" s="609">
        <v>12</v>
      </c>
      <c r="B19" s="610"/>
      <c r="C19" s="611"/>
      <c r="D19" s="610"/>
      <c r="E19" s="611"/>
      <c r="F19" s="612"/>
      <c r="G19" s="613"/>
      <c r="H19" s="614"/>
      <c r="I19" s="615"/>
      <c r="J19" s="616"/>
      <c r="K19" s="617"/>
      <c r="L19" s="618"/>
      <c r="M19" s="619"/>
      <c r="N19" s="620"/>
      <c r="O19" s="609"/>
    </row>
    <row r="20" spans="1:15" ht="20.25" customHeight="1">
      <c r="A20" s="609">
        <v>13</v>
      </c>
      <c r="B20" s="610"/>
      <c r="C20" s="611"/>
      <c r="D20" s="610"/>
      <c r="E20" s="611"/>
      <c r="F20" s="612"/>
      <c r="G20" s="613"/>
      <c r="H20" s="614"/>
      <c r="I20" s="615"/>
      <c r="J20" s="616"/>
      <c r="K20" s="617"/>
      <c r="L20" s="618"/>
      <c r="M20" s="619"/>
      <c r="N20" s="620"/>
      <c r="O20" s="609"/>
    </row>
    <row r="21" spans="1:15" ht="20.25" customHeight="1">
      <c r="A21" s="609">
        <v>14</v>
      </c>
      <c r="B21" s="610"/>
      <c r="C21" s="611"/>
      <c r="D21" s="610"/>
      <c r="E21" s="611"/>
      <c r="F21" s="612"/>
      <c r="G21" s="613"/>
      <c r="H21" s="614"/>
      <c r="I21" s="615"/>
      <c r="J21" s="616"/>
      <c r="K21" s="617"/>
      <c r="L21" s="618"/>
      <c r="M21" s="619"/>
      <c r="N21" s="620"/>
      <c r="O21" s="609"/>
    </row>
    <row r="22" spans="1:15" ht="20.25" customHeight="1">
      <c r="A22" s="621">
        <v>15</v>
      </c>
      <c r="B22" s="622"/>
      <c r="C22" s="623"/>
      <c r="D22" s="622"/>
      <c r="E22" s="623"/>
      <c r="F22" s="624"/>
      <c r="G22" s="625"/>
      <c r="H22" s="626"/>
      <c r="I22" s="627"/>
      <c r="J22" s="628"/>
      <c r="K22" s="629"/>
      <c r="L22" s="630"/>
      <c r="M22" s="631"/>
      <c r="N22" s="632"/>
      <c r="O22" s="621"/>
    </row>
    <row r="23" spans="1:15" ht="25.5" customHeight="1">
      <c r="A23" s="633" t="s">
        <v>64</v>
      </c>
      <c r="B23" s="634"/>
      <c r="C23" s="634"/>
      <c r="D23" s="634"/>
      <c r="E23" s="634"/>
      <c r="F23" s="635">
        <f>SUBTOTAL(9,F8:F22)</f>
        <v>0</v>
      </c>
      <c r="G23" s="636">
        <f>SUBTOTAL(9,G8:G22)</f>
        <v>0</v>
      </c>
      <c r="H23" s="637"/>
      <c r="I23" s="638">
        <f>SUBTOTAL(9,I8:I22)</f>
        <v>0</v>
      </c>
      <c r="J23" s="639"/>
      <c r="K23" s="640">
        <f>SUBTOTAL(9,K8:K22)</f>
        <v>0</v>
      </c>
      <c r="L23" s="641">
        <f>SUBTOTAL(9,L8:L22)</f>
        <v>0</v>
      </c>
      <c r="M23" s="642">
        <f>SUBTOTAL(9,M8:M22)</f>
        <v>0</v>
      </c>
      <c r="N23" s="643">
        <f>SUBTOTAL(9,N8:N22)</f>
        <v>0</v>
      </c>
      <c r="O23" s="644"/>
    </row>
    <row r="24" spans="1:15" ht="7.5" customHeight="1">
      <c r="A24" s="645"/>
      <c r="B24" s="645"/>
      <c r="C24" s="645"/>
      <c r="D24" s="645"/>
      <c r="E24" s="645"/>
      <c r="F24" s="646"/>
      <c r="G24" s="646"/>
      <c r="H24" s="646"/>
      <c r="I24" s="646"/>
      <c r="J24" s="646"/>
      <c r="K24" s="646"/>
      <c r="L24" s="646"/>
      <c r="M24" s="646"/>
      <c r="N24" s="646"/>
      <c r="O24" s="645"/>
    </row>
    <row r="25" spans="1:15" ht="17.25" customHeight="1">
      <c r="A25" s="647" t="s">
        <v>48</v>
      </c>
      <c r="B25" s="648"/>
      <c r="C25" s="649"/>
      <c r="D25" s="649"/>
      <c r="E25" s="649"/>
      <c r="F25" s="650"/>
      <c r="G25" s="650"/>
      <c r="H25" s="650"/>
      <c r="I25" s="650"/>
      <c r="J25" s="650"/>
      <c r="K25" s="650"/>
      <c r="L25" s="650"/>
      <c r="M25" s="650"/>
      <c r="N25" s="650"/>
      <c r="O25" s="651"/>
    </row>
    <row r="26" spans="1:15" ht="17.25" customHeight="1">
      <c r="A26" s="652"/>
      <c r="B26" s="653"/>
      <c r="C26" s="653"/>
      <c r="D26" s="653"/>
      <c r="E26" s="653"/>
      <c r="F26" s="653"/>
      <c r="G26" s="653"/>
      <c r="H26" s="653"/>
      <c r="I26" s="653"/>
      <c r="J26" s="653"/>
      <c r="K26" s="653"/>
      <c r="L26" s="653"/>
      <c r="M26" s="653"/>
      <c r="N26" s="653"/>
      <c r="O26" s="654"/>
    </row>
    <row r="27" spans="1:15" ht="17.25" customHeight="1">
      <c r="A27" s="655"/>
      <c r="B27" s="656"/>
      <c r="C27" s="656"/>
      <c r="D27" s="656"/>
      <c r="E27" s="656"/>
      <c r="F27" s="656"/>
      <c r="G27" s="656"/>
      <c r="H27" s="656"/>
      <c r="I27" s="656"/>
      <c r="J27" s="656"/>
      <c r="K27" s="656"/>
      <c r="L27" s="656"/>
      <c r="M27" s="656"/>
      <c r="N27" s="656"/>
      <c r="O27" s="657"/>
    </row>
    <row r="28" spans="1:15" ht="20.25" customHeight="1">
      <c r="A28" s="129"/>
      <c r="B28" s="129"/>
      <c r="C28" s="129"/>
      <c r="D28" s="129"/>
      <c r="E28" s="129"/>
      <c r="F28" s="130"/>
      <c r="G28" s="130"/>
      <c r="H28" s="130"/>
      <c r="I28" s="130"/>
      <c r="J28" s="130"/>
      <c r="K28" s="130"/>
      <c r="L28" s="130"/>
      <c r="M28" s="130"/>
      <c r="N28" s="130"/>
      <c r="O28" s="129"/>
    </row>
    <row r="29" spans="1:15" ht="20.25" customHeight="1">
      <c r="A29" s="129"/>
      <c r="B29" s="129"/>
      <c r="C29" s="129"/>
      <c r="D29" s="129"/>
      <c r="E29" s="129"/>
      <c r="F29" s="130"/>
      <c r="G29" s="130"/>
      <c r="H29" s="130"/>
      <c r="I29" s="130"/>
      <c r="J29" s="130"/>
      <c r="K29" s="130"/>
      <c r="L29" s="130"/>
      <c r="M29" s="130"/>
      <c r="N29" s="130"/>
      <c r="O29" s="129"/>
    </row>
    <row r="30" spans="1:15" ht="20.25" customHeight="1">
      <c r="A30" s="129"/>
      <c r="B30" s="129"/>
      <c r="C30" s="129"/>
      <c r="D30" s="129"/>
      <c r="E30" s="129"/>
      <c r="F30" s="130"/>
      <c r="G30" s="130"/>
      <c r="H30" s="130"/>
      <c r="I30" s="130"/>
      <c r="J30" s="130"/>
      <c r="K30" s="130"/>
      <c r="L30" s="130"/>
      <c r="M30" s="130"/>
      <c r="N30" s="130"/>
      <c r="O30" s="129"/>
    </row>
  </sheetData>
  <sheetProtection algorithmName="SHA-512" hashValue="rsoOUxkeFaGpOhzYjJ6Lasm/FV/MakY/2IoNkKonZTYaQ27tSX/0Aw/BRTaN/gmlpBP0MOtydr/bP7GzpLz7OQ==" saltValue="roeh9sb5mVlxmpNSZ+my1g==" spinCount="100000" sheet="1" scenarios="1" formatCells="0"/>
  <mergeCells count="76">
    <mergeCell ref="I22:J22"/>
    <mergeCell ref="I23:J23"/>
    <mergeCell ref="H4:I4"/>
    <mergeCell ref="G23:H23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G18:H18"/>
    <mergeCell ref="G19:H19"/>
    <mergeCell ref="G20:H20"/>
    <mergeCell ref="G21:H21"/>
    <mergeCell ref="G22:H22"/>
    <mergeCell ref="D19:E19"/>
    <mergeCell ref="D20:E20"/>
    <mergeCell ref="D21:E21"/>
    <mergeCell ref="D22:E22"/>
    <mergeCell ref="G6:J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B19:C19"/>
    <mergeCell ref="B20:C20"/>
    <mergeCell ref="B21:C21"/>
    <mergeCell ref="B17:C17"/>
    <mergeCell ref="B18:C18"/>
    <mergeCell ref="B14:C14"/>
    <mergeCell ref="B15:C15"/>
    <mergeCell ref="B16:C16"/>
    <mergeCell ref="G16:H16"/>
    <mergeCell ref="G17:H17"/>
    <mergeCell ref="D14:E14"/>
    <mergeCell ref="D15:E15"/>
    <mergeCell ref="D16:E16"/>
    <mergeCell ref="D17:E17"/>
    <mergeCell ref="D6:E7"/>
    <mergeCell ref="D8:E8"/>
    <mergeCell ref="D18:E18"/>
    <mergeCell ref="D9:E9"/>
    <mergeCell ref="D10:E10"/>
    <mergeCell ref="D11:E11"/>
    <mergeCell ref="D12:E12"/>
    <mergeCell ref="D13:E13"/>
    <mergeCell ref="M6:N6"/>
    <mergeCell ref="A26:O27"/>
    <mergeCell ref="A23:E23"/>
    <mergeCell ref="O6:O7"/>
    <mergeCell ref="A1:O2"/>
    <mergeCell ref="K6:L6"/>
    <mergeCell ref="A6:A7"/>
    <mergeCell ref="F6:F7"/>
    <mergeCell ref="B6:C7"/>
    <mergeCell ref="B8:C8"/>
    <mergeCell ref="B9:C9"/>
    <mergeCell ref="B10:C10"/>
    <mergeCell ref="B11:C11"/>
    <mergeCell ref="B12:C12"/>
    <mergeCell ref="B13:C13"/>
    <mergeCell ref="B22:C22"/>
  </mergeCells>
  <phoneticPr fontId="5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6347-64C0-40BC-8E44-845F9DA1E878}">
  <dimension ref="A1:BB31"/>
  <sheetViews>
    <sheetView showGridLines="0" view="pageBreakPreview" zoomScale="98" zoomScaleNormal="87" zoomScaleSheetLayoutView="98" zoomScalePageLayoutView="84" workbookViewId="0">
      <selection activeCell="K24" sqref="K24"/>
    </sheetView>
  </sheetViews>
  <sheetFormatPr defaultColWidth="5.5" defaultRowHeight="17.100000000000001" customHeight="1"/>
  <cols>
    <col min="1" max="16384" width="5.5" style="25"/>
  </cols>
  <sheetData>
    <row r="1" spans="1:54" ht="34.5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/>
      <c r="W1" s="23"/>
      <c r="X1" s="23"/>
      <c r="Y1" s="23"/>
      <c r="Z1" s="23"/>
      <c r="AA1" s="23"/>
      <c r="AB1" s="23"/>
      <c r="AC1" s="23"/>
      <c r="AD1" s="23"/>
      <c r="AE1" s="24" t="s">
        <v>29</v>
      </c>
    </row>
    <row r="2" spans="1:54" ht="11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54" ht="21.95" customHeight="1">
      <c r="A3" s="27" t="s">
        <v>51</v>
      </c>
      <c r="B3" s="28"/>
      <c r="C3" s="28" t="s">
        <v>52</v>
      </c>
      <c r="D3" s="28"/>
      <c r="E3" s="28" t="s">
        <v>53</v>
      </c>
      <c r="F3" s="288" t="s">
        <v>54</v>
      </c>
      <c r="G3" s="288"/>
      <c r="H3" s="28" t="s">
        <v>55</v>
      </c>
      <c r="I3" s="289" t="s">
        <v>56</v>
      </c>
      <c r="J3" s="289"/>
      <c r="K3" s="28"/>
      <c r="L3" s="288" t="s">
        <v>57</v>
      </c>
      <c r="M3" s="288"/>
      <c r="N3" s="29" t="s">
        <v>55</v>
      </c>
      <c r="O3" s="290" t="s">
        <v>58</v>
      </c>
      <c r="P3" s="290"/>
      <c r="S3" s="30"/>
      <c r="T3" s="30"/>
      <c r="U3" s="30"/>
      <c r="V3" s="30"/>
      <c r="W3" s="30"/>
      <c r="X3" s="30"/>
      <c r="Y3" s="30"/>
      <c r="Z3" s="30"/>
      <c r="AA3" s="30"/>
      <c r="AB3" s="30"/>
      <c r="AC3" s="31"/>
      <c r="AD3" s="31"/>
      <c r="AE3" s="32" t="s">
        <v>27</v>
      </c>
    </row>
    <row r="4" spans="1:54" ht="11.45" customHeight="1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54" ht="15.75" customHeight="1">
      <c r="A5" s="291" t="s">
        <v>26</v>
      </c>
      <c r="B5" s="292"/>
      <c r="C5" s="292"/>
      <c r="D5" s="292"/>
      <c r="E5" s="293"/>
      <c r="F5" s="160" t="s">
        <v>25</v>
      </c>
      <c r="G5" s="161"/>
      <c r="H5" s="161"/>
      <c r="I5" s="298" t="s">
        <v>13</v>
      </c>
      <c r="J5" s="299"/>
      <c r="K5" s="160" t="s">
        <v>76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2"/>
      <c r="AC5" s="274" t="s">
        <v>24</v>
      </c>
      <c r="AD5" s="161"/>
      <c r="AE5" s="162"/>
    </row>
    <row r="6" spans="1:54" ht="15.75" customHeight="1">
      <c r="A6" s="294"/>
      <c r="B6" s="295"/>
      <c r="C6" s="295"/>
      <c r="D6" s="295"/>
      <c r="E6" s="296"/>
      <c r="F6" s="163"/>
      <c r="G6" s="164"/>
      <c r="H6" s="164"/>
      <c r="I6" s="276" t="s">
        <v>23</v>
      </c>
      <c r="J6" s="277"/>
      <c r="K6" s="163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5"/>
      <c r="AC6" s="275"/>
      <c r="AD6" s="164"/>
      <c r="AE6" s="165"/>
    </row>
    <row r="7" spans="1:54" ht="15.75" customHeight="1">
      <c r="A7" s="294"/>
      <c r="B7" s="295"/>
      <c r="C7" s="295"/>
      <c r="D7" s="295"/>
      <c r="E7" s="296"/>
      <c r="F7" s="297"/>
      <c r="G7" s="250"/>
      <c r="H7" s="250"/>
      <c r="I7" s="278"/>
      <c r="J7" s="279"/>
      <c r="K7" s="166" t="s">
        <v>22</v>
      </c>
      <c r="L7" s="167"/>
      <c r="M7" s="167"/>
      <c r="N7" s="167"/>
      <c r="O7" s="167"/>
      <c r="P7" s="280"/>
      <c r="Q7" s="166" t="s">
        <v>21</v>
      </c>
      <c r="R7" s="167"/>
      <c r="S7" s="167"/>
      <c r="T7" s="167"/>
      <c r="U7" s="167"/>
      <c r="V7" s="281"/>
      <c r="W7" s="166" t="s">
        <v>66</v>
      </c>
      <c r="X7" s="167"/>
      <c r="Y7" s="167"/>
      <c r="Z7" s="167"/>
      <c r="AA7" s="167"/>
      <c r="AB7" s="168"/>
      <c r="AC7" s="275"/>
      <c r="AD7" s="164"/>
      <c r="AE7" s="165"/>
    </row>
    <row r="8" spans="1:54" ht="15.75" customHeight="1">
      <c r="A8" s="294"/>
      <c r="B8" s="295"/>
      <c r="C8" s="295"/>
      <c r="D8" s="295"/>
      <c r="E8" s="296"/>
      <c r="F8" s="282" t="s">
        <v>19</v>
      </c>
      <c r="G8" s="284" t="s">
        <v>18</v>
      </c>
      <c r="H8" s="286" t="s">
        <v>20</v>
      </c>
      <c r="I8" s="282" t="s">
        <v>19</v>
      </c>
      <c r="J8" s="286" t="s">
        <v>18</v>
      </c>
      <c r="K8" s="169" t="s">
        <v>77</v>
      </c>
      <c r="L8" s="170"/>
      <c r="M8" s="170"/>
      <c r="N8" s="170" t="s">
        <v>3</v>
      </c>
      <c r="O8" s="170"/>
      <c r="P8" s="300"/>
      <c r="Q8" s="169" t="s">
        <v>77</v>
      </c>
      <c r="R8" s="170"/>
      <c r="S8" s="170"/>
      <c r="T8" s="170" t="s">
        <v>3</v>
      </c>
      <c r="U8" s="170"/>
      <c r="V8" s="265"/>
      <c r="W8" s="169" t="s">
        <v>78</v>
      </c>
      <c r="X8" s="170"/>
      <c r="Y8" s="170"/>
      <c r="Z8" s="170" t="s">
        <v>67</v>
      </c>
      <c r="AA8" s="170"/>
      <c r="AB8" s="173"/>
      <c r="AC8" s="275"/>
      <c r="AD8" s="164"/>
      <c r="AE8" s="165"/>
    </row>
    <row r="9" spans="1:54" ht="15.75" customHeight="1" thickBot="1">
      <c r="A9" s="294"/>
      <c r="B9" s="295"/>
      <c r="C9" s="295"/>
      <c r="D9" s="295"/>
      <c r="E9" s="296"/>
      <c r="F9" s="283"/>
      <c r="G9" s="285"/>
      <c r="H9" s="287"/>
      <c r="I9" s="283"/>
      <c r="J9" s="287"/>
      <c r="K9" s="171"/>
      <c r="L9" s="172"/>
      <c r="M9" s="172"/>
      <c r="N9" s="172"/>
      <c r="O9" s="172"/>
      <c r="P9" s="301"/>
      <c r="Q9" s="171"/>
      <c r="R9" s="172"/>
      <c r="S9" s="172"/>
      <c r="T9" s="172"/>
      <c r="U9" s="172"/>
      <c r="V9" s="266"/>
      <c r="W9" s="171"/>
      <c r="X9" s="172"/>
      <c r="Y9" s="172"/>
      <c r="Z9" s="172"/>
      <c r="AA9" s="172"/>
      <c r="AB9" s="174"/>
      <c r="AC9" s="275"/>
      <c r="AD9" s="164"/>
      <c r="AE9" s="165"/>
    </row>
    <row r="10" spans="1:54" ht="25.5" customHeight="1">
      <c r="A10" s="33" t="s">
        <v>17</v>
      </c>
      <c r="B10" s="34"/>
      <c r="C10" s="34"/>
      <c r="D10" s="34"/>
      <c r="E10" s="35"/>
      <c r="F10" s="4">
        <f>SUM(F11:F13)</f>
        <v>2</v>
      </c>
      <c r="G10" s="3">
        <f>SUM(G11:G13)</f>
        <v>4</v>
      </c>
      <c r="H10" s="5">
        <f t="shared" ref="H10:H15" si="0">F10+G10</f>
        <v>6</v>
      </c>
      <c r="I10" s="4">
        <f>SUM(I11:I13)</f>
        <v>2</v>
      </c>
      <c r="J10" s="3">
        <f>SUM(J11:J13)</f>
        <v>0</v>
      </c>
      <c r="K10" s="267">
        <f>SUM(K11:M13)</f>
        <v>1186000</v>
      </c>
      <c r="L10" s="268"/>
      <c r="M10" s="268"/>
      <c r="N10" s="268">
        <v>43238</v>
      </c>
      <c r="O10" s="268"/>
      <c r="P10" s="269"/>
      <c r="Q10" s="267">
        <f>SUM(Q11:S13)</f>
        <v>460000</v>
      </c>
      <c r="R10" s="268"/>
      <c r="S10" s="268"/>
      <c r="T10" s="268">
        <v>3624</v>
      </c>
      <c r="U10" s="268"/>
      <c r="V10" s="270"/>
      <c r="W10" s="175">
        <f>SUM(W11:Y13)</f>
        <v>1060000</v>
      </c>
      <c r="X10" s="176"/>
      <c r="Y10" s="176"/>
      <c r="Z10" s="176">
        <v>989</v>
      </c>
      <c r="AA10" s="176"/>
      <c r="AB10" s="399"/>
      <c r="AC10" s="271"/>
      <c r="AD10" s="272"/>
      <c r="AE10" s="273"/>
    </row>
    <row r="11" spans="1:54" ht="18.75" customHeight="1">
      <c r="A11" s="36"/>
      <c r="B11" s="263" t="s">
        <v>16</v>
      </c>
      <c r="C11" s="263"/>
      <c r="D11" s="263"/>
      <c r="E11" s="264"/>
      <c r="F11" s="42">
        <v>2</v>
      </c>
      <c r="G11" s="17">
        <v>3</v>
      </c>
      <c r="H11" s="37">
        <f t="shared" si="0"/>
        <v>5</v>
      </c>
      <c r="I11" s="42">
        <v>2</v>
      </c>
      <c r="J11" s="43"/>
      <c r="K11" s="252">
        <v>1060000</v>
      </c>
      <c r="L11" s="253"/>
      <c r="M11" s="254"/>
      <c r="N11" s="253"/>
      <c r="O11" s="253"/>
      <c r="P11" s="255"/>
      <c r="Q11" s="252">
        <v>460000</v>
      </c>
      <c r="R11" s="253"/>
      <c r="S11" s="253"/>
      <c r="T11" s="253"/>
      <c r="U11" s="253"/>
      <c r="V11" s="254"/>
      <c r="W11" s="252">
        <v>1060000</v>
      </c>
      <c r="X11" s="253"/>
      <c r="Y11" s="253"/>
      <c r="Z11" s="177"/>
      <c r="AA11" s="177"/>
      <c r="AB11" s="178"/>
      <c r="AC11" s="259"/>
      <c r="AD11" s="260"/>
      <c r="AE11" s="261"/>
    </row>
    <row r="12" spans="1:54" ht="18.75" customHeight="1">
      <c r="A12" s="36"/>
      <c r="B12" s="250" t="s">
        <v>15</v>
      </c>
      <c r="C12" s="250"/>
      <c r="D12" s="250"/>
      <c r="E12" s="251"/>
      <c r="F12" s="42"/>
      <c r="G12" s="17">
        <v>1</v>
      </c>
      <c r="H12" s="37">
        <f t="shared" si="0"/>
        <v>1</v>
      </c>
      <c r="I12" s="20"/>
      <c r="J12" s="2"/>
      <c r="K12" s="252">
        <v>126000</v>
      </c>
      <c r="L12" s="253"/>
      <c r="M12" s="254"/>
      <c r="N12" s="253"/>
      <c r="O12" s="253"/>
      <c r="P12" s="255"/>
      <c r="Q12" s="256"/>
      <c r="R12" s="257"/>
      <c r="S12" s="257"/>
      <c r="T12" s="257"/>
      <c r="U12" s="257"/>
      <c r="V12" s="258"/>
      <c r="W12" s="179"/>
      <c r="X12" s="180"/>
      <c r="Y12" s="180"/>
      <c r="Z12" s="180"/>
      <c r="AA12" s="180"/>
      <c r="AB12" s="262"/>
      <c r="AC12" s="259"/>
      <c r="AD12" s="260"/>
      <c r="AE12" s="261"/>
    </row>
    <row r="13" spans="1:54" ht="18.75" customHeight="1">
      <c r="A13" s="38"/>
      <c r="B13" s="234" t="s">
        <v>14</v>
      </c>
      <c r="C13" s="235"/>
      <c r="D13" s="235"/>
      <c r="E13" s="236"/>
      <c r="F13" s="40"/>
      <c r="G13" s="41"/>
      <c r="H13" s="39">
        <f t="shared" si="0"/>
        <v>0</v>
      </c>
      <c r="I13" s="19"/>
      <c r="J13" s="1"/>
      <c r="K13" s="237"/>
      <c r="L13" s="238"/>
      <c r="M13" s="239"/>
      <c r="N13" s="238"/>
      <c r="O13" s="238"/>
      <c r="P13" s="240"/>
      <c r="Q13" s="241"/>
      <c r="R13" s="242"/>
      <c r="S13" s="242"/>
      <c r="T13" s="242"/>
      <c r="U13" s="242"/>
      <c r="V13" s="243"/>
      <c r="W13" s="247"/>
      <c r="X13" s="248"/>
      <c r="Y13" s="248"/>
      <c r="Z13" s="248"/>
      <c r="AA13" s="248"/>
      <c r="AB13" s="249"/>
      <c r="AC13" s="244"/>
      <c r="AD13" s="245"/>
      <c r="AE13" s="246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ht="25.5" customHeight="1">
      <c r="A14" s="225" t="s">
        <v>13</v>
      </c>
      <c r="B14" s="227" t="s">
        <v>12</v>
      </c>
      <c r="C14" s="229" t="s">
        <v>11</v>
      </c>
      <c r="D14" s="230"/>
      <c r="E14" s="231"/>
      <c r="F14" s="42"/>
      <c r="G14" s="17">
        <v>1</v>
      </c>
      <c r="H14" s="5">
        <f t="shared" si="0"/>
        <v>1</v>
      </c>
      <c r="I14" s="42"/>
      <c r="J14" s="43"/>
      <c r="K14" s="232">
        <v>200000</v>
      </c>
      <c r="L14" s="181"/>
      <c r="M14" s="182"/>
      <c r="N14" s="181"/>
      <c r="O14" s="181"/>
      <c r="P14" s="233"/>
      <c r="Q14" s="232"/>
      <c r="R14" s="181"/>
      <c r="S14" s="181"/>
      <c r="T14" s="181"/>
      <c r="U14" s="181"/>
      <c r="V14" s="182"/>
      <c r="W14" s="185">
        <v>200000</v>
      </c>
      <c r="X14" s="186"/>
      <c r="Y14" s="186"/>
      <c r="Z14" s="186"/>
      <c r="AA14" s="186"/>
      <c r="AB14" s="187"/>
      <c r="AC14" s="183"/>
      <c r="AD14" s="181"/>
      <c r="AE14" s="184"/>
      <c r="AL14" s="27"/>
      <c r="AM14" s="44"/>
      <c r="AN14" s="218"/>
      <c r="AO14" s="218"/>
      <c r="AP14" s="44"/>
      <c r="AQ14" s="218"/>
      <c r="AR14" s="218"/>
      <c r="AS14" s="45"/>
      <c r="AT14" s="218"/>
      <c r="AU14" s="218"/>
      <c r="AV14" s="44"/>
      <c r="AW14" s="27"/>
      <c r="AX14" s="27"/>
      <c r="AY14" s="27"/>
      <c r="AZ14" s="27"/>
      <c r="BA14" s="27"/>
      <c r="BB14" s="27"/>
    </row>
    <row r="15" spans="1:54" ht="25.5" customHeight="1" thickBot="1">
      <c r="A15" s="226"/>
      <c r="B15" s="228"/>
      <c r="C15" s="219" t="s">
        <v>10</v>
      </c>
      <c r="D15" s="220"/>
      <c r="E15" s="221"/>
      <c r="F15" s="47"/>
      <c r="G15" s="18"/>
      <c r="H15" s="46">
        <f t="shared" si="0"/>
        <v>0</v>
      </c>
      <c r="I15" s="47"/>
      <c r="J15" s="48"/>
      <c r="K15" s="222"/>
      <c r="L15" s="216"/>
      <c r="M15" s="223"/>
      <c r="N15" s="216"/>
      <c r="O15" s="216"/>
      <c r="P15" s="224"/>
      <c r="Q15" s="222"/>
      <c r="R15" s="216"/>
      <c r="S15" s="216"/>
      <c r="T15" s="216"/>
      <c r="U15" s="216"/>
      <c r="V15" s="223"/>
      <c r="W15" s="188"/>
      <c r="X15" s="189"/>
      <c r="Y15" s="189"/>
      <c r="Z15" s="189"/>
      <c r="AA15" s="189"/>
      <c r="AB15" s="190"/>
      <c r="AC15" s="215"/>
      <c r="AD15" s="216"/>
      <c r="AE15" s="21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</row>
    <row r="16" spans="1:54" ht="15.75" customHeight="1">
      <c r="A16" s="49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50"/>
    </row>
    <row r="17" spans="1:34" ht="25.5" customHeight="1">
      <c r="A17" s="213" t="s">
        <v>28</v>
      </c>
      <c r="B17" s="214"/>
      <c r="C17" s="214"/>
      <c r="D17" s="214"/>
      <c r="E17" s="214"/>
      <c r="F17" s="214" t="s">
        <v>6</v>
      </c>
      <c r="G17" s="214"/>
      <c r="H17" s="214"/>
      <c r="I17" s="214"/>
      <c r="J17" s="214"/>
      <c r="K17" s="214" t="s">
        <v>5</v>
      </c>
      <c r="L17" s="214"/>
      <c r="M17" s="214"/>
      <c r="N17" s="214"/>
      <c r="O17" s="214"/>
      <c r="P17" s="154" t="s">
        <v>66</v>
      </c>
      <c r="Q17" s="155"/>
      <c r="R17" s="155"/>
      <c r="S17" s="155"/>
      <c r="T17" s="156"/>
      <c r="U17" s="154" t="s">
        <v>68</v>
      </c>
      <c r="V17" s="155"/>
      <c r="W17" s="155"/>
      <c r="X17" s="155"/>
      <c r="Y17" s="156"/>
      <c r="Z17" s="154" t="s">
        <v>69</v>
      </c>
      <c r="AA17" s="155"/>
      <c r="AB17" s="155"/>
      <c r="AC17" s="155"/>
      <c r="AD17" s="155"/>
      <c r="AE17" s="157"/>
    </row>
    <row r="18" spans="1:34" ht="25.5" customHeight="1">
      <c r="A18" s="201" t="s">
        <v>9</v>
      </c>
      <c r="B18" s="202"/>
      <c r="C18" s="202"/>
      <c r="D18" s="202"/>
      <c r="E18" s="202"/>
      <c r="F18" s="205">
        <v>41909</v>
      </c>
      <c r="G18" s="205"/>
      <c r="H18" s="205"/>
      <c r="I18" s="205"/>
      <c r="J18" s="205"/>
      <c r="K18" s="205">
        <v>3624</v>
      </c>
      <c r="L18" s="205"/>
      <c r="M18" s="205"/>
      <c r="N18" s="205"/>
      <c r="O18" s="205"/>
      <c r="P18" s="132">
        <v>989</v>
      </c>
      <c r="Q18" s="133"/>
      <c r="R18" s="133"/>
      <c r="S18" s="133"/>
      <c r="T18" s="134"/>
      <c r="U18" s="132">
        <f>SUM(F18:T18)</f>
        <v>46522</v>
      </c>
      <c r="V18" s="133"/>
      <c r="W18" s="133"/>
      <c r="X18" s="133"/>
      <c r="Y18" s="134"/>
      <c r="Z18" s="135">
        <f>U18+U19</f>
        <v>94373</v>
      </c>
      <c r="AA18" s="136"/>
      <c r="AB18" s="136"/>
      <c r="AC18" s="136"/>
      <c r="AD18" s="136"/>
      <c r="AE18" s="137"/>
    </row>
    <row r="19" spans="1:34" ht="25.5" customHeight="1">
      <c r="A19" s="210" t="s">
        <v>3</v>
      </c>
      <c r="B19" s="211"/>
      <c r="C19" s="211"/>
      <c r="D19" s="211"/>
      <c r="E19" s="211"/>
      <c r="F19" s="212">
        <v>43238</v>
      </c>
      <c r="G19" s="212"/>
      <c r="H19" s="212"/>
      <c r="I19" s="212"/>
      <c r="J19" s="212"/>
      <c r="K19" s="212">
        <v>3624</v>
      </c>
      <c r="L19" s="212"/>
      <c r="M19" s="212"/>
      <c r="N19" s="212"/>
      <c r="O19" s="212"/>
      <c r="P19" s="151">
        <v>989</v>
      </c>
      <c r="Q19" s="152"/>
      <c r="R19" s="152"/>
      <c r="S19" s="152"/>
      <c r="T19" s="153"/>
      <c r="U19" s="151">
        <f>SUM(F19:T19)</f>
        <v>47851</v>
      </c>
      <c r="V19" s="152"/>
      <c r="W19" s="152"/>
      <c r="X19" s="152"/>
      <c r="Y19" s="153"/>
      <c r="Z19" s="148"/>
      <c r="AA19" s="149"/>
      <c r="AB19" s="149"/>
      <c r="AC19" s="149"/>
      <c r="AD19" s="149"/>
      <c r="AE19" s="150"/>
    </row>
    <row r="20" spans="1:34" ht="15.75" customHeight="1">
      <c r="A20" s="49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50"/>
    </row>
    <row r="21" spans="1:34" ht="25.5" customHeight="1">
      <c r="A21" s="213" t="s">
        <v>50</v>
      </c>
      <c r="B21" s="214"/>
      <c r="C21" s="214"/>
      <c r="D21" s="214"/>
      <c r="E21" s="214"/>
      <c r="F21" s="214" t="s">
        <v>6</v>
      </c>
      <c r="G21" s="214"/>
      <c r="H21" s="214"/>
      <c r="I21" s="214"/>
      <c r="J21" s="214"/>
      <c r="K21" s="214" t="s">
        <v>5</v>
      </c>
      <c r="L21" s="214"/>
      <c r="M21" s="214"/>
      <c r="N21" s="214"/>
      <c r="O21" s="214"/>
      <c r="P21" s="154" t="s">
        <v>66</v>
      </c>
      <c r="Q21" s="155"/>
      <c r="R21" s="155"/>
      <c r="S21" s="155"/>
      <c r="T21" s="156"/>
      <c r="U21" s="154" t="s">
        <v>68</v>
      </c>
      <c r="V21" s="155"/>
      <c r="W21" s="155"/>
      <c r="X21" s="155"/>
      <c r="Y21" s="156"/>
      <c r="Z21" s="154" t="s">
        <v>69</v>
      </c>
      <c r="AA21" s="155"/>
      <c r="AB21" s="155"/>
      <c r="AC21" s="155"/>
      <c r="AD21" s="155"/>
      <c r="AE21" s="157"/>
    </row>
    <row r="22" spans="1:34" ht="25.5" customHeight="1">
      <c r="A22" s="201" t="s">
        <v>8</v>
      </c>
      <c r="B22" s="202"/>
      <c r="C22" s="202"/>
      <c r="D22" s="202"/>
      <c r="E22" s="202"/>
      <c r="F22" s="205">
        <v>-9602</v>
      </c>
      <c r="G22" s="205"/>
      <c r="H22" s="205"/>
      <c r="I22" s="205"/>
      <c r="J22" s="205"/>
      <c r="K22" s="205"/>
      <c r="L22" s="205"/>
      <c r="M22" s="205"/>
      <c r="N22" s="205"/>
      <c r="O22" s="205"/>
      <c r="P22" s="132">
        <v>-230</v>
      </c>
      <c r="Q22" s="133"/>
      <c r="R22" s="133"/>
      <c r="S22" s="133"/>
      <c r="T22" s="134"/>
      <c r="U22" s="132">
        <f>SUM(F22:T22)</f>
        <v>-9832</v>
      </c>
      <c r="V22" s="133"/>
      <c r="W22" s="133"/>
      <c r="X22" s="133"/>
      <c r="Y22" s="134"/>
      <c r="Z22" s="135">
        <f>U22+U23</f>
        <v>-19664</v>
      </c>
      <c r="AA22" s="136"/>
      <c r="AB22" s="136"/>
      <c r="AC22" s="136"/>
      <c r="AD22" s="136"/>
      <c r="AE22" s="137"/>
    </row>
    <row r="23" spans="1:34" ht="25.5" customHeight="1">
      <c r="A23" s="210" t="s">
        <v>3</v>
      </c>
      <c r="B23" s="211"/>
      <c r="C23" s="211"/>
      <c r="D23" s="211"/>
      <c r="E23" s="211"/>
      <c r="F23" s="212">
        <v>-9602</v>
      </c>
      <c r="G23" s="212"/>
      <c r="H23" s="212"/>
      <c r="I23" s="212"/>
      <c r="J23" s="212"/>
      <c r="K23" s="212"/>
      <c r="L23" s="212"/>
      <c r="M23" s="212"/>
      <c r="N23" s="212"/>
      <c r="O23" s="212"/>
      <c r="P23" s="151">
        <v>-230</v>
      </c>
      <c r="Q23" s="152"/>
      <c r="R23" s="152"/>
      <c r="S23" s="152"/>
      <c r="T23" s="153"/>
      <c r="U23" s="151">
        <f>SUM(F23:T23)</f>
        <v>-9832</v>
      </c>
      <c r="V23" s="152"/>
      <c r="W23" s="152"/>
      <c r="X23" s="152"/>
      <c r="Y23" s="153"/>
      <c r="Z23" s="148"/>
      <c r="AA23" s="149"/>
      <c r="AB23" s="149"/>
      <c r="AC23" s="149"/>
      <c r="AD23" s="149"/>
      <c r="AE23" s="150"/>
    </row>
    <row r="24" spans="1:34" ht="16.5" customHeight="1">
      <c r="A24" s="4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50"/>
      <c r="AF24" s="27"/>
      <c r="AG24" s="27"/>
      <c r="AH24" s="27"/>
    </row>
    <row r="25" spans="1:34" ht="25.5" customHeight="1">
      <c r="A25" s="213" t="s">
        <v>7</v>
      </c>
      <c r="B25" s="214"/>
      <c r="C25" s="214"/>
      <c r="D25" s="214"/>
      <c r="E25" s="214"/>
      <c r="F25" s="214" t="s">
        <v>6</v>
      </c>
      <c r="G25" s="214"/>
      <c r="H25" s="214"/>
      <c r="I25" s="214"/>
      <c r="J25" s="214"/>
      <c r="K25" s="214" t="s">
        <v>5</v>
      </c>
      <c r="L25" s="214"/>
      <c r="M25" s="214"/>
      <c r="N25" s="214"/>
      <c r="O25" s="214"/>
      <c r="P25" s="154" t="s">
        <v>66</v>
      </c>
      <c r="Q25" s="155"/>
      <c r="R25" s="155"/>
      <c r="S25" s="155"/>
      <c r="T25" s="156"/>
      <c r="U25" s="154" t="s">
        <v>68</v>
      </c>
      <c r="V25" s="155"/>
      <c r="W25" s="155"/>
      <c r="X25" s="155"/>
      <c r="Y25" s="156"/>
      <c r="Z25" s="154" t="s">
        <v>69</v>
      </c>
      <c r="AA25" s="155"/>
      <c r="AB25" s="155"/>
      <c r="AC25" s="155"/>
      <c r="AD25" s="155"/>
      <c r="AE25" s="157"/>
    </row>
    <row r="26" spans="1:34" ht="25.5" customHeight="1">
      <c r="A26" s="201" t="s">
        <v>4</v>
      </c>
      <c r="B26" s="202"/>
      <c r="C26" s="202"/>
      <c r="D26" s="202"/>
      <c r="E26" s="202"/>
      <c r="F26" s="203">
        <f>F18+F22</f>
        <v>32307</v>
      </c>
      <c r="G26" s="204"/>
      <c r="H26" s="204"/>
      <c r="I26" s="204"/>
      <c r="J26" s="204"/>
      <c r="K26" s="205">
        <f>K18+K22</f>
        <v>3624</v>
      </c>
      <c r="L26" s="205"/>
      <c r="M26" s="205"/>
      <c r="N26" s="205"/>
      <c r="O26" s="205"/>
      <c r="P26" s="132">
        <f>P18+P22</f>
        <v>759</v>
      </c>
      <c r="Q26" s="133"/>
      <c r="R26" s="133"/>
      <c r="S26" s="133"/>
      <c r="T26" s="134"/>
      <c r="U26" s="132">
        <f>SUM(F26:T26)</f>
        <v>36690</v>
      </c>
      <c r="V26" s="133"/>
      <c r="W26" s="133"/>
      <c r="X26" s="133"/>
      <c r="Y26" s="134"/>
      <c r="Z26" s="135">
        <f>U26+U27</f>
        <v>74709</v>
      </c>
      <c r="AA26" s="136"/>
      <c r="AB26" s="136"/>
      <c r="AC26" s="136"/>
      <c r="AD26" s="136"/>
      <c r="AE26" s="137"/>
    </row>
    <row r="27" spans="1:34" ht="25.5" customHeight="1" thickBot="1">
      <c r="A27" s="206" t="s">
        <v>3</v>
      </c>
      <c r="B27" s="207"/>
      <c r="C27" s="207"/>
      <c r="D27" s="207"/>
      <c r="E27" s="207"/>
      <c r="F27" s="208">
        <f>F19+F23</f>
        <v>33636</v>
      </c>
      <c r="G27" s="209"/>
      <c r="H27" s="209"/>
      <c r="I27" s="209"/>
      <c r="J27" s="209"/>
      <c r="K27" s="208">
        <f>K19+K23</f>
        <v>3624</v>
      </c>
      <c r="L27" s="209"/>
      <c r="M27" s="209"/>
      <c r="N27" s="209"/>
      <c r="O27" s="209"/>
      <c r="P27" s="135">
        <f>P19+P23</f>
        <v>759</v>
      </c>
      <c r="Q27" s="136"/>
      <c r="R27" s="136"/>
      <c r="S27" s="136"/>
      <c r="T27" s="141"/>
      <c r="U27" s="135">
        <f>SUM(F27:T27)</f>
        <v>38019</v>
      </c>
      <c r="V27" s="136"/>
      <c r="W27" s="136"/>
      <c r="X27" s="136"/>
      <c r="Y27" s="141"/>
      <c r="Z27" s="138"/>
      <c r="AA27" s="139"/>
      <c r="AB27" s="139"/>
      <c r="AC27" s="139"/>
      <c r="AD27" s="139"/>
      <c r="AE27" s="140"/>
    </row>
    <row r="28" spans="1:34" ht="25.5" customHeight="1" thickBot="1">
      <c r="A28" s="191" t="s">
        <v>2</v>
      </c>
      <c r="B28" s="192"/>
      <c r="C28" s="192"/>
      <c r="D28" s="192"/>
      <c r="E28" s="193"/>
      <c r="F28" s="142">
        <f>SUM(F26:J27)</f>
        <v>65943</v>
      </c>
      <c r="G28" s="143"/>
      <c r="H28" s="143"/>
      <c r="I28" s="143"/>
      <c r="J28" s="194"/>
      <c r="K28" s="142">
        <f>SUM(K26:O27)</f>
        <v>7248</v>
      </c>
      <c r="L28" s="143"/>
      <c r="M28" s="143"/>
      <c r="N28" s="143"/>
      <c r="O28" s="194"/>
      <c r="P28" s="142">
        <f>SUM(P26:T27)</f>
        <v>1518</v>
      </c>
      <c r="Q28" s="143"/>
      <c r="R28" s="143"/>
      <c r="S28" s="143"/>
      <c r="T28" s="144"/>
      <c r="U28" s="145" t="s">
        <v>70</v>
      </c>
      <c r="V28" s="146"/>
      <c r="W28" s="146"/>
      <c r="X28" s="147"/>
      <c r="Y28" s="51" t="s">
        <v>59</v>
      </c>
      <c r="Z28" s="52"/>
      <c r="AA28" s="53" t="s">
        <v>52</v>
      </c>
      <c r="AB28" s="53"/>
      <c r="AC28" s="53" t="s">
        <v>60</v>
      </c>
      <c r="AD28" s="53"/>
      <c r="AE28" s="54" t="s">
        <v>71</v>
      </c>
    </row>
    <row r="29" spans="1:34" ht="19.5" customHeight="1">
      <c r="A29" s="49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50"/>
    </row>
    <row r="30" spans="1:34" ht="30" customHeight="1">
      <c r="A30" s="195" t="s">
        <v>1</v>
      </c>
      <c r="B30" s="196"/>
      <c r="C30" s="196"/>
      <c r="D30" s="196"/>
      <c r="E30" s="196"/>
      <c r="F30" s="158" t="s">
        <v>86</v>
      </c>
      <c r="G30" s="158"/>
      <c r="H30" s="158"/>
      <c r="I30" s="158"/>
      <c r="J30" s="158"/>
      <c r="K30" s="158"/>
      <c r="L30" s="197"/>
      <c r="M30" s="198" t="s">
        <v>0</v>
      </c>
      <c r="N30" s="196"/>
      <c r="O30" s="196" t="s">
        <v>87</v>
      </c>
      <c r="P30" s="196"/>
      <c r="Q30" s="196"/>
      <c r="R30" s="199"/>
      <c r="S30" s="200" t="s">
        <v>65</v>
      </c>
      <c r="T30" s="196"/>
      <c r="U30" s="158" t="s">
        <v>88</v>
      </c>
      <c r="V30" s="158"/>
      <c r="W30" s="158"/>
      <c r="X30" s="158"/>
      <c r="Y30" s="158"/>
      <c r="Z30" s="158"/>
      <c r="AA30" s="158"/>
      <c r="AB30" s="158"/>
      <c r="AC30" s="158"/>
      <c r="AD30" s="158"/>
      <c r="AE30" s="159"/>
    </row>
    <row r="31" spans="1:34" ht="27.75" customHeight="1" thickBot="1">
      <c r="A31" s="55"/>
      <c r="B31" s="131" t="s">
        <v>75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7"/>
    </row>
  </sheetData>
  <sheetProtection algorithmName="SHA-512" hashValue="VaUy/gozsaV0SeQLSEvE1WCT7VkwnS7Cghfd7ztQDrt88hAOpWopVp2jkveEdsKHmKJmaIxv2QE7PD9I1KmGdQ==" saltValue="6TQO5+CvcP+4U5tab5rNGQ==" spinCount="100000" sheet="1" scenarios="1" formatCells="0"/>
  <mergeCells count="138">
    <mergeCell ref="A30:E30"/>
    <mergeCell ref="F30:L30"/>
    <mergeCell ref="M30:N30"/>
    <mergeCell ref="O30:R30"/>
    <mergeCell ref="S30:T30"/>
    <mergeCell ref="U30:AE30"/>
    <mergeCell ref="P27:T27"/>
    <mergeCell ref="U27:Y27"/>
    <mergeCell ref="A28:E28"/>
    <mergeCell ref="F28:J28"/>
    <mergeCell ref="K28:O28"/>
    <mergeCell ref="P28:T28"/>
    <mergeCell ref="U28:X28"/>
    <mergeCell ref="A26:E26"/>
    <mergeCell ref="F26:J26"/>
    <mergeCell ref="K26:O26"/>
    <mergeCell ref="P26:T26"/>
    <mergeCell ref="U26:Y26"/>
    <mergeCell ref="Z26:AE27"/>
    <mergeCell ref="A27:E27"/>
    <mergeCell ref="F27:J27"/>
    <mergeCell ref="K27:O27"/>
    <mergeCell ref="P23:T23"/>
    <mergeCell ref="U23:Y23"/>
    <mergeCell ref="A25:E25"/>
    <mergeCell ref="F25:J25"/>
    <mergeCell ref="K25:O25"/>
    <mergeCell ref="P25:T25"/>
    <mergeCell ref="U25:Y25"/>
    <mergeCell ref="Z21:AE21"/>
    <mergeCell ref="A22:E22"/>
    <mergeCell ref="F22:J22"/>
    <mergeCell ref="K22:O22"/>
    <mergeCell ref="P22:T22"/>
    <mergeCell ref="U22:Y22"/>
    <mergeCell ref="Z22:AE23"/>
    <mergeCell ref="A23:E23"/>
    <mergeCell ref="F23:J23"/>
    <mergeCell ref="K23:O23"/>
    <mergeCell ref="Z25:AE25"/>
    <mergeCell ref="A21:E21"/>
    <mergeCell ref="F21:J21"/>
    <mergeCell ref="K21:O21"/>
    <mergeCell ref="P21:T21"/>
    <mergeCell ref="U21:Y21"/>
    <mergeCell ref="A18:E18"/>
    <mergeCell ref="F18:J18"/>
    <mergeCell ref="K18:O18"/>
    <mergeCell ref="P18:T18"/>
    <mergeCell ref="U18:Y18"/>
    <mergeCell ref="Z18:AE19"/>
    <mergeCell ref="A19:E19"/>
    <mergeCell ref="F19:J19"/>
    <mergeCell ref="K19:O19"/>
    <mergeCell ref="P19:T19"/>
    <mergeCell ref="A17:E17"/>
    <mergeCell ref="F17:J17"/>
    <mergeCell ref="K17:O17"/>
    <mergeCell ref="P17:T17"/>
    <mergeCell ref="U17:Y17"/>
    <mergeCell ref="Z17:AE17"/>
    <mergeCell ref="U19:Y19"/>
    <mergeCell ref="AT14:AU14"/>
    <mergeCell ref="C15:E15"/>
    <mergeCell ref="K15:M15"/>
    <mergeCell ref="N15:P15"/>
    <mergeCell ref="Q15:S15"/>
    <mergeCell ref="T15:V15"/>
    <mergeCell ref="W15:Y15"/>
    <mergeCell ref="Z15:AB15"/>
    <mergeCell ref="AC15:AE15"/>
    <mergeCell ref="T14:V14"/>
    <mergeCell ref="W14:Y14"/>
    <mergeCell ref="Z14:AB14"/>
    <mergeCell ref="AC14:AE14"/>
    <mergeCell ref="AN14:AO14"/>
    <mergeCell ref="AQ14:AR14"/>
    <mergeCell ref="A14:A15"/>
    <mergeCell ref="B14:B15"/>
    <mergeCell ref="C14:E14"/>
    <mergeCell ref="K14:M14"/>
    <mergeCell ref="N14:P14"/>
    <mergeCell ref="Q14:S14"/>
    <mergeCell ref="Z12:AB12"/>
    <mergeCell ref="AC12:AE12"/>
    <mergeCell ref="B13:E13"/>
    <mergeCell ref="K13:M13"/>
    <mergeCell ref="N13:P13"/>
    <mergeCell ref="Q13:S13"/>
    <mergeCell ref="T13:V13"/>
    <mergeCell ref="W13:Y13"/>
    <mergeCell ref="Z13:AB13"/>
    <mergeCell ref="AC13:AE13"/>
    <mergeCell ref="B12:E12"/>
    <mergeCell ref="K12:M12"/>
    <mergeCell ref="N12:P12"/>
    <mergeCell ref="Q12:S12"/>
    <mergeCell ref="T12:V12"/>
    <mergeCell ref="W12:Y12"/>
    <mergeCell ref="K10:M10"/>
    <mergeCell ref="N10:P10"/>
    <mergeCell ref="Q10:S10"/>
    <mergeCell ref="T10:V10"/>
    <mergeCell ref="W10:Y10"/>
    <mergeCell ref="Z10:AB10"/>
    <mergeCell ref="AC10:AE10"/>
    <mergeCell ref="B11:E11"/>
    <mergeCell ref="K11:M11"/>
    <mergeCell ref="N11:P11"/>
    <mergeCell ref="Q11:S11"/>
    <mergeCell ref="T11:V11"/>
    <mergeCell ref="W11:Y11"/>
    <mergeCell ref="Z11:AB11"/>
    <mergeCell ref="AC11:AE11"/>
    <mergeCell ref="AC5:AE9"/>
    <mergeCell ref="I6:J7"/>
    <mergeCell ref="K7:P7"/>
    <mergeCell ref="Q7:V7"/>
    <mergeCell ref="W7:AB7"/>
    <mergeCell ref="F8:F9"/>
    <mergeCell ref="G8:G9"/>
    <mergeCell ref="H8:H9"/>
    <mergeCell ref="I8:I9"/>
    <mergeCell ref="J8:J9"/>
    <mergeCell ref="Q8:S9"/>
    <mergeCell ref="T8:V9"/>
    <mergeCell ref="W8:Y9"/>
    <mergeCell ref="Z8:AB9"/>
    <mergeCell ref="F3:G3"/>
    <mergeCell ref="I3:J3"/>
    <mergeCell ref="L3:M3"/>
    <mergeCell ref="O3:P3"/>
    <mergeCell ref="A5:E9"/>
    <mergeCell ref="F5:H7"/>
    <mergeCell ref="I5:J5"/>
    <mergeCell ref="K5:AB6"/>
    <mergeCell ref="K8:M9"/>
    <mergeCell ref="N8:P9"/>
  </mergeCells>
  <phoneticPr fontId="5"/>
  <dataValidations count="1">
    <dataValidation imeMode="halfAlpha" allowBlank="1" showInputMessage="1" showErrorMessage="1" sqref="C3 E3 AC14:AE15 AO14:AQ14 F14:M15 K11:M13 Q10 K10 Q11:S15 N10:P15 F10:J13 T10:W15 Z10:Z15" xr:uid="{3B821297-8779-4FA2-8BF7-F9D2F226A759}"/>
  </dataValidations>
  <pageMargins left="1.1811023622047245" right="0.59055118110236227" top="0.78740157480314965" bottom="0.59055118110236227" header="0" footer="0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4467-6DD7-4DC5-A28D-61DCF34ECDA4}">
  <dimension ref="A1:P39"/>
  <sheetViews>
    <sheetView showGridLines="0" view="pageBreakPreview" zoomScaleNormal="87" zoomScaleSheetLayoutView="100" workbookViewId="0">
      <selection activeCell="F11" sqref="F11"/>
    </sheetView>
  </sheetViews>
  <sheetFormatPr defaultColWidth="9" defaultRowHeight="17.25" customHeight="1"/>
  <cols>
    <col min="1" max="1" width="4.5" style="58" customWidth="1"/>
    <col min="2" max="2" width="6.875" style="58" customWidth="1"/>
    <col min="3" max="3" width="6.875" style="66" customWidth="1"/>
    <col min="4" max="4" width="8.125" style="66" customWidth="1"/>
    <col min="5" max="5" width="8.125" style="58" customWidth="1"/>
    <col min="6" max="6" width="12" style="58" customWidth="1"/>
    <col min="7" max="7" width="5.625" style="58" customWidth="1"/>
    <col min="8" max="8" width="14" style="58" customWidth="1"/>
    <col min="9" max="10" width="5.75" style="58" customWidth="1"/>
    <col min="11" max="12" width="7" style="58" customWidth="1"/>
    <col min="13" max="15" width="11.875" style="58" customWidth="1"/>
    <col min="16" max="16" width="16.375" style="58" customWidth="1"/>
    <col min="17" max="16384" width="9" style="58"/>
  </cols>
  <sheetData>
    <row r="1" spans="1:16" ht="24.75" customHeight="1">
      <c r="A1" s="302" t="s">
        <v>40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1:16" ht="17.25" customHeight="1">
      <c r="A2" s="59"/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7.25" customHeight="1">
      <c r="A3" s="58" t="s">
        <v>59</v>
      </c>
      <c r="B3" s="59"/>
      <c r="C3" s="61" t="s">
        <v>52</v>
      </c>
      <c r="D3" s="62"/>
      <c r="E3" s="61" t="s">
        <v>60</v>
      </c>
      <c r="F3" s="29" t="s">
        <v>54</v>
      </c>
      <c r="G3" s="63" t="s">
        <v>55</v>
      </c>
      <c r="H3" s="29" t="s">
        <v>61</v>
      </c>
      <c r="I3" s="63"/>
      <c r="J3" s="29" t="s">
        <v>62</v>
      </c>
      <c r="K3" s="64" t="s">
        <v>55</v>
      </c>
      <c r="L3" s="25" t="s">
        <v>58</v>
      </c>
      <c r="M3" s="65"/>
      <c r="N3" s="65"/>
      <c r="O3" s="65"/>
      <c r="P3" s="64"/>
    </row>
    <row r="4" spans="1:16" ht="17.25" customHeight="1" thickBot="1">
      <c r="P4" s="66" t="s">
        <v>39</v>
      </c>
    </row>
    <row r="5" spans="1:16" ht="17.25" customHeight="1">
      <c r="A5" s="329"/>
      <c r="B5" s="310" t="s">
        <v>38</v>
      </c>
      <c r="C5" s="316"/>
      <c r="D5" s="310" t="s">
        <v>37</v>
      </c>
      <c r="E5" s="316"/>
      <c r="F5" s="310" t="s">
        <v>36</v>
      </c>
      <c r="G5" s="310" t="s">
        <v>35</v>
      </c>
      <c r="H5" s="313" t="s">
        <v>34</v>
      </c>
      <c r="I5" s="314"/>
      <c r="J5" s="315"/>
      <c r="K5" s="313" t="s">
        <v>33</v>
      </c>
      <c r="L5" s="314"/>
      <c r="M5" s="315"/>
      <c r="N5" s="313" t="s">
        <v>66</v>
      </c>
      <c r="O5" s="321"/>
      <c r="P5" s="303" t="s">
        <v>32</v>
      </c>
    </row>
    <row r="6" spans="1:16" ht="17.25" customHeight="1">
      <c r="A6" s="330"/>
      <c r="B6" s="311"/>
      <c r="C6" s="317"/>
      <c r="D6" s="311"/>
      <c r="E6" s="317"/>
      <c r="F6" s="311"/>
      <c r="G6" s="311"/>
      <c r="H6" s="306" t="s">
        <v>77</v>
      </c>
      <c r="I6" s="308" t="s">
        <v>9</v>
      </c>
      <c r="J6" s="319"/>
      <c r="K6" s="345" t="s">
        <v>77</v>
      </c>
      <c r="L6" s="346"/>
      <c r="M6" s="308" t="s">
        <v>9</v>
      </c>
      <c r="N6" s="322" t="s">
        <v>79</v>
      </c>
      <c r="O6" s="324" t="s">
        <v>72</v>
      </c>
      <c r="P6" s="304"/>
    </row>
    <row r="7" spans="1:16" ht="17.25" customHeight="1">
      <c r="A7" s="331"/>
      <c r="B7" s="312"/>
      <c r="C7" s="318"/>
      <c r="D7" s="312"/>
      <c r="E7" s="318"/>
      <c r="F7" s="312"/>
      <c r="G7" s="312"/>
      <c r="H7" s="307"/>
      <c r="I7" s="309"/>
      <c r="J7" s="320"/>
      <c r="K7" s="347"/>
      <c r="L7" s="348"/>
      <c r="M7" s="309"/>
      <c r="N7" s="323"/>
      <c r="O7" s="325"/>
      <c r="P7" s="305"/>
    </row>
    <row r="8" spans="1:16" ht="30" customHeight="1">
      <c r="A8" s="67">
        <f t="shared" ref="A8:A37" si="0">ROW()-7</f>
        <v>1</v>
      </c>
      <c r="B8" s="332">
        <v>7000000</v>
      </c>
      <c r="C8" s="333"/>
      <c r="D8" s="401" t="s">
        <v>80</v>
      </c>
      <c r="E8" s="333"/>
      <c r="F8" s="11">
        <v>27490</v>
      </c>
      <c r="G8" s="10" t="s">
        <v>19</v>
      </c>
      <c r="H8" s="9">
        <v>200000</v>
      </c>
      <c r="I8" s="338">
        <v>9602</v>
      </c>
      <c r="J8" s="339"/>
      <c r="K8" s="349">
        <v>200000</v>
      </c>
      <c r="L8" s="350"/>
      <c r="M8" s="68">
        <v>1576</v>
      </c>
      <c r="N8" s="9">
        <v>200000</v>
      </c>
      <c r="O8" s="69">
        <v>230</v>
      </c>
      <c r="P8" s="70"/>
    </row>
    <row r="9" spans="1:16" ht="30" customHeight="1">
      <c r="A9" s="71">
        <f t="shared" si="0"/>
        <v>2</v>
      </c>
      <c r="B9" s="334">
        <v>7000001</v>
      </c>
      <c r="C9" s="335"/>
      <c r="D9" s="400" t="s">
        <v>80</v>
      </c>
      <c r="E9" s="335"/>
      <c r="F9" s="8">
        <v>34917</v>
      </c>
      <c r="G9" s="7" t="s">
        <v>18</v>
      </c>
      <c r="H9" s="6">
        <v>240000</v>
      </c>
      <c r="I9" s="340">
        <v>11522</v>
      </c>
      <c r="J9" s="261"/>
      <c r="K9" s="259"/>
      <c r="L9" s="342"/>
      <c r="M9" s="15"/>
      <c r="N9" s="6">
        <v>240000</v>
      </c>
      <c r="O9" s="72">
        <v>276</v>
      </c>
      <c r="P9" s="16"/>
    </row>
    <row r="10" spans="1:16" ht="30" customHeight="1">
      <c r="A10" s="71">
        <f t="shared" si="0"/>
        <v>3</v>
      </c>
      <c r="B10" s="334">
        <v>7000002</v>
      </c>
      <c r="C10" s="335"/>
      <c r="D10" s="400" t="s">
        <v>80</v>
      </c>
      <c r="E10" s="335"/>
      <c r="F10" s="8">
        <v>34150</v>
      </c>
      <c r="G10" s="7" t="s">
        <v>18</v>
      </c>
      <c r="H10" s="6">
        <v>200000</v>
      </c>
      <c r="I10" s="340"/>
      <c r="J10" s="261"/>
      <c r="K10" s="259"/>
      <c r="L10" s="342"/>
      <c r="M10" s="15"/>
      <c r="N10" s="6">
        <v>200000</v>
      </c>
      <c r="O10" s="72"/>
      <c r="P10" s="16" t="s">
        <v>82</v>
      </c>
    </row>
    <row r="11" spans="1:16" ht="30" customHeight="1">
      <c r="A11" s="71">
        <f t="shared" si="0"/>
        <v>4</v>
      </c>
      <c r="B11" s="334">
        <v>7000003</v>
      </c>
      <c r="C11" s="335"/>
      <c r="D11" s="400" t="s">
        <v>80</v>
      </c>
      <c r="E11" s="335"/>
      <c r="F11" s="8">
        <v>31269</v>
      </c>
      <c r="G11" s="7" t="s">
        <v>19</v>
      </c>
      <c r="H11" s="6">
        <v>260000</v>
      </c>
      <c r="I11" s="340">
        <v>12482</v>
      </c>
      <c r="J11" s="261"/>
      <c r="K11" s="259">
        <v>260000</v>
      </c>
      <c r="L11" s="342"/>
      <c r="M11" s="15">
        <v>2048</v>
      </c>
      <c r="N11" s="6">
        <v>260000</v>
      </c>
      <c r="O11" s="72">
        <v>299</v>
      </c>
      <c r="P11" s="16"/>
    </row>
    <row r="12" spans="1:16" ht="30" customHeight="1">
      <c r="A12" s="71">
        <f t="shared" si="0"/>
        <v>5</v>
      </c>
      <c r="B12" s="334">
        <v>7000004</v>
      </c>
      <c r="C12" s="335"/>
      <c r="D12" s="400" t="s">
        <v>80</v>
      </c>
      <c r="E12" s="335"/>
      <c r="F12" s="8">
        <v>20219</v>
      </c>
      <c r="G12" s="7" t="s">
        <v>18</v>
      </c>
      <c r="H12" s="6">
        <v>160000</v>
      </c>
      <c r="I12" s="340">
        <v>7681</v>
      </c>
      <c r="J12" s="261"/>
      <c r="K12" s="259"/>
      <c r="L12" s="342"/>
      <c r="M12" s="15"/>
      <c r="N12" s="6">
        <v>160000</v>
      </c>
      <c r="O12" s="72">
        <v>184</v>
      </c>
      <c r="P12" s="16" t="s">
        <v>83</v>
      </c>
    </row>
    <row r="13" spans="1:16" ht="30" customHeight="1">
      <c r="A13" s="71">
        <f t="shared" si="0"/>
        <v>6</v>
      </c>
      <c r="B13" s="334">
        <v>7000005</v>
      </c>
      <c r="C13" s="335"/>
      <c r="D13" s="400" t="s">
        <v>80</v>
      </c>
      <c r="E13" s="335"/>
      <c r="F13" s="12">
        <v>18332</v>
      </c>
      <c r="G13" s="13" t="s">
        <v>18</v>
      </c>
      <c r="H13" s="14">
        <v>126000</v>
      </c>
      <c r="I13" s="340">
        <v>622</v>
      </c>
      <c r="J13" s="261"/>
      <c r="K13" s="259"/>
      <c r="L13" s="342"/>
      <c r="M13" s="15"/>
      <c r="N13" s="14"/>
      <c r="O13" s="72"/>
      <c r="P13" s="16" t="s">
        <v>81</v>
      </c>
    </row>
    <row r="14" spans="1:16" ht="30" customHeight="1">
      <c r="A14" s="71">
        <f t="shared" si="0"/>
        <v>7</v>
      </c>
      <c r="B14" s="334"/>
      <c r="C14" s="335"/>
      <c r="D14" s="334"/>
      <c r="E14" s="335"/>
      <c r="F14" s="12"/>
      <c r="G14" s="13"/>
      <c r="H14" s="14"/>
      <c r="I14" s="340"/>
      <c r="J14" s="261"/>
      <c r="K14" s="259"/>
      <c r="L14" s="342"/>
      <c r="M14" s="15"/>
      <c r="N14" s="14"/>
      <c r="O14" s="72"/>
      <c r="P14" s="16"/>
    </row>
    <row r="15" spans="1:16" ht="30" customHeight="1">
      <c r="A15" s="71">
        <f t="shared" si="0"/>
        <v>8</v>
      </c>
      <c r="B15" s="334"/>
      <c r="C15" s="335"/>
      <c r="D15" s="334"/>
      <c r="E15" s="335"/>
      <c r="F15" s="12"/>
      <c r="G15" s="13"/>
      <c r="H15" s="14"/>
      <c r="I15" s="340"/>
      <c r="J15" s="261"/>
      <c r="K15" s="259"/>
      <c r="L15" s="342"/>
      <c r="M15" s="15"/>
      <c r="N15" s="14"/>
      <c r="O15" s="72"/>
      <c r="P15" s="16"/>
    </row>
    <row r="16" spans="1:16" ht="30" customHeight="1">
      <c r="A16" s="71">
        <f t="shared" si="0"/>
        <v>9</v>
      </c>
      <c r="B16" s="334"/>
      <c r="C16" s="335"/>
      <c r="D16" s="334"/>
      <c r="E16" s="335"/>
      <c r="F16" s="12"/>
      <c r="G16" s="13"/>
      <c r="H16" s="14"/>
      <c r="I16" s="340"/>
      <c r="J16" s="261"/>
      <c r="K16" s="259"/>
      <c r="L16" s="342"/>
      <c r="M16" s="15"/>
      <c r="N16" s="14"/>
      <c r="O16" s="72"/>
      <c r="P16" s="16"/>
    </row>
    <row r="17" spans="1:16" ht="30" customHeight="1">
      <c r="A17" s="71">
        <f t="shared" si="0"/>
        <v>10</v>
      </c>
      <c r="B17" s="334"/>
      <c r="C17" s="335"/>
      <c r="D17" s="334"/>
      <c r="E17" s="335"/>
      <c r="F17" s="12"/>
      <c r="G17" s="13"/>
      <c r="H17" s="14"/>
      <c r="I17" s="340"/>
      <c r="J17" s="261"/>
      <c r="K17" s="259"/>
      <c r="L17" s="342"/>
      <c r="M17" s="73"/>
      <c r="N17" s="74"/>
      <c r="O17" s="75"/>
      <c r="P17" s="16"/>
    </row>
    <row r="18" spans="1:16" ht="30" customHeight="1">
      <c r="A18" s="71">
        <f t="shared" si="0"/>
        <v>11</v>
      </c>
      <c r="B18" s="334"/>
      <c r="C18" s="335"/>
      <c r="D18" s="334"/>
      <c r="E18" s="335"/>
      <c r="F18" s="12"/>
      <c r="G18" s="13"/>
      <c r="H18" s="14"/>
      <c r="I18" s="340"/>
      <c r="J18" s="261"/>
      <c r="K18" s="259"/>
      <c r="L18" s="342"/>
      <c r="M18" s="15"/>
      <c r="N18" s="14"/>
      <c r="O18" s="72"/>
      <c r="P18" s="16"/>
    </row>
    <row r="19" spans="1:16" ht="30" customHeight="1">
      <c r="A19" s="71">
        <f t="shared" si="0"/>
        <v>12</v>
      </c>
      <c r="B19" s="334"/>
      <c r="C19" s="335"/>
      <c r="D19" s="334"/>
      <c r="E19" s="335"/>
      <c r="F19" s="12"/>
      <c r="G19" s="13"/>
      <c r="H19" s="14"/>
      <c r="I19" s="340"/>
      <c r="J19" s="261"/>
      <c r="K19" s="259"/>
      <c r="L19" s="342"/>
      <c r="M19" s="15"/>
      <c r="N19" s="14"/>
      <c r="O19" s="72"/>
      <c r="P19" s="16"/>
    </row>
    <row r="20" spans="1:16" ht="30" customHeight="1">
      <c r="A20" s="71">
        <f t="shared" si="0"/>
        <v>13</v>
      </c>
      <c r="B20" s="334"/>
      <c r="C20" s="335"/>
      <c r="D20" s="334"/>
      <c r="E20" s="335"/>
      <c r="F20" s="12"/>
      <c r="G20" s="13"/>
      <c r="H20" s="14"/>
      <c r="I20" s="340"/>
      <c r="J20" s="261"/>
      <c r="K20" s="259"/>
      <c r="L20" s="342"/>
      <c r="M20" s="15"/>
      <c r="N20" s="14"/>
      <c r="O20" s="72"/>
      <c r="P20" s="16"/>
    </row>
    <row r="21" spans="1:16" ht="30" customHeight="1">
      <c r="A21" s="71">
        <f t="shared" si="0"/>
        <v>14</v>
      </c>
      <c r="B21" s="334"/>
      <c r="C21" s="335"/>
      <c r="D21" s="334"/>
      <c r="E21" s="335"/>
      <c r="F21" s="12"/>
      <c r="G21" s="13"/>
      <c r="H21" s="14"/>
      <c r="I21" s="340"/>
      <c r="J21" s="261"/>
      <c r="K21" s="259"/>
      <c r="L21" s="342"/>
      <c r="M21" s="15"/>
      <c r="N21" s="14"/>
      <c r="O21" s="72"/>
      <c r="P21" s="16"/>
    </row>
    <row r="22" spans="1:16" ht="30" customHeight="1">
      <c r="A22" s="71">
        <f t="shared" si="0"/>
        <v>15</v>
      </c>
      <c r="B22" s="334"/>
      <c r="C22" s="335"/>
      <c r="D22" s="334"/>
      <c r="E22" s="335"/>
      <c r="F22" s="12"/>
      <c r="G22" s="13"/>
      <c r="H22" s="14"/>
      <c r="I22" s="340"/>
      <c r="J22" s="261"/>
      <c r="K22" s="259"/>
      <c r="L22" s="342"/>
      <c r="M22" s="15"/>
      <c r="N22" s="14"/>
      <c r="O22" s="72"/>
      <c r="P22" s="16"/>
    </row>
    <row r="23" spans="1:16" ht="30" customHeight="1">
      <c r="A23" s="71">
        <f t="shared" si="0"/>
        <v>16</v>
      </c>
      <c r="B23" s="334"/>
      <c r="C23" s="335"/>
      <c r="D23" s="334"/>
      <c r="E23" s="335"/>
      <c r="F23" s="12"/>
      <c r="G23" s="13"/>
      <c r="H23" s="14"/>
      <c r="I23" s="340"/>
      <c r="J23" s="261"/>
      <c r="K23" s="259"/>
      <c r="L23" s="342"/>
      <c r="M23" s="15"/>
      <c r="N23" s="14"/>
      <c r="O23" s="72"/>
      <c r="P23" s="16"/>
    </row>
    <row r="24" spans="1:16" ht="30" customHeight="1">
      <c r="A24" s="71">
        <f t="shared" si="0"/>
        <v>17</v>
      </c>
      <c r="B24" s="334"/>
      <c r="C24" s="335"/>
      <c r="D24" s="334"/>
      <c r="E24" s="335"/>
      <c r="F24" s="12"/>
      <c r="G24" s="13"/>
      <c r="H24" s="14"/>
      <c r="I24" s="340"/>
      <c r="J24" s="261"/>
      <c r="K24" s="259"/>
      <c r="L24" s="342"/>
      <c r="M24" s="15"/>
      <c r="N24" s="14"/>
      <c r="O24" s="72"/>
      <c r="P24" s="16"/>
    </row>
    <row r="25" spans="1:16" ht="30" customHeight="1">
      <c r="A25" s="71">
        <f t="shared" si="0"/>
        <v>18</v>
      </c>
      <c r="B25" s="334"/>
      <c r="C25" s="335"/>
      <c r="D25" s="334"/>
      <c r="E25" s="335"/>
      <c r="F25" s="12"/>
      <c r="G25" s="13"/>
      <c r="H25" s="14"/>
      <c r="I25" s="340"/>
      <c r="J25" s="261"/>
      <c r="K25" s="259"/>
      <c r="L25" s="342"/>
      <c r="M25" s="15"/>
      <c r="N25" s="14"/>
      <c r="O25" s="72"/>
      <c r="P25" s="16"/>
    </row>
    <row r="26" spans="1:16" ht="30" customHeight="1">
      <c r="A26" s="71">
        <f t="shared" si="0"/>
        <v>19</v>
      </c>
      <c r="B26" s="334"/>
      <c r="C26" s="335"/>
      <c r="D26" s="334"/>
      <c r="E26" s="335"/>
      <c r="F26" s="12"/>
      <c r="G26" s="13"/>
      <c r="H26" s="14"/>
      <c r="I26" s="340"/>
      <c r="J26" s="261"/>
      <c r="K26" s="259"/>
      <c r="L26" s="342"/>
      <c r="M26" s="15"/>
      <c r="N26" s="14"/>
      <c r="O26" s="72"/>
      <c r="P26" s="16"/>
    </row>
    <row r="27" spans="1:16" ht="30" customHeight="1">
      <c r="A27" s="71">
        <f t="shared" si="0"/>
        <v>20</v>
      </c>
      <c r="B27" s="334"/>
      <c r="C27" s="335"/>
      <c r="D27" s="334"/>
      <c r="E27" s="335"/>
      <c r="F27" s="12"/>
      <c r="G27" s="13"/>
      <c r="H27" s="14"/>
      <c r="I27" s="340"/>
      <c r="J27" s="261"/>
      <c r="K27" s="259"/>
      <c r="L27" s="342"/>
      <c r="M27" s="15"/>
      <c r="N27" s="14"/>
      <c r="O27" s="72"/>
      <c r="P27" s="16"/>
    </row>
    <row r="28" spans="1:16" ht="30" customHeight="1">
      <c r="A28" s="71">
        <f t="shared" si="0"/>
        <v>21</v>
      </c>
      <c r="B28" s="334"/>
      <c r="C28" s="335"/>
      <c r="D28" s="334"/>
      <c r="E28" s="335"/>
      <c r="F28" s="12"/>
      <c r="G28" s="13"/>
      <c r="H28" s="14"/>
      <c r="I28" s="340"/>
      <c r="J28" s="261"/>
      <c r="K28" s="259"/>
      <c r="L28" s="342"/>
      <c r="M28" s="15"/>
      <c r="N28" s="14"/>
      <c r="O28" s="72"/>
      <c r="P28" s="16"/>
    </row>
    <row r="29" spans="1:16" ht="30" customHeight="1">
      <c r="A29" s="71">
        <f t="shared" si="0"/>
        <v>22</v>
      </c>
      <c r="B29" s="334"/>
      <c r="C29" s="335"/>
      <c r="D29" s="334"/>
      <c r="E29" s="335"/>
      <c r="F29" s="12"/>
      <c r="G29" s="13"/>
      <c r="H29" s="14"/>
      <c r="I29" s="340"/>
      <c r="J29" s="261"/>
      <c r="K29" s="259"/>
      <c r="L29" s="342"/>
      <c r="M29" s="15"/>
      <c r="N29" s="14"/>
      <c r="O29" s="72"/>
      <c r="P29" s="16"/>
    </row>
    <row r="30" spans="1:16" ht="30" customHeight="1">
      <c r="A30" s="71">
        <f t="shared" si="0"/>
        <v>23</v>
      </c>
      <c r="B30" s="334"/>
      <c r="C30" s="335"/>
      <c r="D30" s="334"/>
      <c r="E30" s="335"/>
      <c r="F30" s="12"/>
      <c r="G30" s="13"/>
      <c r="H30" s="14"/>
      <c r="I30" s="340"/>
      <c r="J30" s="261"/>
      <c r="K30" s="259"/>
      <c r="L30" s="342"/>
      <c r="M30" s="15"/>
      <c r="N30" s="14"/>
      <c r="O30" s="72"/>
      <c r="P30" s="16"/>
    </row>
    <row r="31" spans="1:16" ht="30" customHeight="1">
      <c r="A31" s="71">
        <f t="shared" si="0"/>
        <v>24</v>
      </c>
      <c r="B31" s="334"/>
      <c r="C31" s="335"/>
      <c r="D31" s="334"/>
      <c r="E31" s="335"/>
      <c r="F31" s="12"/>
      <c r="G31" s="13"/>
      <c r="H31" s="14"/>
      <c r="I31" s="340"/>
      <c r="J31" s="261"/>
      <c r="K31" s="259"/>
      <c r="L31" s="342"/>
      <c r="M31" s="15"/>
      <c r="N31" s="14"/>
      <c r="O31" s="72"/>
      <c r="P31" s="16"/>
    </row>
    <row r="32" spans="1:16" ht="30" customHeight="1">
      <c r="A32" s="71">
        <f t="shared" si="0"/>
        <v>25</v>
      </c>
      <c r="B32" s="334"/>
      <c r="C32" s="335"/>
      <c r="D32" s="334"/>
      <c r="E32" s="335"/>
      <c r="F32" s="12"/>
      <c r="G32" s="13"/>
      <c r="H32" s="14"/>
      <c r="I32" s="340"/>
      <c r="J32" s="261"/>
      <c r="K32" s="259"/>
      <c r="L32" s="342"/>
      <c r="M32" s="15"/>
      <c r="N32" s="14"/>
      <c r="O32" s="72"/>
      <c r="P32" s="16"/>
    </row>
    <row r="33" spans="1:16" ht="30" customHeight="1">
      <c r="A33" s="71">
        <f t="shared" si="0"/>
        <v>26</v>
      </c>
      <c r="B33" s="334"/>
      <c r="C33" s="335"/>
      <c r="D33" s="334"/>
      <c r="E33" s="335"/>
      <c r="F33" s="12"/>
      <c r="G33" s="76"/>
      <c r="H33" s="14"/>
      <c r="I33" s="340"/>
      <c r="J33" s="261"/>
      <c r="K33" s="259"/>
      <c r="L33" s="342"/>
      <c r="M33" s="15"/>
      <c r="N33" s="14"/>
      <c r="O33" s="72"/>
      <c r="P33" s="16"/>
    </row>
    <row r="34" spans="1:16" ht="30" customHeight="1">
      <c r="A34" s="71">
        <f t="shared" si="0"/>
        <v>27</v>
      </c>
      <c r="B34" s="334"/>
      <c r="C34" s="335"/>
      <c r="D34" s="334"/>
      <c r="E34" s="335"/>
      <c r="F34" s="12"/>
      <c r="G34" s="13"/>
      <c r="H34" s="14"/>
      <c r="I34" s="340"/>
      <c r="J34" s="261"/>
      <c r="K34" s="259"/>
      <c r="L34" s="342"/>
      <c r="M34" s="15"/>
      <c r="N34" s="14"/>
      <c r="O34" s="72"/>
      <c r="P34" s="77"/>
    </row>
    <row r="35" spans="1:16" ht="30" customHeight="1">
      <c r="A35" s="71">
        <f t="shared" si="0"/>
        <v>28</v>
      </c>
      <c r="B35" s="334"/>
      <c r="C35" s="335"/>
      <c r="D35" s="334"/>
      <c r="E35" s="335"/>
      <c r="F35" s="12"/>
      <c r="G35" s="13"/>
      <c r="H35" s="14"/>
      <c r="I35" s="340"/>
      <c r="J35" s="261"/>
      <c r="K35" s="259"/>
      <c r="L35" s="342"/>
      <c r="M35" s="15"/>
      <c r="N35" s="14"/>
      <c r="O35" s="72"/>
      <c r="P35" s="16"/>
    </row>
    <row r="36" spans="1:16" ht="30" customHeight="1">
      <c r="A36" s="71">
        <f t="shared" si="0"/>
        <v>29</v>
      </c>
      <c r="B36" s="334"/>
      <c r="C36" s="335"/>
      <c r="D36" s="334"/>
      <c r="E36" s="335"/>
      <c r="F36" s="12"/>
      <c r="G36" s="13"/>
      <c r="H36" s="14"/>
      <c r="I36" s="340"/>
      <c r="J36" s="261"/>
      <c r="K36" s="259"/>
      <c r="L36" s="342"/>
      <c r="M36" s="15"/>
      <c r="N36" s="14"/>
      <c r="O36" s="72"/>
      <c r="P36" s="16"/>
    </row>
    <row r="37" spans="1:16" ht="30" customHeight="1">
      <c r="A37" s="78">
        <f t="shared" si="0"/>
        <v>30</v>
      </c>
      <c r="B37" s="336"/>
      <c r="C37" s="337"/>
      <c r="D37" s="336"/>
      <c r="E37" s="337"/>
      <c r="F37" s="79"/>
      <c r="G37" s="80"/>
      <c r="H37" s="81"/>
      <c r="I37" s="341"/>
      <c r="J37" s="246"/>
      <c r="K37" s="244"/>
      <c r="L37" s="351"/>
      <c r="M37" s="82"/>
      <c r="N37" s="81"/>
      <c r="O37" s="83"/>
      <c r="P37" s="84"/>
    </row>
    <row r="38" spans="1:16" ht="30" customHeight="1" thickBot="1">
      <c r="A38" s="326" t="s">
        <v>31</v>
      </c>
      <c r="B38" s="327"/>
      <c r="C38" s="327"/>
      <c r="D38" s="327"/>
      <c r="E38" s="327"/>
      <c r="F38" s="327"/>
      <c r="G38" s="328"/>
      <c r="H38" s="85">
        <f>SUBTOTAL(9,H8:H37)</f>
        <v>1186000</v>
      </c>
      <c r="I38" s="343">
        <f>SUBTOTAL(9,I8:I37)</f>
        <v>41909</v>
      </c>
      <c r="J38" s="344"/>
      <c r="K38" s="352">
        <f>SUBTOTAL(9,K8:K37)</f>
        <v>460000</v>
      </c>
      <c r="L38" s="353"/>
      <c r="M38" s="86">
        <f>SUBTOTAL(9,M8:M37)</f>
        <v>3624</v>
      </c>
      <c r="N38" s="85">
        <f>SUBTOTAL(9,N8:N37)</f>
        <v>1060000</v>
      </c>
      <c r="O38" s="87">
        <f>SUBTOTAL(9,O8:O37)</f>
        <v>989</v>
      </c>
      <c r="P38" s="88"/>
    </row>
    <row r="39" spans="1:16" ht="17.25" customHeight="1">
      <c r="H39" s="89"/>
      <c r="I39" s="89"/>
      <c r="J39" s="89"/>
      <c r="K39" s="89"/>
      <c r="L39" s="89"/>
      <c r="M39" s="89"/>
      <c r="N39" s="89"/>
      <c r="O39" s="89"/>
    </row>
  </sheetData>
  <sheetProtection algorithmName="SHA-512" hashValue="vu40fErjFpVWfIf1rcg832xZPl2qlrMtyVHT6i6f9lW9M+I+kCKa02nOo75gM98dX9ZyqA6qTnaQi2aeykOZYw==" saltValue="QM0Il8gzSmxmp5iPrr40fw==" spinCount="100000" sheet="1" scenarios="1" formatCells="0"/>
  <mergeCells count="139">
    <mergeCell ref="A38:G38"/>
    <mergeCell ref="I38:J38"/>
    <mergeCell ref="K38:L38"/>
    <mergeCell ref="B36:C36"/>
    <mergeCell ref="D36:E36"/>
    <mergeCell ref="I36:J36"/>
    <mergeCell ref="K36:L36"/>
    <mergeCell ref="B37:C37"/>
    <mergeCell ref="D37:E37"/>
    <mergeCell ref="I37:J37"/>
    <mergeCell ref="K37:L37"/>
    <mergeCell ref="B34:C34"/>
    <mergeCell ref="D34:E34"/>
    <mergeCell ref="I34:J34"/>
    <mergeCell ref="K34:L34"/>
    <mergeCell ref="B35:C35"/>
    <mergeCell ref="D35:E35"/>
    <mergeCell ref="I35:J35"/>
    <mergeCell ref="K35:L35"/>
    <mergeCell ref="B32:C32"/>
    <mergeCell ref="D32:E32"/>
    <mergeCell ref="I32:J32"/>
    <mergeCell ref="K32:L32"/>
    <mergeCell ref="B33:C33"/>
    <mergeCell ref="D33:E33"/>
    <mergeCell ref="I33:J33"/>
    <mergeCell ref="K33:L33"/>
    <mergeCell ref="B30:C30"/>
    <mergeCell ref="D30:E30"/>
    <mergeCell ref="I30:J30"/>
    <mergeCell ref="K30:L30"/>
    <mergeCell ref="B31:C31"/>
    <mergeCell ref="D31:E31"/>
    <mergeCell ref="I31:J31"/>
    <mergeCell ref="K31:L31"/>
    <mergeCell ref="B28:C28"/>
    <mergeCell ref="D28:E28"/>
    <mergeCell ref="I28:J28"/>
    <mergeCell ref="K28:L28"/>
    <mergeCell ref="B29:C29"/>
    <mergeCell ref="D29:E29"/>
    <mergeCell ref="I29:J29"/>
    <mergeCell ref="K29:L29"/>
    <mergeCell ref="B26:C26"/>
    <mergeCell ref="D26:E26"/>
    <mergeCell ref="I26:J26"/>
    <mergeCell ref="K26:L26"/>
    <mergeCell ref="B27:C27"/>
    <mergeCell ref="D27:E27"/>
    <mergeCell ref="I27:J27"/>
    <mergeCell ref="K27:L27"/>
    <mergeCell ref="B24:C24"/>
    <mergeCell ref="D24:E24"/>
    <mergeCell ref="I24:J24"/>
    <mergeCell ref="K24:L24"/>
    <mergeCell ref="B25:C25"/>
    <mergeCell ref="D25:E25"/>
    <mergeCell ref="I25:J25"/>
    <mergeCell ref="K25:L25"/>
    <mergeCell ref="B22:C22"/>
    <mergeCell ref="D22:E22"/>
    <mergeCell ref="I22:J22"/>
    <mergeCell ref="K22:L22"/>
    <mergeCell ref="B23:C23"/>
    <mergeCell ref="D23:E23"/>
    <mergeCell ref="I23:J23"/>
    <mergeCell ref="K23:L23"/>
    <mergeCell ref="B20:C20"/>
    <mergeCell ref="D20:E20"/>
    <mergeCell ref="I20:J20"/>
    <mergeCell ref="K20:L20"/>
    <mergeCell ref="B21:C21"/>
    <mergeCell ref="D21:E21"/>
    <mergeCell ref="I21:J21"/>
    <mergeCell ref="K21:L21"/>
    <mergeCell ref="B18:C18"/>
    <mergeCell ref="D18:E18"/>
    <mergeCell ref="I18:J18"/>
    <mergeCell ref="K18:L18"/>
    <mergeCell ref="B19:C19"/>
    <mergeCell ref="D19:E19"/>
    <mergeCell ref="I19:J19"/>
    <mergeCell ref="K19:L19"/>
    <mergeCell ref="B16:C16"/>
    <mergeCell ref="D16:E16"/>
    <mergeCell ref="I16:J16"/>
    <mergeCell ref="K16:L16"/>
    <mergeCell ref="B17:C17"/>
    <mergeCell ref="D17:E17"/>
    <mergeCell ref="I17:J17"/>
    <mergeCell ref="K17:L17"/>
    <mergeCell ref="B14:C14"/>
    <mergeCell ref="D14:E14"/>
    <mergeCell ref="I14:J14"/>
    <mergeCell ref="K14:L14"/>
    <mergeCell ref="B15:C15"/>
    <mergeCell ref="D15:E15"/>
    <mergeCell ref="I15:J15"/>
    <mergeCell ref="K15:L15"/>
    <mergeCell ref="B12:C12"/>
    <mergeCell ref="D12:E12"/>
    <mergeCell ref="I12:J12"/>
    <mergeCell ref="K12:L12"/>
    <mergeCell ref="B13:C13"/>
    <mergeCell ref="D13:E13"/>
    <mergeCell ref="I13:J13"/>
    <mergeCell ref="K13:L13"/>
    <mergeCell ref="B10:C10"/>
    <mergeCell ref="D10:E10"/>
    <mergeCell ref="I10:J10"/>
    <mergeCell ref="K10:L10"/>
    <mergeCell ref="B11:C11"/>
    <mergeCell ref="D11:E11"/>
    <mergeCell ref="I11:J11"/>
    <mergeCell ref="K11:L11"/>
    <mergeCell ref="B8:C8"/>
    <mergeCell ref="D8:E8"/>
    <mergeCell ref="I8:J8"/>
    <mergeCell ref="K8:L8"/>
    <mergeCell ref="B9:C9"/>
    <mergeCell ref="D9:E9"/>
    <mergeCell ref="I9:J9"/>
    <mergeCell ref="K9:L9"/>
    <mergeCell ref="H6:H7"/>
    <mergeCell ref="I6:J7"/>
    <mergeCell ref="K6:L7"/>
    <mergeCell ref="M6:M7"/>
    <mergeCell ref="N6:N7"/>
    <mergeCell ref="O6:O7"/>
    <mergeCell ref="A1:P1"/>
    <mergeCell ref="A5:A7"/>
    <mergeCell ref="B5:C7"/>
    <mergeCell ref="D5:E7"/>
    <mergeCell ref="F5:F7"/>
    <mergeCell ref="G5:G7"/>
    <mergeCell ref="H5:J5"/>
    <mergeCell ref="K5:M5"/>
    <mergeCell ref="N5:O5"/>
    <mergeCell ref="P5:P7"/>
  </mergeCells>
  <phoneticPr fontId="5"/>
  <dataValidations count="2">
    <dataValidation imeMode="hiragana" allowBlank="1" showInputMessage="1" showErrorMessage="1" sqref="G8:G37 K37:K38 H3:O3 K27:L33 H38:I38 M8:M38 O8:O38 N13:N38" xr:uid="{74A878F4-51BF-43D0-9C89-4AC80367FE3B}"/>
    <dataValidation imeMode="halfAlpha" allowBlank="1" showInputMessage="1" showErrorMessage="1" sqref="H8:I38 F8:F37 K8:K38 M8:O38" xr:uid="{7FDC07EE-C41F-440A-AB68-1E59384A4088}"/>
  </dataValidations>
  <pageMargins left="0.59055118110236227" right="0.39370078740157483" top="0.59055118110236227" bottom="0.59055118110236227" header="0" footer="0"/>
  <pageSetup paperSize="9" orientation="portrait" verticalDpi="0" r:id="rId1"/>
  <headerFoot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504F-37BE-4B71-9E46-4EF00E7A4EEF}">
  <dimension ref="A1:O30"/>
  <sheetViews>
    <sheetView showGridLines="0" tabSelected="1" view="pageBreakPreview" zoomScale="112" zoomScaleNormal="100" zoomScaleSheetLayoutView="112" workbookViewId="0">
      <selection activeCell="F6" sqref="F6:F7"/>
    </sheetView>
  </sheetViews>
  <sheetFormatPr defaultRowHeight="20.25" customHeight="1"/>
  <cols>
    <col min="1" max="1" width="4.25" style="90" customWidth="1"/>
    <col min="2" max="3" width="5" style="90" customWidth="1"/>
    <col min="4" max="5" width="8.125" style="90" customWidth="1"/>
    <col min="6" max="6" width="11.75" style="123" customWidth="1"/>
    <col min="7" max="8" width="6.25" style="123" customWidth="1"/>
    <col min="9" max="10" width="6.125" style="123" customWidth="1"/>
    <col min="11" max="14" width="11.75" style="123" customWidth="1"/>
    <col min="15" max="15" width="17.5" style="90" customWidth="1"/>
    <col min="16" max="16384" width="9" style="90"/>
  </cols>
  <sheetData>
    <row r="1" spans="1:15" ht="15.75" customHeight="1">
      <c r="A1" s="365" t="s">
        <v>49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ht="15.75" customHeight="1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ht="7.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8" customHeight="1">
      <c r="A4" s="94" t="s">
        <v>59</v>
      </c>
      <c r="B4" s="94"/>
      <c r="C4" s="93" t="s">
        <v>52</v>
      </c>
      <c r="D4" s="94"/>
      <c r="E4" s="93" t="s">
        <v>53</v>
      </c>
      <c r="F4" s="94" t="s">
        <v>63</v>
      </c>
      <c r="G4" s="94" t="s">
        <v>55</v>
      </c>
      <c r="H4" s="393" t="s">
        <v>61</v>
      </c>
      <c r="I4" s="393"/>
      <c r="J4" s="94"/>
      <c r="K4" s="94"/>
      <c r="L4" s="94"/>
      <c r="M4" s="94"/>
      <c r="N4" s="94"/>
      <c r="O4" s="91"/>
    </row>
    <row r="5" spans="1:15" ht="7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20.25" customHeight="1">
      <c r="A6" s="367"/>
      <c r="B6" s="370" t="s">
        <v>46</v>
      </c>
      <c r="C6" s="371"/>
      <c r="D6" s="370" t="s">
        <v>45</v>
      </c>
      <c r="E6" s="371"/>
      <c r="F6" s="368" t="s">
        <v>79</v>
      </c>
      <c r="G6" s="354" t="s">
        <v>44</v>
      </c>
      <c r="H6" s="366"/>
      <c r="I6" s="366"/>
      <c r="J6" s="355"/>
      <c r="K6" s="366" t="s">
        <v>43</v>
      </c>
      <c r="L6" s="355"/>
      <c r="M6" s="354" t="s">
        <v>66</v>
      </c>
      <c r="N6" s="355"/>
      <c r="O6" s="363" t="s">
        <v>47</v>
      </c>
    </row>
    <row r="7" spans="1:15" ht="20.25" customHeight="1">
      <c r="A7" s="364"/>
      <c r="B7" s="372"/>
      <c r="C7" s="373"/>
      <c r="D7" s="372"/>
      <c r="E7" s="373"/>
      <c r="F7" s="369"/>
      <c r="G7" s="382" t="s">
        <v>42</v>
      </c>
      <c r="H7" s="383"/>
      <c r="I7" s="396" t="s">
        <v>41</v>
      </c>
      <c r="J7" s="397"/>
      <c r="K7" s="95" t="s">
        <v>42</v>
      </c>
      <c r="L7" s="96" t="s">
        <v>41</v>
      </c>
      <c r="M7" s="97" t="s">
        <v>73</v>
      </c>
      <c r="N7" s="98" t="s">
        <v>74</v>
      </c>
      <c r="O7" s="364"/>
    </row>
    <row r="8" spans="1:15" ht="20.25" customHeight="1">
      <c r="A8" s="99">
        <v>1</v>
      </c>
      <c r="B8" s="374">
        <v>7000002</v>
      </c>
      <c r="C8" s="375"/>
      <c r="D8" s="402" t="s">
        <v>84</v>
      </c>
      <c r="E8" s="375"/>
      <c r="F8" s="100">
        <v>200000</v>
      </c>
      <c r="G8" s="354">
        <v>-9602</v>
      </c>
      <c r="H8" s="384"/>
      <c r="I8" s="398">
        <v>-9602</v>
      </c>
      <c r="J8" s="355"/>
      <c r="K8" s="101"/>
      <c r="L8" s="102"/>
      <c r="M8" s="103">
        <v>-230</v>
      </c>
      <c r="N8" s="104">
        <v>-230</v>
      </c>
      <c r="O8" s="99"/>
    </row>
    <row r="9" spans="1:15" ht="20.25" customHeight="1">
      <c r="A9" s="105">
        <v>2</v>
      </c>
      <c r="B9" s="376"/>
      <c r="C9" s="377"/>
      <c r="D9" s="376"/>
      <c r="E9" s="377"/>
      <c r="F9" s="106"/>
      <c r="G9" s="380"/>
      <c r="H9" s="381"/>
      <c r="I9" s="387"/>
      <c r="J9" s="388"/>
      <c r="K9" s="107"/>
      <c r="L9" s="108"/>
      <c r="M9" s="109"/>
      <c r="N9" s="110"/>
      <c r="O9" s="105"/>
    </row>
    <row r="10" spans="1:15" ht="20.25" customHeight="1">
      <c r="A10" s="105">
        <v>3</v>
      </c>
      <c r="B10" s="376"/>
      <c r="C10" s="377"/>
      <c r="D10" s="376"/>
      <c r="E10" s="377"/>
      <c r="F10" s="106"/>
      <c r="G10" s="380"/>
      <c r="H10" s="381"/>
      <c r="I10" s="387"/>
      <c r="J10" s="388"/>
      <c r="K10" s="107"/>
      <c r="L10" s="108"/>
      <c r="M10" s="109"/>
      <c r="N10" s="110"/>
      <c r="O10" s="105"/>
    </row>
    <row r="11" spans="1:15" ht="20.25" customHeight="1">
      <c r="A11" s="105">
        <v>4</v>
      </c>
      <c r="B11" s="376"/>
      <c r="C11" s="377"/>
      <c r="D11" s="376"/>
      <c r="E11" s="377"/>
      <c r="F11" s="106"/>
      <c r="G11" s="380"/>
      <c r="H11" s="381"/>
      <c r="I11" s="387"/>
      <c r="J11" s="388"/>
      <c r="K11" s="107"/>
      <c r="L11" s="108"/>
      <c r="M11" s="109"/>
      <c r="N11" s="110"/>
      <c r="O11" s="105"/>
    </row>
    <row r="12" spans="1:15" ht="20.25" customHeight="1">
      <c r="A12" s="105">
        <v>5</v>
      </c>
      <c r="B12" s="376"/>
      <c r="C12" s="377"/>
      <c r="D12" s="376"/>
      <c r="E12" s="377"/>
      <c r="F12" s="106"/>
      <c r="G12" s="380"/>
      <c r="H12" s="381"/>
      <c r="I12" s="387"/>
      <c r="J12" s="388"/>
      <c r="K12" s="107"/>
      <c r="L12" s="108"/>
      <c r="M12" s="109"/>
      <c r="N12" s="110"/>
      <c r="O12" s="105"/>
    </row>
    <row r="13" spans="1:15" ht="20.25" customHeight="1">
      <c r="A13" s="105">
        <v>6</v>
      </c>
      <c r="B13" s="376"/>
      <c r="C13" s="377"/>
      <c r="D13" s="376"/>
      <c r="E13" s="377"/>
      <c r="F13" s="106"/>
      <c r="G13" s="380"/>
      <c r="H13" s="381"/>
      <c r="I13" s="387"/>
      <c r="J13" s="388"/>
      <c r="K13" s="107"/>
      <c r="L13" s="108"/>
      <c r="M13" s="109"/>
      <c r="N13" s="110"/>
      <c r="O13" s="105"/>
    </row>
    <row r="14" spans="1:15" ht="20.25" customHeight="1">
      <c r="A14" s="105">
        <v>7</v>
      </c>
      <c r="B14" s="376"/>
      <c r="C14" s="377"/>
      <c r="D14" s="376"/>
      <c r="E14" s="377"/>
      <c r="F14" s="106"/>
      <c r="G14" s="380"/>
      <c r="H14" s="381"/>
      <c r="I14" s="387"/>
      <c r="J14" s="388"/>
      <c r="K14" s="107"/>
      <c r="L14" s="108"/>
      <c r="M14" s="109"/>
      <c r="N14" s="110"/>
      <c r="O14" s="105"/>
    </row>
    <row r="15" spans="1:15" ht="20.25" customHeight="1">
      <c r="A15" s="105">
        <v>8</v>
      </c>
      <c r="B15" s="376"/>
      <c r="C15" s="377"/>
      <c r="D15" s="376"/>
      <c r="E15" s="377"/>
      <c r="F15" s="106"/>
      <c r="G15" s="380"/>
      <c r="H15" s="381"/>
      <c r="I15" s="387"/>
      <c r="J15" s="388"/>
      <c r="K15" s="107"/>
      <c r="L15" s="108"/>
      <c r="M15" s="109"/>
      <c r="N15" s="110"/>
      <c r="O15" s="105"/>
    </row>
    <row r="16" spans="1:15" ht="20.25" customHeight="1">
      <c r="A16" s="105">
        <v>9</v>
      </c>
      <c r="B16" s="376"/>
      <c r="C16" s="377"/>
      <c r="D16" s="376"/>
      <c r="E16" s="377"/>
      <c r="F16" s="106"/>
      <c r="G16" s="380"/>
      <c r="H16" s="381"/>
      <c r="I16" s="387"/>
      <c r="J16" s="388"/>
      <c r="K16" s="107"/>
      <c r="L16" s="108"/>
      <c r="M16" s="109"/>
      <c r="N16" s="110"/>
      <c r="O16" s="105"/>
    </row>
    <row r="17" spans="1:15" ht="20.25" customHeight="1">
      <c r="A17" s="105">
        <v>10</v>
      </c>
      <c r="B17" s="376"/>
      <c r="C17" s="377"/>
      <c r="D17" s="376"/>
      <c r="E17" s="377"/>
      <c r="F17" s="106"/>
      <c r="G17" s="380"/>
      <c r="H17" s="381"/>
      <c r="I17" s="387"/>
      <c r="J17" s="388"/>
      <c r="K17" s="107"/>
      <c r="L17" s="108"/>
      <c r="M17" s="109"/>
      <c r="N17" s="110"/>
      <c r="O17" s="105"/>
    </row>
    <row r="18" spans="1:15" ht="20.25" customHeight="1">
      <c r="A18" s="105">
        <v>11</v>
      </c>
      <c r="B18" s="376"/>
      <c r="C18" s="377"/>
      <c r="D18" s="376"/>
      <c r="E18" s="377"/>
      <c r="F18" s="106"/>
      <c r="G18" s="380"/>
      <c r="H18" s="381"/>
      <c r="I18" s="387"/>
      <c r="J18" s="388"/>
      <c r="K18" s="107"/>
      <c r="L18" s="108"/>
      <c r="M18" s="109"/>
      <c r="N18" s="110"/>
      <c r="O18" s="105"/>
    </row>
    <row r="19" spans="1:15" ht="20.25" customHeight="1">
      <c r="A19" s="105">
        <v>12</v>
      </c>
      <c r="B19" s="376"/>
      <c r="C19" s="377"/>
      <c r="D19" s="376"/>
      <c r="E19" s="377"/>
      <c r="F19" s="106"/>
      <c r="G19" s="380"/>
      <c r="H19" s="381"/>
      <c r="I19" s="387"/>
      <c r="J19" s="388"/>
      <c r="K19" s="107"/>
      <c r="L19" s="108"/>
      <c r="M19" s="109"/>
      <c r="N19" s="110"/>
      <c r="O19" s="105"/>
    </row>
    <row r="20" spans="1:15" ht="20.25" customHeight="1">
      <c r="A20" s="105">
        <v>13</v>
      </c>
      <c r="B20" s="376"/>
      <c r="C20" s="377"/>
      <c r="D20" s="376"/>
      <c r="E20" s="377"/>
      <c r="F20" s="106"/>
      <c r="G20" s="380"/>
      <c r="H20" s="381"/>
      <c r="I20" s="387"/>
      <c r="J20" s="388"/>
      <c r="K20" s="107"/>
      <c r="L20" s="108"/>
      <c r="M20" s="109"/>
      <c r="N20" s="110"/>
      <c r="O20" s="105"/>
    </row>
    <row r="21" spans="1:15" ht="20.25" customHeight="1">
      <c r="A21" s="105">
        <v>14</v>
      </c>
      <c r="B21" s="376"/>
      <c r="C21" s="377"/>
      <c r="D21" s="376"/>
      <c r="E21" s="377"/>
      <c r="F21" s="106"/>
      <c r="G21" s="380"/>
      <c r="H21" s="381"/>
      <c r="I21" s="387"/>
      <c r="J21" s="388"/>
      <c r="K21" s="107"/>
      <c r="L21" s="108"/>
      <c r="M21" s="109"/>
      <c r="N21" s="110"/>
      <c r="O21" s="105"/>
    </row>
    <row r="22" spans="1:15" ht="20.25" customHeight="1">
      <c r="A22" s="111">
        <v>15</v>
      </c>
      <c r="B22" s="378"/>
      <c r="C22" s="379"/>
      <c r="D22" s="378"/>
      <c r="E22" s="379"/>
      <c r="F22" s="112"/>
      <c r="G22" s="385"/>
      <c r="H22" s="386"/>
      <c r="I22" s="389"/>
      <c r="J22" s="390"/>
      <c r="K22" s="113"/>
      <c r="L22" s="114"/>
      <c r="M22" s="115"/>
      <c r="N22" s="116"/>
      <c r="O22" s="111"/>
    </row>
    <row r="23" spans="1:15" ht="25.5" customHeight="1">
      <c r="A23" s="361" t="s">
        <v>64</v>
      </c>
      <c r="B23" s="362"/>
      <c r="C23" s="362"/>
      <c r="D23" s="362"/>
      <c r="E23" s="362"/>
      <c r="F23" s="117">
        <f>SUBTOTAL(9,F8:F22)</f>
        <v>200000</v>
      </c>
      <c r="G23" s="394">
        <f>SUBTOTAL(9,G8:G22)</f>
        <v>-9602</v>
      </c>
      <c r="H23" s="395"/>
      <c r="I23" s="391">
        <f>SUBTOTAL(9,I8:I22)</f>
        <v>-9602</v>
      </c>
      <c r="J23" s="392"/>
      <c r="K23" s="118">
        <f>SUBTOTAL(9,K8:K22)</f>
        <v>0</v>
      </c>
      <c r="L23" s="119">
        <f>SUBTOTAL(9,L8:L22)</f>
        <v>0</v>
      </c>
      <c r="M23" s="120">
        <f>SUBTOTAL(9,M8:M22)</f>
        <v>-230</v>
      </c>
      <c r="N23" s="121">
        <f>SUBTOTAL(9,N8:N22)</f>
        <v>-230</v>
      </c>
      <c r="O23" s="122"/>
    </row>
    <row r="24" spans="1:15" ht="7.5" customHeight="1"/>
    <row r="25" spans="1:15" ht="17.25" customHeight="1">
      <c r="A25" s="124" t="s">
        <v>48</v>
      </c>
      <c r="B25" s="125"/>
      <c r="C25" s="126"/>
      <c r="D25" s="126"/>
      <c r="E25" s="126"/>
      <c r="F25" s="127"/>
      <c r="G25" s="127"/>
      <c r="H25" s="127"/>
      <c r="I25" s="127"/>
      <c r="J25" s="127"/>
      <c r="K25" s="127"/>
      <c r="L25" s="127"/>
      <c r="M25" s="127"/>
      <c r="N25" s="127"/>
      <c r="O25" s="128"/>
    </row>
    <row r="26" spans="1:15" ht="17.25" customHeight="1">
      <c r="A26" s="403" t="s">
        <v>85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7"/>
    </row>
    <row r="27" spans="1:15" ht="17.25" customHeight="1">
      <c r="A27" s="358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60"/>
    </row>
    <row r="28" spans="1:15" ht="20.25" customHeight="1">
      <c r="A28" s="129"/>
      <c r="B28" s="129"/>
      <c r="C28" s="129"/>
      <c r="D28" s="129"/>
      <c r="E28" s="129"/>
      <c r="F28" s="130"/>
      <c r="G28" s="130"/>
      <c r="H28" s="130"/>
      <c r="I28" s="130"/>
      <c r="J28" s="130"/>
      <c r="K28" s="130"/>
      <c r="L28" s="130"/>
      <c r="M28" s="130"/>
      <c r="N28" s="130"/>
      <c r="O28" s="129"/>
    </row>
    <row r="29" spans="1:15" ht="20.25" customHeight="1">
      <c r="A29" s="129"/>
      <c r="B29" s="129"/>
      <c r="C29" s="129"/>
      <c r="D29" s="129"/>
      <c r="E29" s="129"/>
      <c r="F29" s="130"/>
      <c r="G29" s="130"/>
      <c r="H29" s="130"/>
      <c r="I29" s="130"/>
      <c r="J29" s="130"/>
      <c r="K29" s="130"/>
      <c r="L29" s="130"/>
      <c r="M29" s="130"/>
      <c r="N29" s="130"/>
      <c r="O29" s="129"/>
    </row>
    <row r="30" spans="1:15" ht="20.25" customHeight="1">
      <c r="A30" s="129"/>
      <c r="B30" s="129"/>
      <c r="C30" s="129"/>
      <c r="D30" s="129"/>
      <c r="E30" s="129"/>
      <c r="F30" s="130"/>
      <c r="G30" s="130"/>
      <c r="H30" s="130"/>
      <c r="I30" s="130"/>
      <c r="J30" s="130"/>
      <c r="K30" s="130"/>
      <c r="L30" s="130"/>
      <c r="M30" s="130"/>
      <c r="N30" s="130"/>
      <c r="O30" s="129"/>
    </row>
  </sheetData>
  <sheetProtection algorithmName="SHA-512" hashValue="BVxmNmgllfBpmANHgsEADOA6dBzC1AtKpi2qWCwF5OfDbAJZrNugvR5pQ4YaSnG3J0YFXlpLevE/5VGTV7IPUQ==" saltValue="gDWLEBOIDHLazUHX3yeclQ==" spinCount="100000" sheet="1" scenarios="1" formatCells="0"/>
  <mergeCells count="76">
    <mergeCell ref="A26:O27"/>
    <mergeCell ref="B21:C21"/>
    <mergeCell ref="D21:E21"/>
    <mergeCell ref="G21:H21"/>
    <mergeCell ref="I21:J21"/>
    <mergeCell ref="B22:C22"/>
    <mergeCell ref="D22:E22"/>
    <mergeCell ref="G22:H22"/>
    <mergeCell ref="I22:J22"/>
    <mergeCell ref="B20:C20"/>
    <mergeCell ref="D20:E20"/>
    <mergeCell ref="G20:H20"/>
    <mergeCell ref="I20:J20"/>
    <mergeCell ref="A23:E23"/>
    <mergeCell ref="G23:H23"/>
    <mergeCell ref="I23:J23"/>
    <mergeCell ref="B18:C18"/>
    <mergeCell ref="D18:E18"/>
    <mergeCell ref="G18:H18"/>
    <mergeCell ref="I18:J18"/>
    <mergeCell ref="B19:C19"/>
    <mergeCell ref="D19:E19"/>
    <mergeCell ref="G19:H19"/>
    <mergeCell ref="I19:J19"/>
    <mergeCell ref="B16:C16"/>
    <mergeCell ref="D16:E16"/>
    <mergeCell ref="G16:H16"/>
    <mergeCell ref="I16:J16"/>
    <mergeCell ref="B17:C17"/>
    <mergeCell ref="D17:E17"/>
    <mergeCell ref="G17:H17"/>
    <mergeCell ref="I17:J17"/>
    <mergeCell ref="B14:C14"/>
    <mergeCell ref="D14:E14"/>
    <mergeCell ref="G14:H14"/>
    <mergeCell ref="I14:J14"/>
    <mergeCell ref="B15:C15"/>
    <mergeCell ref="D15:E15"/>
    <mergeCell ref="G15:H15"/>
    <mergeCell ref="I15:J15"/>
    <mergeCell ref="B12:C12"/>
    <mergeCell ref="D12:E12"/>
    <mergeCell ref="G12:H12"/>
    <mergeCell ref="I12:J12"/>
    <mergeCell ref="B13:C13"/>
    <mergeCell ref="D13:E13"/>
    <mergeCell ref="G13:H13"/>
    <mergeCell ref="I13:J13"/>
    <mergeCell ref="B10:C10"/>
    <mergeCell ref="D10:E10"/>
    <mergeCell ref="G10:H10"/>
    <mergeCell ref="I10:J10"/>
    <mergeCell ref="B11:C11"/>
    <mergeCell ref="D11:E11"/>
    <mergeCell ref="G11:H11"/>
    <mergeCell ref="I11:J11"/>
    <mergeCell ref="B8:C8"/>
    <mergeCell ref="D8:E8"/>
    <mergeCell ref="G8:H8"/>
    <mergeCell ref="I8:J8"/>
    <mergeCell ref="B9:C9"/>
    <mergeCell ref="D9:E9"/>
    <mergeCell ref="G9:H9"/>
    <mergeCell ref="I9:J9"/>
    <mergeCell ref="A1:O2"/>
    <mergeCell ref="H4:I4"/>
    <mergeCell ref="A6:A7"/>
    <mergeCell ref="B6:C7"/>
    <mergeCell ref="D6:E7"/>
    <mergeCell ref="F6:F7"/>
    <mergeCell ref="G6:J6"/>
    <mergeCell ref="K6:L6"/>
    <mergeCell ref="M6:N6"/>
    <mergeCell ref="O6:O7"/>
    <mergeCell ref="G7:H7"/>
    <mergeCell ref="I7:J7"/>
  </mergeCells>
  <phoneticPr fontId="5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例月報告書 (短組) 2-1</vt:lpstr>
      <vt:lpstr>例月払込内訳書  (短組)2-2 </vt:lpstr>
      <vt:lpstr>追給・還付等内訳書(短組)2-3</vt:lpstr>
      <vt:lpstr>例月報告書 (短組) 2-1  (記載例)</vt:lpstr>
      <vt:lpstr>例月払込内訳書  (短組)2-2  (記載例)</vt:lpstr>
      <vt:lpstr>追給・還付等内訳書(短組)2-3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2026-03-27T06:50:46Z</dcterms:modified>
</cp:coreProperties>
</file>