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17C0C52-7B1F-4B8B-8150-15537476C479}" xr6:coauthVersionLast="47" xr6:coauthVersionMax="47" xr10:uidLastSave="{00000000-0000-0000-0000-000000000000}"/>
  <bookViews>
    <workbookView xWindow="19080" yWindow="-120" windowWidth="19440" windowHeight="14880" firstSheet="4" activeTab="5" xr2:uid="{6F9EC078-918E-4EA8-BF0F-4C6C11B4ADE8}"/>
  </bookViews>
  <sheets>
    <sheet name="例月報告書 (一般)1-1" sheetId="13" r:id="rId1"/>
    <sheet name="例月払込内訳書  (一般)1-2" sheetId="3" r:id="rId2"/>
    <sheet name="追給・還付等内訳書 (一般)1-3" sheetId="11" r:id="rId3"/>
    <sheet name="例月報告書 (一般)1-1(記載例）" sheetId="14" r:id="rId4"/>
    <sheet name="例月払込内訳書  (一般)1-2(記載例)" sheetId="15" r:id="rId5"/>
    <sheet name="追給・還付等内訳書 (一般)1-3 (記載例)" sheetId="17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8" i="3" l="1"/>
  <c r="Q38" i="3"/>
  <c r="P38" i="3"/>
  <c r="O38" i="3"/>
  <c r="N38" i="3"/>
  <c r="M38" i="3"/>
  <c r="K38" i="3"/>
  <c r="I38" i="3"/>
  <c r="H38" i="3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AE31" i="13"/>
  <c r="AA31" i="13"/>
  <c r="W31" i="13"/>
  <c r="W30" i="13"/>
  <c r="S31" i="13"/>
  <c r="S30" i="13"/>
  <c r="O31" i="13"/>
  <c r="O30" i="13"/>
  <c r="K31" i="13"/>
  <c r="K30" i="13"/>
  <c r="G31" i="13"/>
  <c r="G30" i="13"/>
  <c r="AC8" i="13"/>
  <c r="W8" i="13"/>
  <c r="Q8" i="13"/>
  <c r="AE31" i="14"/>
  <c r="AA31" i="14"/>
  <c r="W31" i="14"/>
  <c r="W30" i="14"/>
  <c r="S31" i="14"/>
  <c r="S30" i="14"/>
  <c r="O31" i="14"/>
  <c r="O30" i="14"/>
  <c r="K31" i="14"/>
  <c r="K30" i="14"/>
  <c r="G31" i="14"/>
  <c r="G30" i="14"/>
  <c r="K8" i="14"/>
  <c r="Q8" i="14"/>
  <c r="W8" i="14"/>
  <c r="AC8" i="14"/>
  <c r="O38" i="15"/>
  <c r="I38" i="15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H10" i="14"/>
  <c r="R38" i="15"/>
  <c r="Q38" i="15"/>
  <c r="P38" i="15"/>
  <c r="N38" i="15"/>
  <c r="M38" i="15"/>
  <c r="K38" i="15"/>
  <c r="H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W32" i="14"/>
  <c r="S32" i="14"/>
  <c r="O32" i="14"/>
  <c r="K32" i="14"/>
  <c r="G32" i="14"/>
  <c r="AI31" i="14"/>
  <c r="AI30" i="14"/>
  <c r="AI27" i="14"/>
  <c r="AI26" i="14"/>
  <c r="AI23" i="14"/>
  <c r="AI22" i="14"/>
  <c r="H19" i="14"/>
  <c r="H18" i="14"/>
  <c r="H17" i="14"/>
  <c r="H16" i="14"/>
  <c r="H15" i="14"/>
  <c r="H14" i="14"/>
  <c r="H13" i="14"/>
  <c r="H12" i="14"/>
  <c r="H11" i="14"/>
  <c r="J8" i="14"/>
  <c r="I8" i="14"/>
  <c r="G8" i="14"/>
  <c r="F8" i="14"/>
  <c r="AI31" i="13"/>
  <c r="AI30" i="13"/>
  <c r="W32" i="13"/>
  <c r="S32" i="13"/>
  <c r="O32" i="13"/>
  <c r="K32" i="13"/>
  <c r="G32" i="13"/>
  <c r="AN30" i="13"/>
  <c r="AN30" i="14"/>
  <c r="AN26" i="14"/>
  <c r="AN22" i="14"/>
  <c r="H8" i="14"/>
  <c r="AI27" i="13"/>
  <c r="AI26" i="13"/>
  <c r="AI23" i="13"/>
  <c r="AI22" i="13"/>
  <c r="H19" i="13"/>
  <c r="H18" i="13"/>
  <c r="H17" i="13"/>
  <c r="H16" i="13"/>
  <c r="H15" i="13"/>
  <c r="H14" i="13"/>
  <c r="H13" i="13"/>
  <c r="H12" i="13"/>
  <c r="H11" i="13"/>
  <c r="H10" i="13"/>
  <c r="K8" i="13"/>
  <c r="J8" i="13"/>
  <c r="I8" i="13"/>
  <c r="G8" i="13"/>
  <c r="F8" i="13"/>
  <c r="H8" i="13"/>
  <c r="AN22" i="13"/>
  <c r="AN26" i="1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</calcChain>
</file>

<file path=xl/sharedStrings.xml><?xml version="1.0" encoding="utf-8"?>
<sst xmlns="http://schemas.openxmlformats.org/spreadsheetml/2006/main" count="347" uniqueCount="107">
  <si>
    <t>公立学校共済組合事業報告書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ジギョウ</t>
    </rPh>
    <rPh sb="10" eb="13">
      <t>ホウコクショ</t>
    </rPh>
    <phoneticPr fontId="5"/>
  </si>
  <si>
    <r>
      <t>【</t>
    </r>
    <r>
      <rPr>
        <b/>
        <sz val="16"/>
        <rFont val="ＭＳ Ｐゴシック"/>
        <family val="3"/>
        <charset val="128"/>
      </rPr>
      <t>一般組合員　　本務　・　会計年度</t>
    </r>
    <r>
      <rPr>
        <sz val="16"/>
        <rFont val="ＭＳ Ｐゴシック"/>
        <family val="3"/>
        <charset val="128"/>
      </rPr>
      <t>　】</t>
    </r>
    <rPh sb="1" eb="3">
      <t>イッパン</t>
    </rPh>
    <rPh sb="3" eb="5">
      <t>クミアイ</t>
    </rPh>
    <rPh sb="5" eb="6">
      <t>イン</t>
    </rPh>
    <rPh sb="8" eb="10">
      <t>ホンム</t>
    </rPh>
    <rPh sb="13" eb="15">
      <t>カイケイ</t>
    </rPh>
    <rPh sb="15" eb="17">
      <t>ネンド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</si>
  <si>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</si>
  <si>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</si>
  <si>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(単位：人、円)</t>
    <rPh sb="1" eb="3">
      <t>タンイ</t>
    </rPh>
    <rPh sb="4" eb="5">
      <t>ヒト</t>
    </rPh>
    <rPh sb="6" eb="7">
      <t>エン</t>
    </rPh>
    <phoneticPr fontId="5"/>
  </si>
  <si>
    <t>区　分</t>
    <rPh sb="0" eb="1">
      <t>ク</t>
    </rPh>
    <rPh sb="2" eb="3">
      <t>ブン</t>
    </rPh>
    <phoneticPr fontId="5"/>
  </si>
  <si>
    <t>組合員数</t>
    <rPh sb="0" eb="2">
      <t>クミアイ</t>
    </rPh>
    <rPh sb="2" eb="4">
      <t>インスウ</t>
    </rPh>
    <phoneticPr fontId="5"/>
  </si>
  <si>
    <t>介護被
保険者</t>
    <rPh sb="0" eb="2">
      <t>カイゴ</t>
    </rPh>
    <rPh sb="2" eb="3">
      <t>ヒ</t>
    </rPh>
    <rPh sb="4" eb="7">
      <t>ホケンシャ</t>
    </rPh>
    <phoneticPr fontId="5"/>
  </si>
  <si>
    <t>摘　要</t>
    <rPh sb="0" eb="1">
      <t>ツム</t>
    </rPh>
    <rPh sb="2" eb="3">
      <t>ヨウ</t>
    </rPh>
    <phoneticPr fontId="5"/>
  </si>
  <si>
    <t>短期　(短期+福祉+育休介護)</t>
    <rPh sb="0" eb="1">
      <t>タン</t>
    </rPh>
    <rPh sb="1" eb="2">
      <t>キ</t>
    </rPh>
    <rPh sb="4" eb="6">
      <t>タンキ</t>
    </rPh>
    <rPh sb="7" eb="9">
      <t>フクシ</t>
    </rPh>
    <rPh sb="10" eb="12">
      <t>イクキュウ</t>
    </rPh>
    <rPh sb="12" eb="14">
      <t>カイゴ</t>
    </rPh>
    <phoneticPr fontId="5"/>
  </si>
  <si>
    <t>介　護</t>
    <rPh sb="0" eb="1">
      <t>カイ</t>
    </rPh>
    <rPh sb="2" eb="3">
      <t>マモル</t>
    </rPh>
    <phoneticPr fontId="5"/>
  </si>
  <si>
    <t>厚生年金保険・退職等年金・経過的長期</t>
    <rPh sb="0" eb="2">
      <t>コウセイ</t>
    </rPh>
    <rPh sb="2" eb="4">
      <t>ネンキン</t>
    </rPh>
    <rPh sb="4" eb="6">
      <t>ホケン</t>
    </rPh>
    <rPh sb="7" eb="9">
      <t>タイショク</t>
    </rPh>
    <rPh sb="9" eb="10">
      <t>トウ</t>
    </rPh>
    <rPh sb="10" eb="12">
      <t>ネンキン</t>
    </rPh>
    <rPh sb="13" eb="16">
      <t>ケイカテキ</t>
    </rPh>
    <rPh sb="16" eb="18">
      <t>チョウキ</t>
    </rPh>
    <phoneticPr fontId="5"/>
  </si>
  <si>
    <t>事務費または
こども・子育て拠出金</t>
    <rPh sb="0" eb="3">
      <t>ジムヒ</t>
    </rPh>
    <rPh sb="11" eb="13">
      <t>コソダ</t>
    </rPh>
    <rPh sb="14" eb="17">
      <t>キョシュツキン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</si>
  <si>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</si>
  <si>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</si>
  <si>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</si>
  <si>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負担金額</t>
    <rPh sb="0" eb="3">
      <t>フタンキン</t>
    </rPh>
    <rPh sb="3" eb="4">
      <t>ガク</t>
    </rPh>
    <phoneticPr fontId="5"/>
  </si>
  <si>
    <t>厚生年金保険</t>
    <rPh sb="0" eb="2">
      <t>コウセイ</t>
    </rPh>
    <rPh sb="2" eb="4">
      <t>ネンキン</t>
    </rPh>
    <rPh sb="4" eb="6">
      <t>ホケン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</si>
  <si>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5"/>
  </si>
  <si>
    <t>経過的長期</t>
    <rPh sb="0" eb="3">
      <t>ケイカテキ</t>
    </rPh>
    <rPh sb="3" eb="5">
      <t>チョウキ</t>
    </rPh>
    <phoneticPr fontId="5"/>
  </si>
  <si>
    <t>業務</t>
    <rPh sb="0" eb="2">
      <t>ギョウム</t>
    </rPh>
    <phoneticPr fontId="5"/>
  </si>
  <si>
    <t>総組合員数</t>
    <rPh sb="0" eb="1">
      <t>ソウ</t>
    </rPh>
    <rPh sb="1" eb="4">
      <t>クミアイイン</t>
    </rPh>
    <rPh sb="4" eb="5">
      <t>スウ</t>
    </rPh>
    <phoneticPr fontId="5"/>
  </si>
  <si>
    <t>一般組合員</t>
    <rPh sb="0" eb="2">
      <t>イッパン</t>
    </rPh>
    <rPh sb="2" eb="5">
      <t>クミアイイン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</si>
  <si>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</si>
  <si>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</si>
  <si>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幼稚園</t>
    <rPh sb="0" eb="3">
      <t>ヨウチエン</t>
    </rPh>
    <phoneticPr fontId="5"/>
  </si>
  <si>
    <t>こども園等</t>
    <rPh sb="3" eb="4">
      <t>エン</t>
    </rPh>
    <rPh sb="4" eb="5">
      <t>トウ</t>
    </rPh>
    <phoneticPr fontId="5"/>
  </si>
  <si>
    <t>その他</t>
    <rPh sb="2" eb="3">
      <t>タ</t>
    </rPh>
    <phoneticPr fontId="5"/>
  </si>
  <si>
    <t>内訳</t>
    <rPh sb="0" eb="2">
      <t>ウチワケ</t>
    </rPh>
    <phoneticPr fontId="5"/>
  </si>
  <si>
    <t>満70歳以上
75歳未満</t>
    <rPh sb="0" eb="1">
      <t>マン</t>
    </rPh>
    <rPh sb="3" eb="6">
      <t>サイイジョウ</t>
    </rPh>
    <rPh sb="9" eb="12">
      <t>サイミマン</t>
    </rPh>
    <phoneticPr fontId="5"/>
  </si>
  <si>
    <t>満75歳
以上</t>
    <phoneticPr fontId="5"/>
  </si>
  <si>
    <t>満20歳
未満</t>
    <rPh sb="0" eb="1">
      <t>マン</t>
    </rPh>
    <rPh sb="3" eb="4">
      <t>サイ</t>
    </rPh>
    <rPh sb="5" eb="7">
      <t>ミマン</t>
    </rPh>
    <phoneticPr fontId="5"/>
  </si>
  <si>
    <t>休
職
者</t>
    <rPh sb="0" eb="1">
      <t>キュウ</t>
    </rPh>
    <rPh sb="2" eb="3">
      <t>ツトメ</t>
    </rPh>
    <rPh sb="4" eb="5">
      <t>シャ</t>
    </rPh>
    <phoneticPr fontId="5"/>
  </si>
  <si>
    <t>掛金免除者
(育休・産休)</t>
    <rPh sb="0" eb="2">
      <t>カケキン</t>
    </rPh>
    <rPh sb="2" eb="5">
      <t>メンジョシャ</t>
    </rPh>
    <rPh sb="7" eb="9">
      <t>イクキュウ</t>
    </rPh>
    <rPh sb="10" eb="12">
      <t>サンキュウ</t>
    </rPh>
    <phoneticPr fontId="5"/>
  </si>
  <si>
    <t>上記以外の
無休休職者</t>
    <rPh sb="0" eb="2">
      <t>ジョウキ</t>
    </rPh>
    <rPh sb="2" eb="4">
      <t>イガイ</t>
    </rPh>
    <rPh sb="6" eb="8">
      <t>ムキュウ</t>
    </rPh>
    <rPh sb="8" eb="11">
      <t>キュウショクシャ</t>
    </rPh>
    <phoneticPr fontId="5"/>
  </si>
  <si>
    <t>納入日</t>
    <rPh sb="0" eb="2">
      <t>ノウニュウ</t>
    </rPh>
    <rPh sb="2" eb="3">
      <t>ビ</t>
    </rPh>
    <phoneticPr fontId="5"/>
  </si>
  <si>
    <t>月</t>
    <phoneticPr fontId="5"/>
  </si>
  <si>
    <t>日</t>
    <rPh sb="0" eb="1">
      <t>ニチ</t>
    </rPh>
    <phoneticPr fontId="5"/>
  </si>
  <si>
    <t>短期(福祉含む)</t>
    <rPh sb="0" eb="1">
      <t>タン</t>
    </rPh>
    <rPh sb="1" eb="2">
      <t>キ</t>
    </rPh>
    <rPh sb="3" eb="5">
      <t>フクシ</t>
    </rPh>
    <rPh sb="5" eb="6">
      <t>フク</t>
    </rPh>
    <phoneticPr fontId="5"/>
  </si>
  <si>
    <t>厚生年金</t>
    <rPh sb="0" eb="2">
      <t>コウセイ</t>
    </rPh>
    <rPh sb="2" eb="4">
      <t>ネンキン</t>
    </rPh>
    <phoneticPr fontId="5"/>
  </si>
  <si>
    <t>事務費または拠出金</t>
    <rPh sb="6" eb="9">
      <t>キョシュツキン</t>
    </rPh>
    <phoneticPr fontId="5"/>
  </si>
  <si>
    <t>小　計</t>
    <rPh sb="0" eb="1">
      <t>ショウ</t>
    </rPh>
    <rPh sb="2" eb="3">
      <t>ケイ</t>
    </rPh>
    <phoneticPr fontId="5"/>
  </si>
  <si>
    <t>合計</t>
    <rPh sb="0" eb="2">
      <t>ゴウケイ</t>
    </rPh>
    <phoneticPr fontId="5"/>
  </si>
  <si>
    <t>掛金・保険料額</t>
    <rPh sb="0" eb="2">
      <t>カケキン</t>
    </rPh>
    <rPh sb="3" eb="6">
      <t>ホケンリョウ</t>
    </rPh>
    <rPh sb="6" eb="7">
      <t>ガク</t>
    </rPh>
    <phoneticPr fontId="5"/>
  </si>
  <si>
    <t>入金額</t>
    <rPh sb="0" eb="2">
      <t>ニュウキン</t>
    </rPh>
    <rPh sb="2" eb="3">
      <t>ガク</t>
    </rPh>
    <phoneticPr fontId="5"/>
  </si>
  <si>
    <t>給与支給機関名</t>
    <rPh sb="0" eb="2">
      <t>キュウヨ</t>
    </rPh>
    <rPh sb="2" eb="4">
      <t>シキュウ</t>
    </rPh>
    <rPh sb="4" eb="6">
      <t>キカン</t>
    </rPh>
    <rPh sb="6" eb="7">
      <t>メイ</t>
    </rPh>
    <phoneticPr fontId="5"/>
  </si>
  <si>
    <t>担当者</t>
    <rPh sb="0" eb="3">
      <t>タントウシャ</t>
    </rPh>
    <phoneticPr fontId="5"/>
  </si>
  <si>
    <t>ＴＥＬ
（内線）</t>
    <rPh sb="5" eb="7">
      <t>ナイセン</t>
    </rPh>
    <phoneticPr fontId="5"/>
  </si>
  <si>
    <t>(単位：円）</t>
    <rPh sb="1" eb="3">
      <t>タンイ</t>
    </rPh>
    <rPh sb="4" eb="5">
      <t>エン</t>
    </rPh>
    <phoneticPr fontId="5"/>
  </si>
  <si>
    <t>組合員
番号</t>
    <rPh sb="0" eb="3">
      <t>クミアイイン</t>
    </rPh>
    <rPh sb="4" eb="6">
      <t>バンゴウ</t>
    </rPh>
    <phoneticPr fontId="5"/>
  </si>
  <si>
    <t>組合員氏名</t>
    <rPh sb="0" eb="3">
      <t>クミアイイン</t>
    </rPh>
    <rPh sb="3" eb="5">
      <t>シメイ</t>
    </rPh>
    <phoneticPr fontId="5"/>
  </si>
  <si>
    <t>生年月日</t>
    <rPh sb="0" eb="2">
      <t>セイネン</t>
    </rPh>
    <rPh sb="2" eb="4">
      <t>ガッピ</t>
    </rPh>
    <phoneticPr fontId="5"/>
  </si>
  <si>
    <t>性別</t>
    <rPh sb="0" eb="2">
      <t>セイベツ</t>
    </rPh>
    <phoneticPr fontId="5"/>
  </si>
  <si>
    <t>介　 護</t>
    <rPh sb="0" eb="1">
      <t>カイ</t>
    </rPh>
    <rPh sb="3" eb="4">
      <t>マモル</t>
    </rPh>
    <phoneticPr fontId="5"/>
  </si>
  <si>
    <t>厚生年金保険・退職等年金</t>
    <rPh sb="0" eb="2">
      <t>コウセイ</t>
    </rPh>
    <rPh sb="2" eb="4">
      <t>ネンキン</t>
    </rPh>
    <rPh sb="4" eb="6">
      <t>ホケン</t>
    </rPh>
    <rPh sb="7" eb="9">
      <t>タイショク</t>
    </rPh>
    <rPh sb="9" eb="10">
      <t>トウ</t>
    </rPh>
    <rPh sb="10" eb="12">
      <t>ネンキン</t>
    </rPh>
    <phoneticPr fontId="5"/>
  </si>
  <si>
    <t>備　考
（産休・育休・無休等）</t>
    <rPh sb="0" eb="1">
      <t>ソナエ</t>
    </rPh>
    <rPh sb="2" eb="3">
      <t>コウ</t>
    </rPh>
    <rPh sb="5" eb="7">
      <t>サンキュウ</t>
    </rPh>
    <rPh sb="8" eb="10">
      <t>イクキュウ</t>
    </rPh>
    <rPh sb="11" eb="13">
      <t>ムキュウ</t>
    </rPh>
    <rPh sb="13" eb="14">
      <t>トウ</t>
    </rPh>
    <phoneticPr fontId="5"/>
  </si>
  <si>
    <t>掛金額</t>
    <rPh sb="0" eb="2">
      <t>カケキン</t>
    </rPh>
    <rPh sb="2" eb="3">
      <t>ガク</t>
    </rPh>
    <phoneticPr fontId="5"/>
  </si>
  <si>
    <t>厚生</t>
    <rPh sb="0" eb="2">
      <t>コウセイ</t>
    </rPh>
    <phoneticPr fontId="5"/>
  </si>
  <si>
    <t>退職</t>
    <rPh sb="0" eb="2">
      <t>タイショク</t>
    </rPh>
    <phoneticPr fontId="5"/>
  </si>
  <si>
    <t>〇〇　〇〇〇</t>
    <phoneticPr fontId="5"/>
  </si>
  <si>
    <t>70歳以上</t>
    <rPh sb="2" eb="3">
      <t>サイ</t>
    </rPh>
    <rPh sb="3" eb="5">
      <t>イジョウ</t>
    </rPh>
    <phoneticPr fontId="5"/>
  </si>
  <si>
    <t>合　計</t>
    <rPh sb="0" eb="1">
      <t>ア</t>
    </rPh>
    <rPh sb="2" eb="3">
      <t>ケイ</t>
    </rPh>
    <phoneticPr fontId="5"/>
  </si>
  <si>
    <t>組合員番号</t>
    <rPh sb="0" eb="3">
      <t>クミアイイン</t>
    </rPh>
    <rPh sb="3" eb="5">
      <t>バンゴウ</t>
    </rPh>
    <phoneticPr fontId="5"/>
  </si>
  <si>
    <t>氏名</t>
    <rPh sb="0" eb="2">
      <t>シメイ</t>
    </rPh>
    <phoneticPr fontId="5"/>
  </si>
  <si>
    <t>負担金</t>
    <rPh sb="0" eb="3">
      <t>フタンキン</t>
    </rPh>
    <phoneticPr fontId="5"/>
  </si>
  <si>
    <t>掛金</t>
    <rPh sb="0" eb="2">
      <t>カケキン</t>
    </rPh>
    <phoneticPr fontId="5"/>
  </si>
  <si>
    <t>〇</t>
    <phoneticPr fontId="4"/>
  </si>
  <si>
    <t>介護</t>
    <rPh sb="0" eb="2">
      <t>カイゴ</t>
    </rPh>
    <phoneticPr fontId="4"/>
  </si>
  <si>
    <t>短期</t>
    <rPh sb="0" eb="2">
      <t>タンキ</t>
    </rPh>
    <phoneticPr fontId="4"/>
  </si>
  <si>
    <t>備考</t>
    <rPh sb="0" eb="2">
      <t>ビコウ</t>
    </rPh>
    <phoneticPr fontId="4"/>
  </si>
  <si>
    <t>追給、還付等（現年度のみ）</t>
    <rPh sb="0" eb="2">
      <t>ツイキュウ</t>
    </rPh>
    <rPh sb="3" eb="5">
      <t>カンプ</t>
    </rPh>
    <rPh sb="5" eb="6">
      <t>トウ</t>
    </rPh>
    <rPh sb="7" eb="8">
      <t>ゲン</t>
    </rPh>
    <rPh sb="8" eb="10">
      <t>ネンド</t>
    </rPh>
    <phoneticPr fontId="5"/>
  </si>
  <si>
    <t>（メモ）</t>
    <phoneticPr fontId="4"/>
  </si>
  <si>
    <t>追給・還付等内訳書（一般組合員）</t>
    <rPh sb="0" eb="2">
      <t>ツイキュウ</t>
    </rPh>
    <rPh sb="3" eb="5">
      <t>カンプ</t>
    </rPh>
    <rPh sb="5" eb="6">
      <t>トウ</t>
    </rPh>
    <rPh sb="6" eb="9">
      <t>ウチワケショ</t>
    </rPh>
    <rPh sb="10" eb="12">
      <t>イッパン</t>
    </rPh>
    <rPh sb="12" eb="15">
      <t>クミアイイン</t>
    </rPh>
    <phoneticPr fontId="4"/>
  </si>
  <si>
    <t>女</t>
    <rPh sb="0" eb="1">
      <t>オンナ</t>
    </rPh>
    <phoneticPr fontId="4"/>
  </si>
  <si>
    <t>75歳以上</t>
    <rPh sb="2" eb="3">
      <t>サイ</t>
    </rPh>
    <rPh sb="3" eb="5">
      <t>イジョウ</t>
    </rPh>
    <phoneticPr fontId="4"/>
  </si>
  <si>
    <t>給料分</t>
    <rPh sb="0" eb="2">
      <t>キュウリョウ</t>
    </rPh>
    <rPh sb="2" eb="3">
      <t>ブン</t>
    </rPh>
    <phoneticPr fontId="4"/>
  </si>
  <si>
    <t>月</t>
    <rPh sb="0" eb="1">
      <t>ゲツ</t>
    </rPh>
    <phoneticPr fontId="5"/>
  </si>
  <si>
    <t>・</t>
    <phoneticPr fontId="4"/>
  </si>
  <si>
    <t>期末手当等分</t>
    <rPh sb="0" eb="2">
      <t>キマツ</t>
    </rPh>
    <rPh sb="2" eb="4">
      <t>テアテ</t>
    </rPh>
    <rPh sb="4" eb="5">
      <t>トウ</t>
    </rPh>
    <rPh sb="5" eb="6">
      <t>ブン</t>
    </rPh>
    <phoneticPr fontId="4"/>
  </si>
  <si>
    <t>本月分</t>
    <rPh sb="0" eb="2">
      <t>ホンゲツ</t>
    </rPh>
    <rPh sb="2" eb="3">
      <t>ブン</t>
    </rPh>
    <phoneticPr fontId="4"/>
  </si>
  <si>
    <t>追給分</t>
    <rPh sb="0" eb="2">
      <t>ツイキュウ</t>
    </rPh>
    <rPh sb="2" eb="3">
      <t>ブン</t>
    </rPh>
    <phoneticPr fontId="4"/>
  </si>
  <si>
    <t>月</t>
    <rPh sb="0" eb="1">
      <t>ツキ</t>
    </rPh>
    <phoneticPr fontId="4"/>
  </si>
  <si>
    <t>令和</t>
    <rPh sb="0" eb="2">
      <t>レイワ</t>
    </rPh>
    <phoneticPr fontId="4"/>
  </si>
  <si>
    <t>給料分</t>
    <phoneticPr fontId="5"/>
  </si>
  <si>
    <t>年</t>
    <rPh sb="0" eb="1">
      <t>ネン</t>
    </rPh>
    <phoneticPr fontId="4"/>
  </si>
  <si>
    <t>期末手当等分</t>
    <rPh sb="0" eb="2">
      <t>キマツ</t>
    </rPh>
    <rPh sb="2" eb="4">
      <t>テアテ</t>
    </rPh>
    <rPh sb="4" eb="5">
      <t>トウ</t>
    </rPh>
    <rPh sb="5" eb="6">
      <t>ブン</t>
    </rPh>
    <phoneticPr fontId="5"/>
  </si>
  <si>
    <t>月</t>
    <rPh sb="0" eb="1">
      <t>ガツ</t>
    </rPh>
    <phoneticPr fontId="4"/>
  </si>
  <si>
    <t>〇〇　〇〇〇</t>
    <phoneticPr fontId="4"/>
  </si>
  <si>
    <t>調整分合計</t>
    <rPh sb="0" eb="2">
      <t>チョウセイ</t>
    </rPh>
    <rPh sb="2" eb="3">
      <t>ブン</t>
    </rPh>
    <rPh sb="3" eb="5">
      <t>ゴウケイ</t>
    </rPh>
    <phoneticPr fontId="5"/>
  </si>
  <si>
    <t>経過的長期</t>
    <rPh sb="0" eb="2">
      <t>ケイカ</t>
    </rPh>
    <rPh sb="2" eb="3">
      <t>テキ</t>
    </rPh>
    <rPh sb="3" eb="5">
      <t>チョウキ</t>
    </rPh>
    <phoneticPr fontId="5"/>
  </si>
  <si>
    <t>掛　金　(　保　険　料　)　払　込　内　訳　書　　　【一般組合員】</t>
    <rPh sb="0" eb="1">
      <t>カカリ</t>
    </rPh>
    <rPh sb="2" eb="3">
      <t>キン</t>
    </rPh>
    <rPh sb="6" eb="7">
      <t>タモツ</t>
    </rPh>
    <rPh sb="8" eb="9">
      <t>ケン</t>
    </rPh>
    <rPh sb="10" eb="11">
      <t>リョウ</t>
    </rPh>
    <rPh sb="14" eb="15">
      <t>ハラ</t>
    </rPh>
    <rPh sb="16" eb="17">
      <t>コ</t>
    </rPh>
    <rPh sb="18" eb="19">
      <t>ウチ</t>
    </rPh>
    <rPh sb="20" eb="21">
      <t>ヤク</t>
    </rPh>
    <rPh sb="22" eb="23">
      <t>ショ</t>
    </rPh>
    <rPh sb="27" eb="29">
      <t>イッパン</t>
    </rPh>
    <rPh sb="29" eb="32">
      <t>クミアイイン</t>
    </rPh>
    <phoneticPr fontId="5"/>
  </si>
  <si>
    <t>本月分</t>
    <rPh sb="0" eb="2">
      <t>ホンゲツ</t>
    </rPh>
    <rPh sb="2" eb="3">
      <t>ブン</t>
    </rPh>
    <phoneticPr fontId="5"/>
  </si>
  <si>
    <t>子ども・子育て支援金</t>
    <rPh sb="0" eb="1">
      <t>コ</t>
    </rPh>
    <rPh sb="4" eb="6">
      <t>コソダ</t>
    </rPh>
    <rPh sb="7" eb="9">
      <t>シエン</t>
    </rPh>
    <rPh sb="9" eb="10">
      <t>キン</t>
    </rPh>
    <phoneticPr fontId="4"/>
  </si>
  <si>
    <t>子ども・子育て支援金</t>
    <rPh sb="0" eb="1">
      <t>コ</t>
    </rPh>
    <rPh sb="4" eb="6">
      <t>コソダ</t>
    </rPh>
    <rPh sb="7" eb="9">
      <t>シエン</t>
    </rPh>
    <rPh sb="9" eb="10">
      <t>キン</t>
    </rPh>
    <phoneticPr fontId="5"/>
  </si>
  <si>
    <t>※　締め切り毎月末日</t>
    <rPh sb="2" eb="3">
      <t>シ</t>
    </rPh>
    <rPh sb="4" eb="5">
      <t>キ</t>
    </rPh>
    <rPh sb="8" eb="10">
      <t>マツジツ</t>
    </rPh>
    <phoneticPr fontId="5"/>
  </si>
  <si>
    <t>掛金額</t>
    <rPh sb="0" eb="2">
      <t>カケキン</t>
    </rPh>
    <rPh sb="2" eb="3">
      <t>ガク</t>
    </rPh>
    <phoneticPr fontId="4"/>
  </si>
  <si>
    <t>負担金</t>
    <rPh sb="0" eb="3">
      <t>フタンキン</t>
    </rPh>
    <phoneticPr fontId="4"/>
  </si>
  <si>
    <t>掛金</t>
    <rPh sb="0" eb="2">
      <t>カケキン</t>
    </rPh>
    <phoneticPr fontId="4"/>
  </si>
  <si>
    <t>小計</t>
    <rPh sb="0" eb="2">
      <t>ショウケイ</t>
    </rPh>
    <phoneticPr fontId="4"/>
  </si>
  <si>
    <t>標 準 報 酬  及 び 負 担 金 額</t>
    <rPh sb="0" eb="1">
      <t>シルベ</t>
    </rPh>
    <rPh sb="2" eb="3">
      <t>ジュン</t>
    </rPh>
    <rPh sb="4" eb="5">
      <t>ホウ</t>
    </rPh>
    <rPh sb="6" eb="7">
      <t>シュウ</t>
    </rPh>
    <rPh sb="9" eb="10">
      <t>オヨ</t>
    </rPh>
    <rPh sb="13" eb="14">
      <t>フ</t>
    </rPh>
    <rPh sb="15" eb="16">
      <t>タン</t>
    </rPh>
    <rPh sb="17" eb="18">
      <t>キン</t>
    </rPh>
    <rPh sb="19" eb="20">
      <t>ガク</t>
    </rPh>
    <phoneticPr fontId="5"/>
  </si>
  <si>
    <t>標準報酬</t>
    <rPh sb="0" eb="2">
      <t>ヒョウジュン</t>
    </rPh>
    <rPh sb="2" eb="4">
      <t>ホウシュウ</t>
    </rPh>
    <phoneticPr fontId="5"/>
  </si>
  <si>
    <t>標準報酬</t>
    <rPh sb="0" eb="2">
      <t>ヒョウジュン</t>
    </rPh>
    <rPh sb="2" eb="4">
      <t>ホウシュウ</t>
    </rPh>
    <phoneticPr fontId="4"/>
  </si>
  <si>
    <t>○○〇市役所</t>
    <rPh sb="3" eb="6">
      <t>シヤクショ</t>
    </rPh>
    <phoneticPr fontId="4"/>
  </si>
  <si>
    <t>○○〇</t>
    <phoneticPr fontId="4"/>
  </si>
  <si>
    <t>＊＊＊-＊＊＊-＊＊＊＊（内線＊＊＊）</t>
    <rPh sb="13" eb="15">
      <t>ナイセン</t>
    </rPh>
    <phoneticPr fontId="4"/>
  </si>
  <si>
    <t>育休（R8.4月～）</t>
    <phoneticPr fontId="4"/>
  </si>
  <si>
    <t>前月より掛金免除のため。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</si>
</sst>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Down="1">
      <left/>
      <right/>
      <top style="thin">
        <color auto="1"/>
      </top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 diagonalDown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77">
    <xf numFmtId="0" fontId="0" fillId="0" borderId="0" xfId="0"/>
    <xf numFmtId="0" fontId="7" fillId="2" borderId="0" xfId="1" applyFont="1" applyFill="1" applyAlignment="1">
      <alignment horizontal="right" vertical="center"/>
    </xf>
    <xf numFmtId="0" fontId="8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100" xfId="1" applyFont="1" applyFill="1" applyBorder="1" applyAlignment="1">
      <alignment horizontal="center" vertical="center"/>
    </xf>
    <xf numFmtId="57" fontId="7" fillId="2" borderId="11" xfId="1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8" fontId="7" fillId="2" borderId="92" xfId="2" applyFont="1" applyFill="1" applyBorder="1">
      <alignment vertical="center"/>
    </xf>
    <xf numFmtId="38" fontId="7" fillId="2" borderId="124" xfId="2" applyFont="1" applyFill="1" applyBorder="1">
      <alignment vertical="center"/>
    </xf>
    <xf numFmtId="38" fontId="7" fillId="2" borderId="94" xfId="2" applyFont="1" applyFill="1" applyBorder="1">
      <alignment vertical="center"/>
    </xf>
    <xf numFmtId="57" fontId="7" fillId="2" borderId="50" xfId="1" applyNumberFormat="1" applyFont="1" applyFill="1" applyBorder="1" applyAlignment="1">
      <alignment horizontal="center" vertical="center"/>
    </xf>
    <xf numFmtId="38" fontId="7" fillId="2" borderId="121" xfId="2" applyFont="1" applyFill="1" applyBorder="1">
      <alignment vertical="center"/>
    </xf>
    <xf numFmtId="38" fontId="7" fillId="2" borderId="71" xfId="2" applyFont="1" applyFill="1" applyBorder="1">
      <alignment vertical="center"/>
    </xf>
    <xf numFmtId="38" fontId="7" fillId="2" borderId="26" xfId="2" applyFont="1" applyFill="1" applyBorder="1">
      <alignment vertical="center"/>
    </xf>
    <xf numFmtId="38" fontId="7" fillId="2" borderId="26" xfId="2" applyFont="1" applyFill="1" applyBorder="1" applyAlignment="1">
      <alignment horizontal="right" vertical="center"/>
    </xf>
    <xf numFmtId="38" fontId="7" fillId="2" borderId="71" xfId="2" applyFont="1" applyFill="1" applyBorder="1" applyAlignment="1">
      <alignment horizontal="right" vertical="center"/>
    </xf>
    <xf numFmtId="38" fontId="7" fillId="2" borderId="121" xfId="2" applyFont="1" applyFill="1" applyBorder="1" applyAlignment="1">
      <alignment horizontal="right" vertical="center"/>
    </xf>
    <xf numFmtId="57" fontId="7" fillId="2" borderId="102" xfId="1" applyNumberFormat="1" applyFont="1" applyFill="1" applyBorder="1" applyAlignment="1">
      <alignment horizontal="center" vertical="center"/>
    </xf>
    <xf numFmtId="0" fontId="7" fillId="2" borderId="102" xfId="1" applyFont="1" applyFill="1" applyBorder="1">
      <alignment vertical="center"/>
    </xf>
    <xf numFmtId="38" fontId="7" fillId="2" borderId="98" xfId="2" applyFont="1" applyFill="1" applyBorder="1">
      <alignment vertical="center"/>
    </xf>
    <xf numFmtId="38" fontId="7" fillId="2" borderId="123" xfId="2" applyFont="1" applyFill="1" applyBorder="1">
      <alignment vertical="center"/>
    </xf>
    <xf numFmtId="38" fontId="7" fillId="2" borderId="100" xfId="2" applyFont="1" applyFill="1" applyBorder="1">
      <alignment vertical="center"/>
    </xf>
    <xf numFmtId="38" fontId="10" fillId="2" borderId="128" xfId="2" applyFont="1" applyFill="1" applyBorder="1">
      <alignment vertical="center"/>
    </xf>
    <xf numFmtId="38" fontId="10" fillId="2" borderId="129" xfId="2" applyFont="1" applyFill="1" applyBorder="1">
      <alignment vertical="center"/>
    </xf>
    <xf numFmtId="38" fontId="10" fillId="2" borderId="130" xfId="2" applyFont="1" applyFill="1" applyBorder="1">
      <alignment vertical="center"/>
    </xf>
    <xf numFmtId="38" fontId="7" fillId="2" borderId="0" xfId="1" applyNumberFormat="1" applyFont="1" applyFill="1">
      <alignment vertical="center"/>
    </xf>
    <xf numFmtId="0" fontId="2" fillId="0" borderId="0" xfId="3" applyAlignment="1">
      <alignment vertical="center"/>
    </xf>
    <xf numFmtId="38" fontId="0" fillId="0" borderId="0" xfId="4" applyFont="1" applyAlignment="1">
      <alignment vertical="center"/>
    </xf>
    <xf numFmtId="38" fontId="0" fillId="0" borderId="18" xfId="4" applyFont="1" applyBorder="1" applyAlignment="1">
      <alignment vertical="center"/>
    </xf>
    <xf numFmtId="38" fontId="0" fillId="0" borderId="26" xfId="4" applyFont="1" applyBorder="1" applyAlignment="1">
      <alignment horizontal="right" vertical="center"/>
    </xf>
    <xf numFmtId="38" fontId="15" fillId="0" borderId="27" xfId="4" applyFont="1" applyBorder="1" applyAlignment="1">
      <alignment horizontal="right" vertical="center"/>
    </xf>
    <xf numFmtId="38" fontId="15" fillId="0" borderId="49" xfId="4" applyFont="1" applyBorder="1" applyAlignment="1">
      <alignment horizontal="right" vertical="center"/>
    </xf>
    <xf numFmtId="38" fontId="0" fillId="0" borderId="100" xfId="4" applyFont="1" applyBorder="1" applyAlignment="1">
      <alignment horizontal="right" vertical="center"/>
    </xf>
    <xf numFmtId="38" fontId="15" fillId="0" borderId="101" xfId="4" applyFont="1" applyBorder="1" applyAlignment="1">
      <alignment horizontal="right" vertical="center"/>
    </xf>
    <xf numFmtId="38" fontId="15" fillId="0" borderId="104" xfId="4" applyFont="1" applyBorder="1" applyAlignment="1">
      <alignment horizontal="right" vertical="center"/>
    </xf>
    <xf numFmtId="38" fontId="16" fillId="0" borderId="114" xfId="4" applyFont="1" applyBorder="1" applyAlignment="1">
      <alignment vertical="center"/>
    </xf>
    <xf numFmtId="38" fontId="16" fillId="0" borderId="115" xfId="4" applyFont="1" applyBorder="1" applyAlignment="1">
      <alignment vertical="center"/>
    </xf>
    <xf numFmtId="38" fontId="0" fillId="0" borderId="49" xfId="4" applyFont="1" applyBorder="1" applyAlignment="1">
      <alignment horizontal="right" vertical="center"/>
    </xf>
    <xf numFmtId="38" fontId="0" fillId="0" borderId="104" xfId="4" applyFont="1" applyBorder="1" applyAlignment="1">
      <alignment horizontal="right" vertical="center"/>
    </xf>
    <xf numFmtId="38" fontId="16" fillId="0" borderId="88" xfId="4" applyFont="1" applyBorder="1" applyAlignment="1">
      <alignment vertical="center"/>
    </xf>
    <xf numFmtId="38" fontId="0" fillId="0" borderId="76" xfId="4" applyFont="1" applyBorder="1" applyAlignment="1">
      <alignment horizontal="right" vertical="center"/>
    </xf>
    <xf numFmtId="38" fontId="0" fillId="0" borderId="105" xfId="4" applyFont="1" applyBorder="1" applyAlignment="1">
      <alignment horizontal="right" vertical="center"/>
    </xf>
    <xf numFmtId="38" fontId="16" fillId="0" borderId="90" xfId="4" applyFont="1" applyBorder="1" applyAlignment="1">
      <alignment vertical="center"/>
    </xf>
    <xf numFmtId="38" fontId="16" fillId="0" borderId="113" xfId="4" applyFont="1" applyBorder="1" applyAlignment="1">
      <alignment vertical="center"/>
    </xf>
    <xf numFmtId="0" fontId="2" fillId="0" borderId="76" xfId="3" applyBorder="1" applyAlignment="1">
      <alignment vertical="center"/>
    </xf>
    <xf numFmtId="0" fontId="2" fillId="0" borderId="105" xfId="3" applyBorder="1" applyAlignment="1">
      <alignment vertical="center"/>
    </xf>
    <xf numFmtId="38" fontId="0" fillId="0" borderId="75" xfId="4" applyFont="1" applyBorder="1" applyAlignment="1">
      <alignment horizontal="right" vertical="center"/>
    </xf>
    <xf numFmtId="38" fontId="0" fillId="0" borderId="99" xfId="4" applyFont="1" applyBorder="1" applyAlignment="1">
      <alignment horizontal="right" vertical="center"/>
    </xf>
    <xf numFmtId="38" fontId="16" fillId="0" borderId="133" xfId="4" applyFont="1" applyBorder="1" applyAlignment="1">
      <alignment vertical="center"/>
    </xf>
    <xf numFmtId="0" fontId="2" fillId="0" borderId="136" xfId="3" applyBorder="1" applyAlignment="1">
      <alignment vertical="center"/>
    </xf>
    <xf numFmtId="0" fontId="2" fillId="0" borderId="90" xfId="3" applyBorder="1" applyAlignment="1">
      <alignment vertical="center"/>
    </xf>
    <xf numFmtId="0" fontId="2" fillId="0" borderId="18" xfId="3" applyBorder="1" applyAlignment="1">
      <alignment vertical="center"/>
    </xf>
    <xf numFmtId="0" fontId="2" fillId="0" borderId="19" xfId="3" applyBorder="1" applyAlignment="1">
      <alignment vertical="center"/>
    </xf>
    <xf numFmtId="0" fontId="0" fillId="0" borderId="17" xfId="3" applyFont="1" applyBorder="1" applyAlignment="1">
      <alignment vertical="center"/>
    </xf>
    <xf numFmtId="38" fontId="16" fillId="0" borderId="90" xfId="5" applyFont="1" applyBorder="1" applyAlignment="1">
      <alignment vertical="center"/>
    </xf>
    <xf numFmtId="0" fontId="7" fillId="2" borderId="123" xfId="1" applyFont="1" applyFill="1" applyBorder="1" applyAlignment="1">
      <alignment horizontal="center" vertical="center"/>
    </xf>
    <xf numFmtId="0" fontId="7" fillId="2" borderId="150" xfId="1" applyFont="1" applyFill="1" applyBorder="1" applyAlignment="1">
      <alignment horizontal="left" vertical="center" wrapText="1"/>
    </xf>
    <xf numFmtId="0" fontId="7" fillId="2" borderId="148" xfId="1" applyFont="1" applyFill="1" applyBorder="1" applyAlignment="1">
      <alignment horizontal="left" vertical="center"/>
    </xf>
    <xf numFmtId="0" fontId="7" fillId="2" borderId="149" xfId="1" applyFont="1" applyFill="1" applyBorder="1" applyAlignment="1">
      <alignment horizontal="left" vertical="center"/>
    </xf>
    <xf numFmtId="0" fontId="10" fillId="2" borderId="151" xfId="1" applyFont="1" applyFill="1" applyBorder="1" applyAlignment="1">
      <alignment horizontal="left" vertical="center"/>
    </xf>
    <xf numFmtId="0" fontId="0" fillId="0" borderId="18" xfId="3" applyFont="1" applyBorder="1" applyAlignment="1">
      <alignment vertical="center"/>
    </xf>
    <xf numFmtId="0" fontId="1" fillId="2" borderId="146" xfId="1" applyFont="1" applyFill="1" applyBorder="1" applyAlignment="1">
      <alignment horizontal="center" vertical="center"/>
    </xf>
    <xf numFmtId="0" fontId="1" fillId="2" borderId="120" xfId="1" applyFont="1" applyFill="1" applyBorder="1" applyAlignment="1">
      <alignment horizontal="center" vertical="center"/>
    </xf>
    <xf numFmtId="0" fontId="1" fillId="2" borderId="12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8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right" vertical="center" indent="1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/>
    <xf numFmtId="0" fontId="7" fillId="0" borderId="0" xfId="1" applyFont="1" applyFill="1" applyAlignment="1">
      <alignment horizontal="right"/>
    </xf>
    <xf numFmtId="0" fontId="7" fillId="0" borderId="0" xfId="1" applyFont="1" applyFill="1" applyAlignment="1">
      <alignment horizontal="right" vertical="center"/>
    </xf>
    <xf numFmtId="38" fontId="7" fillId="0" borderId="83" xfId="2" applyFont="1" applyFill="1" applyBorder="1" applyAlignment="1">
      <alignment vertical="center"/>
    </xf>
    <xf numFmtId="38" fontId="7" fillId="0" borderId="83" xfId="2" applyFont="1" applyFill="1" applyBorder="1" applyAlignment="1">
      <alignment horizontal="center" vertical="center"/>
    </xf>
    <xf numFmtId="38" fontId="7" fillId="0" borderId="85" xfId="2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right" vertical="center"/>
    </xf>
    <xf numFmtId="38" fontId="11" fillId="0" borderId="30" xfId="2" applyFont="1" applyFill="1" applyBorder="1" applyAlignment="1">
      <alignment horizontal="right" vertical="center"/>
    </xf>
    <xf numFmtId="38" fontId="11" fillId="0" borderId="28" xfId="2" applyFont="1" applyFill="1" applyBorder="1" applyAlignment="1">
      <alignment horizontal="right" vertical="center"/>
    </xf>
    <xf numFmtId="38" fontId="11" fillId="0" borderId="26" xfId="2" applyFont="1" applyFill="1" applyBorder="1" applyAlignment="1">
      <alignment horizontal="right" vertical="center"/>
    </xf>
    <xf numFmtId="38" fontId="11" fillId="0" borderId="27" xfId="2" applyFont="1" applyFill="1" applyBorder="1" applyAlignment="1">
      <alignment horizontal="right" vertical="center"/>
    </xf>
    <xf numFmtId="38" fontId="11" fillId="0" borderId="25" xfId="2" applyFont="1" applyFill="1" applyBorder="1" applyAlignment="1">
      <alignment horizontal="right" vertical="center"/>
    </xf>
    <xf numFmtId="38" fontId="11" fillId="0" borderId="63" xfId="2" applyFont="1" applyFill="1" applyBorder="1" applyAlignment="1">
      <alignment horizontal="right" vertical="center"/>
    </xf>
    <xf numFmtId="38" fontId="11" fillId="0" borderId="64" xfId="2" applyFont="1" applyFill="1" applyBorder="1" applyAlignment="1">
      <alignment horizontal="right" vertical="center"/>
    </xf>
    <xf numFmtId="38" fontId="11" fillId="0" borderId="62" xfId="2" applyFont="1" applyFill="1" applyBorder="1" applyAlignment="1">
      <alignment horizontal="right" vertical="center"/>
    </xf>
    <xf numFmtId="38" fontId="11" fillId="0" borderId="15" xfId="2" applyFont="1" applyFill="1" applyBorder="1" applyAlignment="1">
      <alignment horizontal="right" vertical="center"/>
    </xf>
    <xf numFmtId="38" fontId="11" fillId="0" borderId="16" xfId="2" applyFont="1" applyFill="1" applyBorder="1" applyAlignment="1">
      <alignment horizontal="right" vertical="center"/>
    </xf>
    <xf numFmtId="38" fontId="11" fillId="0" borderId="14" xfId="2" applyFont="1" applyFill="1" applyBorder="1" applyAlignment="1">
      <alignment horizontal="right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123" xfId="1" applyFont="1" applyFill="1" applyBorder="1" applyAlignment="1">
      <alignment horizontal="center" vertical="center"/>
    </xf>
    <xf numFmtId="38" fontId="7" fillId="2" borderId="97" xfId="2" applyFont="1" applyFill="1" applyBorder="1">
      <alignment vertical="center"/>
    </xf>
    <xf numFmtId="38" fontId="7" fillId="2" borderId="52" xfId="2" applyFont="1" applyFill="1" applyBorder="1">
      <alignment vertical="center"/>
    </xf>
    <xf numFmtId="38" fontId="7" fillId="2" borderId="52" xfId="2" applyFont="1" applyFill="1" applyBorder="1" applyAlignment="1">
      <alignment horizontal="right" vertical="center"/>
    </xf>
    <xf numFmtId="38" fontId="7" fillId="2" borderId="106" xfId="2" applyFont="1" applyFill="1" applyBorder="1">
      <alignment vertical="center"/>
    </xf>
    <xf numFmtId="38" fontId="10" fillId="2" borderId="127" xfId="2" applyFont="1" applyFill="1" applyBorder="1">
      <alignment vertical="center"/>
    </xf>
    <xf numFmtId="0" fontId="11" fillId="0" borderId="0" xfId="1" applyFont="1" applyFill="1" applyAlignment="1">
      <alignment horizontal="center" vertical="center"/>
    </xf>
    <xf numFmtId="38" fontId="15" fillId="0" borderId="25" xfId="4" applyFont="1" applyBorder="1" applyAlignment="1">
      <alignment horizontal="right" vertical="center"/>
    </xf>
    <xf numFmtId="38" fontId="15" fillId="0" borderId="168" xfId="4" applyFont="1" applyBorder="1" applyAlignment="1">
      <alignment horizontal="right" vertical="center"/>
    </xf>
    <xf numFmtId="38" fontId="16" fillId="0" borderId="164" xfId="4" applyFont="1" applyBorder="1" applyAlignment="1">
      <alignment vertical="center"/>
    </xf>
    <xf numFmtId="0" fontId="14" fillId="0" borderId="2" xfId="1" applyFont="1" applyFill="1" applyBorder="1" applyAlignment="1">
      <alignment vertical="center" textRotation="255" wrapText="1"/>
    </xf>
    <xf numFmtId="0" fontId="14" fillId="0" borderId="8" xfId="1" applyFont="1" applyFill="1" applyBorder="1" applyAlignment="1">
      <alignment vertical="center" textRotation="255" wrapText="1"/>
    </xf>
    <xf numFmtId="0" fontId="11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 shrinkToFit="1"/>
    </xf>
    <xf numFmtId="0" fontId="11" fillId="0" borderId="0" xfId="1" applyFont="1" applyFill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shrinkToFit="1"/>
    </xf>
    <xf numFmtId="38" fontId="0" fillId="0" borderId="90" xfId="4" applyFont="1" applyFill="1" applyBorder="1" applyAlignment="1">
      <alignment horizontal="center" vertical="center" shrinkToFit="1"/>
    </xf>
    <xf numFmtId="38" fontId="0" fillId="0" borderId="88" xfId="4" applyFont="1" applyFill="1" applyBorder="1" applyAlignment="1">
      <alignment horizontal="center" vertical="center"/>
    </xf>
    <xf numFmtId="38" fontId="0" fillId="0" borderId="133" xfId="4" applyFont="1" applyFill="1" applyBorder="1" applyAlignment="1">
      <alignment horizontal="center" vertical="center"/>
    </xf>
    <xf numFmtId="38" fontId="0" fillId="0" borderId="132" xfId="4" applyFont="1" applyFill="1" applyBorder="1" applyAlignment="1">
      <alignment horizontal="center" vertical="center"/>
    </xf>
    <xf numFmtId="38" fontId="0" fillId="0" borderId="131" xfId="4" applyFont="1" applyFill="1" applyBorder="1" applyAlignment="1">
      <alignment horizontal="center" vertical="center"/>
    </xf>
    <xf numFmtId="38" fontId="0" fillId="0" borderId="165" xfId="4" applyFont="1" applyFill="1" applyBorder="1" applyAlignment="1">
      <alignment horizontal="center" vertical="center"/>
    </xf>
    <xf numFmtId="38" fontId="0" fillId="0" borderId="166" xfId="4" applyFont="1" applyFill="1" applyBorder="1" applyAlignment="1">
      <alignment horizontal="center" vertical="center"/>
    </xf>
    <xf numFmtId="38" fontId="0" fillId="0" borderId="134" xfId="4" applyFont="1" applyFill="1" applyBorder="1" applyAlignment="1">
      <alignment horizontal="center" vertical="center"/>
    </xf>
    <xf numFmtId="0" fontId="2" fillId="0" borderId="96" xfId="3" applyFill="1" applyBorder="1" applyAlignment="1">
      <alignment vertical="center"/>
    </xf>
    <xf numFmtId="38" fontId="0" fillId="0" borderId="96" xfId="4" applyFont="1" applyFill="1" applyBorder="1" applyAlignment="1">
      <alignment horizontal="right" vertical="center"/>
    </xf>
    <xf numFmtId="38" fontId="15" fillId="0" borderId="93" xfId="4" applyFont="1" applyFill="1" applyBorder="1" applyAlignment="1">
      <alignment horizontal="right" vertical="center"/>
    </xf>
    <xf numFmtId="38" fontId="15" fillId="0" borderId="95" xfId="4" applyFont="1" applyFill="1" applyBorder="1" applyAlignment="1">
      <alignment horizontal="right" vertical="center"/>
    </xf>
    <xf numFmtId="38" fontId="15" fillId="0" borderId="94" xfId="4" applyFont="1" applyFill="1" applyBorder="1" applyAlignment="1">
      <alignment horizontal="right" vertical="center"/>
    </xf>
    <xf numFmtId="38" fontId="15" fillId="0" borderId="13" xfId="4" applyFont="1" applyFill="1" applyBorder="1" applyAlignment="1">
      <alignment horizontal="right" vertical="center"/>
    </xf>
    <xf numFmtId="38" fontId="15" fillId="0" borderId="167" xfId="4" applyFont="1" applyFill="1" applyBorder="1" applyAlignment="1">
      <alignment horizontal="right" vertical="center"/>
    </xf>
    <xf numFmtId="38" fontId="15" fillId="0" borderId="96" xfId="4" applyFont="1" applyFill="1" applyBorder="1" applyAlignment="1">
      <alignment horizontal="right" vertical="center"/>
    </xf>
    <xf numFmtId="38" fontId="0" fillId="0" borderId="134" xfId="4" applyFont="1" applyFill="1" applyBorder="1" applyAlignment="1">
      <alignment horizontal="center" vertical="center"/>
    </xf>
    <xf numFmtId="38" fontId="0" fillId="0" borderId="88" xfId="4" applyFont="1" applyFill="1" applyBorder="1" applyAlignment="1">
      <alignment horizontal="center" vertical="center"/>
    </xf>
    <xf numFmtId="0" fontId="0" fillId="0" borderId="109" xfId="3" applyFont="1" applyFill="1" applyBorder="1" applyAlignment="1">
      <alignment vertical="center"/>
    </xf>
    <xf numFmtId="38" fontId="10" fillId="0" borderId="83" xfId="2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9" xfId="1" applyFont="1" applyFill="1" applyBorder="1" applyAlignment="1">
      <alignment horizontal="center" vertical="center"/>
    </xf>
    <xf numFmtId="0" fontId="11" fillId="0" borderId="87" xfId="1" applyFont="1" applyFill="1" applyBorder="1" applyAlignment="1">
      <alignment horizontal="center" vertical="center"/>
    </xf>
    <xf numFmtId="0" fontId="11" fillId="0" borderId="91" xfId="1" applyFont="1" applyFill="1" applyBorder="1" applyAlignment="1">
      <alignment horizontal="center" vertical="center"/>
    </xf>
    <xf numFmtId="0" fontId="7" fillId="0" borderId="15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57" xfId="1" applyFont="1" applyFill="1" applyBorder="1" applyAlignment="1">
      <alignment horizontal="center" vertical="center"/>
    </xf>
    <xf numFmtId="0" fontId="7" fillId="0" borderId="116" xfId="1" applyFont="1" applyFill="1" applyBorder="1" applyAlignment="1">
      <alignment horizontal="center" vertical="center"/>
    </xf>
    <xf numFmtId="0" fontId="7" fillId="0" borderId="117" xfId="1" applyFont="1" applyFill="1" applyBorder="1" applyAlignment="1">
      <alignment horizontal="center" vertical="center"/>
    </xf>
    <xf numFmtId="0" fontId="7" fillId="0" borderId="143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87" xfId="1" applyFont="1" applyFill="1" applyBorder="1" applyAlignment="1">
      <alignment horizontal="center" vertical="center"/>
    </xf>
    <xf numFmtId="0" fontId="7" fillId="0" borderId="91" xfId="1" applyFont="1" applyFill="1" applyBorder="1" applyAlignment="1">
      <alignment horizontal="center" vertical="center"/>
    </xf>
    <xf numFmtId="0" fontId="7" fillId="0" borderId="125" xfId="1" applyFont="1" applyFill="1" applyBorder="1" applyAlignment="1">
      <alignment horizontal="center" vertical="center"/>
    </xf>
    <xf numFmtId="0" fontId="7" fillId="0" borderId="126" xfId="1" applyFont="1" applyFill="1" applyBorder="1" applyAlignment="1">
      <alignment horizontal="center" vertical="center"/>
    </xf>
    <xf numFmtId="0" fontId="7" fillId="0" borderId="127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/>
    </xf>
    <xf numFmtId="38" fontId="7" fillId="0" borderId="82" xfId="2" applyFont="1" applyFill="1" applyBorder="1" applyAlignment="1">
      <alignment horizontal="distributed" vertical="center" indent="2"/>
    </xf>
    <xf numFmtId="38" fontId="7" fillId="0" borderId="83" xfId="2" applyFont="1" applyFill="1" applyBorder="1" applyAlignment="1">
      <alignment horizontal="distributed" vertical="center" indent="2"/>
    </xf>
    <xf numFmtId="38" fontId="7" fillId="0" borderId="84" xfId="2" applyFont="1" applyFill="1" applyBorder="1" applyAlignment="1">
      <alignment horizontal="distributed" vertical="center" indent="2"/>
    </xf>
    <xf numFmtId="38" fontId="11" fillId="0" borderId="102" xfId="2" applyFont="1" applyFill="1" applyBorder="1" applyAlignment="1">
      <alignment horizontal="right" vertical="center"/>
    </xf>
    <xf numFmtId="38" fontId="11" fillId="0" borderId="103" xfId="2" applyFont="1" applyFill="1" applyBorder="1" applyAlignment="1">
      <alignment horizontal="right" vertical="center"/>
    </xf>
    <xf numFmtId="38" fontId="11" fillId="0" borderId="104" xfId="2" applyFont="1" applyFill="1" applyBorder="1" applyAlignment="1">
      <alignment horizontal="right" vertical="center"/>
    </xf>
    <xf numFmtId="0" fontId="11" fillId="0" borderId="112" xfId="1" applyFont="1" applyFill="1" applyBorder="1" applyAlignment="1">
      <alignment horizontal="center" vertical="center"/>
    </xf>
    <xf numFmtId="0" fontId="11" fillId="0" borderId="113" xfId="1" applyFont="1" applyFill="1" applyBorder="1" applyAlignment="1">
      <alignment horizontal="center" vertical="center"/>
    </xf>
    <xf numFmtId="0" fontId="11" fillId="0" borderId="114" xfId="1" applyFont="1" applyFill="1" applyBorder="1" applyAlignment="1">
      <alignment horizontal="center" vertical="center"/>
    </xf>
    <xf numFmtId="0" fontId="11" fillId="0" borderId="115" xfId="1" applyFont="1" applyFill="1" applyBorder="1" applyAlignment="1">
      <alignment horizontal="center" vertical="center"/>
    </xf>
    <xf numFmtId="0" fontId="11" fillId="0" borderId="88" xfId="1" applyFont="1" applyFill="1" applyBorder="1" applyAlignment="1">
      <alignment horizontal="center" vertical="center"/>
    </xf>
    <xf numFmtId="0" fontId="11" fillId="0" borderId="89" xfId="1" applyFont="1" applyFill="1" applyBorder="1" applyAlignment="1">
      <alignment horizontal="center" vertical="center" wrapText="1"/>
    </xf>
    <xf numFmtId="38" fontId="11" fillId="0" borderId="44" xfId="2" applyFont="1" applyFill="1" applyBorder="1" applyAlignment="1">
      <alignment horizontal="right" vertical="center"/>
    </xf>
    <xf numFmtId="38" fontId="11" fillId="0" borderId="45" xfId="2" applyFont="1" applyFill="1" applyBorder="1" applyAlignment="1">
      <alignment horizontal="right" vertical="center"/>
    </xf>
    <xf numFmtId="38" fontId="11" fillId="0" borderId="46" xfId="2" applyFont="1" applyFill="1" applyBorder="1" applyAlignment="1">
      <alignment horizontal="right" vertical="center"/>
    </xf>
    <xf numFmtId="38" fontId="11" fillId="0" borderId="42" xfId="2" applyFont="1" applyFill="1" applyBorder="1" applyAlignment="1">
      <alignment horizontal="right" vertical="center"/>
    </xf>
    <xf numFmtId="38" fontId="11" fillId="0" borderId="43" xfId="2" applyFont="1" applyFill="1" applyBorder="1" applyAlignment="1">
      <alignment horizontal="right" vertical="center"/>
    </xf>
    <xf numFmtId="38" fontId="11" fillId="0" borderId="41" xfId="2" applyFont="1" applyFill="1" applyBorder="1" applyAlignment="1">
      <alignment horizontal="right" vertical="center"/>
    </xf>
    <xf numFmtId="38" fontId="10" fillId="0" borderId="17" xfId="2" applyFont="1" applyFill="1" applyBorder="1" applyAlignment="1">
      <alignment horizontal="right" vertical="center"/>
    </xf>
    <xf numFmtId="38" fontId="10" fillId="0" borderId="18" xfId="2" applyFont="1" applyFill="1" applyBorder="1" applyAlignment="1">
      <alignment horizontal="right" vertical="center"/>
    </xf>
    <xf numFmtId="38" fontId="10" fillId="0" borderId="157" xfId="2" applyFont="1" applyFill="1" applyBorder="1" applyAlignment="1">
      <alignment horizontal="right" vertical="center"/>
    </xf>
    <xf numFmtId="38" fontId="10" fillId="0" borderId="37" xfId="2" applyFont="1" applyFill="1" applyBorder="1" applyAlignment="1">
      <alignment horizontal="right" vertical="center"/>
    </xf>
    <xf numFmtId="38" fontId="10" fillId="0" borderId="38" xfId="2" applyFont="1" applyFill="1" applyBorder="1" applyAlignment="1">
      <alignment horizontal="right" vertical="center"/>
    </xf>
    <xf numFmtId="38" fontId="10" fillId="0" borderId="39" xfId="2" applyFont="1" applyFill="1" applyBorder="1" applyAlignment="1">
      <alignment horizontal="right" vertical="center"/>
    </xf>
    <xf numFmtId="0" fontId="11" fillId="0" borderId="98" xfId="1" applyFont="1" applyFill="1" applyBorder="1" applyAlignment="1">
      <alignment horizontal="center" vertical="center"/>
    </xf>
    <xf numFmtId="0" fontId="11" fillId="0" borderId="99" xfId="1" applyFont="1" applyFill="1" applyBorder="1" applyAlignment="1">
      <alignment horizontal="center" vertical="center"/>
    </xf>
    <xf numFmtId="0" fontId="11" fillId="0" borderId="100" xfId="1" applyFont="1" applyFill="1" applyBorder="1" applyAlignment="1">
      <alignment horizontal="center" vertical="center"/>
    </xf>
    <xf numFmtId="0" fontId="11" fillId="0" borderId="10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111" xfId="1" applyFont="1" applyFill="1" applyBorder="1" applyAlignment="1">
      <alignment horizontal="center" vertical="center"/>
    </xf>
    <xf numFmtId="0" fontId="11" fillId="0" borderId="107" xfId="1" applyFont="1" applyFill="1" applyBorder="1" applyAlignment="1">
      <alignment horizontal="center" vertical="center"/>
    </xf>
    <xf numFmtId="0" fontId="11" fillId="0" borderId="108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10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7" fillId="0" borderId="89" xfId="1" applyFont="1" applyFill="1" applyBorder="1" applyAlignment="1">
      <alignment horizontal="center" vertical="center"/>
    </xf>
    <xf numFmtId="0" fontId="7" fillId="0" borderId="88" xfId="1" applyFont="1" applyFill="1" applyBorder="1" applyAlignment="1">
      <alignment horizontal="center" vertical="center"/>
    </xf>
    <xf numFmtId="38" fontId="11" fillId="0" borderId="42" xfId="2" applyFont="1" applyFill="1" applyBorder="1" applyAlignment="1">
      <alignment horizontal="center" vertical="center"/>
    </xf>
    <xf numFmtId="38" fontId="11" fillId="0" borderId="43" xfId="2" applyFont="1" applyFill="1" applyBorder="1" applyAlignment="1">
      <alignment horizontal="center" vertical="center"/>
    </xf>
    <xf numFmtId="38" fontId="11" fillId="0" borderId="41" xfId="2" applyFont="1" applyFill="1" applyBorder="1" applyAlignment="1">
      <alignment horizontal="center" vertical="center"/>
    </xf>
    <xf numFmtId="0" fontId="11" fillId="0" borderId="86" xfId="1" applyFont="1" applyFill="1" applyBorder="1" applyAlignment="1">
      <alignment horizontal="center" vertical="center"/>
    </xf>
    <xf numFmtId="0" fontId="11" fillId="0" borderId="89" xfId="1" applyFont="1" applyFill="1" applyBorder="1" applyAlignment="1">
      <alignment horizontal="center" vertical="center" shrinkToFit="1"/>
    </xf>
    <xf numFmtId="0" fontId="11" fillId="0" borderId="87" xfId="1" applyFont="1" applyFill="1" applyBorder="1" applyAlignment="1">
      <alignment horizontal="center" vertical="center" shrinkToFit="1"/>
    </xf>
    <xf numFmtId="0" fontId="11" fillId="0" borderId="88" xfId="1" applyFont="1" applyFill="1" applyBorder="1" applyAlignment="1">
      <alignment horizontal="center" vertical="center" shrinkToFit="1"/>
    </xf>
    <xf numFmtId="38" fontId="11" fillId="0" borderId="17" xfId="2" applyFont="1" applyFill="1" applyBorder="1" applyAlignment="1">
      <alignment horizontal="right" vertical="center"/>
    </xf>
    <xf numFmtId="38" fontId="11" fillId="0" borderId="18" xfId="2" applyFont="1" applyFill="1" applyBorder="1" applyAlignment="1">
      <alignment horizontal="right" vertical="center"/>
    </xf>
    <xf numFmtId="38" fontId="11" fillId="0" borderId="157" xfId="2" applyFont="1" applyFill="1" applyBorder="1" applyAlignment="1">
      <alignment horizontal="right" vertical="center"/>
    </xf>
    <xf numFmtId="38" fontId="11" fillId="0" borderId="37" xfId="2" applyFont="1" applyFill="1" applyBorder="1" applyAlignment="1">
      <alignment horizontal="right" vertical="center"/>
    </xf>
    <xf numFmtId="38" fontId="11" fillId="0" borderId="38" xfId="2" applyFont="1" applyFill="1" applyBorder="1" applyAlignment="1">
      <alignment horizontal="right" vertical="center"/>
    </xf>
    <xf numFmtId="38" fontId="11" fillId="0" borderId="39" xfId="2" applyFont="1" applyFill="1" applyBorder="1" applyAlignment="1">
      <alignment horizontal="right" vertical="center"/>
    </xf>
    <xf numFmtId="0" fontId="11" fillId="0" borderId="92" xfId="1" applyFont="1" applyFill="1" applyBorder="1" applyAlignment="1">
      <alignment horizontal="center" vertical="center"/>
    </xf>
    <xf numFmtId="0" fontId="11" fillId="0" borderId="93" xfId="1" applyFont="1" applyFill="1" applyBorder="1" applyAlignment="1">
      <alignment horizontal="center" vertical="center"/>
    </xf>
    <xf numFmtId="0" fontId="11" fillId="0" borderId="94" xfId="1" applyFont="1" applyFill="1" applyBorder="1" applyAlignment="1">
      <alignment horizontal="center" vertical="center"/>
    </xf>
    <xf numFmtId="0" fontId="11" fillId="0" borderId="95" xfId="1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horizontal="right" vertical="center"/>
    </xf>
    <xf numFmtId="38" fontId="11" fillId="0" borderId="12" xfId="2" applyFont="1" applyFill="1" applyBorder="1" applyAlignment="1">
      <alignment horizontal="right" vertical="center"/>
    </xf>
    <xf numFmtId="38" fontId="11" fillId="0" borderId="13" xfId="2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38" fontId="11" fillId="0" borderId="25" xfId="2" applyFont="1" applyFill="1" applyBorder="1" applyAlignment="1">
      <alignment horizontal="right" vertical="center"/>
    </xf>
    <xf numFmtId="38" fontId="11" fillId="0" borderId="26" xfId="2" applyFont="1" applyFill="1" applyBorder="1" applyAlignment="1">
      <alignment horizontal="right" vertical="center"/>
    </xf>
    <xf numFmtId="38" fontId="11" fillId="0" borderId="71" xfId="2" applyFont="1" applyFill="1" applyBorder="1" applyAlignment="1">
      <alignment horizontal="right" vertical="center"/>
    </xf>
    <xf numFmtId="38" fontId="11" fillId="0" borderId="27" xfId="2" applyFont="1" applyFill="1" applyBorder="1" applyAlignment="1">
      <alignment horizontal="right" vertical="center"/>
    </xf>
    <xf numFmtId="38" fontId="11" fillId="0" borderId="29" xfId="2" applyFont="1" applyFill="1" applyBorder="1" applyAlignment="1">
      <alignment horizontal="right" vertical="center"/>
    </xf>
    <xf numFmtId="38" fontId="11" fillId="0" borderId="30" xfId="2" applyFont="1" applyFill="1" applyBorder="1" applyAlignment="1">
      <alignment horizontal="right" vertical="center"/>
    </xf>
    <xf numFmtId="38" fontId="11" fillId="0" borderId="81" xfId="2" applyFont="1" applyFill="1" applyBorder="1" applyAlignment="1">
      <alignment horizontal="right" vertical="center"/>
    </xf>
    <xf numFmtId="38" fontId="11" fillId="0" borderId="55" xfId="2" applyFont="1" applyFill="1" applyBorder="1" applyAlignment="1">
      <alignment horizontal="center" vertical="center"/>
    </xf>
    <xf numFmtId="38" fontId="11" fillId="0" borderId="56" xfId="2" applyFont="1" applyFill="1" applyBorder="1" applyAlignment="1">
      <alignment horizontal="center" vertical="center"/>
    </xf>
    <xf numFmtId="38" fontId="11" fillId="0" borderId="80" xfId="2" applyFont="1" applyFill="1" applyBorder="1" applyAlignment="1">
      <alignment horizontal="center" vertical="center"/>
    </xf>
    <xf numFmtId="38" fontId="11" fillId="0" borderId="54" xfId="2" applyFont="1" applyFill="1" applyBorder="1" applyAlignment="1">
      <alignment horizontal="center" vertical="center"/>
    </xf>
    <xf numFmtId="38" fontId="11" fillId="0" borderId="28" xfId="2" applyFont="1" applyFill="1" applyBorder="1" applyAlignment="1">
      <alignment horizontal="right" vertical="center"/>
    </xf>
    <xf numFmtId="38" fontId="11" fillId="0" borderId="73" xfId="2" applyFont="1" applyFill="1" applyBorder="1" applyAlignment="1">
      <alignment horizontal="right" vertical="center"/>
    </xf>
    <xf numFmtId="38" fontId="11" fillId="0" borderId="77" xfId="2" applyFont="1" applyFill="1" applyBorder="1" applyAlignment="1">
      <alignment horizontal="right" vertical="center"/>
    </xf>
    <xf numFmtId="38" fontId="11" fillId="0" borderId="50" xfId="2" applyFont="1" applyFill="1" applyBorder="1" applyAlignment="1">
      <alignment horizontal="center" vertical="center"/>
    </xf>
    <xf numFmtId="38" fontId="11" fillId="0" borderId="51" xfId="2" applyFont="1" applyFill="1" applyBorder="1" applyAlignment="1">
      <alignment horizontal="center" vertical="center"/>
    </xf>
    <xf numFmtId="38" fontId="11" fillId="0" borderId="52" xfId="2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 wrapText="1"/>
    </xf>
    <xf numFmtId="0" fontId="14" fillId="0" borderId="56" xfId="1" applyFont="1" applyFill="1" applyBorder="1" applyAlignment="1">
      <alignment horizontal="center" vertical="center" wrapText="1"/>
    </xf>
    <xf numFmtId="0" fontId="14" fillId="0" borderId="54" xfId="1" applyFont="1" applyFill="1" applyBorder="1" applyAlignment="1">
      <alignment horizontal="center" vertical="center" wrapText="1"/>
    </xf>
    <xf numFmtId="38" fontId="11" fillId="0" borderId="80" xfId="2" applyFont="1" applyFill="1" applyBorder="1" applyAlignment="1">
      <alignment horizontal="right" vertical="center"/>
    </xf>
    <xf numFmtId="0" fontId="11" fillId="0" borderId="76" xfId="1" applyFont="1" applyFill="1" applyBorder="1" applyAlignment="1">
      <alignment horizontal="center" vertical="center" wrapText="1"/>
    </xf>
    <xf numFmtId="0" fontId="11" fillId="0" borderId="79" xfId="1" applyFont="1" applyFill="1" applyBorder="1" applyAlignment="1">
      <alignment horizontal="center" vertical="center" wrapText="1"/>
    </xf>
    <xf numFmtId="0" fontId="14" fillId="0" borderId="50" xfId="1" applyFont="1" applyFill="1" applyBorder="1" applyAlignment="1">
      <alignment horizontal="center" vertical="center" wrapText="1"/>
    </xf>
    <xf numFmtId="0" fontId="14" fillId="0" borderId="51" xfId="1" applyFont="1" applyFill="1" applyBorder="1" applyAlignment="1">
      <alignment horizontal="center" vertical="center"/>
    </xf>
    <xf numFmtId="0" fontId="14" fillId="0" borderId="49" xfId="1" applyFont="1" applyFill="1" applyBorder="1" applyAlignment="1">
      <alignment horizontal="center" vertical="center"/>
    </xf>
    <xf numFmtId="38" fontId="11" fillId="0" borderId="74" xfId="2" applyFont="1" applyFill="1" applyBorder="1" applyAlignment="1">
      <alignment horizontal="right" vertical="center"/>
    </xf>
    <xf numFmtId="38" fontId="11" fillId="0" borderId="155" xfId="2" applyFont="1" applyFill="1" applyBorder="1" applyAlignment="1">
      <alignment horizontal="center" vertical="center"/>
    </xf>
    <xf numFmtId="38" fontId="11" fillId="0" borderId="154" xfId="2" applyFont="1" applyFill="1" applyBorder="1" applyAlignment="1">
      <alignment horizontal="center" vertical="center"/>
    </xf>
    <xf numFmtId="38" fontId="11" fillId="0" borderId="156" xfId="2" applyFont="1" applyFill="1" applyBorder="1" applyAlignment="1">
      <alignment horizontal="center" vertical="center"/>
    </xf>
    <xf numFmtId="38" fontId="11" fillId="0" borderId="71" xfId="2" applyFont="1" applyFill="1" applyBorder="1" applyAlignment="1">
      <alignment horizontal="center" vertical="center"/>
    </xf>
    <xf numFmtId="38" fontId="11" fillId="0" borderId="49" xfId="2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38" fontId="11" fillId="0" borderId="67" xfId="2" applyFont="1" applyFill="1" applyBorder="1" applyAlignment="1">
      <alignment horizontal="right" vertical="center"/>
    </xf>
    <xf numFmtId="38" fontId="11" fillId="0" borderId="63" xfId="2" applyFont="1" applyFill="1" applyBorder="1" applyAlignment="1">
      <alignment horizontal="right" vertical="center"/>
    </xf>
    <xf numFmtId="38" fontId="11" fillId="0" borderId="72" xfId="2" applyFont="1" applyFill="1" applyBorder="1" applyAlignment="1">
      <alignment horizontal="right" vertical="center"/>
    </xf>
    <xf numFmtId="38" fontId="11" fillId="0" borderId="55" xfId="2" applyFont="1" applyFill="1" applyBorder="1" applyAlignment="1">
      <alignment horizontal="right" vertical="center"/>
    </xf>
    <xf numFmtId="38" fontId="11" fillId="0" borderId="56" xfId="2" applyFont="1" applyFill="1" applyBorder="1" applyAlignment="1">
      <alignment horizontal="right" vertical="center"/>
    </xf>
    <xf numFmtId="38" fontId="11" fillId="0" borderId="54" xfId="2" applyFont="1" applyFill="1" applyBorder="1" applyAlignment="1">
      <alignment horizontal="right" vertical="center"/>
    </xf>
    <xf numFmtId="38" fontId="11" fillId="0" borderId="55" xfId="2" applyFont="1" applyFill="1" applyBorder="1" applyAlignment="1">
      <alignment horizontal="left" vertical="center"/>
    </xf>
    <xf numFmtId="38" fontId="11" fillId="0" borderId="56" xfId="2" applyFont="1" applyFill="1" applyBorder="1" applyAlignment="1">
      <alignment horizontal="left" vertical="center"/>
    </xf>
    <xf numFmtId="38" fontId="11" fillId="0" borderId="57" xfId="2" applyFont="1" applyFill="1" applyBorder="1" applyAlignment="1">
      <alignment horizontal="left" vertical="center"/>
    </xf>
    <xf numFmtId="0" fontId="11" fillId="0" borderId="58" xfId="1" applyFont="1" applyFill="1" applyBorder="1" applyAlignment="1">
      <alignment horizontal="center" vertical="center" textRotation="255" wrapText="1"/>
    </xf>
    <xf numFmtId="0" fontId="11" fillId="0" borderId="70" xfId="1" applyFont="1" applyFill="1" applyBorder="1" applyAlignment="1">
      <alignment horizontal="center" vertical="center" textRotation="255" wrapText="1"/>
    </xf>
    <xf numFmtId="0" fontId="11" fillId="0" borderId="78" xfId="1" applyFont="1" applyFill="1" applyBorder="1" applyAlignment="1">
      <alignment horizontal="center" vertical="center" textRotation="255" wrapText="1"/>
    </xf>
    <xf numFmtId="0" fontId="14" fillId="0" borderId="59" xfId="1" applyFont="1" applyFill="1" applyBorder="1" applyAlignment="1">
      <alignment horizontal="center" vertical="center"/>
    </xf>
    <xf numFmtId="0" fontId="14" fillId="0" borderId="60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38" fontId="11" fillId="0" borderId="62" xfId="2" applyFont="1" applyFill="1" applyBorder="1" applyAlignment="1">
      <alignment horizontal="right" vertical="center"/>
    </xf>
    <xf numFmtId="38" fontId="11" fillId="0" borderId="65" xfId="2" applyFont="1" applyFill="1" applyBorder="1" applyAlignment="1">
      <alignment horizontal="right" vertical="center"/>
    </xf>
    <xf numFmtId="38" fontId="11" fillId="0" borderId="64" xfId="2" applyFont="1" applyFill="1" applyBorder="1" applyAlignment="1">
      <alignment horizontal="right" vertical="center"/>
    </xf>
    <xf numFmtId="38" fontId="11" fillId="0" borderId="66" xfId="2" applyFont="1" applyFill="1" applyBorder="1" applyAlignment="1">
      <alignment horizontal="right" vertical="center"/>
    </xf>
    <xf numFmtId="38" fontId="11" fillId="0" borderId="59" xfId="2" applyFont="1" applyFill="1" applyBorder="1" applyAlignment="1">
      <alignment horizontal="center" vertical="center"/>
    </xf>
    <xf numFmtId="38" fontId="11" fillId="0" borderId="60" xfId="2" applyFont="1" applyFill="1" applyBorder="1" applyAlignment="1">
      <alignment horizontal="center" vertical="center"/>
    </xf>
    <xf numFmtId="38" fontId="11" fillId="0" borderId="69" xfId="2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38" fontId="11" fillId="0" borderId="153" xfId="2" applyFont="1" applyFill="1" applyBorder="1" applyAlignment="1">
      <alignment horizontal="center" vertical="center"/>
    </xf>
    <xf numFmtId="38" fontId="11" fillId="0" borderId="68" xfId="2" applyFont="1" applyFill="1" applyBorder="1" applyAlignment="1">
      <alignment horizontal="right" vertical="center"/>
    </xf>
    <xf numFmtId="38" fontId="11" fillId="0" borderId="65" xfId="2" applyFont="1" applyFill="1" applyBorder="1" applyAlignment="1">
      <alignment horizontal="center" vertical="center"/>
    </xf>
    <xf numFmtId="38" fontId="11" fillId="0" borderId="61" xfId="2" applyFont="1" applyFill="1" applyBorder="1" applyAlignment="1">
      <alignment horizontal="center" vertical="center"/>
    </xf>
    <xf numFmtId="0" fontId="11" fillId="0" borderId="55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38" fontId="11" fillId="0" borderId="50" xfId="2" applyFont="1" applyFill="1" applyBorder="1" applyAlignment="1">
      <alignment horizontal="right" vertical="center"/>
    </xf>
    <xf numFmtId="38" fontId="11" fillId="0" borderId="51" xfId="2" applyFont="1" applyFill="1" applyBorder="1" applyAlignment="1">
      <alignment horizontal="right" vertical="center"/>
    </xf>
    <xf numFmtId="38" fontId="11" fillId="0" borderId="49" xfId="2" applyFont="1" applyFill="1" applyBorder="1" applyAlignment="1">
      <alignment horizontal="right" vertical="center"/>
    </xf>
    <xf numFmtId="38" fontId="11" fillId="0" borderId="50" xfId="2" applyFont="1" applyFill="1" applyBorder="1" applyAlignment="1">
      <alignment horizontal="left" vertical="center"/>
    </xf>
    <xf numFmtId="38" fontId="11" fillId="0" borderId="51" xfId="2" applyFont="1" applyFill="1" applyBorder="1" applyAlignment="1">
      <alignment horizontal="left" vertical="center"/>
    </xf>
    <xf numFmtId="38" fontId="11" fillId="0" borderId="52" xfId="2" applyFont="1" applyFill="1" applyBorder="1" applyAlignment="1">
      <alignment horizontal="left" vertical="center"/>
    </xf>
    <xf numFmtId="0" fontId="11" fillId="0" borderId="50" xfId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38" fontId="11" fillId="0" borderId="15" xfId="2" applyFont="1" applyFill="1" applyBorder="1" applyAlignment="1">
      <alignment horizontal="right" vertical="center"/>
    </xf>
    <xf numFmtId="38" fontId="11" fillId="0" borderId="16" xfId="2" applyFont="1" applyFill="1" applyBorder="1" applyAlignment="1">
      <alignment horizontal="right" vertical="center"/>
    </xf>
    <xf numFmtId="38" fontId="11" fillId="0" borderId="42" xfId="2" applyFont="1" applyFill="1" applyBorder="1" applyAlignment="1">
      <alignment horizontal="left" vertical="center"/>
    </xf>
    <xf numFmtId="38" fontId="11" fillId="0" borderId="43" xfId="2" applyFont="1" applyFill="1" applyBorder="1" applyAlignment="1">
      <alignment horizontal="left" vertical="center"/>
    </xf>
    <xf numFmtId="38" fontId="11" fillId="0" borderId="47" xfId="2" applyFont="1" applyFill="1" applyBorder="1" applyAlignment="1">
      <alignment horizontal="left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center" vertical="center"/>
    </xf>
    <xf numFmtId="38" fontId="7" fillId="0" borderId="37" xfId="2" applyFont="1" applyFill="1" applyBorder="1" applyAlignment="1">
      <alignment horizontal="center" vertical="center"/>
    </xf>
    <xf numFmtId="38" fontId="7" fillId="0" borderId="38" xfId="2" applyFont="1" applyFill="1" applyBorder="1" applyAlignment="1">
      <alignment horizontal="center" vertical="center"/>
    </xf>
    <xf numFmtId="38" fontId="7" fillId="0" borderId="39" xfId="2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 textRotation="255" wrapText="1"/>
    </xf>
    <xf numFmtId="0" fontId="11" fillId="0" borderId="41" xfId="1" applyFont="1" applyFill="1" applyBorder="1" applyAlignment="1">
      <alignment horizontal="center" vertical="center" textRotation="255" wrapText="1"/>
    </xf>
    <xf numFmtId="0" fontId="11" fillId="0" borderId="48" xfId="1" applyFont="1" applyFill="1" applyBorder="1" applyAlignment="1">
      <alignment horizontal="center" vertical="center" textRotation="255" wrapText="1"/>
    </xf>
    <xf numFmtId="0" fontId="11" fillId="0" borderId="49" xfId="1" applyFont="1" applyFill="1" applyBorder="1" applyAlignment="1">
      <alignment horizontal="center" vertical="center" textRotation="255" wrapText="1"/>
    </xf>
    <xf numFmtId="0" fontId="11" fillId="0" borderId="53" xfId="1" applyFont="1" applyFill="1" applyBorder="1" applyAlignment="1">
      <alignment horizontal="center" vertical="center" textRotation="255" wrapText="1"/>
    </xf>
    <xf numFmtId="0" fontId="11" fillId="0" borderId="54" xfId="1" applyFont="1" applyFill="1" applyBorder="1" applyAlignment="1">
      <alignment horizontal="center" vertical="center" textRotation="255" wrapText="1"/>
    </xf>
    <xf numFmtId="0" fontId="11" fillId="0" borderId="42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right" vertical="center"/>
    </xf>
    <xf numFmtId="38" fontId="11" fillId="0" borderId="140" xfId="2" applyFont="1" applyFill="1" applyBorder="1" applyAlignment="1">
      <alignment horizontal="center" vertical="center"/>
    </xf>
    <xf numFmtId="38" fontId="10" fillId="0" borderId="34" xfId="2" applyFont="1" applyFill="1" applyBorder="1" applyAlignment="1">
      <alignment horizontal="right" vertical="center"/>
    </xf>
    <xf numFmtId="38" fontId="10" fillId="0" borderId="35" xfId="2" applyFont="1" applyFill="1" applyBorder="1" applyAlignment="1">
      <alignment horizontal="right" vertical="center"/>
    </xf>
    <xf numFmtId="38" fontId="10" fillId="0" borderId="22" xfId="2" applyFont="1" applyFill="1" applyBorder="1" applyAlignment="1">
      <alignment horizontal="right" vertical="center"/>
    </xf>
    <xf numFmtId="38" fontId="10" fillId="0" borderId="23" xfId="2" applyFont="1" applyFill="1" applyBorder="1" applyAlignment="1">
      <alignment horizontal="right" vertical="center"/>
    </xf>
    <xf numFmtId="38" fontId="10" fillId="0" borderId="36" xfId="2" applyFont="1" applyFill="1" applyBorder="1" applyAlignment="1">
      <alignment horizontal="right" vertical="center"/>
    </xf>
    <xf numFmtId="38" fontId="10" fillId="0" borderId="24" xfId="2" applyFont="1" applyFill="1" applyBorder="1" applyAlignment="1">
      <alignment horizontal="right" vertical="center"/>
    </xf>
    <xf numFmtId="38" fontId="10" fillId="0" borderId="4" xfId="2" applyFont="1" applyFill="1" applyBorder="1" applyAlignment="1">
      <alignment horizontal="right" vertical="center"/>
    </xf>
    <xf numFmtId="38" fontId="10" fillId="0" borderId="2" xfId="2" applyFont="1" applyFill="1" applyBorder="1" applyAlignment="1">
      <alignment horizontal="right" vertical="center"/>
    </xf>
    <xf numFmtId="38" fontId="10" fillId="0" borderId="3" xfId="2" applyFont="1" applyFill="1" applyBorder="1" applyAlignment="1">
      <alignment horizontal="right" vertical="center"/>
    </xf>
    <xf numFmtId="38" fontId="10" fillId="0" borderId="20" xfId="2" applyFont="1" applyFill="1" applyBorder="1" applyAlignment="1">
      <alignment horizontal="right" vertical="center"/>
    </xf>
    <xf numFmtId="38" fontId="10" fillId="0" borderId="0" xfId="2" applyFont="1" applyFill="1" applyBorder="1" applyAlignment="1">
      <alignment horizontal="right" vertical="center"/>
    </xf>
    <xf numFmtId="38" fontId="10" fillId="0" borderId="10" xfId="2" applyFont="1" applyFill="1" applyBorder="1" applyAlignment="1">
      <alignment horizontal="right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70" xfId="1" applyFont="1" applyFill="1" applyBorder="1" applyAlignment="1">
      <alignment horizontal="center" vertical="center"/>
    </xf>
    <xf numFmtId="38" fontId="14" fillId="0" borderId="170" xfId="1" applyNumberFormat="1" applyFont="1" applyFill="1" applyBorder="1" applyAlignment="1">
      <alignment horizontal="right" vertical="center" wrapText="1" readingOrder="1"/>
    </xf>
    <xf numFmtId="0" fontId="14" fillId="0" borderId="170" xfId="1" applyFont="1" applyFill="1" applyBorder="1" applyAlignment="1">
      <alignment horizontal="right" vertical="center" wrapText="1" readingOrder="1"/>
    </xf>
    <xf numFmtId="0" fontId="14" fillId="0" borderId="171" xfId="1" applyFont="1" applyFill="1" applyBorder="1" applyAlignment="1">
      <alignment horizontal="right" vertical="center" wrapText="1" readingOrder="1"/>
    </xf>
    <xf numFmtId="0" fontId="7" fillId="0" borderId="0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7" fillId="2" borderId="132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10" fillId="2" borderId="125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10" fillId="2" borderId="126" xfId="1" applyFont="1" applyFill="1" applyBorder="1" applyAlignment="1">
      <alignment horizontal="center" vertical="center"/>
    </xf>
    <xf numFmtId="0" fontId="10" fillId="2" borderId="127" xfId="1" applyFont="1" applyFill="1" applyBorder="1" applyAlignment="1">
      <alignment horizontal="center" vertical="center"/>
    </xf>
    <xf numFmtId="0" fontId="7" fillId="2" borderId="119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center" vertical="center"/>
    </xf>
    <xf numFmtId="0" fontId="7" fillId="2" borderId="65" xfId="1" applyFont="1" applyFill="1" applyBorder="1" applyAlignment="1">
      <alignment horizontal="center" vertical="center"/>
    </xf>
    <xf numFmtId="0" fontId="7" fillId="2" borderId="63" xfId="1" applyFont="1" applyFill="1" applyBorder="1" applyAlignment="1">
      <alignment horizontal="center" vertical="center"/>
    </xf>
    <xf numFmtId="0" fontId="7" fillId="2" borderId="147" xfId="1" applyFont="1" applyFill="1" applyBorder="1" applyAlignment="1">
      <alignment horizontal="center" vertical="center" wrapText="1"/>
    </xf>
    <xf numFmtId="0" fontId="7" fillId="2" borderId="148" xfId="1" applyFont="1" applyFill="1" applyBorder="1" applyAlignment="1">
      <alignment horizontal="center" vertical="center"/>
    </xf>
    <xf numFmtId="0" fontId="7" fillId="2" borderId="149" xfId="1" applyFont="1" applyFill="1" applyBorder="1" applyAlignment="1">
      <alignment horizontal="center" vertical="center"/>
    </xf>
    <xf numFmtId="0" fontId="7" fillId="2" borderId="121" xfId="1" applyFont="1" applyFill="1" applyBorder="1" applyAlignment="1">
      <alignment horizontal="center" vertical="center" wrapText="1"/>
    </xf>
    <xf numFmtId="0" fontId="7" fillId="2" borderId="98" xfId="1" applyFont="1" applyFill="1" applyBorder="1" applyAlignment="1">
      <alignment horizontal="center" vertical="center" wrapText="1"/>
    </xf>
    <xf numFmtId="0" fontId="7" fillId="2" borderId="71" xfId="1" applyFont="1" applyFill="1" applyBorder="1" applyAlignment="1">
      <alignment horizontal="center" vertical="center"/>
    </xf>
    <xf numFmtId="0" fontId="7" fillId="2" borderId="123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118" xfId="1" applyFont="1" applyFill="1" applyBorder="1" applyAlignment="1">
      <alignment horizontal="center" vertical="center"/>
    </xf>
    <xf numFmtId="0" fontId="7" fillId="2" borderId="120" xfId="1" applyFont="1" applyFill="1" applyBorder="1" applyAlignment="1">
      <alignment horizontal="center" vertical="center"/>
    </xf>
    <xf numFmtId="0" fontId="7" fillId="2" borderId="122" xfId="1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7" fillId="2" borderId="102" xfId="1" applyFont="1" applyFill="1" applyBorder="1" applyAlignment="1">
      <alignment horizontal="center" vertical="center"/>
    </xf>
    <xf numFmtId="0" fontId="1" fillId="2" borderId="50" xfId="1" applyFont="1" applyFill="1" applyBorder="1" applyAlignment="1">
      <alignment horizontal="center" vertical="center"/>
    </xf>
    <xf numFmtId="0" fontId="1" fillId="2" borderId="49" xfId="1" applyFont="1" applyFill="1" applyBorder="1" applyAlignment="1">
      <alignment horizontal="center" vertical="center"/>
    </xf>
    <xf numFmtId="0" fontId="7" fillId="2" borderId="10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0" fontId="7" fillId="2" borderId="132" xfId="1" applyFont="1" applyFill="1" applyBorder="1" applyAlignment="1">
      <alignment horizontal="center" vertical="center" wrapText="1"/>
    </xf>
    <xf numFmtId="0" fontId="1" fillId="2" borderId="102" xfId="1" applyFont="1" applyFill="1" applyBorder="1" applyAlignment="1">
      <alignment horizontal="center" vertical="center"/>
    </xf>
    <xf numFmtId="0" fontId="1" fillId="2" borderId="104" xfId="1" applyFont="1" applyFill="1" applyBorder="1" applyAlignment="1">
      <alignment horizontal="center" vertical="center"/>
    </xf>
    <xf numFmtId="0" fontId="7" fillId="2" borderId="137" xfId="1" applyFont="1" applyFill="1" applyBorder="1" applyAlignment="1">
      <alignment horizontal="center" vertical="center"/>
    </xf>
    <xf numFmtId="0" fontId="7" fillId="2" borderId="138" xfId="1" applyFont="1" applyFill="1" applyBorder="1" applyAlignment="1">
      <alignment horizontal="center" vertical="center"/>
    </xf>
    <xf numFmtId="0" fontId="7" fillId="2" borderId="139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38" fontId="7" fillId="2" borderId="140" xfId="2" applyFont="1" applyFill="1" applyBorder="1" applyAlignment="1">
      <alignment horizontal="center" vertical="center"/>
    </xf>
    <xf numFmtId="38" fontId="7" fillId="2" borderId="47" xfId="2" applyFont="1" applyFill="1" applyBorder="1" applyAlignment="1">
      <alignment horizontal="center" vertical="center"/>
    </xf>
    <xf numFmtId="38" fontId="7" fillId="2" borderId="71" xfId="2" applyFont="1" applyFill="1" applyBorder="1" applyAlignment="1">
      <alignment horizontal="center" vertical="center"/>
    </xf>
    <xf numFmtId="38" fontId="7" fillId="2" borderId="52" xfId="2" applyFont="1" applyFill="1" applyBorder="1" applyAlignment="1">
      <alignment horizontal="center" vertical="center"/>
    </xf>
    <xf numFmtId="38" fontId="7" fillId="2" borderId="123" xfId="2" applyFont="1" applyFill="1" applyBorder="1" applyAlignment="1">
      <alignment horizontal="center" vertical="center"/>
    </xf>
    <xf numFmtId="38" fontId="7" fillId="2" borderId="106" xfId="2" applyFont="1" applyFill="1" applyBorder="1" applyAlignment="1">
      <alignment horizontal="center" vertical="center"/>
    </xf>
    <xf numFmtId="38" fontId="10" fillId="2" borderId="129" xfId="2" applyFont="1" applyFill="1" applyBorder="1" applyAlignment="1">
      <alignment vertical="center"/>
    </xf>
    <xf numFmtId="38" fontId="10" fillId="2" borderId="127" xfId="2" applyFont="1" applyFill="1" applyBorder="1" applyAlignment="1">
      <alignment vertical="center"/>
    </xf>
    <xf numFmtId="38" fontId="7" fillId="2" borderId="48" xfId="2" applyFont="1" applyFill="1" applyBorder="1" applyAlignment="1">
      <alignment horizontal="center" vertical="center"/>
    </xf>
    <xf numFmtId="38" fontId="7" fillId="2" borderId="75" xfId="2" applyFont="1" applyFill="1" applyBorder="1" applyAlignment="1">
      <alignment horizontal="center" vertical="center"/>
    </xf>
    <xf numFmtId="0" fontId="7" fillId="2" borderId="141" xfId="1" applyFont="1" applyFill="1" applyBorder="1" applyAlignment="1">
      <alignment horizontal="center" vertical="center" wrapText="1"/>
    </xf>
    <xf numFmtId="0" fontId="7" fillId="2" borderId="142" xfId="1" applyFont="1" applyFill="1" applyBorder="1" applyAlignment="1">
      <alignment horizontal="center" vertical="center" wrapText="1"/>
    </xf>
    <xf numFmtId="0" fontId="7" fillId="2" borderId="143" xfId="1" applyFont="1" applyFill="1" applyBorder="1" applyAlignment="1">
      <alignment horizontal="center" vertical="center" wrapText="1"/>
    </xf>
    <xf numFmtId="0" fontId="7" fillId="2" borderId="133" xfId="1" applyFont="1" applyFill="1" applyBorder="1" applyAlignment="1">
      <alignment horizontal="center" vertical="center" wrapText="1"/>
    </xf>
    <xf numFmtId="38" fontId="7" fillId="2" borderId="40" xfId="2" applyFont="1" applyFill="1" applyBorder="1" applyAlignment="1">
      <alignment horizontal="center" vertical="center"/>
    </xf>
    <xf numFmtId="38" fontId="7" fillId="2" borderId="108" xfId="2" applyFont="1" applyFill="1" applyBorder="1" applyAlignment="1">
      <alignment horizontal="center" vertical="center"/>
    </xf>
    <xf numFmtId="0" fontId="7" fillId="2" borderId="160" xfId="1" applyFont="1" applyFill="1" applyBorder="1" applyAlignment="1">
      <alignment horizontal="center" vertical="center" wrapText="1"/>
    </xf>
    <xf numFmtId="0" fontId="7" fillId="2" borderId="161" xfId="1" applyFont="1" applyFill="1" applyBorder="1" applyAlignment="1">
      <alignment horizontal="center" vertical="center"/>
    </xf>
    <xf numFmtId="0" fontId="7" fillId="2" borderId="162" xfId="1" applyFont="1" applyFill="1" applyBorder="1" applyAlignment="1">
      <alignment horizontal="center" vertical="center"/>
    </xf>
    <xf numFmtId="0" fontId="7" fillId="2" borderId="163" xfId="1" applyFont="1" applyFill="1" applyBorder="1" applyAlignment="1">
      <alignment horizontal="center" vertical="center"/>
    </xf>
    <xf numFmtId="0" fontId="7" fillId="2" borderId="161" xfId="1" applyFont="1" applyFill="1" applyBorder="1" applyAlignment="1">
      <alignment horizontal="center" vertical="center" wrapText="1"/>
    </xf>
    <xf numFmtId="0" fontId="7" fillId="2" borderId="159" xfId="1" applyFont="1" applyFill="1" applyBorder="1" applyAlignment="1">
      <alignment horizontal="center" vertical="center"/>
    </xf>
    <xf numFmtId="0" fontId="7" fillId="2" borderId="69" xfId="1" applyFont="1" applyFill="1" applyBorder="1" applyAlignment="1">
      <alignment horizontal="center" vertical="center"/>
    </xf>
    <xf numFmtId="38" fontId="7" fillId="2" borderId="144" xfId="2" applyFont="1" applyFill="1" applyBorder="1" applyAlignment="1">
      <alignment horizontal="center" vertical="center"/>
    </xf>
    <xf numFmtId="38" fontId="7" fillId="2" borderId="99" xfId="2" applyFont="1" applyFill="1" applyBorder="1" applyAlignment="1">
      <alignment horizontal="center" vertical="center"/>
    </xf>
    <xf numFmtId="38" fontId="10" fillId="2" borderId="125" xfId="2" applyFont="1" applyFill="1" applyBorder="1" applyAlignment="1">
      <alignment vertical="center"/>
    </xf>
    <xf numFmtId="38" fontId="10" fillId="2" borderId="145" xfId="2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6" fillId="0" borderId="89" xfId="3" applyFont="1" applyBorder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2" fillId="0" borderId="109" xfId="3" applyFill="1" applyBorder="1" applyAlignment="1">
      <alignment horizontal="center" vertical="center"/>
    </xf>
    <xf numFmtId="0" fontId="2" fillId="0" borderId="105" xfId="3" applyFill="1" applyBorder="1" applyAlignment="1">
      <alignment horizontal="center" vertical="center"/>
    </xf>
    <xf numFmtId="38" fontId="0" fillId="0" borderId="135" xfId="4" applyFont="1" applyFill="1" applyBorder="1" applyAlignment="1">
      <alignment horizontal="center" vertical="center" wrapText="1"/>
    </xf>
    <xf numFmtId="38" fontId="0" fillId="0" borderId="134" xfId="4" applyFont="1" applyFill="1" applyBorder="1" applyAlignment="1">
      <alignment horizontal="center" vertical="center"/>
    </xf>
    <xf numFmtId="38" fontId="0" fillId="0" borderId="87" xfId="4" applyFont="1" applyFill="1" applyBorder="1" applyAlignment="1">
      <alignment horizontal="center" vertical="center"/>
    </xf>
    <xf numFmtId="38" fontId="0" fillId="0" borderId="88" xfId="4" applyFont="1" applyFill="1" applyBorder="1" applyAlignment="1">
      <alignment horizontal="center" vertical="center"/>
    </xf>
    <xf numFmtId="0" fontId="0" fillId="0" borderId="135" xfId="3" applyFont="1" applyFill="1" applyBorder="1" applyAlignment="1">
      <alignment horizontal="center" vertical="center"/>
    </xf>
    <xf numFmtId="0" fontId="2" fillId="0" borderId="134" xfId="3" applyFill="1" applyBorder="1" applyAlignment="1">
      <alignment horizontal="center" vertical="center"/>
    </xf>
    <xf numFmtId="0" fontId="2" fillId="0" borderId="17" xfId="3" applyFill="1" applyBorder="1" applyAlignment="1">
      <alignment horizontal="center" vertical="center"/>
    </xf>
    <xf numFmtId="0" fontId="2" fillId="0" borderId="19" xfId="3" applyFill="1" applyBorder="1" applyAlignment="1">
      <alignment horizontal="center" vertical="center"/>
    </xf>
    <xf numFmtId="0" fontId="2" fillId="0" borderId="37" xfId="3" applyFill="1" applyBorder="1" applyAlignment="1">
      <alignment horizontal="center" vertical="center"/>
    </xf>
    <xf numFmtId="0" fontId="2" fillId="0" borderId="132" xfId="3" applyFill="1" applyBorder="1" applyAlignment="1">
      <alignment horizontal="center" vertical="center"/>
    </xf>
    <xf numFmtId="0" fontId="2" fillId="0" borderId="41" xfId="3" applyFill="1" applyBorder="1" applyAlignment="1">
      <alignment horizontal="center"/>
    </xf>
    <xf numFmtId="0" fontId="2" fillId="0" borderId="50" xfId="3" applyBorder="1" applyAlignment="1">
      <alignment horizontal="center" vertical="center"/>
    </xf>
    <xf numFmtId="0" fontId="2" fillId="0" borderId="49" xfId="3" applyBorder="1" applyAlignment="1">
      <alignment horizontal="center" vertical="center"/>
    </xf>
    <xf numFmtId="38" fontId="0" fillId="0" borderId="89" xfId="4" applyFont="1" applyFill="1" applyBorder="1" applyAlignment="1">
      <alignment horizontal="center" vertical="center" shrinkToFit="1"/>
    </xf>
    <xf numFmtId="38" fontId="0" fillId="0" borderId="88" xfId="4" applyFont="1" applyFill="1" applyBorder="1" applyAlignment="1">
      <alignment horizontal="center" vertical="center" shrinkToFit="1"/>
    </xf>
    <xf numFmtId="0" fontId="2" fillId="0" borderId="102" xfId="3" applyBorder="1" applyAlignment="1">
      <alignment horizontal="center" vertical="center"/>
    </xf>
    <xf numFmtId="0" fontId="2" fillId="0" borderId="104" xfId="3" applyBorder="1" applyAlignment="1">
      <alignment horizontal="center" vertical="center"/>
    </xf>
    <xf numFmtId="0" fontId="2" fillId="0" borderId="17" xfId="3" applyFill="1" applyBorder="1" applyAlignment="1">
      <alignment horizontal="center" vertical="center" shrinkToFit="1"/>
    </xf>
    <xf numFmtId="0" fontId="2" fillId="0" borderId="19" xfId="3" applyFill="1" applyBorder="1" applyAlignment="1">
      <alignment horizontal="center" vertical="center" shrinkToFit="1"/>
    </xf>
    <xf numFmtId="0" fontId="2" fillId="0" borderId="37" xfId="3" applyFill="1" applyBorder="1" applyAlignment="1">
      <alignment horizontal="center" vertical="center" shrinkToFit="1"/>
    </xf>
    <xf numFmtId="0" fontId="2" fillId="0" borderId="132" xfId="3" applyFill="1" applyBorder="1" applyAlignment="1">
      <alignment horizontal="center" vertical="center" shrinkToFit="1"/>
    </xf>
    <xf numFmtId="0" fontId="2" fillId="0" borderId="42" xfId="3" applyFill="1" applyBorder="1" applyAlignment="1">
      <alignment horizontal="center" vertical="center"/>
    </xf>
    <xf numFmtId="0" fontId="2" fillId="0" borderId="41" xfId="3" applyFill="1" applyBorder="1" applyAlignment="1">
      <alignment horizontal="center" vertical="center"/>
    </xf>
    <xf numFmtId="0" fontId="11" fillId="0" borderId="91" xfId="1" applyFont="1" applyFill="1" applyBorder="1" applyAlignment="1">
      <alignment horizontal="center" vertical="center" shrinkToFit="1"/>
    </xf>
    <xf numFmtId="38" fontId="10" fillId="0" borderId="152" xfId="2" applyFont="1" applyFill="1" applyBorder="1" applyAlignment="1">
      <alignment horizontal="right" vertical="center"/>
    </xf>
    <xf numFmtId="38" fontId="10" fillId="0" borderId="139" xfId="2" applyFont="1" applyFill="1" applyBorder="1" applyAlignment="1">
      <alignment horizontal="right" vertical="center"/>
    </xf>
    <xf numFmtId="38" fontId="10" fillId="0" borderId="132" xfId="2" applyFont="1" applyFill="1" applyBorder="1" applyAlignment="1">
      <alignment horizontal="right" vertical="center"/>
    </xf>
    <xf numFmtId="0" fontId="0" fillId="0" borderId="42" xfId="3" applyFont="1" applyFill="1" applyBorder="1" applyAlignment="1">
      <alignment horizontal="center"/>
    </xf>
    <xf numFmtId="0" fontId="0" fillId="0" borderId="20" xfId="3" applyFont="1" applyBorder="1" applyAlignment="1">
      <alignment horizontal="left" vertical="top"/>
    </xf>
    <xf numFmtId="0" fontId="2" fillId="0" borderId="0" xfId="3" applyBorder="1" applyAlignment="1">
      <alignment horizontal="left" vertical="top"/>
    </xf>
    <xf numFmtId="0" fontId="2" fillId="0" borderId="10" xfId="3" applyBorder="1" applyAlignment="1">
      <alignment horizontal="left" vertical="top"/>
    </xf>
    <xf numFmtId="0" fontId="2" fillId="0" borderId="20" xfId="3" applyBorder="1" applyAlignment="1">
      <alignment horizontal="left" vertical="top"/>
    </xf>
    <xf numFmtId="0" fontId="2" fillId="0" borderId="37" xfId="3" applyBorder="1" applyAlignment="1">
      <alignment horizontal="left" vertical="top"/>
    </xf>
    <xf numFmtId="0" fontId="2" fillId="0" borderId="38" xfId="3" applyBorder="1" applyAlignment="1">
      <alignment horizontal="left" vertical="top"/>
    </xf>
    <xf numFmtId="0" fontId="2" fillId="0" borderId="132" xfId="3" applyBorder="1" applyAlignment="1">
      <alignment horizontal="left" vertical="top"/>
    </xf>
    <xf numFmtId="0" fontId="6" fillId="0" borderId="0" xfId="1" applyFont="1" applyFill="1" applyAlignment="1" applyProtection="1">
      <alignment horizontal="centerContinuous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38" fontId="10" fillId="0" borderId="34" xfId="2" applyFont="1" applyFill="1" applyBorder="1" applyAlignment="1" applyProtection="1">
      <alignment horizontal="right" vertical="center"/>
      <protection locked="0"/>
    </xf>
    <xf numFmtId="38" fontId="10" fillId="0" borderId="35" xfId="2" applyFont="1" applyFill="1" applyBorder="1" applyAlignment="1" applyProtection="1">
      <alignment horizontal="right" vertical="center"/>
      <protection locked="0"/>
    </xf>
    <xf numFmtId="38" fontId="10" fillId="0" borderId="36" xfId="2" applyFont="1" applyFill="1" applyBorder="1" applyAlignment="1" applyProtection="1">
      <alignment horizontal="right" vertical="center"/>
      <protection locked="0"/>
    </xf>
    <xf numFmtId="38" fontId="10" fillId="0" borderId="4" xfId="2" applyFont="1" applyFill="1" applyBorder="1" applyAlignment="1" applyProtection="1">
      <alignment horizontal="right" vertical="center"/>
      <protection locked="0"/>
    </xf>
    <xf numFmtId="38" fontId="10" fillId="0" borderId="2" xfId="2" applyFont="1" applyFill="1" applyBorder="1" applyAlignment="1" applyProtection="1">
      <alignment horizontal="right" vertical="center"/>
      <protection locked="0"/>
    </xf>
    <xf numFmtId="38" fontId="10" fillId="0" borderId="152" xfId="2" applyFont="1" applyFill="1" applyBorder="1" applyAlignment="1" applyProtection="1">
      <alignment horizontal="center" vertical="center"/>
      <protection locked="0"/>
    </xf>
    <xf numFmtId="38" fontId="10" fillId="0" borderId="2" xfId="2" applyFont="1" applyFill="1" applyBorder="1" applyAlignment="1" applyProtection="1">
      <alignment horizontal="center" vertical="center"/>
      <protection locked="0"/>
    </xf>
    <xf numFmtId="38" fontId="10" fillId="0" borderId="3" xfId="2" applyFont="1" applyFill="1" applyBorder="1" applyAlignment="1" applyProtection="1">
      <alignment horizontal="center" vertical="center"/>
      <protection locked="0"/>
    </xf>
    <xf numFmtId="38" fontId="10" fillId="0" borderId="3" xfId="2" applyFont="1" applyFill="1" applyBorder="1" applyAlignment="1" applyProtection="1">
      <alignment horizontal="right" vertical="center"/>
      <protection locked="0"/>
    </xf>
    <xf numFmtId="38" fontId="7" fillId="0" borderId="4" xfId="2" applyFont="1" applyFill="1" applyBorder="1" applyAlignment="1" applyProtection="1">
      <alignment horizontal="center" vertical="center"/>
      <protection locked="0"/>
    </xf>
    <xf numFmtId="38" fontId="7" fillId="0" borderId="2" xfId="2" applyFont="1" applyFill="1" applyBorder="1" applyAlignment="1" applyProtection="1">
      <alignment horizontal="center" vertical="center"/>
      <protection locked="0"/>
    </xf>
    <xf numFmtId="38" fontId="7" fillId="0" borderId="8" xfId="2" applyFont="1" applyFill="1" applyBorder="1" applyAlignment="1" applyProtection="1">
      <alignment horizontal="center" vertical="center"/>
      <protection locked="0"/>
    </xf>
    <xf numFmtId="38" fontId="10" fillId="0" borderId="22" xfId="2" applyFont="1" applyFill="1" applyBorder="1" applyAlignment="1" applyProtection="1">
      <alignment horizontal="right" vertical="center"/>
      <protection locked="0"/>
    </xf>
    <xf numFmtId="38" fontId="10" fillId="0" borderId="23" xfId="2" applyFont="1" applyFill="1" applyBorder="1" applyAlignment="1" applyProtection="1">
      <alignment horizontal="right" vertical="center"/>
      <protection locked="0"/>
    </xf>
    <xf numFmtId="38" fontId="10" fillId="0" borderId="24" xfId="2" applyFont="1" applyFill="1" applyBorder="1" applyAlignment="1" applyProtection="1">
      <alignment horizontal="right" vertical="center"/>
      <protection locked="0"/>
    </xf>
    <xf numFmtId="38" fontId="10" fillId="0" borderId="37" xfId="2" applyFont="1" applyFill="1" applyBorder="1" applyAlignment="1" applyProtection="1">
      <alignment horizontal="right" vertical="center"/>
      <protection locked="0"/>
    </xf>
    <xf numFmtId="38" fontId="10" fillId="0" borderId="38" xfId="2" applyFont="1" applyFill="1" applyBorder="1" applyAlignment="1" applyProtection="1">
      <alignment horizontal="right" vertical="center"/>
      <protection locked="0"/>
    </xf>
    <xf numFmtId="38" fontId="10" fillId="0" borderId="139" xfId="2" applyFont="1" applyFill="1" applyBorder="1" applyAlignment="1" applyProtection="1">
      <alignment horizontal="center" vertical="center"/>
      <protection locked="0"/>
    </xf>
    <xf numFmtId="38" fontId="10" fillId="0" borderId="38" xfId="2" applyFont="1" applyFill="1" applyBorder="1" applyAlignment="1" applyProtection="1">
      <alignment horizontal="center" vertical="center"/>
      <protection locked="0"/>
    </xf>
    <xf numFmtId="38" fontId="10" fillId="0" borderId="132" xfId="2" applyFont="1" applyFill="1" applyBorder="1" applyAlignment="1" applyProtection="1">
      <alignment horizontal="center" vertical="center"/>
      <protection locked="0"/>
    </xf>
    <xf numFmtId="38" fontId="10" fillId="0" borderId="20" xfId="2" applyFont="1" applyFill="1" applyBorder="1" applyAlignment="1" applyProtection="1">
      <alignment horizontal="right" vertical="center"/>
      <protection locked="0"/>
    </xf>
    <xf numFmtId="38" fontId="10" fillId="0" borderId="0" xfId="2" applyFont="1" applyFill="1" applyBorder="1" applyAlignment="1" applyProtection="1">
      <alignment horizontal="right" vertical="center"/>
      <protection locked="0"/>
    </xf>
    <xf numFmtId="38" fontId="10" fillId="0" borderId="10" xfId="2" applyFont="1" applyFill="1" applyBorder="1" applyAlignment="1" applyProtection="1">
      <alignment horizontal="right" vertical="center"/>
      <protection locked="0"/>
    </xf>
    <xf numFmtId="38" fontId="7" fillId="0" borderId="37" xfId="2" applyFont="1" applyFill="1" applyBorder="1" applyAlignment="1" applyProtection="1">
      <alignment horizontal="center" vertical="center"/>
      <protection locked="0"/>
    </xf>
    <xf numFmtId="38" fontId="7" fillId="0" borderId="38" xfId="2" applyFont="1" applyFill="1" applyBorder="1" applyAlignment="1" applyProtection="1">
      <alignment horizontal="center" vertical="center"/>
      <protection locked="0"/>
    </xf>
    <xf numFmtId="38" fontId="7" fillId="0" borderId="39" xfId="2" applyFont="1" applyFill="1" applyBorder="1" applyAlignment="1" applyProtection="1">
      <alignment horizontal="center" vertical="center"/>
      <protection locked="0"/>
    </xf>
    <xf numFmtId="38" fontId="11" fillId="0" borderId="14" xfId="2" applyFont="1" applyFill="1" applyBorder="1" applyAlignment="1" applyProtection="1">
      <alignment horizontal="right" vertical="center"/>
      <protection locked="0"/>
    </xf>
    <xf numFmtId="38" fontId="11" fillId="0" borderId="15" xfId="2" applyFont="1" applyFill="1" applyBorder="1" applyAlignment="1" applyProtection="1">
      <alignment horizontal="right" vertical="center"/>
      <protection locked="0"/>
    </xf>
    <xf numFmtId="38" fontId="11" fillId="0" borderId="16" xfId="2" applyFont="1" applyFill="1" applyBorder="1" applyAlignment="1" applyProtection="1">
      <alignment horizontal="right" vertical="center"/>
      <protection locked="0"/>
    </xf>
    <xf numFmtId="38" fontId="11" fillId="0" borderId="14" xfId="2" applyFont="1" applyFill="1" applyBorder="1" applyAlignment="1" applyProtection="1">
      <alignment horizontal="right" vertical="center"/>
      <protection locked="0"/>
    </xf>
    <xf numFmtId="38" fontId="11" fillId="0" borderId="15" xfId="2" applyFont="1" applyFill="1" applyBorder="1" applyAlignment="1" applyProtection="1">
      <alignment horizontal="right" vertical="center"/>
      <protection locked="0"/>
    </xf>
    <xf numFmtId="38" fontId="11" fillId="0" borderId="16" xfId="2" applyFont="1" applyFill="1" applyBorder="1" applyAlignment="1" applyProtection="1">
      <alignment horizontal="right" vertical="center"/>
      <protection locked="0"/>
    </xf>
    <xf numFmtId="38" fontId="11" fillId="0" borderId="42" xfId="2" applyFont="1" applyFill="1" applyBorder="1" applyAlignment="1" applyProtection="1">
      <alignment horizontal="center" vertical="center"/>
      <protection locked="0"/>
    </xf>
    <xf numFmtId="38" fontId="11" fillId="0" borderId="43" xfId="2" applyFont="1" applyFill="1" applyBorder="1" applyAlignment="1" applyProtection="1">
      <alignment horizontal="center" vertical="center"/>
      <protection locked="0"/>
    </xf>
    <xf numFmtId="38" fontId="11" fillId="0" borderId="140" xfId="2" applyFont="1" applyFill="1" applyBorder="1" applyAlignment="1" applyProtection="1">
      <alignment horizontal="center" vertical="center"/>
      <protection locked="0"/>
    </xf>
    <xf numFmtId="38" fontId="11" fillId="0" borderId="41" xfId="2" applyFont="1" applyFill="1" applyBorder="1" applyAlignment="1" applyProtection="1">
      <alignment horizontal="center" vertical="center"/>
      <protection locked="0"/>
    </xf>
    <xf numFmtId="38" fontId="11" fillId="0" borderId="42" xfId="2" applyFont="1" applyFill="1" applyBorder="1" applyAlignment="1" applyProtection="1">
      <alignment horizontal="right" vertical="center"/>
      <protection locked="0"/>
    </xf>
    <xf numFmtId="38" fontId="11" fillId="0" borderId="43" xfId="2" applyFont="1" applyFill="1" applyBorder="1" applyAlignment="1" applyProtection="1">
      <alignment horizontal="right" vertical="center"/>
      <protection locked="0"/>
    </xf>
    <xf numFmtId="38" fontId="11" fillId="0" borderId="41" xfId="2" applyFont="1" applyFill="1" applyBorder="1" applyAlignment="1" applyProtection="1">
      <alignment horizontal="right" vertical="center"/>
      <protection locked="0"/>
    </xf>
    <xf numFmtId="38" fontId="11" fillId="0" borderId="42" xfId="2" applyFont="1" applyFill="1" applyBorder="1" applyAlignment="1" applyProtection="1">
      <alignment horizontal="left" vertical="center"/>
      <protection locked="0"/>
    </xf>
    <xf numFmtId="38" fontId="11" fillId="0" borderId="43" xfId="2" applyFont="1" applyFill="1" applyBorder="1" applyAlignment="1" applyProtection="1">
      <alignment horizontal="left" vertical="center"/>
      <protection locked="0"/>
    </xf>
    <xf numFmtId="38" fontId="11" fillId="0" borderId="47" xfId="2" applyFont="1" applyFill="1" applyBorder="1" applyAlignment="1" applyProtection="1">
      <alignment horizontal="left" vertical="center"/>
      <protection locked="0"/>
    </xf>
    <xf numFmtId="38" fontId="11" fillId="0" borderId="25" xfId="2" applyFont="1" applyFill="1" applyBorder="1" applyAlignment="1" applyProtection="1">
      <alignment horizontal="right" vertical="center"/>
      <protection locked="0"/>
    </xf>
    <xf numFmtId="38" fontId="11" fillId="0" borderId="26" xfId="2" applyFont="1" applyFill="1" applyBorder="1" applyAlignment="1" applyProtection="1">
      <alignment horizontal="right" vertical="center"/>
      <protection locked="0"/>
    </xf>
    <xf numFmtId="38" fontId="11" fillId="0" borderId="27" xfId="2" applyFont="1" applyFill="1" applyBorder="1" applyAlignment="1" applyProtection="1">
      <alignment horizontal="right" vertical="center"/>
      <protection locked="0"/>
    </xf>
    <xf numFmtId="38" fontId="11" fillId="0" borderId="25" xfId="2" applyFont="1" applyFill="1" applyBorder="1" applyAlignment="1" applyProtection="1">
      <alignment horizontal="right" vertical="center"/>
      <protection locked="0"/>
    </xf>
    <xf numFmtId="38" fontId="11" fillId="0" borderId="26" xfId="2" applyFont="1" applyFill="1" applyBorder="1" applyAlignment="1" applyProtection="1">
      <alignment horizontal="right" vertical="center"/>
      <protection locked="0"/>
    </xf>
    <xf numFmtId="38" fontId="11" fillId="0" borderId="27" xfId="2" applyFont="1" applyFill="1" applyBorder="1" applyAlignment="1" applyProtection="1">
      <alignment horizontal="right" vertical="center"/>
      <protection locked="0"/>
    </xf>
    <xf numFmtId="38" fontId="11" fillId="0" borderId="50" xfId="2" applyFont="1" applyFill="1" applyBorder="1" applyAlignment="1" applyProtection="1">
      <alignment horizontal="center" vertical="center"/>
      <protection locked="0"/>
    </xf>
    <xf numFmtId="38" fontId="11" fillId="0" borderId="51" xfId="2" applyFont="1" applyFill="1" applyBorder="1" applyAlignment="1" applyProtection="1">
      <alignment horizontal="center" vertical="center"/>
      <protection locked="0"/>
    </xf>
    <xf numFmtId="38" fontId="11" fillId="0" borderId="71" xfId="2" applyFont="1" applyFill="1" applyBorder="1" applyAlignment="1" applyProtection="1">
      <alignment horizontal="center" vertical="center"/>
      <protection locked="0"/>
    </xf>
    <xf numFmtId="38" fontId="11" fillId="0" borderId="49" xfId="2" applyFont="1" applyFill="1" applyBorder="1" applyAlignment="1" applyProtection="1">
      <alignment horizontal="center" vertical="center"/>
      <protection locked="0"/>
    </xf>
    <xf numFmtId="38" fontId="11" fillId="0" borderId="50" xfId="2" applyFont="1" applyFill="1" applyBorder="1" applyAlignment="1" applyProtection="1">
      <alignment horizontal="right" vertical="center"/>
      <protection locked="0"/>
    </xf>
    <xf numFmtId="38" fontId="11" fillId="0" borderId="51" xfId="2" applyFont="1" applyFill="1" applyBorder="1" applyAlignment="1" applyProtection="1">
      <alignment horizontal="right" vertical="center"/>
      <protection locked="0"/>
    </xf>
    <xf numFmtId="38" fontId="11" fillId="0" borderId="49" xfId="2" applyFont="1" applyFill="1" applyBorder="1" applyAlignment="1" applyProtection="1">
      <alignment horizontal="right" vertical="center"/>
      <protection locked="0"/>
    </xf>
    <xf numFmtId="38" fontId="11" fillId="0" borderId="50" xfId="2" applyFont="1" applyFill="1" applyBorder="1" applyAlignment="1" applyProtection="1">
      <alignment horizontal="left" vertical="center"/>
      <protection locked="0"/>
    </xf>
    <xf numFmtId="38" fontId="11" fillId="0" borderId="51" xfId="2" applyFont="1" applyFill="1" applyBorder="1" applyAlignment="1" applyProtection="1">
      <alignment horizontal="left" vertical="center"/>
      <protection locked="0"/>
    </xf>
    <xf numFmtId="38" fontId="11" fillId="0" borderId="52" xfId="2" applyFont="1" applyFill="1" applyBorder="1" applyAlignment="1" applyProtection="1">
      <alignment horizontal="left" vertical="center"/>
      <protection locked="0"/>
    </xf>
    <xf numFmtId="38" fontId="11" fillId="0" borderId="28" xfId="2" applyFont="1" applyFill="1" applyBorder="1" applyAlignment="1" applyProtection="1">
      <alignment horizontal="right" vertical="center"/>
      <protection locked="0"/>
    </xf>
    <xf numFmtId="38" fontId="11" fillId="0" borderId="29" xfId="2" applyFont="1" applyFill="1" applyBorder="1" applyAlignment="1" applyProtection="1">
      <alignment horizontal="right" vertical="center"/>
      <protection locked="0"/>
    </xf>
    <xf numFmtId="38" fontId="11" fillId="0" borderId="30" xfId="2" applyFont="1" applyFill="1" applyBorder="1" applyAlignment="1" applyProtection="1">
      <alignment horizontal="right" vertical="center"/>
      <protection locked="0"/>
    </xf>
    <xf numFmtId="38" fontId="11" fillId="0" borderId="28" xfId="2" applyFont="1" applyFill="1" applyBorder="1" applyAlignment="1" applyProtection="1">
      <alignment horizontal="right" vertical="center"/>
      <protection locked="0"/>
    </xf>
    <xf numFmtId="38" fontId="11" fillId="0" borderId="29" xfId="2" applyFont="1" applyFill="1" applyBorder="1" applyAlignment="1" applyProtection="1">
      <alignment horizontal="right" vertical="center"/>
      <protection locked="0"/>
    </xf>
    <xf numFmtId="38" fontId="11" fillId="0" borderId="30" xfId="2" applyFont="1" applyFill="1" applyBorder="1" applyAlignment="1" applyProtection="1">
      <alignment horizontal="right" vertical="center"/>
      <protection locked="0"/>
    </xf>
    <xf numFmtId="38" fontId="11" fillId="0" borderId="55" xfId="2" applyFont="1" applyFill="1" applyBorder="1" applyAlignment="1" applyProtection="1">
      <alignment horizontal="center" vertical="center"/>
      <protection locked="0"/>
    </xf>
    <xf numFmtId="38" fontId="11" fillId="0" borderId="56" xfId="2" applyFont="1" applyFill="1" applyBorder="1" applyAlignment="1" applyProtection="1">
      <alignment horizontal="center" vertical="center"/>
      <protection locked="0"/>
    </xf>
    <xf numFmtId="38" fontId="11" fillId="0" borderId="80" xfId="2" applyFont="1" applyFill="1" applyBorder="1" applyAlignment="1" applyProtection="1">
      <alignment horizontal="center" vertical="center"/>
      <protection locked="0"/>
    </xf>
    <xf numFmtId="38" fontId="11" fillId="0" borderId="54" xfId="2" applyFont="1" applyFill="1" applyBorder="1" applyAlignment="1" applyProtection="1">
      <alignment horizontal="center" vertical="center"/>
      <protection locked="0"/>
    </xf>
    <xf numFmtId="38" fontId="11" fillId="0" borderId="55" xfId="2" applyFont="1" applyFill="1" applyBorder="1" applyAlignment="1" applyProtection="1">
      <alignment horizontal="right" vertical="center"/>
      <protection locked="0"/>
    </xf>
    <xf numFmtId="38" fontId="11" fillId="0" borderId="56" xfId="2" applyFont="1" applyFill="1" applyBorder="1" applyAlignment="1" applyProtection="1">
      <alignment horizontal="right" vertical="center"/>
      <protection locked="0"/>
    </xf>
    <xf numFmtId="38" fontId="11" fillId="0" borderId="54" xfId="2" applyFont="1" applyFill="1" applyBorder="1" applyAlignment="1" applyProtection="1">
      <alignment horizontal="right" vertical="center"/>
      <protection locked="0"/>
    </xf>
    <xf numFmtId="38" fontId="11" fillId="0" borderId="55" xfId="2" applyFont="1" applyFill="1" applyBorder="1" applyAlignment="1" applyProtection="1">
      <alignment horizontal="left" vertical="center"/>
      <protection locked="0"/>
    </xf>
    <xf numFmtId="38" fontId="11" fillId="0" borderId="56" xfId="2" applyFont="1" applyFill="1" applyBorder="1" applyAlignment="1" applyProtection="1">
      <alignment horizontal="left" vertical="center"/>
      <protection locked="0"/>
    </xf>
    <xf numFmtId="38" fontId="11" fillId="0" borderId="57" xfId="2" applyFont="1" applyFill="1" applyBorder="1" applyAlignment="1" applyProtection="1">
      <alignment horizontal="left" vertical="center"/>
      <protection locked="0"/>
    </xf>
    <xf numFmtId="38" fontId="11" fillId="0" borderId="62" xfId="2" applyFont="1" applyFill="1" applyBorder="1" applyAlignment="1" applyProtection="1">
      <alignment horizontal="right" vertical="center"/>
      <protection locked="0"/>
    </xf>
    <xf numFmtId="38" fontId="11" fillId="0" borderId="63" xfId="2" applyFont="1" applyFill="1" applyBorder="1" applyAlignment="1" applyProtection="1">
      <alignment horizontal="right" vertical="center"/>
      <protection locked="0"/>
    </xf>
    <xf numFmtId="38" fontId="11" fillId="0" borderId="64" xfId="2" applyFont="1" applyFill="1" applyBorder="1" applyAlignment="1" applyProtection="1">
      <alignment horizontal="right" vertical="center"/>
      <protection locked="0"/>
    </xf>
    <xf numFmtId="38" fontId="11" fillId="0" borderId="62" xfId="2" applyFont="1" applyFill="1" applyBorder="1" applyAlignment="1" applyProtection="1">
      <alignment horizontal="right" vertical="center"/>
      <protection locked="0"/>
    </xf>
    <xf numFmtId="38" fontId="11" fillId="0" borderId="63" xfId="2" applyFont="1" applyFill="1" applyBorder="1" applyAlignment="1" applyProtection="1">
      <alignment horizontal="right" vertical="center"/>
      <protection locked="0"/>
    </xf>
    <xf numFmtId="38" fontId="11" fillId="0" borderId="65" xfId="2" applyFont="1" applyFill="1" applyBorder="1" applyAlignment="1" applyProtection="1">
      <alignment horizontal="right" vertical="center"/>
      <protection locked="0"/>
    </xf>
    <xf numFmtId="38" fontId="11" fillId="0" borderId="64" xfId="2" applyFont="1" applyFill="1" applyBorder="1" applyAlignment="1" applyProtection="1">
      <alignment horizontal="right" vertical="center"/>
      <protection locked="0"/>
    </xf>
    <xf numFmtId="38" fontId="11" fillId="0" borderId="66" xfId="2" applyFont="1" applyFill="1" applyBorder="1" applyAlignment="1" applyProtection="1">
      <alignment horizontal="right" vertical="center"/>
      <protection locked="0"/>
    </xf>
    <xf numFmtId="38" fontId="11" fillId="0" borderId="67" xfId="2" applyFont="1" applyFill="1" applyBorder="1" applyAlignment="1" applyProtection="1">
      <alignment horizontal="right" vertical="center"/>
      <protection locked="0"/>
    </xf>
    <xf numFmtId="38" fontId="11" fillId="0" borderId="68" xfId="2" applyFont="1" applyFill="1" applyBorder="1" applyAlignment="1" applyProtection="1">
      <alignment horizontal="right" vertical="center"/>
      <protection locked="0"/>
    </xf>
    <xf numFmtId="38" fontId="11" fillId="0" borderId="59" xfId="2" applyFont="1" applyFill="1" applyBorder="1" applyAlignment="1" applyProtection="1">
      <alignment horizontal="center" vertical="center"/>
      <protection locked="0"/>
    </xf>
    <xf numFmtId="38" fontId="11" fillId="0" borderId="60" xfId="2" applyFont="1" applyFill="1" applyBorder="1" applyAlignment="1" applyProtection="1">
      <alignment horizontal="center" vertical="center"/>
      <protection locked="0"/>
    </xf>
    <xf numFmtId="38" fontId="11" fillId="0" borderId="65" xfId="2" applyFont="1" applyFill="1" applyBorder="1" applyAlignment="1" applyProtection="1">
      <alignment horizontal="center" vertical="center"/>
      <protection locked="0"/>
    </xf>
    <xf numFmtId="38" fontId="11" fillId="0" borderId="61" xfId="2" applyFont="1" applyFill="1" applyBorder="1" applyAlignment="1" applyProtection="1">
      <alignment horizontal="center" vertical="center"/>
      <protection locked="0"/>
    </xf>
    <xf numFmtId="38" fontId="11" fillId="0" borderId="69" xfId="2" applyFont="1" applyFill="1" applyBorder="1" applyAlignment="1" applyProtection="1">
      <alignment horizontal="center" vertical="center"/>
      <protection locked="0"/>
    </xf>
    <xf numFmtId="38" fontId="11" fillId="0" borderId="71" xfId="2" applyFont="1" applyFill="1" applyBorder="1" applyAlignment="1" applyProtection="1">
      <alignment horizontal="right" vertical="center"/>
      <protection locked="0"/>
    </xf>
    <xf numFmtId="38" fontId="11" fillId="0" borderId="72" xfId="2" applyFont="1" applyFill="1" applyBorder="1" applyAlignment="1" applyProtection="1">
      <alignment horizontal="right" vertical="center"/>
      <protection locked="0"/>
    </xf>
    <xf numFmtId="38" fontId="11" fillId="0" borderId="73" xfId="2" applyFont="1" applyFill="1" applyBorder="1" applyAlignment="1" applyProtection="1">
      <alignment horizontal="right" vertical="center"/>
      <protection locked="0"/>
    </xf>
    <xf numFmtId="38" fontId="11" fillId="0" borderId="74" xfId="2" applyFont="1" applyFill="1" applyBorder="1" applyAlignment="1" applyProtection="1">
      <alignment horizontal="right" vertical="center"/>
      <protection locked="0"/>
    </xf>
    <xf numFmtId="38" fontId="11" fillId="0" borderId="153" xfId="2" applyFont="1" applyFill="1" applyBorder="1" applyAlignment="1" applyProtection="1">
      <alignment horizontal="center" vertical="center"/>
      <protection locked="0"/>
    </xf>
    <xf numFmtId="38" fontId="11" fillId="0" borderId="154" xfId="2" applyFont="1" applyFill="1" applyBorder="1" applyAlignment="1" applyProtection="1">
      <alignment horizontal="center" vertical="center"/>
      <protection locked="0"/>
    </xf>
    <xf numFmtId="38" fontId="11" fillId="0" borderId="155" xfId="2" applyFont="1" applyFill="1" applyBorder="1" applyAlignment="1" applyProtection="1">
      <alignment horizontal="center" vertical="center"/>
      <protection locked="0"/>
    </xf>
    <xf numFmtId="38" fontId="11" fillId="0" borderId="156" xfId="2" applyFont="1" applyFill="1" applyBorder="1" applyAlignment="1" applyProtection="1">
      <alignment horizontal="center" vertical="center"/>
      <protection locked="0"/>
    </xf>
    <xf numFmtId="38" fontId="11" fillId="0" borderId="52" xfId="2" applyFont="1" applyFill="1" applyBorder="1" applyAlignment="1" applyProtection="1">
      <alignment horizontal="center" vertical="center"/>
      <protection locked="0"/>
    </xf>
    <xf numFmtId="38" fontId="11" fillId="0" borderId="77" xfId="2" applyFont="1" applyFill="1" applyBorder="1" applyAlignment="1" applyProtection="1">
      <alignment horizontal="right" vertical="center"/>
      <protection locked="0"/>
    </xf>
    <xf numFmtId="38" fontId="11" fillId="0" borderId="80" xfId="2" applyFont="1" applyFill="1" applyBorder="1" applyAlignment="1" applyProtection="1">
      <alignment horizontal="right" vertical="center"/>
      <protection locked="0"/>
    </xf>
    <xf numFmtId="38" fontId="11" fillId="0" borderId="81" xfId="2" applyFont="1" applyFill="1" applyBorder="1" applyAlignment="1" applyProtection="1">
      <alignment horizontal="right" vertical="center"/>
      <protection locked="0"/>
    </xf>
    <xf numFmtId="38" fontId="11" fillId="0" borderId="11" xfId="2" applyFont="1" applyFill="1" applyBorder="1" applyAlignment="1" applyProtection="1">
      <alignment horizontal="right" vertical="center"/>
      <protection locked="0"/>
    </xf>
    <xf numFmtId="38" fontId="11" fillId="0" borderId="12" xfId="2" applyFont="1" applyFill="1" applyBorder="1" applyAlignment="1" applyProtection="1">
      <alignment horizontal="right" vertical="center"/>
      <protection locked="0"/>
    </xf>
    <xf numFmtId="38" fontId="11" fillId="0" borderId="13" xfId="2" applyFont="1" applyFill="1" applyBorder="1" applyAlignment="1" applyProtection="1">
      <alignment horizontal="right" vertical="center"/>
      <protection locked="0"/>
    </xf>
    <xf numFmtId="38" fontId="11" fillId="0" borderId="44" xfId="2" applyFont="1" applyFill="1" applyBorder="1" applyAlignment="1" applyProtection="1">
      <alignment horizontal="center" vertical="center"/>
      <protection locked="0"/>
    </xf>
    <xf numFmtId="38" fontId="11" fillId="0" borderId="45" xfId="2" applyFont="1" applyFill="1" applyBorder="1" applyAlignment="1" applyProtection="1">
      <alignment horizontal="center" vertical="center"/>
      <protection locked="0"/>
    </xf>
    <xf numFmtId="38" fontId="11" fillId="0" borderId="46" xfId="2" applyFont="1" applyFill="1" applyBorder="1" applyAlignment="1" applyProtection="1">
      <alignment horizontal="center" vertical="center"/>
      <protection locked="0"/>
    </xf>
    <xf numFmtId="38" fontId="11" fillId="0" borderId="17" xfId="2" applyFont="1" applyFill="1" applyBorder="1" applyAlignment="1" applyProtection="1">
      <alignment horizontal="right" vertical="center"/>
      <protection locked="0"/>
    </xf>
    <xf numFmtId="38" fontId="11" fillId="0" borderId="18" xfId="2" applyFont="1" applyFill="1" applyBorder="1" applyAlignment="1" applyProtection="1">
      <alignment horizontal="right" vertical="center"/>
      <protection locked="0"/>
    </xf>
    <xf numFmtId="38" fontId="11" fillId="0" borderId="157" xfId="2" applyFont="1" applyFill="1" applyBorder="1" applyAlignment="1" applyProtection="1">
      <alignment horizontal="right" vertical="center"/>
      <protection locked="0"/>
    </xf>
    <xf numFmtId="38" fontId="11" fillId="0" borderId="102" xfId="2" applyFont="1" applyFill="1" applyBorder="1" applyAlignment="1" applyProtection="1">
      <alignment horizontal="right" vertical="center"/>
      <protection locked="0"/>
    </xf>
    <xf numFmtId="38" fontId="11" fillId="0" borderId="103" xfId="2" applyFont="1" applyFill="1" applyBorder="1" applyAlignment="1" applyProtection="1">
      <alignment horizontal="right" vertical="center"/>
      <protection locked="0"/>
    </xf>
    <xf numFmtId="38" fontId="11" fillId="0" borderId="104" xfId="2" applyFont="1" applyFill="1" applyBorder="1" applyAlignment="1" applyProtection="1">
      <alignment horizontal="right" vertical="center"/>
      <protection locked="0"/>
    </xf>
    <xf numFmtId="38" fontId="11" fillId="0" borderId="102" xfId="2" applyFont="1" applyFill="1" applyBorder="1" applyAlignment="1" applyProtection="1">
      <alignment horizontal="center" vertical="center"/>
      <protection locked="0"/>
    </xf>
    <xf numFmtId="38" fontId="11" fillId="0" borderId="103" xfId="2" applyFont="1" applyFill="1" applyBorder="1" applyAlignment="1" applyProtection="1">
      <alignment horizontal="center" vertical="center"/>
      <protection locked="0"/>
    </xf>
    <xf numFmtId="38" fontId="11" fillId="0" borderId="104" xfId="2" applyFont="1" applyFill="1" applyBorder="1" applyAlignment="1" applyProtection="1">
      <alignment horizontal="center" vertical="center"/>
      <protection locked="0"/>
    </xf>
    <xf numFmtId="38" fontId="11" fillId="0" borderId="37" xfId="2" applyFont="1" applyFill="1" applyBorder="1" applyAlignment="1" applyProtection="1">
      <alignment horizontal="right" vertical="center"/>
      <protection locked="0"/>
    </xf>
    <xf numFmtId="38" fontId="11" fillId="0" borderId="38" xfId="2" applyFont="1" applyFill="1" applyBorder="1" applyAlignment="1" applyProtection="1">
      <alignment horizontal="right" vertical="center"/>
      <protection locked="0"/>
    </xf>
    <xf numFmtId="38" fontId="11" fillId="0" borderId="39" xfId="2" applyFont="1" applyFill="1" applyBorder="1" applyAlignment="1" applyProtection="1">
      <alignment horizontal="right" vertical="center"/>
      <protection locked="0"/>
    </xf>
    <xf numFmtId="38" fontId="11" fillId="0" borderId="44" xfId="2" applyFont="1" applyFill="1" applyBorder="1" applyAlignment="1" applyProtection="1">
      <alignment horizontal="right" vertical="center"/>
      <protection locked="0"/>
    </xf>
    <xf numFmtId="38" fontId="11" fillId="0" borderId="45" xfId="2" applyFont="1" applyFill="1" applyBorder="1" applyAlignment="1" applyProtection="1">
      <alignment horizontal="right" vertical="center"/>
      <protection locked="0"/>
    </xf>
    <xf numFmtId="38" fontId="11" fillId="0" borderId="46" xfId="2" applyFont="1" applyFill="1" applyBorder="1" applyAlignment="1" applyProtection="1">
      <alignment horizontal="right" vertical="center"/>
      <protection locked="0"/>
    </xf>
    <xf numFmtId="38" fontId="10" fillId="0" borderId="17" xfId="2" applyFont="1" applyFill="1" applyBorder="1" applyAlignment="1" applyProtection="1">
      <alignment horizontal="right" vertical="center"/>
      <protection locked="0"/>
    </xf>
    <xf numFmtId="38" fontId="10" fillId="0" borderId="18" xfId="2" applyFont="1" applyFill="1" applyBorder="1" applyAlignment="1" applyProtection="1">
      <alignment horizontal="right" vertical="center"/>
      <protection locked="0"/>
    </xf>
    <xf numFmtId="38" fontId="10" fillId="0" borderId="157" xfId="2" applyFont="1" applyFill="1" applyBorder="1" applyAlignment="1" applyProtection="1">
      <alignment horizontal="right" vertical="center"/>
      <protection locked="0"/>
    </xf>
    <xf numFmtId="38" fontId="10" fillId="0" borderId="39" xfId="2" applyFont="1" applyFill="1" applyBorder="1" applyAlignment="1" applyProtection="1">
      <alignment horizontal="right" vertical="center"/>
      <protection locked="0"/>
    </xf>
    <xf numFmtId="38" fontId="14" fillId="0" borderId="170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170" xfId="1" applyFont="1" applyFill="1" applyBorder="1" applyAlignment="1" applyProtection="1">
      <alignment horizontal="right" vertical="center" wrapText="1" readingOrder="1"/>
      <protection locked="0"/>
    </xf>
    <xf numFmtId="0" fontId="14" fillId="0" borderId="171" xfId="1" applyFont="1" applyFill="1" applyBorder="1" applyAlignment="1" applyProtection="1">
      <alignment horizontal="right" vertical="center" wrapText="1" readingOrder="1"/>
      <protection locked="0"/>
    </xf>
    <xf numFmtId="0" fontId="14" fillId="0" borderId="2" xfId="1" applyFont="1" applyFill="1" applyBorder="1" applyAlignment="1" applyProtection="1">
      <alignment vertical="center" textRotation="255" wrapText="1"/>
      <protection locked="0"/>
    </xf>
    <xf numFmtId="0" fontId="14" fillId="0" borderId="8" xfId="1" applyFont="1" applyFill="1" applyBorder="1" applyAlignment="1" applyProtection="1">
      <alignment vertical="center" textRotation="255" wrapText="1"/>
      <protection locked="0"/>
    </xf>
    <xf numFmtId="38" fontId="7" fillId="0" borderId="82" xfId="2" applyFont="1" applyFill="1" applyBorder="1" applyAlignment="1" applyProtection="1">
      <alignment horizontal="distributed" vertical="center" indent="2"/>
      <protection locked="0"/>
    </xf>
    <xf numFmtId="38" fontId="7" fillId="0" borderId="83" xfId="2" applyFont="1" applyFill="1" applyBorder="1" applyAlignment="1" applyProtection="1">
      <alignment horizontal="distributed" vertical="center" indent="2"/>
      <protection locked="0"/>
    </xf>
    <xf numFmtId="38" fontId="7" fillId="0" borderId="84" xfId="2" applyFont="1" applyFill="1" applyBorder="1" applyAlignment="1" applyProtection="1">
      <alignment horizontal="distributed" vertical="center" indent="2"/>
      <protection locked="0"/>
    </xf>
    <xf numFmtId="38" fontId="7" fillId="0" borderId="83" xfId="2" applyFont="1" applyFill="1" applyBorder="1" applyAlignment="1" applyProtection="1">
      <alignment vertical="center"/>
      <protection locked="0"/>
    </xf>
    <xf numFmtId="38" fontId="10" fillId="0" borderId="83" xfId="2" applyFont="1" applyFill="1" applyBorder="1" applyAlignment="1" applyProtection="1">
      <alignment horizontal="center" vertical="center"/>
      <protection locked="0"/>
    </xf>
    <xf numFmtId="38" fontId="7" fillId="0" borderId="83" xfId="2" applyFont="1" applyFill="1" applyBorder="1" applyAlignment="1" applyProtection="1">
      <alignment horizontal="center" vertical="center"/>
      <protection locked="0"/>
    </xf>
    <xf numFmtId="38" fontId="7" fillId="0" borderId="85" xfId="2" applyFont="1" applyFill="1" applyBorder="1" applyAlignment="1" applyProtection="1">
      <alignment vertical="center"/>
      <protection locked="0"/>
    </xf>
    <xf numFmtId="0" fontId="11" fillId="0" borderId="89" xfId="1" applyFont="1" applyFill="1" applyBorder="1" applyAlignment="1" applyProtection="1">
      <alignment horizontal="center" vertical="center"/>
      <protection locked="0"/>
    </xf>
    <xf numFmtId="0" fontId="11" fillId="0" borderId="87" xfId="1" applyFont="1" applyFill="1" applyBorder="1" applyAlignment="1" applyProtection="1">
      <alignment horizontal="center" vertical="center"/>
      <protection locked="0"/>
    </xf>
    <xf numFmtId="0" fontId="11" fillId="0" borderId="88" xfId="1" applyFont="1" applyFill="1" applyBorder="1" applyAlignment="1" applyProtection="1">
      <alignment horizontal="center" vertical="center"/>
      <protection locked="0"/>
    </xf>
    <xf numFmtId="0" fontId="11" fillId="0" borderId="91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11" fillId="0" borderId="0" xfId="1" applyFont="1" applyFill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right" vertical="center"/>
      <protection locked="0"/>
    </xf>
    <xf numFmtId="0" fontId="11" fillId="0" borderId="0" xfId="1" applyFont="1" applyFill="1" applyAlignment="1" applyProtection="1">
      <alignment horizontal="left" vertical="center"/>
      <protection locked="0"/>
    </xf>
    <xf numFmtId="0" fontId="11" fillId="0" borderId="0" xfId="1" applyFont="1" applyFill="1" applyAlignment="1" applyProtection="1">
      <alignment horizontal="center" vertical="center" shrinkToFit="1"/>
      <protection locked="0"/>
    </xf>
    <xf numFmtId="0" fontId="11" fillId="0" borderId="0" xfId="1" applyFont="1" applyFill="1" applyAlignment="1" applyProtection="1">
      <alignment horizontal="center" vertical="center"/>
      <protection locked="0"/>
    </xf>
    <xf numFmtId="0" fontId="1" fillId="2" borderId="146" xfId="1" applyFont="1" applyFill="1" applyBorder="1" applyAlignment="1" applyProtection="1">
      <alignment horizontal="center" vertical="center"/>
      <protection locked="0"/>
    </xf>
    <xf numFmtId="0" fontId="1" fillId="2" borderId="42" xfId="1" applyFont="1" applyFill="1" applyBorder="1" applyAlignment="1" applyProtection="1">
      <alignment horizontal="center" vertical="center"/>
      <protection locked="0"/>
    </xf>
    <xf numFmtId="0" fontId="1" fillId="2" borderId="41" xfId="1" applyFont="1" applyFill="1" applyBorder="1" applyAlignment="1" applyProtection="1">
      <alignment horizontal="center" vertical="center"/>
      <protection locked="0"/>
    </xf>
    <xf numFmtId="0" fontId="7" fillId="2" borderId="42" xfId="1" applyFont="1" applyFill="1" applyBorder="1" applyAlignment="1" applyProtection="1">
      <alignment horizontal="center" vertical="center"/>
      <protection locked="0"/>
    </xf>
    <xf numFmtId="0" fontId="7" fillId="2" borderId="41" xfId="1" applyFont="1" applyFill="1" applyBorder="1" applyAlignment="1" applyProtection="1">
      <alignment horizontal="center" vertical="center"/>
      <protection locked="0"/>
    </xf>
    <xf numFmtId="57" fontId="7" fillId="2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/>
      <protection locked="0"/>
    </xf>
    <xf numFmtId="38" fontId="7" fillId="2" borderId="92" xfId="2" applyFont="1" applyFill="1" applyBorder="1" applyProtection="1">
      <alignment vertical="center"/>
      <protection locked="0"/>
    </xf>
    <xf numFmtId="38" fontId="7" fillId="2" borderId="140" xfId="2" applyFont="1" applyFill="1" applyBorder="1" applyAlignment="1" applyProtection="1">
      <alignment horizontal="center" vertical="center"/>
      <protection locked="0"/>
    </xf>
    <xf numFmtId="38" fontId="7" fillId="2" borderId="47" xfId="2" applyFont="1" applyFill="1" applyBorder="1" applyAlignment="1" applyProtection="1">
      <alignment horizontal="center" vertical="center"/>
      <protection locked="0"/>
    </xf>
    <xf numFmtId="38" fontId="7" fillId="2" borderId="40" xfId="2" applyFont="1" applyFill="1" applyBorder="1" applyAlignment="1" applyProtection="1">
      <alignment horizontal="center" vertical="center"/>
      <protection locked="0"/>
    </xf>
    <xf numFmtId="38" fontId="7" fillId="2" borderId="108" xfId="2" applyFont="1" applyFill="1" applyBorder="1" applyAlignment="1" applyProtection="1">
      <alignment horizontal="center" vertical="center"/>
      <protection locked="0"/>
    </xf>
    <xf numFmtId="38" fontId="7" fillId="2" borderId="124" xfId="2" applyFont="1" applyFill="1" applyBorder="1" applyProtection="1">
      <alignment vertical="center"/>
      <protection locked="0"/>
    </xf>
    <xf numFmtId="38" fontId="7" fillId="2" borderId="97" xfId="2" applyFont="1" applyFill="1" applyBorder="1" applyProtection="1">
      <alignment vertical="center"/>
      <protection locked="0"/>
    </xf>
    <xf numFmtId="38" fontId="7" fillId="2" borderId="94" xfId="2" applyFont="1" applyFill="1" applyBorder="1" applyProtection="1">
      <alignment vertical="center"/>
      <protection locked="0"/>
    </xf>
    <xf numFmtId="0" fontId="7" fillId="2" borderId="150" xfId="1" applyFont="1" applyFill="1" applyBorder="1" applyAlignment="1" applyProtection="1">
      <alignment horizontal="left" vertical="center" wrapText="1"/>
      <protection locked="0"/>
    </xf>
    <xf numFmtId="0" fontId="1" fillId="2" borderId="120" xfId="1" applyFont="1" applyFill="1" applyBorder="1" applyAlignment="1" applyProtection="1">
      <alignment horizontal="center" vertical="center"/>
      <protection locked="0"/>
    </xf>
    <xf numFmtId="0" fontId="1" fillId="2" borderId="50" xfId="1" applyFont="1" applyFill="1" applyBorder="1" applyAlignment="1" applyProtection="1">
      <alignment horizontal="center" vertical="center"/>
      <protection locked="0"/>
    </xf>
    <xf numFmtId="0" fontId="1" fillId="2" borderId="49" xfId="1" applyFont="1" applyFill="1" applyBorder="1" applyAlignment="1" applyProtection="1">
      <alignment horizontal="center" vertical="center"/>
      <protection locked="0"/>
    </xf>
    <xf numFmtId="0" fontId="7" fillId="2" borderId="50" xfId="1" applyFont="1" applyFill="1" applyBorder="1" applyAlignment="1" applyProtection="1">
      <alignment horizontal="center" vertical="center"/>
      <protection locked="0"/>
    </xf>
    <xf numFmtId="0" fontId="7" fillId="2" borderId="49" xfId="1" applyFont="1" applyFill="1" applyBorder="1" applyAlignment="1" applyProtection="1">
      <alignment horizontal="center" vertical="center"/>
      <protection locked="0"/>
    </xf>
    <xf numFmtId="57" fontId="7" fillId="2" borderId="50" xfId="1" applyNumberFormat="1" applyFont="1" applyFill="1" applyBorder="1" applyAlignment="1" applyProtection="1">
      <alignment horizontal="center" vertical="center"/>
      <protection locked="0"/>
    </xf>
    <xf numFmtId="0" fontId="7" fillId="2" borderId="50" xfId="1" applyFont="1" applyFill="1" applyBorder="1" applyAlignment="1" applyProtection="1">
      <alignment horizontal="center" vertical="center"/>
      <protection locked="0"/>
    </xf>
    <xf numFmtId="38" fontId="7" fillId="2" borderId="121" xfId="2" applyFont="1" applyFill="1" applyBorder="1" applyProtection="1">
      <alignment vertical="center"/>
      <protection locked="0"/>
    </xf>
    <xf numFmtId="38" fontId="7" fillId="2" borderId="71" xfId="2" applyFont="1" applyFill="1" applyBorder="1" applyAlignment="1" applyProtection="1">
      <alignment horizontal="center" vertical="center"/>
      <protection locked="0"/>
    </xf>
    <xf numFmtId="38" fontId="7" fillId="2" borderId="52" xfId="2" applyFont="1" applyFill="1" applyBorder="1" applyAlignment="1" applyProtection="1">
      <alignment horizontal="center" vertical="center"/>
      <protection locked="0"/>
    </xf>
    <xf numFmtId="38" fontId="7" fillId="2" borderId="48" xfId="2" applyFont="1" applyFill="1" applyBorder="1" applyAlignment="1" applyProtection="1">
      <alignment horizontal="center" vertical="center"/>
      <protection locked="0"/>
    </xf>
    <xf numFmtId="38" fontId="7" fillId="2" borderId="75" xfId="2" applyFont="1" applyFill="1" applyBorder="1" applyAlignment="1" applyProtection="1">
      <alignment horizontal="center" vertical="center"/>
      <protection locked="0"/>
    </xf>
    <xf numFmtId="38" fontId="7" fillId="2" borderId="71" xfId="2" applyFont="1" applyFill="1" applyBorder="1" applyProtection="1">
      <alignment vertical="center"/>
      <protection locked="0"/>
    </xf>
    <xf numFmtId="38" fontId="7" fillId="2" borderId="52" xfId="2" applyFont="1" applyFill="1" applyBorder="1" applyProtection="1">
      <alignment vertical="center"/>
      <protection locked="0"/>
    </xf>
    <xf numFmtId="38" fontId="7" fillId="2" borderId="26" xfId="2" applyFont="1" applyFill="1" applyBorder="1" applyProtection="1">
      <alignment vertical="center"/>
      <protection locked="0"/>
    </xf>
    <xf numFmtId="0" fontId="7" fillId="2" borderId="148" xfId="1" applyFont="1" applyFill="1" applyBorder="1" applyAlignment="1" applyProtection="1">
      <alignment horizontal="left" vertical="center"/>
      <protection locked="0"/>
    </xf>
    <xf numFmtId="38" fontId="7" fillId="2" borderId="26" xfId="2" applyFont="1" applyFill="1" applyBorder="1" applyAlignment="1" applyProtection="1">
      <alignment horizontal="right" vertical="center"/>
      <protection locked="0"/>
    </xf>
    <xf numFmtId="38" fontId="7" fillId="2" borderId="71" xfId="2" applyFont="1" applyFill="1" applyBorder="1" applyAlignment="1" applyProtection="1">
      <alignment horizontal="right" vertical="center"/>
      <protection locked="0"/>
    </xf>
    <xf numFmtId="38" fontId="7" fillId="2" borderId="121" xfId="2" applyFont="1" applyFill="1" applyBorder="1" applyAlignment="1" applyProtection="1">
      <alignment horizontal="right" vertical="center"/>
      <protection locked="0"/>
    </xf>
    <xf numFmtId="38" fontId="7" fillId="2" borderId="52" xfId="2" applyFont="1" applyFill="1" applyBorder="1" applyAlignment="1" applyProtection="1">
      <alignment horizontal="right" vertical="center"/>
      <protection locked="0"/>
    </xf>
    <xf numFmtId="0" fontId="1" fillId="2" borderId="122" xfId="1" applyFont="1" applyFill="1" applyBorder="1" applyAlignment="1" applyProtection="1">
      <alignment horizontal="center" vertical="center"/>
      <protection locked="0"/>
    </xf>
    <xf numFmtId="0" fontId="1" fillId="2" borderId="102" xfId="1" applyFont="1" applyFill="1" applyBorder="1" applyAlignment="1" applyProtection="1">
      <alignment horizontal="center" vertical="center"/>
      <protection locked="0"/>
    </xf>
    <xf numFmtId="0" fontId="1" fillId="2" borderId="104" xfId="1" applyFont="1" applyFill="1" applyBorder="1" applyAlignment="1" applyProtection="1">
      <alignment horizontal="center" vertical="center"/>
      <protection locked="0"/>
    </xf>
    <xf numFmtId="0" fontId="7" fillId="2" borderId="102" xfId="1" applyFont="1" applyFill="1" applyBorder="1" applyAlignment="1" applyProtection="1">
      <alignment horizontal="center" vertical="center"/>
      <protection locked="0"/>
    </xf>
    <xf numFmtId="0" fontId="7" fillId="2" borderId="104" xfId="1" applyFont="1" applyFill="1" applyBorder="1" applyAlignment="1" applyProtection="1">
      <alignment horizontal="center" vertical="center"/>
      <protection locked="0"/>
    </xf>
    <xf numFmtId="57" fontId="7" fillId="2" borderId="102" xfId="1" applyNumberFormat="1" applyFont="1" applyFill="1" applyBorder="1" applyAlignment="1" applyProtection="1">
      <alignment horizontal="center" vertical="center"/>
      <protection locked="0"/>
    </xf>
    <xf numFmtId="0" fontId="7" fillId="2" borderId="102" xfId="1" applyFont="1" applyFill="1" applyBorder="1" applyProtection="1">
      <alignment vertical="center"/>
      <protection locked="0"/>
    </xf>
    <xf numFmtId="38" fontId="7" fillId="2" borderId="98" xfId="2" applyFont="1" applyFill="1" applyBorder="1" applyProtection="1">
      <alignment vertical="center"/>
      <protection locked="0"/>
    </xf>
    <xf numFmtId="38" fontId="7" fillId="2" borderId="123" xfId="2" applyFont="1" applyFill="1" applyBorder="1" applyAlignment="1" applyProtection="1">
      <alignment horizontal="center" vertical="center"/>
      <protection locked="0"/>
    </xf>
    <xf numFmtId="38" fontId="7" fillId="2" borderId="106" xfId="2" applyFont="1" applyFill="1" applyBorder="1" applyAlignment="1" applyProtection="1">
      <alignment horizontal="center" vertical="center"/>
      <protection locked="0"/>
    </xf>
    <xf numFmtId="38" fontId="7" fillId="2" borderId="144" xfId="2" applyFont="1" applyFill="1" applyBorder="1" applyAlignment="1" applyProtection="1">
      <alignment horizontal="center" vertical="center"/>
      <protection locked="0"/>
    </xf>
    <xf numFmtId="38" fontId="7" fillId="2" borderId="99" xfId="2" applyFont="1" applyFill="1" applyBorder="1" applyAlignment="1" applyProtection="1">
      <alignment horizontal="center" vertical="center"/>
      <protection locked="0"/>
    </xf>
    <xf numFmtId="38" fontId="7" fillId="2" borderId="123" xfId="2" applyFont="1" applyFill="1" applyBorder="1" applyProtection="1">
      <alignment vertical="center"/>
      <protection locked="0"/>
    </xf>
    <xf numFmtId="38" fontId="7" fillId="2" borderId="106" xfId="2" applyFont="1" applyFill="1" applyBorder="1" applyProtection="1">
      <alignment vertical="center"/>
      <protection locked="0"/>
    </xf>
    <xf numFmtId="38" fontId="7" fillId="2" borderId="100" xfId="2" applyFont="1" applyFill="1" applyBorder="1" applyProtection="1">
      <alignment vertical="center"/>
      <protection locked="0"/>
    </xf>
    <xf numFmtId="0" fontId="7" fillId="2" borderId="149" xfId="1" applyFont="1" applyFill="1" applyBorder="1" applyAlignment="1" applyProtection="1">
      <alignment horizontal="left" vertical="center"/>
      <protection locked="0"/>
    </xf>
    <xf numFmtId="0" fontId="10" fillId="2" borderId="125" xfId="1" applyFont="1" applyFill="1" applyBorder="1" applyAlignment="1" applyProtection="1">
      <alignment horizontal="center" vertical="center"/>
      <protection locked="0"/>
    </xf>
    <xf numFmtId="0" fontId="10" fillId="2" borderId="32" xfId="1" applyFont="1" applyFill="1" applyBorder="1" applyAlignment="1" applyProtection="1">
      <alignment horizontal="center" vertical="center"/>
      <protection locked="0"/>
    </xf>
    <xf numFmtId="0" fontId="10" fillId="2" borderId="126" xfId="1" applyFont="1" applyFill="1" applyBorder="1" applyAlignment="1" applyProtection="1">
      <alignment horizontal="center" vertical="center"/>
      <protection locked="0"/>
    </xf>
    <xf numFmtId="0" fontId="10" fillId="2" borderId="127" xfId="1" applyFont="1" applyFill="1" applyBorder="1" applyAlignment="1" applyProtection="1">
      <alignment horizontal="center" vertical="center"/>
      <protection locked="0"/>
    </xf>
    <xf numFmtId="38" fontId="10" fillId="2" borderId="128" xfId="2" applyFont="1" applyFill="1" applyBorder="1" applyProtection="1">
      <alignment vertical="center"/>
      <protection locked="0"/>
    </xf>
    <xf numFmtId="38" fontId="10" fillId="2" borderId="129" xfId="2" applyFont="1" applyFill="1" applyBorder="1" applyAlignment="1" applyProtection="1">
      <alignment vertical="center"/>
      <protection locked="0"/>
    </xf>
    <xf numFmtId="38" fontId="10" fillId="2" borderId="127" xfId="2" applyFont="1" applyFill="1" applyBorder="1" applyAlignment="1" applyProtection="1">
      <alignment vertical="center"/>
      <protection locked="0"/>
    </xf>
    <xf numFmtId="38" fontId="10" fillId="2" borderId="125" xfId="2" applyFont="1" applyFill="1" applyBorder="1" applyAlignment="1" applyProtection="1">
      <alignment vertical="center"/>
      <protection locked="0"/>
    </xf>
    <xf numFmtId="38" fontId="10" fillId="2" borderId="145" xfId="2" applyFont="1" applyFill="1" applyBorder="1" applyAlignment="1" applyProtection="1">
      <alignment vertical="center"/>
      <protection locked="0"/>
    </xf>
    <xf numFmtId="38" fontId="10" fillId="2" borderId="129" xfId="2" applyFont="1" applyFill="1" applyBorder="1" applyProtection="1">
      <alignment vertical="center"/>
      <protection locked="0"/>
    </xf>
    <xf numFmtId="38" fontId="10" fillId="2" borderId="127" xfId="2" applyFont="1" applyFill="1" applyBorder="1" applyProtection="1">
      <alignment vertical="center"/>
      <protection locked="0"/>
    </xf>
    <xf numFmtId="38" fontId="10" fillId="2" borderId="130" xfId="2" applyFont="1" applyFill="1" applyBorder="1" applyProtection="1">
      <alignment vertical="center"/>
      <protection locked="0"/>
    </xf>
    <xf numFmtId="0" fontId="10" fillId="2" borderId="151" xfId="1" applyFont="1" applyFill="1" applyBorder="1" applyAlignment="1" applyProtection="1">
      <alignment horizontal="left" vertical="center"/>
      <protection locked="0"/>
    </xf>
    <xf numFmtId="0" fontId="18" fillId="0" borderId="0" xfId="3" applyFont="1" applyFill="1" applyAlignment="1" applyProtection="1">
      <alignment horizontal="center" vertical="center"/>
      <protection locked="0"/>
    </xf>
    <xf numFmtId="0" fontId="19" fillId="0" borderId="0" xfId="3" applyFont="1" applyFill="1" applyAlignment="1" applyProtection="1">
      <alignment horizontal="center" vertical="center"/>
      <protection locked="0"/>
    </xf>
    <xf numFmtId="0" fontId="19" fillId="0" borderId="0" xfId="3" applyFont="1" applyFill="1" applyAlignment="1" applyProtection="1">
      <alignment horizontal="center" vertical="center" shrinkToFit="1"/>
      <protection locked="0"/>
    </xf>
    <xf numFmtId="0" fontId="0" fillId="0" borderId="17" xfId="3" applyFont="1" applyBorder="1" applyAlignment="1" applyProtection="1">
      <alignment vertical="center"/>
      <protection locked="0"/>
    </xf>
    <xf numFmtId="0" fontId="0" fillId="0" borderId="18" xfId="3" applyFont="1" applyBorder="1" applyAlignment="1" applyProtection="1">
      <alignment vertical="center"/>
      <protection locked="0"/>
    </xf>
    <xf numFmtId="0" fontId="2" fillId="0" borderId="18" xfId="3" applyBorder="1" applyAlignment="1" applyProtection="1">
      <alignment vertical="center"/>
      <protection locked="0"/>
    </xf>
    <xf numFmtId="38" fontId="0" fillId="0" borderId="18" xfId="4" applyFont="1" applyBorder="1" applyAlignment="1" applyProtection="1">
      <alignment vertical="center"/>
      <protection locked="0"/>
    </xf>
    <xf numFmtId="0" fontId="2" fillId="0" borderId="19" xfId="3" applyBorder="1" applyAlignment="1" applyProtection="1">
      <alignment vertical="center"/>
      <protection locked="0"/>
    </xf>
    <xf numFmtId="0" fontId="2" fillId="0" borderId="20" xfId="3" applyBorder="1" applyAlignment="1" applyProtection="1">
      <alignment vertical="center"/>
      <protection locked="0"/>
    </xf>
    <xf numFmtId="0" fontId="2" fillId="0" borderId="0" xfId="3" applyBorder="1" applyAlignment="1" applyProtection="1">
      <alignment vertical="center"/>
      <protection locked="0"/>
    </xf>
    <xf numFmtId="38" fontId="0" fillId="0" borderId="0" xfId="4" applyFont="1" applyBorder="1" applyAlignment="1" applyProtection="1">
      <alignment vertical="center"/>
      <protection locked="0"/>
    </xf>
    <xf numFmtId="0" fontId="2" fillId="0" borderId="10" xfId="3" applyBorder="1" applyAlignment="1" applyProtection="1">
      <alignment vertical="center"/>
      <protection locked="0"/>
    </xf>
    <xf numFmtId="0" fontId="2" fillId="0" borderId="37" xfId="3" applyBorder="1" applyAlignment="1" applyProtection="1">
      <alignment vertical="center"/>
      <protection locked="0"/>
    </xf>
    <xf numFmtId="0" fontId="2" fillId="0" borderId="38" xfId="3" applyBorder="1" applyAlignment="1" applyProtection="1">
      <alignment vertical="center"/>
      <protection locked="0"/>
    </xf>
    <xf numFmtId="38" fontId="0" fillId="0" borderId="38" xfId="4" applyFont="1" applyBorder="1" applyAlignment="1" applyProtection="1">
      <alignment vertical="center"/>
      <protection locked="0"/>
    </xf>
    <xf numFmtId="0" fontId="2" fillId="0" borderId="132" xfId="3" applyBorder="1" applyAlignment="1" applyProtection="1">
      <alignment vertical="center"/>
      <protection locked="0"/>
    </xf>
    <xf numFmtId="0" fontId="2" fillId="0" borderId="96" xfId="3" applyFill="1" applyBorder="1" applyAlignment="1" applyProtection="1">
      <alignment vertical="center"/>
      <protection locked="0"/>
    </xf>
    <xf numFmtId="0" fontId="2" fillId="0" borderId="42" xfId="3" applyFill="1" applyBorder="1" applyAlignment="1" applyProtection="1">
      <alignment horizontal="center" vertical="center"/>
      <protection locked="0"/>
    </xf>
    <xf numFmtId="0" fontId="2" fillId="0" borderId="41" xfId="3" applyFill="1" applyBorder="1" applyAlignment="1" applyProtection="1">
      <alignment horizontal="center" vertical="center"/>
      <protection locked="0"/>
    </xf>
    <xf numFmtId="0" fontId="2" fillId="0" borderId="42" xfId="3" applyFill="1" applyBorder="1" applyAlignment="1" applyProtection="1">
      <alignment horizontal="center"/>
      <protection locked="0"/>
    </xf>
    <xf numFmtId="0" fontId="2" fillId="0" borderId="41" xfId="3" applyFill="1" applyBorder="1" applyAlignment="1" applyProtection="1">
      <alignment horizontal="center"/>
      <protection locked="0"/>
    </xf>
    <xf numFmtId="38" fontId="0" fillId="0" borderId="96" xfId="4" applyFont="1" applyFill="1" applyBorder="1" applyAlignment="1" applyProtection="1">
      <alignment horizontal="right" vertical="center"/>
      <protection locked="0"/>
    </xf>
    <xf numFmtId="38" fontId="15" fillId="0" borderId="93" xfId="4" applyFont="1" applyFill="1" applyBorder="1" applyAlignment="1" applyProtection="1">
      <alignment horizontal="right" vertical="center"/>
      <protection locked="0"/>
    </xf>
    <xf numFmtId="38" fontId="15" fillId="0" borderId="95" xfId="4" applyFont="1" applyFill="1" applyBorder="1" applyAlignment="1" applyProtection="1">
      <alignment horizontal="right" vertical="center"/>
      <protection locked="0"/>
    </xf>
    <xf numFmtId="38" fontId="15" fillId="0" borderId="94" xfId="4" applyFont="1" applyFill="1" applyBorder="1" applyAlignment="1" applyProtection="1">
      <alignment horizontal="right" vertical="center"/>
      <protection locked="0"/>
    </xf>
    <xf numFmtId="38" fontId="15" fillId="0" borderId="13" xfId="4" applyFont="1" applyFill="1" applyBorder="1" applyAlignment="1" applyProtection="1">
      <alignment horizontal="right" vertical="center"/>
      <protection locked="0"/>
    </xf>
    <xf numFmtId="38" fontId="15" fillId="0" borderId="167" xfId="4" applyFont="1" applyFill="1" applyBorder="1" applyAlignment="1" applyProtection="1">
      <alignment horizontal="right" vertical="center"/>
      <protection locked="0"/>
    </xf>
    <xf numFmtId="38" fontId="15" fillId="0" borderId="96" xfId="4" applyFont="1" applyFill="1" applyBorder="1" applyAlignment="1" applyProtection="1">
      <alignment horizontal="right" vertical="center"/>
      <protection locked="0"/>
    </xf>
    <xf numFmtId="0" fontId="2" fillId="0" borderId="109" xfId="3" applyFill="1" applyBorder="1" applyAlignment="1" applyProtection="1">
      <alignment vertical="center"/>
      <protection locked="0"/>
    </xf>
    <xf numFmtId="0" fontId="2" fillId="0" borderId="76" xfId="3" applyBorder="1" applyAlignment="1" applyProtection="1">
      <alignment vertical="center"/>
      <protection locked="0"/>
    </xf>
    <xf numFmtId="0" fontId="2" fillId="0" borderId="50" xfId="3" applyBorder="1" applyAlignment="1" applyProtection="1">
      <alignment horizontal="center" vertical="center"/>
      <protection locked="0"/>
    </xf>
    <xf numFmtId="0" fontId="2" fillId="0" borderId="49" xfId="3" applyBorder="1" applyAlignment="1" applyProtection="1">
      <alignment horizontal="center" vertical="center"/>
      <protection locked="0"/>
    </xf>
    <xf numFmtId="38" fontId="0" fillId="0" borderId="76" xfId="4" applyFont="1" applyBorder="1" applyAlignment="1" applyProtection="1">
      <alignment horizontal="right" vertical="center"/>
      <protection locked="0"/>
    </xf>
    <xf numFmtId="38" fontId="0" fillId="0" borderId="75" xfId="4" applyFont="1" applyBorder="1" applyAlignment="1" applyProtection="1">
      <alignment horizontal="right" vertical="center"/>
      <protection locked="0"/>
    </xf>
    <xf numFmtId="38" fontId="15" fillId="0" borderId="27" xfId="4" applyFont="1" applyBorder="1" applyAlignment="1" applyProtection="1">
      <alignment horizontal="right" vertical="center"/>
      <protection locked="0"/>
    </xf>
    <xf numFmtId="38" fontId="0" fillId="0" borderId="26" xfId="4" applyFont="1" applyBorder="1" applyAlignment="1" applyProtection="1">
      <alignment horizontal="right" vertical="center"/>
      <protection locked="0"/>
    </xf>
    <xf numFmtId="38" fontId="15" fillId="0" borderId="49" xfId="4" applyFont="1" applyBorder="1" applyAlignment="1" applyProtection="1">
      <alignment horizontal="right" vertical="center"/>
      <protection locked="0"/>
    </xf>
    <xf numFmtId="38" fontId="15" fillId="0" borderId="25" xfId="4" applyFont="1" applyBorder="1" applyAlignment="1" applyProtection="1">
      <alignment horizontal="right" vertical="center"/>
      <protection locked="0"/>
    </xf>
    <xf numFmtId="38" fontId="0" fillId="0" borderId="49" xfId="4" applyFont="1" applyBorder="1" applyAlignment="1" applyProtection="1">
      <alignment horizontal="right" vertical="center"/>
      <protection locked="0"/>
    </xf>
    <xf numFmtId="0" fontId="2" fillId="0" borderId="136" xfId="3" applyBorder="1" applyAlignment="1" applyProtection="1">
      <alignment vertical="center"/>
      <protection locked="0"/>
    </xf>
    <xf numFmtId="0" fontId="2" fillId="0" borderId="102" xfId="3" applyBorder="1" applyAlignment="1" applyProtection="1">
      <alignment horizontal="center" vertical="center"/>
      <protection locked="0"/>
    </xf>
    <xf numFmtId="0" fontId="2" fillId="0" borderId="104" xfId="3" applyBorder="1" applyAlignment="1" applyProtection="1">
      <alignment horizontal="center" vertical="center"/>
      <protection locked="0"/>
    </xf>
    <xf numFmtId="38" fontId="0" fillId="0" borderId="105" xfId="4" applyFont="1" applyBorder="1" applyAlignment="1" applyProtection="1">
      <alignment horizontal="right" vertical="center"/>
      <protection locked="0"/>
    </xf>
    <xf numFmtId="38" fontId="0" fillId="0" borderId="99" xfId="4" applyFont="1" applyBorder="1" applyAlignment="1" applyProtection="1">
      <alignment horizontal="right" vertical="center"/>
      <protection locked="0"/>
    </xf>
    <xf numFmtId="38" fontId="15" fillId="0" borderId="101" xfId="4" applyFont="1" applyBorder="1" applyAlignment="1" applyProtection="1">
      <alignment horizontal="right" vertical="center"/>
      <protection locked="0"/>
    </xf>
    <xf numFmtId="38" fontId="0" fillId="0" borderId="100" xfId="4" applyFont="1" applyBorder="1" applyAlignment="1" applyProtection="1">
      <alignment horizontal="right" vertical="center"/>
      <protection locked="0"/>
    </xf>
    <xf numFmtId="38" fontId="15" fillId="0" borderId="104" xfId="4" applyFont="1" applyBorder="1" applyAlignment="1" applyProtection="1">
      <alignment horizontal="right" vertical="center"/>
      <protection locked="0"/>
    </xf>
    <xf numFmtId="38" fontId="15" fillId="0" borderId="168" xfId="4" applyFont="1" applyBorder="1" applyAlignment="1" applyProtection="1">
      <alignment horizontal="right" vertical="center"/>
      <protection locked="0"/>
    </xf>
    <xf numFmtId="38" fontId="0" fillId="0" borderId="104" xfId="4" applyFont="1" applyBorder="1" applyAlignment="1" applyProtection="1">
      <alignment horizontal="right" vertical="center"/>
      <protection locked="0"/>
    </xf>
    <xf numFmtId="0" fontId="2" fillId="0" borderId="105" xfId="3" applyBorder="1" applyAlignment="1" applyProtection="1">
      <alignment vertical="center"/>
      <protection locked="0"/>
    </xf>
    <xf numFmtId="0" fontId="16" fillId="0" borderId="89" xfId="3" applyFont="1" applyBorder="1" applyAlignment="1" applyProtection="1">
      <alignment horizontal="center" vertical="center"/>
      <protection locked="0"/>
    </xf>
    <xf numFmtId="0" fontId="16" fillId="0" borderId="87" xfId="3" applyFont="1" applyBorder="1" applyAlignment="1" applyProtection="1">
      <alignment horizontal="center" vertical="center"/>
      <protection locked="0"/>
    </xf>
    <xf numFmtId="38" fontId="16" fillId="0" borderId="90" xfId="5" applyFont="1" applyBorder="1" applyAlignment="1" applyProtection="1">
      <alignment vertical="center"/>
      <protection locked="0"/>
    </xf>
    <xf numFmtId="38" fontId="16" fillId="0" borderId="133" xfId="4" applyFont="1" applyBorder="1" applyAlignment="1" applyProtection="1">
      <alignment vertical="center"/>
      <protection locked="0"/>
    </xf>
    <xf numFmtId="38" fontId="16" fillId="0" borderId="115" xfId="4" applyFont="1" applyBorder="1" applyAlignment="1" applyProtection="1">
      <alignment vertical="center"/>
      <protection locked="0"/>
    </xf>
    <xf numFmtId="38" fontId="16" fillId="0" borderId="113" xfId="4" applyFont="1" applyBorder="1" applyAlignment="1" applyProtection="1">
      <alignment vertical="center"/>
      <protection locked="0"/>
    </xf>
    <xf numFmtId="38" fontId="16" fillId="0" borderId="164" xfId="4" applyFont="1" applyBorder="1" applyAlignment="1" applyProtection="1">
      <alignment vertical="center"/>
      <protection locked="0"/>
    </xf>
    <xf numFmtId="38" fontId="16" fillId="0" borderId="114" xfId="4" applyFont="1" applyBorder="1" applyAlignment="1" applyProtection="1">
      <alignment vertical="center"/>
      <protection locked="0"/>
    </xf>
    <xf numFmtId="38" fontId="16" fillId="0" borderId="90" xfId="4" applyFont="1" applyBorder="1" applyAlignment="1" applyProtection="1">
      <alignment vertical="center"/>
      <protection locked="0"/>
    </xf>
    <xf numFmtId="38" fontId="16" fillId="0" borderId="88" xfId="4" applyFont="1" applyBorder="1" applyAlignment="1" applyProtection="1">
      <alignment vertical="center"/>
      <protection locked="0"/>
    </xf>
    <xf numFmtId="0" fontId="2" fillId="0" borderId="90" xfId="3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Border="1" applyAlignment="1" applyProtection="1">
      <alignment horizontal="centerContinuous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right" vertical="center" indent="1"/>
      <protection locked="0"/>
    </xf>
    <xf numFmtId="0" fontId="11" fillId="0" borderId="89" xfId="1" applyFont="1" applyFill="1" applyBorder="1" applyAlignment="1" applyProtection="1">
      <alignment horizontal="center" vertical="center" wrapText="1"/>
      <protection locked="0"/>
    </xf>
  </cellXfs>
  <cellStyles count="6">
    <cellStyle name="桁区切り" xfId="5" builtinId="6"/>
    <cellStyle name="桁区切り 2" xfId="2" xr:uid="{A09E3612-CC4F-4E1E-A000-E6262B12141C}"/>
    <cellStyle name="桁区切り 2 2" xfId="4" xr:uid="{CEA6473C-3DA2-494F-B0FC-FEBF87336B15}"/>
    <cellStyle name="標準" xfId="0" builtinId="0"/>
    <cellStyle name="標準 2" xfId="1" xr:uid="{DC705BD3-9B2B-4501-8C0B-BC74DD73EB66}"/>
    <cellStyle name="標準 2 2" xfId="3" xr:uid="{356EF4EF-0B48-4EF6-AB35-7548AE8B7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107156</xdr:colOff>
      <xdr:row>0</xdr:row>
      <xdr:rowOff>35719</xdr:rowOff>
    </xdr:from>
    <xdr:to>
      <xdr:col>41</xdr:col>
      <xdr:colOff>138715</xdr:colOff>
      <xdr:row>0</xdr:row>
      <xdr:rowOff>412532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8F80EF8-5979-49DD-B000-E3BE8D435055}"/>
            </a:ext>
          </a:extLst>
        </xdr:cNvPr>
        <xdr:cNvSpPr/>
      </xdr:nvSpPr>
      <xdr:spPr>
        <a:xfrm>
          <a:off x="13394531" y="35719"/>
          <a:ext cx="717359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300301</xdr:colOff>
      <xdr:row>0</xdr:row>
      <xdr:rowOff>361156</xdr:rowOff>
    </xdr:from>
    <xdr:to>
      <xdr:col>7</xdr:col>
      <xdr:colOff>325246</xdr:colOff>
      <xdr:row>2</xdr:row>
      <xdr:rowOff>23594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C2E2D97-287E-444A-8BA6-C819DD5FDFFE}"/>
            </a:ext>
          </a:extLst>
        </xdr:cNvPr>
        <xdr:cNvSpPr/>
      </xdr:nvSpPr>
      <xdr:spPr>
        <a:xfrm>
          <a:off x="1957651" y="361156"/>
          <a:ext cx="710745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325701</xdr:colOff>
      <xdr:row>0</xdr:row>
      <xdr:rowOff>365389</xdr:rowOff>
    </xdr:from>
    <xdr:to>
      <xdr:col>14</xdr:col>
      <xdr:colOff>33146</xdr:colOff>
      <xdr:row>2</xdr:row>
      <xdr:rowOff>27827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F8A3A03-A353-45CC-951C-B718C3E3099E}"/>
            </a:ext>
          </a:extLst>
        </xdr:cNvPr>
        <xdr:cNvSpPr/>
      </xdr:nvSpPr>
      <xdr:spPr>
        <a:xfrm>
          <a:off x="4040451" y="365389"/>
          <a:ext cx="707570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70337</xdr:colOff>
      <xdr:row>2</xdr:row>
      <xdr:rowOff>20586</xdr:rowOff>
    </xdr:from>
    <xdr:to>
      <xdr:col>10</xdr:col>
      <xdr:colOff>347959</xdr:colOff>
      <xdr:row>2</xdr:row>
      <xdr:rowOff>397399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8CC1DA-EC6D-4EED-80B6-AA40AD66F866}"/>
            </a:ext>
          </a:extLst>
        </xdr:cNvPr>
        <xdr:cNvSpPr/>
      </xdr:nvSpPr>
      <xdr:spPr>
        <a:xfrm>
          <a:off x="4928087" y="766711"/>
          <a:ext cx="722122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111125</xdr:colOff>
      <xdr:row>2</xdr:row>
      <xdr:rowOff>47625</xdr:rowOff>
    </xdr:from>
    <xdr:to>
      <xdr:col>5</xdr:col>
      <xdr:colOff>833247</xdr:colOff>
      <xdr:row>2</xdr:row>
      <xdr:rowOff>424438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53DE18D-74EC-42B8-8E84-0B80FE640DF4}"/>
            </a:ext>
          </a:extLst>
        </xdr:cNvPr>
        <xdr:cNvSpPr/>
      </xdr:nvSpPr>
      <xdr:spPr>
        <a:xfrm>
          <a:off x="2333625" y="793750"/>
          <a:ext cx="722122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38100</xdr:rowOff>
    </xdr:from>
    <xdr:to>
      <xdr:col>6</xdr:col>
      <xdr:colOff>26003</xdr:colOff>
      <xdr:row>4</xdr:row>
      <xdr:rowOff>47671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A9A517-F9BF-410E-9AE1-4B25C9369B0F}"/>
            </a:ext>
          </a:extLst>
        </xdr:cNvPr>
        <xdr:cNvSpPr/>
      </xdr:nvSpPr>
      <xdr:spPr>
        <a:xfrm>
          <a:off x="1952625" y="552450"/>
          <a:ext cx="702278" cy="371521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107156</xdr:colOff>
      <xdr:row>0</xdr:row>
      <xdr:rowOff>35719</xdr:rowOff>
    </xdr:from>
    <xdr:to>
      <xdr:col>41</xdr:col>
      <xdr:colOff>138715</xdr:colOff>
      <xdr:row>0</xdr:row>
      <xdr:rowOff>412532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086060-FF56-48D1-A62B-965AE2FB5DED}"/>
            </a:ext>
          </a:extLst>
        </xdr:cNvPr>
        <xdr:cNvSpPr/>
      </xdr:nvSpPr>
      <xdr:spPr>
        <a:xfrm>
          <a:off x="13394531" y="35719"/>
          <a:ext cx="717359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300301</xdr:colOff>
      <xdr:row>0</xdr:row>
      <xdr:rowOff>361156</xdr:rowOff>
    </xdr:from>
    <xdr:to>
      <xdr:col>7</xdr:col>
      <xdr:colOff>325246</xdr:colOff>
      <xdr:row>2</xdr:row>
      <xdr:rowOff>23594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03B1CEF-A7CB-4704-A3E6-2C3ACEB777C5}"/>
            </a:ext>
          </a:extLst>
        </xdr:cNvPr>
        <xdr:cNvSpPr/>
      </xdr:nvSpPr>
      <xdr:spPr>
        <a:xfrm>
          <a:off x="1957651" y="361156"/>
          <a:ext cx="710745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325701</xdr:colOff>
      <xdr:row>0</xdr:row>
      <xdr:rowOff>365389</xdr:rowOff>
    </xdr:from>
    <xdr:to>
      <xdr:col>14</xdr:col>
      <xdr:colOff>33146</xdr:colOff>
      <xdr:row>2</xdr:row>
      <xdr:rowOff>27827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2DC4B62-3420-404A-BCDF-0C515685D334}"/>
            </a:ext>
          </a:extLst>
        </xdr:cNvPr>
        <xdr:cNvSpPr/>
      </xdr:nvSpPr>
      <xdr:spPr>
        <a:xfrm>
          <a:off x="4040451" y="365389"/>
          <a:ext cx="707570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70337</xdr:colOff>
      <xdr:row>2</xdr:row>
      <xdr:rowOff>20586</xdr:rowOff>
    </xdr:from>
    <xdr:to>
      <xdr:col>10</xdr:col>
      <xdr:colOff>347959</xdr:colOff>
      <xdr:row>2</xdr:row>
      <xdr:rowOff>397399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FC95BD-0BB4-4E7F-BB4C-8D5A46C6DF92}"/>
            </a:ext>
          </a:extLst>
        </xdr:cNvPr>
        <xdr:cNvSpPr/>
      </xdr:nvSpPr>
      <xdr:spPr>
        <a:xfrm>
          <a:off x="4870937" y="754011"/>
          <a:ext cx="715772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111125</xdr:colOff>
      <xdr:row>2</xdr:row>
      <xdr:rowOff>47625</xdr:rowOff>
    </xdr:from>
    <xdr:to>
      <xdr:col>5</xdr:col>
      <xdr:colOff>833247</xdr:colOff>
      <xdr:row>2</xdr:row>
      <xdr:rowOff>424438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6C6F525-066E-453C-A0EF-531D2F05A08F}"/>
            </a:ext>
          </a:extLst>
        </xdr:cNvPr>
        <xdr:cNvSpPr/>
      </xdr:nvSpPr>
      <xdr:spPr>
        <a:xfrm>
          <a:off x="2301875" y="781050"/>
          <a:ext cx="722122" cy="376813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38100</xdr:rowOff>
    </xdr:from>
    <xdr:to>
      <xdr:col>6</xdr:col>
      <xdr:colOff>26003</xdr:colOff>
      <xdr:row>4</xdr:row>
      <xdr:rowOff>47671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8E5EB75-B19F-4656-A534-00F1340AB7A9}"/>
            </a:ext>
          </a:extLst>
        </xdr:cNvPr>
        <xdr:cNvSpPr/>
      </xdr:nvSpPr>
      <xdr:spPr>
        <a:xfrm>
          <a:off x="1952625" y="552450"/>
          <a:ext cx="702278" cy="371521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C279-8883-45EF-830C-1BEFB05B9F66}">
  <sheetPr>
    <tabColor rgb="FFFF0000"/>
    <pageSetUpPr fitToPage="1"/>
  </sheetPr>
  <dimension ref="A1:AX37"/>
  <sheetViews>
    <sheetView showGridLines="0" view="pageBreakPreview" zoomScale="60" zoomScaleNormal="100" workbookViewId="0">
      <selection activeCell="G34" sqref="G34:Z34"/>
    </sheetView>
  </sheetViews>
  <sheetFormatPr defaultColWidth="3.375" defaultRowHeight="17.100000000000001" customHeight="1"/>
  <cols>
    <col min="1" max="2" width="4.125" style="71" customWidth="1"/>
    <col min="3" max="13" width="4.5" style="71" customWidth="1"/>
    <col min="14" max="14" width="4.125" style="71" customWidth="1"/>
    <col min="15" max="46" width="4.5" style="71" customWidth="1"/>
    <col min="47" max="16384" width="3.375" style="71"/>
  </cols>
  <sheetData>
    <row r="1" spans="1:50" ht="34.5" customHeight="1">
      <c r="A1" s="66" t="s">
        <v>0</v>
      </c>
      <c r="B1" s="492"/>
      <c r="C1" s="492"/>
      <c r="D1" s="492"/>
      <c r="E1" s="492"/>
      <c r="F1" s="492"/>
      <c r="G1" s="492"/>
      <c r="H1" s="492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69"/>
      <c r="W1" s="69"/>
      <c r="X1" s="69"/>
      <c r="Y1" s="69"/>
      <c r="Z1" s="69"/>
      <c r="AA1" s="69"/>
      <c r="AB1" s="69"/>
      <c r="AC1" s="69"/>
      <c r="AD1" s="69"/>
      <c r="AE1" s="68"/>
      <c r="AF1" s="67"/>
      <c r="AG1" s="67"/>
      <c r="AH1" s="67"/>
      <c r="AI1" s="67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775" t="s">
        <v>1</v>
      </c>
    </row>
    <row r="2" spans="1:50" ht="21.95" customHeight="1">
      <c r="A2" s="72"/>
      <c r="B2" s="493" t="s">
        <v>2</v>
      </c>
      <c r="C2" s="494"/>
      <c r="D2" s="493" t="s">
        <v>3</v>
      </c>
      <c r="E2" s="494"/>
      <c r="F2" s="495" t="s">
        <v>76</v>
      </c>
      <c r="G2" s="496" t="s">
        <v>75</v>
      </c>
      <c r="H2" s="496"/>
      <c r="I2" s="493" t="s">
        <v>77</v>
      </c>
      <c r="J2" s="771" t="s">
        <v>78</v>
      </c>
      <c r="K2" s="771"/>
      <c r="L2" s="772"/>
      <c r="M2" s="496" t="s">
        <v>79</v>
      </c>
      <c r="N2" s="496"/>
      <c r="O2" s="773" t="s">
        <v>77</v>
      </c>
      <c r="P2" s="774" t="s">
        <v>80</v>
      </c>
      <c r="Q2" s="774"/>
      <c r="R2" s="774"/>
      <c r="S2" s="774"/>
      <c r="T2" s="774"/>
      <c r="U2" s="774"/>
      <c r="V2" s="774"/>
      <c r="W2" s="774"/>
      <c r="X2" s="774"/>
      <c r="Y2" s="774"/>
      <c r="Z2" s="774"/>
      <c r="AA2" s="774"/>
      <c r="AB2" s="774"/>
      <c r="AC2" s="774"/>
      <c r="AD2" s="774"/>
      <c r="AE2" s="774"/>
      <c r="AF2" s="774"/>
      <c r="AG2" s="774"/>
      <c r="AH2" s="774"/>
      <c r="AI2" s="774"/>
      <c r="AJ2" s="774"/>
      <c r="AK2" s="774"/>
      <c r="AL2" s="774"/>
      <c r="AM2" s="774"/>
      <c r="AN2" s="774"/>
      <c r="AO2" s="774"/>
      <c r="AP2" s="774"/>
      <c r="AQ2" s="774"/>
      <c r="AR2" s="76"/>
      <c r="AS2" s="76"/>
      <c r="AT2" s="77" t="s">
        <v>4</v>
      </c>
    </row>
    <row r="3" spans="1:50" ht="11.45" customHeight="1" thickBo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</row>
    <row r="4" spans="1:50" ht="23.1" customHeight="1">
      <c r="A4" s="359" t="s">
        <v>5</v>
      </c>
      <c r="B4" s="360"/>
      <c r="C4" s="360"/>
      <c r="D4" s="360"/>
      <c r="E4" s="361"/>
      <c r="F4" s="330" t="s">
        <v>6</v>
      </c>
      <c r="G4" s="331"/>
      <c r="H4" s="331"/>
      <c r="I4" s="366" t="s">
        <v>7</v>
      </c>
      <c r="J4" s="367"/>
      <c r="K4" s="186" t="s">
        <v>99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8"/>
      <c r="AR4" s="330" t="s">
        <v>8</v>
      </c>
      <c r="AS4" s="331"/>
      <c r="AT4" s="332"/>
    </row>
    <row r="5" spans="1:50" ht="23.1" customHeight="1">
      <c r="A5" s="362"/>
      <c r="B5" s="363"/>
      <c r="C5" s="363"/>
      <c r="D5" s="363"/>
      <c r="E5" s="364"/>
      <c r="F5" s="365"/>
      <c r="G5" s="278"/>
      <c r="H5" s="278"/>
      <c r="I5" s="368"/>
      <c r="J5" s="369"/>
      <c r="K5" s="335" t="s">
        <v>9</v>
      </c>
      <c r="L5" s="192"/>
      <c r="M5" s="192"/>
      <c r="N5" s="192"/>
      <c r="O5" s="192"/>
      <c r="P5" s="193"/>
      <c r="Q5" s="335" t="s">
        <v>10</v>
      </c>
      <c r="R5" s="192"/>
      <c r="S5" s="192"/>
      <c r="T5" s="192"/>
      <c r="U5" s="192"/>
      <c r="V5" s="193"/>
      <c r="W5" s="313" t="s">
        <v>92</v>
      </c>
      <c r="X5" s="314"/>
      <c r="Y5" s="314"/>
      <c r="Z5" s="314"/>
      <c r="AA5" s="314"/>
      <c r="AB5" s="315"/>
      <c r="AC5" s="335" t="s">
        <v>11</v>
      </c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3"/>
      <c r="AO5" s="336" t="s">
        <v>12</v>
      </c>
      <c r="AP5" s="337"/>
      <c r="AQ5" s="338"/>
      <c r="AR5" s="333"/>
      <c r="AS5" s="138"/>
      <c r="AT5" s="334"/>
    </row>
    <row r="6" spans="1:50" ht="23.1" customHeight="1">
      <c r="A6" s="362"/>
      <c r="B6" s="363"/>
      <c r="C6" s="363"/>
      <c r="D6" s="363"/>
      <c r="E6" s="364"/>
      <c r="F6" s="370" t="s">
        <v>13</v>
      </c>
      <c r="G6" s="371" t="s">
        <v>14</v>
      </c>
      <c r="H6" s="376" t="s">
        <v>15</v>
      </c>
      <c r="I6" s="370" t="s">
        <v>13</v>
      </c>
      <c r="J6" s="376" t="s">
        <v>14</v>
      </c>
      <c r="K6" s="346" t="s">
        <v>100</v>
      </c>
      <c r="L6" s="342"/>
      <c r="M6" s="342"/>
      <c r="N6" s="342" t="s">
        <v>16</v>
      </c>
      <c r="O6" s="342"/>
      <c r="P6" s="343"/>
      <c r="Q6" s="346" t="s">
        <v>100</v>
      </c>
      <c r="R6" s="342"/>
      <c r="S6" s="342"/>
      <c r="T6" s="342" t="s">
        <v>16</v>
      </c>
      <c r="U6" s="342"/>
      <c r="V6" s="343"/>
      <c r="W6" s="346" t="s">
        <v>100</v>
      </c>
      <c r="X6" s="342"/>
      <c r="Y6" s="342"/>
      <c r="Z6" s="342" t="s">
        <v>16</v>
      </c>
      <c r="AA6" s="342"/>
      <c r="AB6" s="343"/>
      <c r="AC6" s="346" t="s">
        <v>100</v>
      </c>
      <c r="AD6" s="342"/>
      <c r="AE6" s="342"/>
      <c r="AF6" s="348" t="s">
        <v>16</v>
      </c>
      <c r="AG6" s="348"/>
      <c r="AH6" s="348"/>
      <c r="AI6" s="348"/>
      <c r="AJ6" s="348"/>
      <c r="AK6" s="348"/>
      <c r="AL6" s="348"/>
      <c r="AM6" s="348"/>
      <c r="AN6" s="349"/>
      <c r="AO6" s="339"/>
      <c r="AP6" s="340"/>
      <c r="AQ6" s="341"/>
      <c r="AR6" s="333"/>
      <c r="AS6" s="138"/>
      <c r="AT6" s="334"/>
      <c r="AX6" s="78"/>
    </row>
    <row r="7" spans="1:50" ht="23.1" customHeight="1" thickBot="1">
      <c r="A7" s="362"/>
      <c r="B7" s="363"/>
      <c r="C7" s="363"/>
      <c r="D7" s="363"/>
      <c r="E7" s="364"/>
      <c r="F7" s="370"/>
      <c r="G7" s="371"/>
      <c r="H7" s="376"/>
      <c r="I7" s="370"/>
      <c r="J7" s="376"/>
      <c r="K7" s="347"/>
      <c r="L7" s="344"/>
      <c r="M7" s="344"/>
      <c r="N7" s="344"/>
      <c r="O7" s="344"/>
      <c r="P7" s="345"/>
      <c r="Q7" s="347"/>
      <c r="R7" s="344"/>
      <c r="S7" s="344"/>
      <c r="T7" s="344"/>
      <c r="U7" s="344"/>
      <c r="V7" s="345"/>
      <c r="W7" s="347"/>
      <c r="X7" s="344"/>
      <c r="Y7" s="344"/>
      <c r="Z7" s="344"/>
      <c r="AA7" s="344"/>
      <c r="AB7" s="345"/>
      <c r="AC7" s="347"/>
      <c r="AD7" s="344"/>
      <c r="AE7" s="344"/>
      <c r="AF7" s="344" t="s">
        <v>17</v>
      </c>
      <c r="AG7" s="344"/>
      <c r="AH7" s="344"/>
      <c r="AI7" s="344" t="s">
        <v>18</v>
      </c>
      <c r="AJ7" s="344"/>
      <c r="AK7" s="344"/>
      <c r="AL7" s="344" t="s">
        <v>19</v>
      </c>
      <c r="AM7" s="344"/>
      <c r="AN7" s="345"/>
      <c r="AO7" s="350" t="s">
        <v>20</v>
      </c>
      <c r="AP7" s="351"/>
      <c r="AQ7" s="352"/>
      <c r="AR7" s="333"/>
      <c r="AS7" s="138"/>
      <c r="AT7" s="334"/>
      <c r="AX7" s="78"/>
    </row>
    <row r="8" spans="1:50" ht="21.95" customHeight="1">
      <c r="A8" s="372" t="s">
        <v>21</v>
      </c>
      <c r="B8" s="331"/>
      <c r="C8" s="331"/>
      <c r="D8" s="331"/>
      <c r="E8" s="373"/>
      <c r="F8" s="497">
        <f>SUM(F10:F14)</f>
        <v>0</v>
      </c>
      <c r="G8" s="498">
        <f>SUM(G10:G14)</f>
        <v>0</v>
      </c>
      <c r="H8" s="499">
        <f>F8+G8</f>
        <v>0</v>
      </c>
      <c r="I8" s="497">
        <f>SUM(I10:I14)</f>
        <v>0</v>
      </c>
      <c r="J8" s="499">
        <f>SUM(J10:J14)</f>
        <v>0</v>
      </c>
      <c r="K8" s="497">
        <f>SUM(K10:M14)</f>
        <v>0</v>
      </c>
      <c r="L8" s="498"/>
      <c r="M8" s="498"/>
      <c r="N8" s="498"/>
      <c r="O8" s="498"/>
      <c r="P8" s="499"/>
      <c r="Q8" s="497">
        <f>SUM(Q10:S14)</f>
        <v>0</v>
      </c>
      <c r="R8" s="498"/>
      <c r="S8" s="498"/>
      <c r="T8" s="498"/>
      <c r="U8" s="498"/>
      <c r="V8" s="499"/>
      <c r="W8" s="500">
        <f>SUM(W10:Y14)</f>
        <v>0</v>
      </c>
      <c r="X8" s="501"/>
      <c r="Y8" s="501"/>
      <c r="Z8" s="502"/>
      <c r="AA8" s="503"/>
      <c r="AB8" s="504"/>
      <c r="AC8" s="497">
        <f>SUM(AC10:AE14)</f>
        <v>0</v>
      </c>
      <c r="AD8" s="498"/>
      <c r="AE8" s="498"/>
      <c r="AF8" s="498"/>
      <c r="AG8" s="498"/>
      <c r="AH8" s="498"/>
      <c r="AI8" s="498"/>
      <c r="AJ8" s="498"/>
      <c r="AK8" s="498"/>
      <c r="AL8" s="498"/>
      <c r="AM8" s="498"/>
      <c r="AN8" s="499"/>
      <c r="AO8" s="500"/>
      <c r="AP8" s="501"/>
      <c r="AQ8" s="505"/>
      <c r="AR8" s="506"/>
      <c r="AS8" s="507"/>
      <c r="AT8" s="508"/>
      <c r="AX8" s="78"/>
    </row>
    <row r="9" spans="1:50" ht="21.95" customHeight="1">
      <c r="A9" s="374"/>
      <c r="B9" s="138"/>
      <c r="C9" s="138"/>
      <c r="D9" s="138"/>
      <c r="E9" s="375"/>
      <c r="F9" s="509"/>
      <c r="G9" s="510"/>
      <c r="H9" s="511"/>
      <c r="I9" s="509"/>
      <c r="J9" s="511"/>
      <c r="K9" s="509"/>
      <c r="L9" s="510"/>
      <c r="M9" s="510"/>
      <c r="N9" s="510"/>
      <c r="O9" s="510"/>
      <c r="P9" s="511"/>
      <c r="Q9" s="509"/>
      <c r="R9" s="510"/>
      <c r="S9" s="510"/>
      <c r="T9" s="510"/>
      <c r="U9" s="510"/>
      <c r="V9" s="511"/>
      <c r="W9" s="512"/>
      <c r="X9" s="513"/>
      <c r="Y9" s="513"/>
      <c r="Z9" s="514"/>
      <c r="AA9" s="515"/>
      <c r="AB9" s="516"/>
      <c r="AC9" s="509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1"/>
      <c r="AO9" s="517"/>
      <c r="AP9" s="518"/>
      <c r="AQ9" s="519"/>
      <c r="AR9" s="520"/>
      <c r="AS9" s="521"/>
      <c r="AT9" s="522"/>
      <c r="AX9" s="78"/>
    </row>
    <row r="10" spans="1:50" ht="24.75" customHeight="1">
      <c r="A10" s="307" t="s">
        <v>22</v>
      </c>
      <c r="B10" s="308"/>
      <c r="C10" s="313" t="s">
        <v>23</v>
      </c>
      <c r="D10" s="314"/>
      <c r="E10" s="315"/>
      <c r="F10" s="523"/>
      <c r="G10" s="524"/>
      <c r="H10" s="525">
        <f t="shared" ref="H10:H19" si="0">F10+G10</f>
        <v>0</v>
      </c>
      <c r="I10" s="523"/>
      <c r="J10" s="525"/>
      <c r="K10" s="526"/>
      <c r="L10" s="527"/>
      <c r="M10" s="527"/>
      <c r="N10" s="527"/>
      <c r="O10" s="527"/>
      <c r="P10" s="528"/>
      <c r="Q10" s="526"/>
      <c r="R10" s="527"/>
      <c r="S10" s="527"/>
      <c r="T10" s="527"/>
      <c r="U10" s="527"/>
      <c r="V10" s="528"/>
      <c r="W10" s="529"/>
      <c r="X10" s="530"/>
      <c r="Y10" s="530"/>
      <c r="Z10" s="531"/>
      <c r="AA10" s="530"/>
      <c r="AB10" s="532"/>
      <c r="AC10" s="526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8"/>
      <c r="AO10" s="533"/>
      <c r="AP10" s="534"/>
      <c r="AQ10" s="535"/>
      <c r="AR10" s="536"/>
      <c r="AS10" s="537"/>
      <c r="AT10" s="538"/>
    </row>
    <row r="11" spans="1:50" ht="24.75" customHeight="1">
      <c r="A11" s="309"/>
      <c r="B11" s="310"/>
      <c r="C11" s="293" t="s">
        <v>24</v>
      </c>
      <c r="D11" s="294"/>
      <c r="E11" s="295"/>
      <c r="F11" s="539"/>
      <c r="G11" s="540"/>
      <c r="H11" s="541">
        <f t="shared" si="0"/>
        <v>0</v>
      </c>
      <c r="I11" s="539"/>
      <c r="J11" s="541"/>
      <c r="K11" s="542"/>
      <c r="L11" s="543"/>
      <c r="M11" s="543"/>
      <c r="N11" s="543"/>
      <c r="O11" s="543"/>
      <c r="P11" s="544"/>
      <c r="Q11" s="542"/>
      <c r="R11" s="543"/>
      <c r="S11" s="543"/>
      <c r="T11" s="543"/>
      <c r="U11" s="543"/>
      <c r="V11" s="544"/>
      <c r="W11" s="545"/>
      <c r="X11" s="546"/>
      <c r="Y11" s="546"/>
      <c r="Z11" s="547"/>
      <c r="AA11" s="546"/>
      <c r="AB11" s="548"/>
      <c r="AC11" s="542"/>
      <c r="AD11" s="543"/>
      <c r="AE11" s="543"/>
      <c r="AF11" s="543"/>
      <c r="AG11" s="543"/>
      <c r="AH11" s="543"/>
      <c r="AI11" s="543"/>
      <c r="AJ11" s="543"/>
      <c r="AK11" s="543"/>
      <c r="AL11" s="543"/>
      <c r="AM11" s="543"/>
      <c r="AN11" s="544"/>
      <c r="AO11" s="549"/>
      <c r="AP11" s="550"/>
      <c r="AQ11" s="551"/>
      <c r="AR11" s="552"/>
      <c r="AS11" s="553"/>
      <c r="AT11" s="554"/>
    </row>
    <row r="12" spans="1:50" ht="24.75" customHeight="1">
      <c r="A12" s="309"/>
      <c r="B12" s="310"/>
      <c r="C12" s="293" t="s">
        <v>25</v>
      </c>
      <c r="D12" s="294"/>
      <c r="E12" s="295"/>
      <c r="F12" s="539"/>
      <c r="G12" s="540"/>
      <c r="H12" s="541">
        <f t="shared" si="0"/>
        <v>0</v>
      </c>
      <c r="I12" s="539"/>
      <c r="J12" s="541"/>
      <c r="K12" s="542"/>
      <c r="L12" s="543"/>
      <c r="M12" s="543"/>
      <c r="N12" s="543"/>
      <c r="O12" s="543"/>
      <c r="P12" s="544"/>
      <c r="Q12" s="542"/>
      <c r="R12" s="543"/>
      <c r="S12" s="543"/>
      <c r="T12" s="543"/>
      <c r="U12" s="543"/>
      <c r="V12" s="544"/>
      <c r="W12" s="545"/>
      <c r="X12" s="546"/>
      <c r="Y12" s="546"/>
      <c r="Z12" s="547"/>
      <c r="AA12" s="546"/>
      <c r="AB12" s="548"/>
      <c r="AC12" s="542"/>
      <c r="AD12" s="543"/>
      <c r="AE12" s="543"/>
      <c r="AF12" s="543"/>
      <c r="AG12" s="543"/>
      <c r="AH12" s="543"/>
      <c r="AI12" s="543"/>
      <c r="AJ12" s="543"/>
      <c r="AK12" s="543"/>
      <c r="AL12" s="543"/>
      <c r="AM12" s="543"/>
      <c r="AN12" s="544"/>
      <c r="AO12" s="549"/>
      <c r="AP12" s="550"/>
      <c r="AQ12" s="551"/>
      <c r="AR12" s="552"/>
      <c r="AS12" s="553"/>
      <c r="AT12" s="554"/>
    </row>
    <row r="13" spans="1:50" ht="24.75" customHeight="1">
      <c r="A13" s="309"/>
      <c r="B13" s="310"/>
      <c r="C13" s="293" t="s">
        <v>26</v>
      </c>
      <c r="D13" s="294"/>
      <c r="E13" s="295"/>
      <c r="F13" s="539"/>
      <c r="G13" s="540"/>
      <c r="H13" s="541">
        <f t="shared" si="0"/>
        <v>0</v>
      </c>
      <c r="I13" s="539"/>
      <c r="J13" s="541"/>
      <c r="K13" s="542"/>
      <c r="L13" s="543"/>
      <c r="M13" s="543"/>
      <c r="N13" s="543"/>
      <c r="O13" s="543"/>
      <c r="P13" s="544"/>
      <c r="Q13" s="542"/>
      <c r="R13" s="543"/>
      <c r="S13" s="543"/>
      <c r="T13" s="543"/>
      <c r="U13" s="543"/>
      <c r="V13" s="544"/>
      <c r="W13" s="545"/>
      <c r="X13" s="546"/>
      <c r="Y13" s="546"/>
      <c r="Z13" s="547"/>
      <c r="AA13" s="546"/>
      <c r="AB13" s="548"/>
      <c r="AC13" s="542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4"/>
      <c r="AO13" s="549"/>
      <c r="AP13" s="550"/>
      <c r="AQ13" s="551"/>
      <c r="AR13" s="552"/>
      <c r="AS13" s="553"/>
      <c r="AT13" s="554"/>
    </row>
    <row r="14" spans="1:50" ht="24.75" customHeight="1" thickBot="1">
      <c r="A14" s="311"/>
      <c r="B14" s="312"/>
      <c r="C14" s="284" t="s">
        <v>27</v>
      </c>
      <c r="D14" s="285"/>
      <c r="E14" s="286"/>
      <c r="F14" s="555"/>
      <c r="G14" s="556"/>
      <c r="H14" s="557">
        <f t="shared" si="0"/>
        <v>0</v>
      </c>
      <c r="I14" s="555"/>
      <c r="J14" s="557"/>
      <c r="K14" s="558"/>
      <c r="L14" s="559"/>
      <c r="M14" s="559"/>
      <c r="N14" s="559"/>
      <c r="O14" s="559"/>
      <c r="P14" s="560"/>
      <c r="Q14" s="558"/>
      <c r="R14" s="559"/>
      <c r="S14" s="559"/>
      <c r="T14" s="559"/>
      <c r="U14" s="559"/>
      <c r="V14" s="560"/>
      <c r="W14" s="561"/>
      <c r="X14" s="562"/>
      <c r="Y14" s="562"/>
      <c r="Z14" s="563"/>
      <c r="AA14" s="562"/>
      <c r="AB14" s="564"/>
      <c r="AC14" s="558"/>
      <c r="AD14" s="559"/>
      <c r="AE14" s="559"/>
      <c r="AF14" s="559"/>
      <c r="AG14" s="559"/>
      <c r="AH14" s="559"/>
      <c r="AI14" s="559"/>
      <c r="AJ14" s="559"/>
      <c r="AK14" s="559"/>
      <c r="AL14" s="559"/>
      <c r="AM14" s="559"/>
      <c r="AN14" s="560"/>
      <c r="AO14" s="565"/>
      <c r="AP14" s="566"/>
      <c r="AQ14" s="567"/>
      <c r="AR14" s="568"/>
      <c r="AS14" s="569"/>
      <c r="AT14" s="570"/>
    </row>
    <row r="15" spans="1:50" ht="24.75" customHeight="1">
      <c r="A15" s="265" t="s">
        <v>28</v>
      </c>
      <c r="B15" s="268" t="s">
        <v>29</v>
      </c>
      <c r="C15" s="269"/>
      <c r="D15" s="269"/>
      <c r="E15" s="270"/>
      <c r="F15" s="571"/>
      <c r="G15" s="572"/>
      <c r="H15" s="573">
        <f>F15+G15</f>
        <v>0</v>
      </c>
      <c r="I15" s="571"/>
      <c r="J15" s="573"/>
      <c r="K15" s="574"/>
      <c r="L15" s="575"/>
      <c r="M15" s="576"/>
      <c r="N15" s="575"/>
      <c r="O15" s="575"/>
      <c r="P15" s="577"/>
      <c r="Q15" s="578"/>
      <c r="R15" s="579"/>
      <c r="S15" s="579"/>
      <c r="T15" s="579"/>
      <c r="U15" s="579"/>
      <c r="V15" s="580"/>
      <c r="W15" s="581"/>
      <c r="X15" s="582"/>
      <c r="Y15" s="582"/>
      <c r="Z15" s="583"/>
      <c r="AA15" s="582"/>
      <c r="AB15" s="584"/>
      <c r="AC15" s="578"/>
      <c r="AD15" s="579"/>
      <c r="AE15" s="579"/>
      <c r="AF15" s="579"/>
      <c r="AG15" s="579"/>
      <c r="AH15" s="579"/>
      <c r="AI15" s="575"/>
      <c r="AJ15" s="575"/>
      <c r="AK15" s="575"/>
      <c r="AL15" s="575"/>
      <c r="AM15" s="575"/>
      <c r="AN15" s="577"/>
      <c r="AO15" s="575"/>
      <c r="AP15" s="575"/>
      <c r="AQ15" s="577"/>
      <c r="AR15" s="581"/>
      <c r="AS15" s="582"/>
      <c r="AT15" s="585"/>
    </row>
    <row r="16" spans="1:50" ht="24.75" customHeight="1">
      <c r="A16" s="266"/>
      <c r="B16" s="278" t="s">
        <v>30</v>
      </c>
      <c r="C16" s="278"/>
      <c r="D16" s="278"/>
      <c r="E16" s="279"/>
      <c r="F16" s="539"/>
      <c r="G16" s="540"/>
      <c r="H16" s="541">
        <f>F16+G16</f>
        <v>0</v>
      </c>
      <c r="I16" s="539"/>
      <c r="J16" s="541"/>
      <c r="K16" s="542"/>
      <c r="L16" s="543"/>
      <c r="M16" s="586"/>
      <c r="N16" s="543"/>
      <c r="O16" s="543"/>
      <c r="P16" s="544"/>
      <c r="Q16" s="587"/>
      <c r="R16" s="588"/>
      <c r="S16" s="588"/>
      <c r="T16" s="588"/>
      <c r="U16" s="588"/>
      <c r="V16" s="589"/>
      <c r="W16" s="590"/>
      <c r="X16" s="591"/>
      <c r="Y16" s="591"/>
      <c r="Z16" s="592"/>
      <c r="AA16" s="591"/>
      <c r="AB16" s="593"/>
      <c r="AC16" s="587"/>
      <c r="AD16" s="588"/>
      <c r="AE16" s="588"/>
      <c r="AF16" s="588"/>
      <c r="AG16" s="588"/>
      <c r="AH16" s="588"/>
      <c r="AI16" s="543"/>
      <c r="AJ16" s="543"/>
      <c r="AK16" s="543"/>
      <c r="AL16" s="543"/>
      <c r="AM16" s="543"/>
      <c r="AN16" s="544"/>
      <c r="AO16" s="543"/>
      <c r="AP16" s="543"/>
      <c r="AQ16" s="544"/>
      <c r="AR16" s="545"/>
      <c r="AS16" s="546"/>
      <c r="AT16" s="594"/>
    </row>
    <row r="17" spans="1:46" ht="24.75" customHeight="1">
      <c r="A17" s="266"/>
      <c r="B17" s="255" t="s">
        <v>31</v>
      </c>
      <c r="C17" s="247"/>
      <c r="D17" s="247"/>
      <c r="E17" s="248"/>
      <c r="F17" s="539"/>
      <c r="G17" s="540"/>
      <c r="H17" s="541">
        <f t="shared" si="0"/>
        <v>0</v>
      </c>
      <c r="I17" s="539"/>
      <c r="J17" s="541"/>
      <c r="K17" s="542"/>
      <c r="L17" s="543"/>
      <c r="M17" s="586"/>
      <c r="N17" s="543"/>
      <c r="O17" s="543"/>
      <c r="P17" s="544"/>
      <c r="Q17" s="587"/>
      <c r="R17" s="588"/>
      <c r="S17" s="588"/>
      <c r="T17" s="588"/>
      <c r="U17" s="588"/>
      <c r="V17" s="589"/>
      <c r="W17" s="545"/>
      <c r="X17" s="546"/>
      <c r="Y17" s="546"/>
      <c r="Z17" s="547"/>
      <c r="AA17" s="546"/>
      <c r="AB17" s="548"/>
      <c r="AC17" s="542"/>
      <c r="AD17" s="543"/>
      <c r="AE17" s="543"/>
      <c r="AF17" s="543"/>
      <c r="AG17" s="543"/>
      <c r="AH17" s="543"/>
      <c r="AI17" s="543"/>
      <c r="AJ17" s="543"/>
      <c r="AK17" s="543"/>
      <c r="AL17" s="543"/>
      <c r="AM17" s="543"/>
      <c r="AN17" s="544"/>
      <c r="AO17" s="543"/>
      <c r="AP17" s="543"/>
      <c r="AQ17" s="544"/>
      <c r="AR17" s="545"/>
      <c r="AS17" s="546"/>
      <c r="AT17" s="594"/>
    </row>
    <row r="18" spans="1:46" ht="24.75" customHeight="1">
      <c r="A18" s="266"/>
      <c r="B18" s="244" t="s">
        <v>32</v>
      </c>
      <c r="C18" s="246" t="s">
        <v>33</v>
      </c>
      <c r="D18" s="247"/>
      <c r="E18" s="248"/>
      <c r="F18" s="539"/>
      <c r="G18" s="540"/>
      <c r="H18" s="541">
        <f t="shared" si="0"/>
        <v>0</v>
      </c>
      <c r="I18" s="539"/>
      <c r="J18" s="541"/>
      <c r="K18" s="542"/>
      <c r="L18" s="543"/>
      <c r="M18" s="586"/>
      <c r="N18" s="543"/>
      <c r="O18" s="543"/>
      <c r="P18" s="544"/>
      <c r="Q18" s="542"/>
      <c r="R18" s="543"/>
      <c r="S18" s="543"/>
      <c r="T18" s="588"/>
      <c r="U18" s="588"/>
      <c r="V18" s="589"/>
      <c r="W18" s="545"/>
      <c r="X18" s="546"/>
      <c r="Y18" s="546"/>
      <c r="Z18" s="592"/>
      <c r="AA18" s="591"/>
      <c r="AB18" s="593"/>
      <c r="AC18" s="542"/>
      <c r="AD18" s="543"/>
      <c r="AE18" s="543"/>
      <c r="AF18" s="543"/>
      <c r="AG18" s="543"/>
      <c r="AH18" s="543"/>
      <c r="AI18" s="588"/>
      <c r="AJ18" s="588"/>
      <c r="AK18" s="588"/>
      <c r="AL18" s="543"/>
      <c r="AM18" s="543"/>
      <c r="AN18" s="544"/>
      <c r="AO18" s="543"/>
      <c r="AP18" s="543"/>
      <c r="AQ18" s="544"/>
      <c r="AR18" s="543"/>
      <c r="AS18" s="543"/>
      <c r="AT18" s="595"/>
    </row>
    <row r="19" spans="1:46" ht="24.75" customHeight="1" thickBot="1">
      <c r="A19" s="267"/>
      <c r="B19" s="245"/>
      <c r="C19" s="240" t="s">
        <v>34</v>
      </c>
      <c r="D19" s="241"/>
      <c r="E19" s="242"/>
      <c r="F19" s="555"/>
      <c r="G19" s="556"/>
      <c r="H19" s="557">
        <f t="shared" si="0"/>
        <v>0</v>
      </c>
      <c r="I19" s="555"/>
      <c r="J19" s="557"/>
      <c r="K19" s="558"/>
      <c r="L19" s="559"/>
      <c r="M19" s="596"/>
      <c r="N19" s="559"/>
      <c r="O19" s="559"/>
      <c r="P19" s="560"/>
      <c r="Q19" s="558"/>
      <c r="R19" s="559"/>
      <c r="S19" s="559"/>
      <c r="T19" s="559"/>
      <c r="U19" s="559"/>
      <c r="V19" s="560"/>
      <c r="W19" s="561"/>
      <c r="X19" s="562"/>
      <c r="Y19" s="562"/>
      <c r="Z19" s="563"/>
      <c r="AA19" s="562"/>
      <c r="AB19" s="564"/>
      <c r="AC19" s="558"/>
      <c r="AD19" s="559"/>
      <c r="AE19" s="559"/>
      <c r="AF19" s="559"/>
      <c r="AG19" s="559"/>
      <c r="AH19" s="559"/>
      <c r="AI19" s="559"/>
      <c r="AJ19" s="559"/>
      <c r="AK19" s="559"/>
      <c r="AL19" s="559"/>
      <c r="AM19" s="559"/>
      <c r="AN19" s="560"/>
      <c r="AO19" s="559"/>
      <c r="AP19" s="559"/>
      <c r="AQ19" s="560"/>
      <c r="AR19" s="559"/>
      <c r="AS19" s="559"/>
      <c r="AT19" s="597"/>
    </row>
    <row r="20" spans="1:46" ht="25.5" customHeight="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2"/>
    </row>
    <row r="21" spans="1:46" ht="16.5" customHeight="1">
      <c r="A21" s="203" t="s">
        <v>91</v>
      </c>
      <c r="B21" s="140"/>
      <c r="C21" s="140"/>
      <c r="D21" s="140"/>
      <c r="E21" s="140"/>
      <c r="F21" s="165"/>
      <c r="G21" s="139" t="s">
        <v>38</v>
      </c>
      <c r="H21" s="140"/>
      <c r="I21" s="140"/>
      <c r="J21" s="165"/>
      <c r="K21" s="139" t="s">
        <v>10</v>
      </c>
      <c r="L21" s="140"/>
      <c r="M21" s="140"/>
      <c r="N21" s="165"/>
      <c r="O21" s="204" t="s">
        <v>93</v>
      </c>
      <c r="P21" s="205"/>
      <c r="Q21" s="205"/>
      <c r="R21" s="206"/>
      <c r="S21" s="139" t="s">
        <v>39</v>
      </c>
      <c r="T21" s="140"/>
      <c r="U21" s="140"/>
      <c r="V21" s="165"/>
      <c r="W21" s="139" t="s">
        <v>18</v>
      </c>
      <c r="X21" s="140"/>
      <c r="Y21" s="140"/>
      <c r="Z21" s="165"/>
      <c r="AA21" s="140" t="s">
        <v>19</v>
      </c>
      <c r="AB21" s="140"/>
      <c r="AC21" s="140"/>
      <c r="AD21" s="140"/>
      <c r="AE21" s="198" t="s">
        <v>40</v>
      </c>
      <c r="AF21" s="149"/>
      <c r="AG21" s="149"/>
      <c r="AH21" s="199"/>
      <c r="AI21" s="139" t="s">
        <v>41</v>
      </c>
      <c r="AJ21" s="140"/>
      <c r="AK21" s="140"/>
      <c r="AL21" s="140"/>
      <c r="AM21" s="165"/>
      <c r="AN21" s="139" t="s">
        <v>42</v>
      </c>
      <c r="AO21" s="140"/>
      <c r="AP21" s="140"/>
      <c r="AQ21" s="140"/>
      <c r="AR21" s="140"/>
      <c r="AS21" s="140"/>
      <c r="AT21" s="141"/>
    </row>
    <row r="22" spans="1:46" ht="24.75" customHeight="1">
      <c r="A22" s="213" t="s">
        <v>43</v>
      </c>
      <c r="B22" s="214"/>
      <c r="C22" s="215"/>
      <c r="D22" s="215"/>
      <c r="E22" s="215"/>
      <c r="F22" s="216"/>
      <c r="G22" s="598"/>
      <c r="H22" s="599"/>
      <c r="I22" s="599"/>
      <c r="J22" s="600"/>
      <c r="K22" s="598"/>
      <c r="L22" s="599"/>
      <c r="M22" s="599"/>
      <c r="N22" s="600"/>
      <c r="O22" s="598"/>
      <c r="P22" s="599"/>
      <c r="Q22" s="599"/>
      <c r="R22" s="600"/>
      <c r="S22" s="598"/>
      <c r="T22" s="599"/>
      <c r="U22" s="599"/>
      <c r="V22" s="600"/>
      <c r="W22" s="529"/>
      <c r="X22" s="530"/>
      <c r="Y22" s="530"/>
      <c r="Z22" s="532"/>
      <c r="AA22" s="601"/>
      <c r="AB22" s="602"/>
      <c r="AC22" s="602"/>
      <c r="AD22" s="602"/>
      <c r="AE22" s="601"/>
      <c r="AF22" s="602"/>
      <c r="AG22" s="602"/>
      <c r="AH22" s="603"/>
      <c r="AI22" s="533">
        <f>SUM(G22:Z22)</f>
        <v>0</v>
      </c>
      <c r="AJ22" s="534"/>
      <c r="AK22" s="534"/>
      <c r="AL22" s="534"/>
      <c r="AM22" s="535"/>
      <c r="AN22" s="604">
        <f>+AI22+AI23</f>
        <v>0</v>
      </c>
      <c r="AO22" s="605"/>
      <c r="AP22" s="605"/>
      <c r="AQ22" s="605"/>
      <c r="AR22" s="605"/>
      <c r="AS22" s="605"/>
      <c r="AT22" s="606"/>
    </row>
    <row r="23" spans="1:46" ht="24.75" customHeight="1">
      <c r="A23" s="179" t="s">
        <v>16</v>
      </c>
      <c r="B23" s="180"/>
      <c r="C23" s="181"/>
      <c r="D23" s="181"/>
      <c r="E23" s="181"/>
      <c r="F23" s="182"/>
      <c r="G23" s="607"/>
      <c r="H23" s="608"/>
      <c r="I23" s="608"/>
      <c r="J23" s="609"/>
      <c r="K23" s="607"/>
      <c r="L23" s="608"/>
      <c r="M23" s="608"/>
      <c r="N23" s="609"/>
      <c r="O23" s="607"/>
      <c r="P23" s="608"/>
      <c r="Q23" s="608"/>
      <c r="R23" s="609"/>
      <c r="S23" s="607"/>
      <c r="T23" s="608"/>
      <c r="U23" s="608"/>
      <c r="V23" s="609"/>
      <c r="W23" s="610"/>
      <c r="X23" s="611"/>
      <c r="Y23" s="611"/>
      <c r="Z23" s="612"/>
      <c r="AA23" s="611"/>
      <c r="AB23" s="611"/>
      <c r="AC23" s="611"/>
      <c r="AD23" s="611"/>
      <c r="AE23" s="610"/>
      <c r="AF23" s="611"/>
      <c r="AG23" s="611"/>
      <c r="AH23" s="612"/>
      <c r="AI23" s="607">
        <f>SUM(G23:AH23)</f>
        <v>0</v>
      </c>
      <c r="AJ23" s="608"/>
      <c r="AK23" s="608"/>
      <c r="AL23" s="608"/>
      <c r="AM23" s="609"/>
      <c r="AN23" s="613"/>
      <c r="AO23" s="614"/>
      <c r="AP23" s="614"/>
      <c r="AQ23" s="614"/>
      <c r="AR23" s="614"/>
      <c r="AS23" s="614"/>
      <c r="AT23" s="615"/>
    </row>
    <row r="24" spans="1:46" ht="25.5" customHeight="1">
      <c r="A24" s="154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50"/>
    </row>
    <row r="25" spans="1:46" ht="16.5" customHeight="1">
      <c r="A25" s="203" t="s">
        <v>70</v>
      </c>
      <c r="B25" s="140"/>
      <c r="C25" s="140"/>
      <c r="D25" s="140"/>
      <c r="E25" s="140"/>
      <c r="F25" s="165"/>
      <c r="G25" s="139" t="s">
        <v>38</v>
      </c>
      <c r="H25" s="140"/>
      <c r="I25" s="140"/>
      <c r="J25" s="165"/>
      <c r="K25" s="139" t="s">
        <v>10</v>
      </c>
      <c r="L25" s="140"/>
      <c r="M25" s="140"/>
      <c r="N25" s="165"/>
      <c r="O25" s="204" t="s">
        <v>93</v>
      </c>
      <c r="P25" s="205"/>
      <c r="Q25" s="205"/>
      <c r="R25" s="206"/>
      <c r="S25" s="139" t="s">
        <v>39</v>
      </c>
      <c r="T25" s="140"/>
      <c r="U25" s="140"/>
      <c r="V25" s="165"/>
      <c r="W25" s="139" t="s">
        <v>18</v>
      </c>
      <c r="X25" s="140"/>
      <c r="Y25" s="140"/>
      <c r="Z25" s="165"/>
      <c r="AA25" s="140" t="s">
        <v>19</v>
      </c>
      <c r="AB25" s="140"/>
      <c r="AC25" s="140"/>
      <c r="AD25" s="140"/>
      <c r="AE25" s="198" t="s">
        <v>40</v>
      </c>
      <c r="AF25" s="149"/>
      <c r="AG25" s="149"/>
      <c r="AH25" s="199"/>
      <c r="AI25" s="139" t="s">
        <v>41</v>
      </c>
      <c r="AJ25" s="140"/>
      <c r="AK25" s="140"/>
      <c r="AL25" s="140"/>
      <c r="AM25" s="165"/>
      <c r="AN25" s="139" t="s">
        <v>42</v>
      </c>
      <c r="AO25" s="140"/>
      <c r="AP25" s="140"/>
      <c r="AQ25" s="140"/>
      <c r="AR25" s="140"/>
      <c r="AS25" s="140"/>
      <c r="AT25" s="141"/>
    </row>
    <row r="26" spans="1:46" ht="24.75" customHeight="1">
      <c r="A26" s="190" t="s">
        <v>43</v>
      </c>
      <c r="B26" s="191"/>
      <c r="C26" s="192"/>
      <c r="D26" s="192"/>
      <c r="E26" s="192"/>
      <c r="F26" s="193"/>
      <c r="G26" s="533"/>
      <c r="H26" s="534"/>
      <c r="I26" s="534"/>
      <c r="J26" s="535"/>
      <c r="K26" s="533"/>
      <c r="L26" s="534"/>
      <c r="M26" s="534"/>
      <c r="N26" s="535"/>
      <c r="O26" s="533"/>
      <c r="P26" s="534"/>
      <c r="Q26" s="534"/>
      <c r="R26" s="535"/>
      <c r="S26" s="533"/>
      <c r="T26" s="534"/>
      <c r="U26" s="534"/>
      <c r="V26" s="535"/>
      <c r="W26" s="529"/>
      <c r="X26" s="530"/>
      <c r="Y26" s="530"/>
      <c r="Z26" s="532"/>
      <c r="AA26" s="601"/>
      <c r="AB26" s="602"/>
      <c r="AC26" s="602"/>
      <c r="AD26" s="602"/>
      <c r="AE26" s="601"/>
      <c r="AF26" s="602"/>
      <c r="AG26" s="602"/>
      <c r="AH26" s="603"/>
      <c r="AI26" s="533">
        <f>SUM(G26:Z26)</f>
        <v>0</v>
      </c>
      <c r="AJ26" s="534"/>
      <c r="AK26" s="534"/>
      <c r="AL26" s="534"/>
      <c r="AM26" s="535"/>
      <c r="AN26" s="604">
        <f>+AI26+AI27</f>
        <v>0</v>
      </c>
      <c r="AO26" s="605"/>
      <c r="AP26" s="605"/>
      <c r="AQ26" s="605"/>
      <c r="AR26" s="605"/>
      <c r="AS26" s="605"/>
      <c r="AT26" s="606"/>
    </row>
    <row r="27" spans="1:46" ht="24.75" customHeight="1">
      <c r="A27" s="179" t="s">
        <v>16</v>
      </c>
      <c r="B27" s="180"/>
      <c r="C27" s="181"/>
      <c r="D27" s="181"/>
      <c r="E27" s="181"/>
      <c r="F27" s="182"/>
      <c r="G27" s="607"/>
      <c r="H27" s="608"/>
      <c r="I27" s="608"/>
      <c r="J27" s="609"/>
      <c r="K27" s="607"/>
      <c r="L27" s="608"/>
      <c r="M27" s="608"/>
      <c r="N27" s="609"/>
      <c r="O27" s="607"/>
      <c r="P27" s="608"/>
      <c r="Q27" s="608"/>
      <c r="R27" s="609"/>
      <c r="S27" s="607"/>
      <c r="T27" s="608"/>
      <c r="U27" s="608"/>
      <c r="V27" s="609"/>
      <c r="W27" s="610"/>
      <c r="X27" s="611"/>
      <c r="Y27" s="611"/>
      <c r="Z27" s="612"/>
      <c r="AA27" s="611"/>
      <c r="AB27" s="611"/>
      <c r="AC27" s="611"/>
      <c r="AD27" s="611"/>
      <c r="AE27" s="610"/>
      <c r="AF27" s="611"/>
      <c r="AG27" s="611"/>
      <c r="AH27" s="612"/>
      <c r="AI27" s="607">
        <f>SUM(G27:AH27)</f>
        <v>0</v>
      </c>
      <c r="AJ27" s="608"/>
      <c r="AK27" s="608"/>
      <c r="AL27" s="608"/>
      <c r="AM27" s="609"/>
      <c r="AN27" s="613"/>
      <c r="AO27" s="614"/>
      <c r="AP27" s="614"/>
      <c r="AQ27" s="614"/>
      <c r="AR27" s="614"/>
      <c r="AS27" s="614"/>
      <c r="AT27" s="615"/>
    </row>
    <row r="28" spans="1:46" ht="25.5" customHeight="1" thickBo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3"/>
    </row>
    <row r="29" spans="1:46" ht="16.5" customHeight="1">
      <c r="A29" s="194" t="s">
        <v>44</v>
      </c>
      <c r="B29" s="187"/>
      <c r="C29" s="187"/>
      <c r="D29" s="187"/>
      <c r="E29" s="187"/>
      <c r="F29" s="188"/>
      <c r="G29" s="186" t="s">
        <v>38</v>
      </c>
      <c r="H29" s="187"/>
      <c r="I29" s="187"/>
      <c r="J29" s="188"/>
      <c r="K29" s="186" t="s">
        <v>10</v>
      </c>
      <c r="L29" s="187"/>
      <c r="M29" s="187"/>
      <c r="N29" s="188"/>
      <c r="O29" s="195" t="s">
        <v>93</v>
      </c>
      <c r="P29" s="196"/>
      <c r="Q29" s="196"/>
      <c r="R29" s="197"/>
      <c r="S29" s="186" t="s">
        <v>39</v>
      </c>
      <c r="T29" s="187"/>
      <c r="U29" s="187"/>
      <c r="V29" s="188"/>
      <c r="W29" s="186" t="s">
        <v>18</v>
      </c>
      <c r="X29" s="187"/>
      <c r="Y29" s="187"/>
      <c r="Z29" s="188"/>
      <c r="AA29" s="187" t="s">
        <v>19</v>
      </c>
      <c r="AB29" s="187"/>
      <c r="AC29" s="187"/>
      <c r="AD29" s="187"/>
      <c r="AE29" s="183" t="s">
        <v>40</v>
      </c>
      <c r="AF29" s="184"/>
      <c r="AG29" s="184"/>
      <c r="AH29" s="185"/>
      <c r="AI29" s="186" t="s">
        <v>41</v>
      </c>
      <c r="AJ29" s="187"/>
      <c r="AK29" s="187"/>
      <c r="AL29" s="187"/>
      <c r="AM29" s="188"/>
      <c r="AN29" s="186" t="s">
        <v>42</v>
      </c>
      <c r="AO29" s="187"/>
      <c r="AP29" s="187"/>
      <c r="AQ29" s="187"/>
      <c r="AR29" s="187"/>
      <c r="AS29" s="187"/>
      <c r="AT29" s="189"/>
    </row>
    <row r="30" spans="1:46" ht="25.5" customHeight="1">
      <c r="A30" s="190" t="s">
        <v>43</v>
      </c>
      <c r="B30" s="191"/>
      <c r="C30" s="192"/>
      <c r="D30" s="192"/>
      <c r="E30" s="192"/>
      <c r="F30" s="193"/>
      <c r="G30" s="533">
        <f>G22+G26</f>
        <v>0</v>
      </c>
      <c r="H30" s="534"/>
      <c r="I30" s="534"/>
      <c r="J30" s="535"/>
      <c r="K30" s="533">
        <f>K22+K26</f>
        <v>0</v>
      </c>
      <c r="L30" s="534"/>
      <c r="M30" s="534"/>
      <c r="N30" s="535"/>
      <c r="O30" s="533">
        <f>O22+O26</f>
        <v>0</v>
      </c>
      <c r="P30" s="534"/>
      <c r="Q30" s="534"/>
      <c r="R30" s="535"/>
      <c r="S30" s="533">
        <f>S22+S26</f>
        <v>0</v>
      </c>
      <c r="T30" s="534"/>
      <c r="U30" s="534"/>
      <c r="V30" s="535"/>
      <c r="W30" s="533">
        <f>W22+W26</f>
        <v>0</v>
      </c>
      <c r="X30" s="534"/>
      <c r="Y30" s="534"/>
      <c r="Z30" s="535"/>
      <c r="AA30" s="616"/>
      <c r="AB30" s="617"/>
      <c r="AC30" s="617"/>
      <c r="AD30" s="617"/>
      <c r="AE30" s="616"/>
      <c r="AF30" s="617"/>
      <c r="AG30" s="617"/>
      <c r="AH30" s="618"/>
      <c r="AI30" s="533">
        <f>SUM(G30:Z30)</f>
        <v>0</v>
      </c>
      <c r="AJ30" s="534"/>
      <c r="AK30" s="534"/>
      <c r="AL30" s="534"/>
      <c r="AM30" s="535"/>
      <c r="AN30" s="619">
        <f>+AI30+AI31</f>
        <v>0</v>
      </c>
      <c r="AO30" s="620"/>
      <c r="AP30" s="620"/>
      <c r="AQ30" s="620"/>
      <c r="AR30" s="620"/>
      <c r="AS30" s="620"/>
      <c r="AT30" s="621"/>
    </row>
    <row r="31" spans="1:46" ht="25.5" customHeight="1" thickBot="1">
      <c r="A31" s="179" t="s">
        <v>16</v>
      </c>
      <c r="B31" s="180"/>
      <c r="C31" s="181"/>
      <c r="D31" s="181"/>
      <c r="E31" s="181"/>
      <c r="F31" s="182"/>
      <c r="G31" s="607">
        <f>G23+G27</f>
        <v>0</v>
      </c>
      <c r="H31" s="608"/>
      <c r="I31" s="608"/>
      <c r="J31" s="609"/>
      <c r="K31" s="607">
        <f>K23+K27</f>
        <v>0</v>
      </c>
      <c r="L31" s="608"/>
      <c r="M31" s="608"/>
      <c r="N31" s="609"/>
      <c r="O31" s="607">
        <f>O23+O27</f>
        <v>0</v>
      </c>
      <c r="P31" s="608"/>
      <c r="Q31" s="608"/>
      <c r="R31" s="609"/>
      <c r="S31" s="607">
        <f>S23+S27</f>
        <v>0</v>
      </c>
      <c r="T31" s="608"/>
      <c r="U31" s="608"/>
      <c r="V31" s="609"/>
      <c r="W31" s="607">
        <f>W23+W27</f>
        <v>0</v>
      </c>
      <c r="X31" s="608"/>
      <c r="Y31" s="608"/>
      <c r="Z31" s="609"/>
      <c r="AA31" s="608">
        <f>AA23+AA27</f>
        <v>0</v>
      </c>
      <c r="AB31" s="608"/>
      <c r="AC31" s="608"/>
      <c r="AD31" s="608"/>
      <c r="AE31" s="607">
        <f>AE23+AE27</f>
        <v>0</v>
      </c>
      <c r="AF31" s="608"/>
      <c r="AG31" s="608"/>
      <c r="AH31" s="609"/>
      <c r="AI31" s="607">
        <f>SUM(G31:AH31)</f>
        <v>0</v>
      </c>
      <c r="AJ31" s="608"/>
      <c r="AK31" s="608"/>
      <c r="AL31" s="608"/>
      <c r="AM31" s="609"/>
      <c r="AN31" s="512"/>
      <c r="AO31" s="513"/>
      <c r="AP31" s="513"/>
      <c r="AQ31" s="513"/>
      <c r="AR31" s="513"/>
      <c r="AS31" s="513"/>
      <c r="AT31" s="622"/>
    </row>
    <row r="32" spans="1:46" ht="24.75" customHeight="1" thickBot="1">
      <c r="A32" s="353" t="s">
        <v>98</v>
      </c>
      <c r="B32" s="354"/>
      <c r="C32" s="354"/>
      <c r="D32" s="354"/>
      <c r="E32" s="354"/>
      <c r="F32" s="354"/>
      <c r="G32" s="623">
        <f>G30+G31</f>
        <v>0</v>
      </c>
      <c r="H32" s="624"/>
      <c r="I32" s="624"/>
      <c r="J32" s="624"/>
      <c r="K32" s="623">
        <f>K30+K31</f>
        <v>0</v>
      </c>
      <c r="L32" s="624"/>
      <c r="M32" s="624"/>
      <c r="N32" s="624"/>
      <c r="O32" s="623">
        <f>O30+O31</f>
        <v>0</v>
      </c>
      <c r="P32" s="624"/>
      <c r="Q32" s="624"/>
      <c r="R32" s="624"/>
      <c r="S32" s="623">
        <f>S30+S31</f>
        <v>0</v>
      </c>
      <c r="T32" s="624"/>
      <c r="U32" s="624"/>
      <c r="V32" s="624"/>
      <c r="W32" s="623">
        <f>W30+W31</f>
        <v>0</v>
      </c>
      <c r="X32" s="624"/>
      <c r="Y32" s="624"/>
      <c r="Z32" s="625"/>
      <c r="AA32" s="626"/>
      <c r="AB32" s="626"/>
      <c r="AC32" s="626"/>
      <c r="AD32" s="626"/>
      <c r="AE32" s="626"/>
      <c r="AF32" s="627"/>
      <c r="AG32" s="628" t="s">
        <v>35</v>
      </c>
      <c r="AH32" s="629"/>
      <c r="AI32" s="629"/>
      <c r="AJ32" s="630"/>
      <c r="AK32" s="631" t="s">
        <v>2</v>
      </c>
      <c r="AL32" s="632"/>
      <c r="AM32" s="632"/>
      <c r="AN32" s="631" t="s">
        <v>3</v>
      </c>
      <c r="AO32" s="632"/>
      <c r="AP32" s="632"/>
      <c r="AQ32" s="633" t="s">
        <v>36</v>
      </c>
      <c r="AR32" s="632"/>
      <c r="AS32" s="632"/>
      <c r="AT32" s="634" t="s">
        <v>37</v>
      </c>
    </row>
    <row r="33" spans="1:46" ht="25.5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50"/>
    </row>
    <row r="34" spans="1:46" ht="33.75" customHeight="1">
      <c r="A34" s="161" t="s">
        <v>45</v>
      </c>
      <c r="B34" s="162"/>
      <c r="C34" s="163"/>
      <c r="D34" s="163"/>
      <c r="E34" s="163"/>
      <c r="F34" s="164"/>
      <c r="G34" s="635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5" t="s">
        <v>46</v>
      </c>
      <c r="AB34" s="636"/>
      <c r="AC34" s="636"/>
      <c r="AD34" s="637"/>
      <c r="AE34" s="636"/>
      <c r="AF34" s="636"/>
      <c r="AG34" s="636"/>
      <c r="AH34" s="636"/>
      <c r="AI34" s="636"/>
      <c r="AJ34" s="636"/>
      <c r="AK34" s="636"/>
      <c r="AL34" s="637"/>
      <c r="AM34" s="776" t="s">
        <v>47</v>
      </c>
      <c r="AN34" s="637"/>
      <c r="AO34" s="635"/>
      <c r="AP34" s="636"/>
      <c r="AQ34" s="636"/>
      <c r="AR34" s="636"/>
      <c r="AS34" s="636"/>
      <c r="AT34" s="638"/>
    </row>
    <row r="35" spans="1:46" ht="18.75" customHeight="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4"/>
    </row>
    <row r="36" spans="1:46" ht="18.75" customHeight="1" thickBot="1">
      <c r="A36" s="145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46"/>
    </row>
    <row r="37" spans="1:46" ht="27.75" customHeight="1">
      <c r="B37" s="82" t="s">
        <v>94</v>
      </c>
    </row>
  </sheetData>
  <sheetProtection algorithmName="SHA-512" hashValue="OeXgpoFk+yTcjWtQCMnDuVoa4WLAXoSDLGi3YhV8Ps1FwjhvkLJJFHK78MZvqFdnm1562S6xBAYC1lZ/7dFzVQ==" saltValue="ASFPsNuBv+Cp8dz345eiSQ==" spinCount="100000" sheet="1" scenarios="1" formatCells="0"/>
  <mergeCells count="292">
    <mergeCell ref="A32:F32"/>
    <mergeCell ref="G32:J32"/>
    <mergeCell ref="K32:N32"/>
    <mergeCell ref="O32:R32"/>
    <mergeCell ref="S32:V32"/>
    <mergeCell ref="W32:Z32"/>
    <mergeCell ref="G2:H2"/>
    <mergeCell ref="J2:K2"/>
    <mergeCell ref="M2:N2"/>
    <mergeCell ref="P2:Q2"/>
    <mergeCell ref="A4:E7"/>
    <mergeCell ref="F4:H5"/>
    <mergeCell ref="I4:J5"/>
    <mergeCell ref="K4:AQ4"/>
    <mergeCell ref="F6:F7"/>
    <mergeCell ref="G6:G7"/>
    <mergeCell ref="A8:E9"/>
    <mergeCell ref="F8:F9"/>
    <mergeCell ref="G8:G9"/>
    <mergeCell ref="H8:H9"/>
    <mergeCell ref="I8:I9"/>
    <mergeCell ref="H6:H7"/>
    <mergeCell ref="I6:I7"/>
    <mergeCell ref="J6:J7"/>
    <mergeCell ref="AR4:AT7"/>
    <mergeCell ref="K5:P5"/>
    <mergeCell ref="Q5:V5"/>
    <mergeCell ref="W5:AB5"/>
    <mergeCell ref="AC5:AN5"/>
    <mergeCell ref="AO5:AQ6"/>
    <mergeCell ref="T6:V7"/>
    <mergeCell ref="W6:Y7"/>
    <mergeCell ref="Z6:AB7"/>
    <mergeCell ref="AC6:AE7"/>
    <mergeCell ref="AF6:AN6"/>
    <mergeCell ref="AF7:AH7"/>
    <mergeCell ref="AI7:AK7"/>
    <mergeCell ref="AL7:AN7"/>
    <mergeCell ref="AO7:AQ7"/>
    <mergeCell ref="K6:M7"/>
    <mergeCell ref="N6:P7"/>
    <mergeCell ref="Q6:S7"/>
    <mergeCell ref="AR8:AT9"/>
    <mergeCell ref="A10:B14"/>
    <mergeCell ref="C10:E10"/>
    <mergeCell ref="K10:M10"/>
    <mergeCell ref="N10:P10"/>
    <mergeCell ref="Q10:S10"/>
    <mergeCell ref="T10:V10"/>
    <mergeCell ref="W10:Y10"/>
    <mergeCell ref="Z10:AB10"/>
    <mergeCell ref="AC10:AE10"/>
    <mergeCell ref="Z8:AB9"/>
    <mergeCell ref="AC8:AE9"/>
    <mergeCell ref="AF8:AH9"/>
    <mergeCell ref="AI8:AK9"/>
    <mergeCell ref="AL8:AN9"/>
    <mergeCell ref="AO8:AQ9"/>
    <mergeCell ref="J8:J9"/>
    <mergeCell ref="K8:M9"/>
    <mergeCell ref="N8:P9"/>
    <mergeCell ref="Q8:S9"/>
    <mergeCell ref="T8:V9"/>
    <mergeCell ref="W8:Y9"/>
    <mergeCell ref="AF10:AH10"/>
    <mergeCell ref="AI10:AK10"/>
    <mergeCell ref="W11:Y11"/>
    <mergeCell ref="Z11:AB11"/>
    <mergeCell ref="AC11:AE11"/>
    <mergeCell ref="AL10:AN10"/>
    <mergeCell ref="AO10:AQ10"/>
    <mergeCell ref="AR10:AT10"/>
    <mergeCell ref="C11:E11"/>
    <mergeCell ref="K11:M11"/>
    <mergeCell ref="N11:P11"/>
    <mergeCell ref="Q11:S11"/>
    <mergeCell ref="T11:V11"/>
    <mergeCell ref="AO11:AQ11"/>
    <mergeCell ref="AR11:AT11"/>
    <mergeCell ref="AF11:AH11"/>
    <mergeCell ref="AI11:AK11"/>
    <mergeCell ref="AL11:AN11"/>
    <mergeCell ref="AF12:AH12"/>
    <mergeCell ref="AI12:AK12"/>
    <mergeCell ref="AL12:AN12"/>
    <mergeCell ref="AO12:AQ12"/>
    <mergeCell ref="AR12:AT12"/>
    <mergeCell ref="C13:E13"/>
    <mergeCell ref="K13:M13"/>
    <mergeCell ref="N13:P13"/>
    <mergeCell ref="Q13:S13"/>
    <mergeCell ref="T13:V13"/>
    <mergeCell ref="AO13:AQ13"/>
    <mergeCell ref="AR13:AT13"/>
    <mergeCell ref="AF13:AH13"/>
    <mergeCell ref="AI13:AK13"/>
    <mergeCell ref="AL13:AN13"/>
    <mergeCell ref="C12:E12"/>
    <mergeCell ref="K12:M12"/>
    <mergeCell ref="N12:P12"/>
    <mergeCell ref="Q12:S12"/>
    <mergeCell ref="T12:V12"/>
    <mergeCell ref="W12:Y12"/>
    <mergeCell ref="Z12:AB12"/>
    <mergeCell ref="AC12:AE12"/>
    <mergeCell ref="C14:E14"/>
    <mergeCell ref="K14:M14"/>
    <mergeCell ref="N14:P14"/>
    <mergeCell ref="Q14:S14"/>
    <mergeCell ref="T14:V14"/>
    <mergeCell ref="W14:Y14"/>
    <mergeCell ref="Z14:AB14"/>
    <mergeCell ref="AC14:AE14"/>
    <mergeCell ref="W13:Y13"/>
    <mergeCell ref="Z13:AB13"/>
    <mergeCell ref="AC13:AE13"/>
    <mergeCell ref="AF14:AH14"/>
    <mergeCell ref="AI14:AK14"/>
    <mergeCell ref="AL14:AN14"/>
    <mergeCell ref="AO14:AQ14"/>
    <mergeCell ref="AR14:AT14"/>
    <mergeCell ref="A15:A19"/>
    <mergeCell ref="B15:E15"/>
    <mergeCell ref="K15:M15"/>
    <mergeCell ref="N15:P15"/>
    <mergeCell ref="Q15:S15"/>
    <mergeCell ref="AL15:AN15"/>
    <mergeCell ref="AO15:AQ15"/>
    <mergeCell ref="AR15:AT15"/>
    <mergeCell ref="B16:E16"/>
    <mergeCell ref="K16:M16"/>
    <mergeCell ref="N16:P16"/>
    <mergeCell ref="Q16:S16"/>
    <mergeCell ref="T16:V16"/>
    <mergeCell ref="W16:Y16"/>
    <mergeCell ref="Z16:AB16"/>
    <mergeCell ref="T15:V15"/>
    <mergeCell ref="W15:Y15"/>
    <mergeCell ref="Z15:AB15"/>
    <mergeCell ref="AC15:AE15"/>
    <mergeCell ref="AF15:AH15"/>
    <mergeCell ref="AI15:AK15"/>
    <mergeCell ref="Q17:S17"/>
    <mergeCell ref="T17:V17"/>
    <mergeCell ref="W17:Y17"/>
    <mergeCell ref="AC16:AE16"/>
    <mergeCell ref="AF16:AH16"/>
    <mergeCell ref="AI16:AK16"/>
    <mergeCell ref="AL16:AN16"/>
    <mergeCell ref="AO16:AQ16"/>
    <mergeCell ref="AR16:AT16"/>
    <mergeCell ref="C19:E19"/>
    <mergeCell ref="K19:M19"/>
    <mergeCell ref="N19:P19"/>
    <mergeCell ref="Q19:S19"/>
    <mergeCell ref="T19:V19"/>
    <mergeCell ref="AR17:AT17"/>
    <mergeCell ref="B18:B19"/>
    <mergeCell ref="C18:E18"/>
    <mergeCell ref="K18:M18"/>
    <mergeCell ref="N18:P18"/>
    <mergeCell ref="Q18:S18"/>
    <mergeCell ref="T18:V18"/>
    <mergeCell ref="W18:Y18"/>
    <mergeCell ref="Z18:AB18"/>
    <mergeCell ref="AC18:AE18"/>
    <mergeCell ref="Z17:AB17"/>
    <mergeCell ref="AC17:AE17"/>
    <mergeCell ref="AF17:AH17"/>
    <mergeCell ref="AI17:AK17"/>
    <mergeCell ref="AL17:AN17"/>
    <mergeCell ref="AO17:AQ17"/>
    <mergeCell ref="B17:E17"/>
    <mergeCell ref="K17:M17"/>
    <mergeCell ref="N17:P17"/>
    <mergeCell ref="AO19:AQ19"/>
    <mergeCell ref="AR19:AT19"/>
    <mergeCell ref="W19:Y19"/>
    <mergeCell ref="Z19:AB19"/>
    <mergeCell ref="AC19:AE19"/>
    <mergeCell ref="AF19:AH19"/>
    <mergeCell ref="AI19:AK19"/>
    <mergeCell ref="AL19:AN19"/>
    <mergeCell ref="AF18:AH18"/>
    <mergeCell ref="AI18:AK18"/>
    <mergeCell ref="AL18:AN18"/>
    <mergeCell ref="AO18:AQ18"/>
    <mergeCell ref="AR18:AT18"/>
    <mergeCell ref="A20:AT20"/>
    <mergeCell ref="A21:F21"/>
    <mergeCell ref="G21:J21"/>
    <mergeCell ref="K21:N21"/>
    <mergeCell ref="O21:R21"/>
    <mergeCell ref="S21:V21"/>
    <mergeCell ref="W21:Z21"/>
    <mergeCell ref="AA21:AD21"/>
    <mergeCell ref="AE21:AH21"/>
    <mergeCell ref="AI21:AM21"/>
    <mergeCell ref="AN21:AT21"/>
    <mergeCell ref="AN22:AT23"/>
    <mergeCell ref="A23:F23"/>
    <mergeCell ref="G23:J23"/>
    <mergeCell ref="K23:N23"/>
    <mergeCell ref="O23:R23"/>
    <mergeCell ref="S23:V23"/>
    <mergeCell ref="W23:Z23"/>
    <mergeCell ref="AA23:AD23"/>
    <mergeCell ref="AE23:AH23"/>
    <mergeCell ref="AI23:AM23"/>
    <mergeCell ref="A22:F22"/>
    <mergeCell ref="G22:J22"/>
    <mergeCell ref="K22:N22"/>
    <mergeCell ref="O22:R22"/>
    <mergeCell ref="S22:V22"/>
    <mergeCell ref="W22:Z22"/>
    <mergeCell ref="AA22:AD22"/>
    <mergeCell ref="AE22:AH22"/>
    <mergeCell ref="AI22:AM22"/>
    <mergeCell ref="AA25:AD25"/>
    <mergeCell ref="AE25:AH25"/>
    <mergeCell ref="AI25:AM25"/>
    <mergeCell ref="AN25:AT25"/>
    <mergeCell ref="A26:F26"/>
    <mergeCell ref="G26:J26"/>
    <mergeCell ref="K26:N26"/>
    <mergeCell ref="O26:R26"/>
    <mergeCell ref="S26:V26"/>
    <mergeCell ref="W26:Z26"/>
    <mergeCell ref="A25:F25"/>
    <mergeCell ref="G25:J25"/>
    <mergeCell ref="K25:N25"/>
    <mergeCell ref="O25:R25"/>
    <mergeCell ref="S25:V25"/>
    <mergeCell ref="W25:Z25"/>
    <mergeCell ref="AA26:AD26"/>
    <mergeCell ref="AE26:AH26"/>
    <mergeCell ref="AI26:AM26"/>
    <mergeCell ref="AN26:AT27"/>
    <mergeCell ref="A27:F27"/>
    <mergeCell ref="G27:J27"/>
    <mergeCell ref="K27:N27"/>
    <mergeCell ref="O27:R27"/>
    <mergeCell ref="S27:V27"/>
    <mergeCell ref="W27:Z27"/>
    <mergeCell ref="AA27:AD27"/>
    <mergeCell ref="AE27:AH27"/>
    <mergeCell ref="AI27:AM27"/>
    <mergeCell ref="A29:F29"/>
    <mergeCell ref="G29:J29"/>
    <mergeCell ref="K29:N29"/>
    <mergeCell ref="O29:R29"/>
    <mergeCell ref="S29:V29"/>
    <mergeCell ref="W29:Z29"/>
    <mergeCell ref="AA29:AD29"/>
    <mergeCell ref="O31:R31"/>
    <mergeCell ref="S31:V31"/>
    <mergeCell ref="W31:Z31"/>
    <mergeCell ref="AA31:AD31"/>
    <mergeCell ref="AE29:AH29"/>
    <mergeCell ref="AI29:AM29"/>
    <mergeCell ref="AN29:AT29"/>
    <mergeCell ref="A30:F30"/>
    <mergeCell ref="G30:J30"/>
    <mergeCell ref="K30:N30"/>
    <mergeCell ref="O30:R30"/>
    <mergeCell ref="S30:V30"/>
    <mergeCell ref="W30:Z30"/>
    <mergeCell ref="AA30:AD30"/>
    <mergeCell ref="AR32:AS32"/>
    <mergeCell ref="A3:AT3"/>
    <mergeCell ref="R2:AQ2"/>
    <mergeCell ref="AO34:AT34"/>
    <mergeCell ref="A35:AT36"/>
    <mergeCell ref="A33:AT33"/>
    <mergeCell ref="A28:AT28"/>
    <mergeCell ref="A24:AT24"/>
    <mergeCell ref="AG32:AJ32"/>
    <mergeCell ref="AL32:AM32"/>
    <mergeCell ref="AO32:AP32"/>
    <mergeCell ref="AE31:AH31"/>
    <mergeCell ref="AI31:AM31"/>
    <mergeCell ref="A34:F34"/>
    <mergeCell ref="G34:Z34"/>
    <mergeCell ref="AA34:AD34"/>
    <mergeCell ref="AE34:AL34"/>
    <mergeCell ref="AM34:AN34"/>
    <mergeCell ref="AE30:AH30"/>
    <mergeCell ref="AI30:AM30"/>
    <mergeCell ref="AN30:AT31"/>
    <mergeCell ref="A31:F31"/>
    <mergeCell ref="G31:J31"/>
    <mergeCell ref="K31:N31"/>
  </mergeCells>
  <phoneticPr fontId="4"/>
  <dataValidations count="1">
    <dataValidation imeMode="halfAlpha" allowBlank="1" showInputMessage="1" showErrorMessage="1" sqref="C2 E2 AC8 F8:H17 Q8 K8 K10:M14 O30:O32 N8:P19 I15:M17 AC10:AE19 K30:K32 I8:J14 G30:G32 W8 S30:S32 F18:M19 AF18:AT19 S26:S27 O26:O27 K26:K27 G26:G27 S22:S23 W10:W19 O22:O23 K22:K23 G22:G23 T8:V19 Z10:Z19 Z8 Q10:S19 AF8:AQ17" xr:uid="{BC8CF77A-D018-4872-8954-C583AB189768}"/>
  </dataValidations>
  <pageMargins left="1.3779527559055118" right="0.59055118110236227" top="0.78740157480314965" bottom="0.59055118110236227" header="0" footer="0"/>
  <pageSetup paperSize="9" scale="3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051-86DB-411D-9308-7AE74A833EB8}">
  <sheetPr>
    <tabColor rgb="FFFF0000"/>
  </sheetPr>
  <dimension ref="A1:S39"/>
  <sheetViews>
    <sheetView showGridLines="0" view="pageBreakPreview" zoomScale="70" zoomScaleNormal="100" zoomScaleSheetLayoutView="70" workbookViewId="0">
      <selection activeCell="H14" sqref="H14"/>
    </sheetView>
  </sheetViews>
  <sheetFormatPr defaultColWidth="9" defaultRowHeight="42" customHeight="1"/>
  <cols>
    <col min="1" max="1" width="4.5" style="3" customWidth="1"/>
    <col min="2" max="3" width="5.125" style="3" customWidth="1"/>
    <col min="4" max="5" width="7" style="3" customWidth="1"/>
    <col min="6" max="6" width="12" style="3" customWidth="1"/>
    <col min="7" max="7" width="5.125" style="3" customWidth="1"/>
    <col min="8" max="8" width="11.375" style="3" customWidth="1"/>
    <col min="9" max="10" width="5.75" style="3" customWidth="1"/>
    <col min="11" max="12" width="5.875" style="3" customWidth="1"/>
    <col min="13" max="18" width="11.375" style="3" customWidth="1"/>
    <col min="19" max="19" width="14.375" style="3" customWidth="1"/>
    <col min="20" max="16384" width="9" style="3"/>
  </cols>
  <sheetData>
    <row r="1" spans="1:19" s="2" customFormat="1" ht="42" customHeight="1">
      <c r="A1" s="411" t="s">
        <v>90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19" ht="15.75" customHeight="1"/>
    <row r="3" spans="1:19" ht="35.25" customHeight="1">
      <c r="A3" s="639" t="s">
        <v>82</v>
      </c>
      <c r="B3" s="639"/>
      <c r="C3" s="640" t="s">
        <v>84</v>
      </c>
      <c r="D3" s="641"/>
      <c r="E3" s="642" t="s">
        <v>81</v>
      </c>
      <c r="F3" s="640" t="s">
        <v>83</v>
      </c>
      <c r="G3" s="640" t="s">
        <v>77</v>
      </c>
      <c r="H3" s="643" t="s">
        <v>85</v>
      </c>
      <c r="I3" s="643"/>
      <c r="J3" s="644" t="s">
        <v>79</v>
      </c>
      <c r="K3" s="644"/>
      <c r="L3" s="640" t="s">
        <v>77</v>
      </c>
      <c r="M3" s="640" t="s">
        <v>80</v>
      </c>
      <c r="N3" s="104"/>
      <c r="O3" s="104"/>
      <c r="P3" s="4"/>
      <c r="Q3" s="4"/>
      <c r="R3" s="4"/>
      <c r="S3" s="5"/>
    </row>
    <row r="4" spans="1:19" ht="21.75" customHeight="1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 t="s">
        <v>48</v>
      </c>
    </row>
    <row r="5" spans="1:19" ht="16.5" customHeight="1">
      <c r="A5" s="403"/>
      <c r="B5" s="412" t="s">
        <v>49</v>
      </c>
      <c r="C5" s="413"/>
      <c r="D5" s="377" t="s">
        <v>50</v>
      </c>
      <c r="E5" s="378"/>
      <c r="F5" s="406" t="s">
        <v>51</v>
      </c>
      <c r="G5" s="406" t="s">
        <v>52</v>
      </c>
      <c r="H5" s="391" t="s">
        <v>38</v>
      </c>
      <c r="I5" s="392"/>
      <c r="J5" s="393"/>
      <c r="K5" s="391" t="s">
        <v>53</v>
      </c>
      <c r="L5" s="392"/>
      <c r="M5" s="393"/>
      <c r="N5" s="445" t="s">
        <v>92</v>
      </c>
      <c r="O5" s="446"/>
      <c r="P5" s="391" t="s">
        <v>54</v>
      </c>
      <c r="Q5" s="394"/>
      <c r="R5" s="393"/>
      <c r="S5" s="395" t="s">
        <v>55</v>
      </c>
    </row>
    <row r="6" spans="1:19" ht="16.5" customHeight="1">
      <c r="A6" s="404"/>
      <c r="B6" s="414"/>
      <c r="C6" s="415"/>
      <c r="D6" s="379"/>
      <c r="E6" s="380"/>
      <c r="F6" s="385"/>
      <c r="G6" s="385"/>
      <c r="H6" s="398" t="s">
        <v>100</v>
      </c>
      <c r="I6" s="420" t="s">
        <v>56</v>
      </c>
      <c r="J6" s="421"/>
      <c r="K6" s="434" t="s">
        <v>100</v>
      </c>
      <c r="L6" s="435"/>
      <c r="M6" s="400" t="s">
        <v>56</v>
      </c>
      <c r="N6" s="440" t="s">
        <v>101</v>
      </c>
      <c r="O6" s="442" t="s">
        <v>95</v>
      </c>
      <c r="P6" s="440" t="s">
        <v>100</v>
      </c>
      <c r="Q6" s="402" t="s">
        <v>43</v>
      </c>
      <c r="R6" s="400"/>
      <c r="S6" s="396"/>
    </row>
    <row r="7" spans="1:19" ht="16.5" customHeight="1">
      <c r="A7" s="405"/>
      <c r="B7" s="416"/>
      <c r="C7" s="417"/>
      <c r="D7" s="381"/>
      <c r="E7" s="382"/>
      <c r="F7" s="407"/>
      <c r="G7" s="407"/>
      <c r="H7" s="399"/>
      <c r="I7" s="422"/>
      <c r="J7" s="423"/>
      <c r="K7" s="436"/>
      <c r="L7" s="437"/>
      <c r="M7" s="401"/>
      <c r="N7" s="441"/>
      <c r="O7" s="443"/>
      <c r="P7" s="444"/>
      <c r="Q7" s="6" t="s">
        <v>57</v>
      </c>
      <c r="R7" s="57" t="s">
        <v>58</v>
      </c>
      <c r="S7" s="397"/>
    </row>
    <row r="8" spans="1:19" ht="33" customHeight="1">
      <c r="A8" s="645">
        <f>ROW()-7</f>
        <v>1</v>
      </c>
      <c r="B8" s="646"/>
      <c r="C8" s="647"/>
      <c r="D8" s="648"/>
      <c r="E8" s="649"/>
      <c r="F8" s="650"/>
      <c r="G8" s="651"/>
      <c r="H8" s="652"/>
      <c r="I8" s="653"/>
      <c r="J8" s="654"/>
      <c r="K8" s="655"/>
      <c r="L8" s="656"/>
      <c r="M8" s="657"/>
      <c r="N8" s="652"/>
      <c r="O8" s="658"/>
      <c r="P8" s="652"/>
      <c r="Q8" s="659"/>
      <c r="R8" s="657"/>
      <c r="S8" s="660"/>
    </row>
    <row r="9" spans="1:19" ht="33" customHeight="1">
      <c r="A9" s="661">
        <f t="shared" ref="A9:A37" si="0">ROW()-7</f>
        <v>2</v>
      </c>
      <c r="B9" s="662"/>
      <c r="C9" s="663"/>
      <c r="D9" s="664"/>
      <c r="E9" s="665"/>
      <c r="F9" s="666"/>
      <c r="G9" s="667"/>
      <c r="H9" s="668"/>
      <c r="I9" s="669"/>
      <c r="J9" s="670"/>
      <c r="K9" s="671"/>
      <c r="L9" s="672"/>
      <c r="M9" s="673"/>
      <c r="N9" s="668"/>
      <c r="O9" s="674"/>
      <c r="P9" s="668"/>
      <c r="Q9" s="675"/>
      <c r="R9" s="673"/>
      <c r="S9" s="676"/>
    </row>
    <row r="10" spans="1:19" ht="33" customHeight="1">
      <c r="A10" s="661">
        <f t="shared" si="0"/>
        <v>3</v>
      </c>
      <c r="B10" s="662"/>
      <c r="C10" s="663"/>
      <c r="D10" s="664"/>
      <c r="E10" s="665"/>
      <c r="F10" s="666"/>
      <c r="G10" s="667"/>
      <c r="H10" s="668"/>
      <c r="I10" s="669"/>
      <c r="J10" s="670"/>
      <c r="K10" s="671"/>
      <c r="L10" s="672"/>
      <c r="M10" s="673"/>
      <c r="N10" s="668"/>
      <c r="O10" s="674"/>
      <c r="P10" s="668"/>
      <c r="Q10" s="677"/>
      <c r="R10" s="678"/>
      <c r="S10" s="676"/>
    </row>
    <row r="11" spans="1:19" ht="33" customHeight="1">
      <c r="A11" s="661">
        <f t="shared" si="0"/>
        <v>4</v>
      </c>
      <c r="B11" s="662"/>
      <c r="C11" s="663"/>
      <c r="D11" s="664"/>
      <c r="E11" s="665"/>
      <c r="F11" s="666"/>
      <c r="G11" s="667"/>
      <c r="H11" s="668"/>
      <c r="I11" s="669"/>
      <c r="J11" s="670"/>
      <c r="K11" s="671"/>
      <c r="L11" s="672"/>
      <c r="M11" s="673"/>
      <c r="N11" s="668"/>
      <c r="O11" s="674"/>
      <c r="P11" s="668"/>
      <c r="Q11" s="675"/>
      <c r="R11" s="673"/>
      <c r="S11" s="676"/>
    </row>
    <row r="12" spans="1:19" ht="33" customHeight="1">
      <c r="A12" s="661">
        <f t="shared" si="0"/>
        <v>5</v>
      </c>
      <c r="B12" s="662"/>
      <c r="C12" s="663"/>
      <c r="D12" s="664"/>
      <c r="E12" s="665"/>
      <c r="F12" s="666"/>
      <c r="G12" s="667"/>
      <c r="H12" s="668"/>
      <c r="I12" s="669"/>
      <c r="J12" s="670"/>
      <c r="K12" s="671"/>
      <c r="L12" s="672"/>
      <c r="M12" s="673"/>
      <c r="N12" s="668"/>
      <c r="O12" s="674"/>
      <c r="P12" s="668"/>
      <c r="Q12" s="675"/>
      <c r="R12" s="673"/>
      <c r="S12" s="676"/>
    </row>
    <row r="13" spans="1:19" ht="33" customHeight="1">
      <c r="A13" s="661">
        <f t="shared" si="0"/>
        <v>6</v>
      </c>
      <c r="B13" s="662"/>
      <c r="C13" s="663"/>
      <c r="D13" s="664"/>
      <c r="E13" s="665"/>
      <c r="F13" s="666"/>
      <c r="G13" s="667"/>
      <c r="H13" s="668"/>
      <c r="I13" s="669"/>
      <c r="J13" s="670"/>
      <c r="K13" s="671"/>
      <c r="L13" s="672"/>
      <c r="M13" s="673"/>
      <c r="N13" s="668"/>
      <c r="O13" s="674"/>
      <c r="P13" s="668"/>
      <c r="Q13" s="675"/>
      <c r="R13" s="673"/>
      <c r="S13" s="676"/>
    </row>
    <row r="14" spans="1:19" ht="33" customHeight="1">
      <c r="A14" s="661">
        <f t="shared" si="0"/>
        <v>7</v>
      </c>
      <c r="B14" s="662"/>
      <c r="C14" s="663"/>
      <c r="D14" s="664"/>
      <c r="E14" s="665"/>
      <c r="F14" s="666"/>
      <c r="G14" s="667"/>
      <c r="H14" s="668"/>
      <c r="I14" s="669"/>
      <c r="J14" s="670"/>
      <c r="K14" s="671"/>
      <c r="L14" s="672"/>
      <c r="M14" s="673"/>
      <c r="N14" s="668"/>
      <c r="O14" s="674"/>
      <c r="P14" s="668"/>
      <c r="Q14" s="675"/>
      <c r="R14" s="673"/>
      <c r="S14" s="676"/>
    </row>
    <row r="15" spans="1:19" ht="33" customHeight="1">
      <c r="A15" s="661">
        <f t="shared" si="0"/>
        <v>8</v>
      </c>
      <c r="B15" s="662"/>
      <c r="C15" s="663"/>
      <c r="D15" s="664"/>
      <c r="E15" s="665"/>
      <c r="F15" s="666"/>
      <c r="G15" s="667"/>
      <c r="H15" s="668"/>
      <c r="I15" s="669"/>
      <c r="J15" s="670"/>
      <c r="K15" s="671"/>
      <c r="L15" s="672"/>
      <c r="M15" s="678"/>
      <c r="N15" s="679"/>
      <c r="O15" s="680"/>
      <c r="P15" s="668"/>
      <c r="Q15" s="677"/>
      <c r="R15" s="678"/>
      <c r="S15" s="676"/>
    </row>
    <row r="16" spans="1:19" ht="33" customHeight="1">
      <c r="A16" s="661">
        <f t="shared" si="0"/>
        <v>9</v>
      </c>
      <c r="B16" s="662"/>
      <c r="C16" s="663"/>
      <c r="D16" s="664"/>
      <c r="E16" s="665"/>
      <c r="F16" s="666"/>
      <c r="G16" s="667"/>
      <c r="H16" s="668"/>
      <c r="I16" s="669"/>
      <c r="J16" s="670"/>
      <c r="K16" s="671"/>
      <c r="L16" s="672"/>
      <c r="M16" s="673"/>
      <c r="N16" s="668"/>
      <c r="O16" s="674"/>
      <c r="P16" s="668"/>
      <c r="Q16" s="675"/>
      <c r="R16" s="673"/>
      <c r="S16" s="676"/>
    </row>
    <row r="17" spans="1:19" ht="33" customHeight="1">
      <c r="A17" s="661">
        <f t="shared" si="0"/>
        <v>10</v>
      </c>
      <c r="B17" s="662"/>
      <c r="C17" s="663"/>
      <c r="D17" s="664"/>
      <c r="E17" s="665"/>
      <c r="F17" s="666"/>
      <c r="G17" s="667"/>
      <c r="H17" s="668"/>
      <c r="I17" s="669"/>
      <c r="J17" s="670"/>
      <c r="K17" s="671"/>
      <c r="L17" s="672"/>
      <c r="M17" s="673"/>
      <c r="N17" s="668"/>
      <c r="O17" s="674"/>
      <c r="P17" s="668"/>
      <c r="Q17" s="675"/>
      <c r="R17" s="673"/>
      <c r="S17" s="676"/>
    </row>
    <row r="18" spans="1:19" ht="33" customHeight="1">
      <c r="A18" s="661">
        <f t="shared" si="0"/>
        <v>11</v>
      </c>
      <c r="B18" s="662"/>
      <c r="C18" s="663"/>
      <c r="D18" s="664"/>
      <c r="E18" s="665"/>
      <c r="F18" s="666"/>
      <c r="G18" s="667"/>
      <c r="H18" s="668"/>
      <c r="I18" s="669"/>
      <c r="J18" s="670"/>
      <c r="K18" s="671"/>
      <c r="L18" s="672"/>
      <c r="M18" s="673"/>
      <c r="N18" s="668"/>
      <c r="O18" s="674"/>
      <c r="P18" s="668"/>
      <c r="Q18" s="675"/>
      <c r="R18" s="673"/>
      <c r="S18" s="676"/>
    </row>
    <row r="19" spans="1:19" ht="33" customHeight="1">
      <c r="A19" s="661">
        <f t="shared" si="0"/>
        <v>12</v>
      </c>
      <c r="B19" s="662"/>
      <c r="C19" s="663"/>
      <c r="D19" s="664"/>
      <c r="E19" s="665"/>
      <c r="F19" s="666"/>
      <c r="G19" s="667"/>
      <c r="H19" s="668"/>
      <c r="I19" s="669"/>
      <c r="J19" s="670"/>
      <c r="K19" s="671"/>
      <c r="L19" s="672"/>
      <c r="M19" s="673"/>
      <c r="N19" s="668"/>
      <c r="O19" s="674"/>
      <c r="P19" s="668"/>
      <c r="Q19" s="675"/>
      <c r="R19" s="673"/>
      <c r="S19" s="676"/>
    </row>
    <row r="20" spans="1:19" ht="33" customHeight="1">
      <c r="A20" s="661">
        <f t="shared" si="0"/>
        <v>13</v>
      </c>
      <c r="B20" s="662"/>
      <c r="C20" s="663"/>
      <c r="D20" s="664"/>
      <c r="E20" s="665"/>
      <c r="F20" s="666"/>
      <c r="G20" s="667"/>
      <c r="H20" s="668"/>
      <c r="I20" s="669"/>
      <c r="J20" s="670"/>
      <c r="K20" s="671"/>
      <c r="L20" s="672"/>
      <c r="M20" s="673"/>
      <c r="N20" s="668"/>
      <c r="O20" s="674"/>
      <c r="P20" s="668"/>
      <c r="Q20" s="675"/>
      <c r="R20" s="673"/>
      <c r="S20" s="676"/>
    </row>
    <row r="21" spans="1:19" ht="33" customHeight="1">
      <c r="A21" s="661">
        <f t="shared" si="0"/>
        <v>14</v>
      </c>
      <c r="B21" s="662"/>
      <c r="C21" s="663"/>
      <c r="D21" s="664"/>
      <c r="E21" s="665"/>
      <c r="F21" s="666"/>
      <c r="G21" s="667"/>
      <c r="H21" s="668"/>
      <c r="I21" s="669"/>
      <c r="J21" s="670"/>
      <c r="K21" s="671"/>
      <c r="L21" s="672"/>
      <c r="M21" s="673"/>
      <c r="N21" s="668"/>
      <c r="O21" s="674"/>
      <c r="P21" s="668"/>
      <c r="Q21" s="675"/>
      <c r="R21" s="673"/>
      <c r="S21" s="676"/>
    </row>
    <row r="22" spans="1:19" ht="33" customHeight="1">
      <c r="A22" s="661">
        <f t="shared" si="0"/>
        <v>15</v>
      </c>
      <c r="B22" s="662"/>
      <c r="C22" s="663"/>
      <c r="D22" s="664"/>
      <c r="E22" s="665"/>
      <c r="F22" s="666"/>
      <c r="G22" s="667"/>
      <c r="H22" s="668"/>
      <c r="I22" s="669"/>
      <c r="J22" s="670"/>
      <c r="K22" s="671"/>
      <c r="L22" s="672"/>
      <c r="M22" s="673"/>
      <c r="N22" s="668"/>
      <c r="O22" s="674"/>
      <c r="P22" s="679"/>
      <c r="Q22" s="677"/>
      <c r="R22" s="678"/>
      <c r="S22" s="676"/>
    </row>
    <row r="23" spans="1:19" ht="33" customHeight="1">
      <c r="A23" s="661">
        <f t="shared" si="0"/>
        <v>16</v>
      </c>
      <c r="B23" s="662"/>
      <c r="C23" s="663"/>
      <c r="D23" s="664"/>
      <c r="E23" s="665"/>
      <c r="F23" s="666"/>
      <c r="G23" s="667"/>
      <c r="H23" s="668"/>
      <c r="I23" s="669"/>
      <c r="J23" s="670"/>
      <c r="K23" s="671"/>
      <c r="L23" s="672"/>
      <c r="M23" s="673"/>
      <c r="N23" s="668"/>
      <c r="O23" s="674"/>
      <c r="P23" s="679"/>
      <c r="Q23" s="677"/>
      <c r="R23" s="678"/>
      <c r="S23" s="676"/>
    </row>
    <row r="24" spans="1:19" ht="33" customHeight="1">
      <c r="A24" s="661">
        <f t="shared" si="0"/>
        <v>17</v>
      </c>
      <c r="B24" s="662"/>
      <c r="C24" s="663"/>
      <c r="D24" s="664"/>
      <c r="E24" s="665"/>
      <c r="F24" s="666"/>
      <c r="G24" s="667"/>
      <c r="H24" s="668"/>
      <c r="I24" s="669"/>
      <c r="J24" s="670"/>
      <c r="K24" s="671"/>
      <c r="L24" s="672"/>
      <c r="M24" s="673"/>
      <c r="N24" s="668"/>
      <c r="O24" s="674"/>
      <c r="P24" s="679"/>
      <c r="Q24" s="677"/>
      <c r="R24" s="678"/>
      <c r="S24" s="676"/>
    </row>
    <row r="25" spans="1:19" ht="33" customHeight="1">
      <c r="A25" s="661">
        <f t="shared" si="0"/>
        <v>18</v>
      </c>
      <c r="B25" s="662"/>
      <c r="C25" s="663"/>
      <c r="D25" s="664"/>
      <c r="E25" s="665"/>
      <c r="F25" s="666"/>
      <c r="G25" s="667"/>
      <c r="H25" s="668"/>
      <c r="I25" s="669"/>
      <c r="J25" s="670"/>
      <c r="K25" s="671"/>
      <c r="L25" s="672"/>
      <c r="M25" s="673"/>
      <c r="N25" s="668"/>
      <c r="O25" s="674"/>
      <c r="P25" s="668"/>
      <c r="Q25" s="675"/>
      <c r="R25" s="673"/>
      <c r="S25" s="676"/>
    </row>
    <row r="26" spans="1:19" ht="33" customHeight="1">
      <c r="A26" s="661">
        <f t="shared" si="0"/>
        <v>19</v>
      </c>
      <c r="B26" s="662"/>
      <c r="C26" s="663"/>
      <c r="D26" s="664"/>
      <c r="E26" s="665"/>
      <c r="F26" s="666"/>
      <c r="G26" s="667"/>
      <c r="H26" s="668"/>
      <c r="I26" s="669"/>
      <c r="J26" s="670"/>
      <c r="K26" s="671"/>
      <c r="L26" s="672"/>
      <c r="M26" s="673"/>
      <c r="N26" s="668"/>
      <c r="O26" s="674"/>
      <c r="P26" s="668"/>
      <c r="Q26" s="675"/>
      <c r="R26" s="673"/>
      <c r="S26" s="676"/>
    </row>
    <row r="27" spans="1:19" ht="33" customHeight="1">
      <c r="A27" s="661">
        <f t="shared" si="0"/>
        <v>20</v>
      </c>
      <c r="B27" s="662"/>
      <c r="C27" s="663"/>
      <c r="D27" s="664"/>
      <c r="E27" s="665"/>
      <c r="F27" s="666"/>
      <c r="G27" s="667"/>
      <c r="H27" s="668"/>
      <c r="I27" s="669"/>
      <c r="J27" s="670"/>
      <c r="K27" s="671"/>
      <c r="L27" s="672"/>
      <c r="M27" s="673"/>
      <c r="N27" s="668"/>
      <c r="O27" s="674"/>
      <c r="P27" s="679"/>
      <c r="Q27" s="677"/>
      <c r="R27" s="678"/>
      <c r="S27" s="676"/>
    </row>
    <row r="28" spans="1:19" ht="33" customHeight="1">
      <c r="A28" s="661">
        <f t="shared" si="0"/>
        <v>21</v>
      </c>
      <c r="B28" s="662"/>
      <c r="C28" s="663"/>
      <c r="D28" s="664"/>
      <c r="E28" s="665"/>
      <c r="F28" s="666"/>
      <c r="G28" s="667"/>
      <c r="H28" s="668"/>
      <c r="I28" s="669"/>
      <c r="J28" s="670"/>
      <c r="K28" s="671"/>
      <c r="L28" s="672"/>
      <c r="M28" s="673"/>
      <c r="N28" s="668"/>
      <c r="O28" s="674"/>
      <c r="P28" s="679"/>
      <c r="Q28" s="677"/>
      <c r="R28" s="678"/>
      <c r="S28" s="676"/>
    </row>
    <row r="29" spans="1:19" ht="33" customHeight="1">
      <c r="A29" s="661">
        <f t="shared" si="0"/>
        <v>22</v>
      </c>
      <c r="B29" s="662"/>
      <c r="C29" s="663"/>
      <c r="D29" s="664"/>
      <c r="E29" s="665"/>
      <c r="F29" s="666"/>
      <c r="G29" s="667"/>
      <c r="H29" s="668"/>
      <c r="I29" s="669"/>
      <c r="J29" s="670"/>
      <c r="K29" s="671"/>
      <c r="L29" s="672"/>
      <c r="M29" s="673"/>
      <c r="N29" s="668"/>
      <c r="O29" s="674"/>
      <c r="P29" s="679"/>
      <c r="Q29" s="677"/>
      <c r="R29" s="678"/>
      <c r="S29" s="676"/>
    </row>
    <row r="30" spans="1:19" ht="33" customHeight="1">
      <c r="A30" s="661">
        <f t="shared" si="0"/>
        <v>23</v>
      </c>
      <c r="B30" s="662"/>
      <c r="C30" s="663"/>
      <c r="D30" s="664"/>
      <c r="E30" s="665"/>
      <c r="F30" s="666"/>
      <c r="G30" s="667"/>
      <c r="H30" s="668"/>
      <c r="I30" s="669"/>
      <c r="J30" s="670"/>
      <c r="K30" s="671"/>
      <c r="L30" s="672"/>
      <c r="M30" s="673"/>
      <c r="N30" s="668"/>
      <c r="O30" s="674"/>
      <c r="P30" s="668"/>
      <c r="Q30" s="675"/>
      <c r="R30" s="673"/>
      <c r="S30" s="676"/>
    </row>
    <row r="31" spans="1:19" ht="33" customHeight="1">
      <c r="A31" s="661">
        <f t="shared" si="0"/>
        <v>24</v>
      </c>
      <c r="B31" s="662"/>
      <c r="C31" s="663"/>
      <c r="D31" s="664"/>
      <c r="E31" s="665"/>
      <c r="F31" s="666"/>
      <c r="G31" s="667"/>
      <c r="H31" s="668"/>
      <c r="I31" s="669"/>
      <c r="J31" s="670"/>
      <c r="K31" s="671"/>
      <c r="L31" s="672"/>
      <c r="M31" s="673"/>
      <c r="N31" s="668"/>
      <c r="O31" s="674"/>
      <c r="P31" s="668"/>
      <c r="Q31" s="675"/>
      <c r="R31" s="673"/>
      <c r="S31" s="676"/>
    </row>
    <row r="32" spans="1:19" ht="33" customHeight="1">
      <c r="A32" s="661">
        <f t="shared" si="0"/>
        <v>25</v>
      </c>
      <c r="B32" s="662"/>
      <c r="C32" s="663"/>
      <c r="D32" s="664"/>
      <c r="E32" s="665"/>
      <c r="F32" s="666"/>
      <c r="G32" s="667"/>
      <c r="H32" s="668"/>
      <c r="I32" s="669"/>
      <c r="J32" s="670"/>
      <c r="K32" s="671"/>
      <c r="L32" s="672"/>
      <c r="M32" s="673"/>
      <c r="N32" s="668"/>
      <c r="O32" s="674"/>
      <c r="P32" s="668"/>
      <c r="Q32" s="675"/>
      <c r="R32" s="673"/>
      <c r="S32" s="676"/>
    </row>
    <row r="33" spans="1:19" ht="33" customHeight="1">
      <c r="A33" s="661">
        <f t="shared" si="0"/>
        <v>26</v>
      </c>
      <c r="B33" s="662"/>
      <c r="C33" s="663"/>
      <c r="D33" s="664"/>
      <c r="E33" s="665"/>
      <c r="F33" s="666"/>
      <c r="G33" s="667"/>
      <c r="H33" s="668"/>
      <c r="I33" s="669"/>
      <c r="J33" s="670"/>
      <c r="K33" s="671"/>
      <c r="L33" s="672"/>
      <c r="M33" s="673"/>
      <c r="N33" s="668"/>
      <c r="O33" s="674"/>
      <c r="P33" s="668"/>
      <c r="Q33" s="675"/>
      <c r="R33" s="673"/>
      <c r="S33" s="676"/>
    </row>
    <row r="34" spans="1:19" ht="33" customHeight="1">
      <c r="A34" s="661">
        <f t="shared" si="0"/>
        <v>27</v>
      </c>
      <c r="B34" s="662"/>
      <c r="C34" s="663"/>
      <c r="D34" s="664"/>
      <c r="E34" s="665"/>
      <c r="F34" s="666"/>
      <c r="G34" s="667"/>
      <c r="H34" s="668"/>
      <c r="I34" s="669"/>
      <c r="J34" s="670"/>
      <c r="K34" s="671"/>
      <c r="L34" s="672"/>
      <c r="M34" s="673"/>
      <c r="N34" s="668"/>
      <c r="O34" s="674"/>
      <c r="P34" s="668"/>
      <c r="Q34" s="675"/>
      <c r="R34" s="673"/>
      <c r="S34" s="676"/>
    </row>
    <row r="35" spans="1:19" ht="33" customHeight="1">
      <c r="A35" s="661">
        <f t="shared" si="0"/>
        <v>28</v>
      </c>
      <c r="B35" s="662"/>
      <c r="C35" s="663"/>
      <c r="D35" s="664"/>
      <c r="E35" s="665"/>
      <c r="F35" s="666"/>
      <c r="G35" s="667"/>
      <c r="H35" s="668"/>
      <c r="I35" s="669"/>
      <c r="J35" s="670"/>
      <c r="K35" s="671"/>
      <c r="L35" s="672"/>
      <c r="M35" s="673"/>
      <c r="N35" s="668"/>
      <c r="O35" s="674"/>
      <c r="P35" s="668"/>
      <c r="Q35" s="675"/>
      <c r="R35" s="673"/>
      <c r="S35" s="676"/>
    </row>
    <row r="36" spans="1:19" ht="33" customHeight="1">
      <c r="A36" s="661">
        <f t="shared" si="0"/>
        <v>29</v>
      </c>
      <c r="B36" s="662"/>
      <c r="C36" s="663"/>
      <c r="D36" s="664"/>
      <c r="E36" s="665"/>
      <c r="F36" s="666"/>
      <c r="G36" s="667"/>
      <c r="H36" s="668"/>
      <c r="I36" s="669"/>
      <c r="J36" s="670"/>
      <c r="K36" s="671"/>
      <c r="L36" s="672"/>
      <c r="M36" s="673"/>
      <c r="N36" s="668"/>
      <c r="O36" s="674"/>
      <c r="P36" s="668"/>
      <c r="Q36" s="675"/>
      <c r="R36" s="673"/>
      <c r="S36" s="676"/>
    </row>
    <row r="37" spans="1:19" ht="33" customHeight="1">
      <c r="A37" s="681">
        <f t="shared" si="0"/>
        <v>30</v>
      </c>
      <c r="B37" s="682"/>
      <c r="C37" s="683"/>
      <c r="D37" s="684"/>
      <c r="E37" s="685"/>
      <c r="F37" s="686"/>
      <c r="G37" s="687"/>
      <c r="H37" s="688"/>
      <c r="I37" s="689"/>
      <c r="J37" s="690"/>
      <c r="K37" s="691"/>
      <c r="L37" s="692"/>
      <c r="M37" s="693"/>
      <c r="N37" s="688"/>
      <c r="O37" s="694"/>
      <c r="P37" s="688"/>
      <c r="Q37" s="695"/>
      <c r="R37" s="693"/>
      <c r="S37" s="696"/>
    </row>
    <row r="38" spans="1:19" ht="33" customHeight="1" thickBot="1">
      <c r="A38" s="697" t="s">
        <v>61</v>
      </c>
      <c r="B38" s="698"/>
      <c r="C38" s="698"/>
      <c r="D38" s="698"/>
      <c r="E38" s="698"/>
      <c r="F38" s="699"/>
      <c r="G38" s="700"/>
      <c r="H38" s="701">
        <f>SUBTOTAL(9,H8:H37)</f>
        <v>0</v>
      </c>
      <c r="I38" s="702">
        <f>SUBTOTAL(9,I8:I37)</f>
        <v>0</v>
      </c>
      <c r="J38" s="703"/>
      <c r="K38" s="704">
        <f>SUBTOTAL(9,K8:K37)</f>
        <v>0</v>
      </c>
      <c r="L38" s="705"/>
      <c r="M38" s="706">
        <f t="shared" ref="M38:R38" si="1">SUBTOTAL(9,M8:M37)</f>
        <v>0</v>
      </c>
      <c r="N38" s="701">
        <f t="shared" si="1"/>
        <v>0</v>
      </c>
      <c r="O38" s="707">
        <f t="shared" si="1"/>
        <v>0</v>
      </c>
      <c r="P38" s="701">
        <f t="shared" si="1"/>
        <v>0</v>
      </c>
      <c r="Q38" s="708">
        <f t="shared" si="1"/>
        <v>0</v>
      </c>
      <c r="R38" s="706">
        <f t="shared" si="1"/>
        <v>0</v>
      </c>
      <c r="S38" s="709"/>
    </row>
    <row r="39" spans="1:19" ht="42" customHeight="1"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</sheetData>
  <sheetProtection algorithmName="SHA-512" hashValue="uDHODBA3EgCEa/wUXCucE2Is6LuylVdWnpWm5cuvZS6MPSsaoHFTqDL5X0VEUYCBuHKY0yLr7cG1Gogw+oll7A==" saltValue="a3qFs08PCeOodMlWI534LA==" spinCount="100000" sheet="1" scenarios="1" formatCells="0"/>
  <mergeCells count="143">
    <mergeCell ref="N6:N7"/>
    <mergeCell ref="O6:O7"/>
    <mergeCell ref="P6:P7"/>
    <mergeCell ref="N5:O5"/>
    <mergeCell ref="K37:L37"/>
    <mergeCell ref="K38:L38"/>
    <mergeCell ref="J3:K3"/>
    <mergeCell ref="K32:L32"/>
    <mergeCell ref="K33:L33"/>
    <mergeCell ref="K34:L34"/>
    <mergeCell ref="K35:L35"/>
    <mergeCell ref="K36:L36"/>
    <mergeCell ref="K27:L27"/>
    <mergeCell ref="K28:L28"/>
    <mergeCell ref="K29:L29"/>
    <mergeCell ref="K30:L30"/>
    <mergeCell ref="K31:L31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K12:L12"/>
    <mergeCell ref="K13:L13"/>
    <mergeCell ref="K14:L14"/>
    <mergeCell ref="K15:L15"/>
    <mergeCell ref="K16:L16"/>
    <mergeCell ref="K6:L7"/>
    <mergeCell ref="K8:L8"/>
    <mergeCell ref="K9:L9"/>
    <mergeCell ref="K10:L10"/>
    <mergeCell ref="K11:L11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B35:C35"/>
    <mergeCell ref="B36:C36"/>
    <mergeCell ref="B37:C37"/>
    <mergeCell ref="I6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D37:E37"/>
    <mergeCell ref="A1:S1"/>
    <mergeCell ref="B5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D32:E32"/>
    <mergeCell ref="D33:E33"/>
    <mergeCell ref="D34:E34"/>
    <mergeCell ref="D15:E15"/>
    <mergeCell ref="D16:E16"/>
    <mergeCell ref="D35:E35"/>
    <mergeCell ref="D36:E36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5:E7"/>
    <mergeCell ref="D8:E8"/>
    <mergeCell ref="D9:E9"/>
    <mergeCell ref="D10:E10"/>
    <mergeCell ref="D11:E11"/>
    <mergeCell ref="A38:G38"/>
    <mergeCell ref="K5:M5"/>
    <mergeCell ref="P5:R5"/>
    <mergeCell ref="S5:S7"/>
    <mergeCell ref="H6:H7"/>
    <mergeCell ref="M6:M7"/>
    <mergeCell ref="Q6:R6"/>
    <mergeCell ref="A5:A7"/>
    <mergeCell ref="F5:F7"/>
    <mergeCell ref="G5:G7"/>
    <mergeCell ref="H5:J5"/>
    <mergeCell ref="D17:E17"/>
    <mergeCell ref="D18:E18"/>
    <mergeCell ref="D19:E19"/>
    <mergeCell ref="D20:E20"/>
    <mergeCell ref="D21:E21"/>
    <mergeCell ref="D12:E12"/>
    <mergeCell ref="D13:E13"/>
    <mergeCell ref="D14:E14"/>
  </mergeCells>
  <phoneticPr fontId="4"/>
  <dataValidations count="2">
    <dataValidation imeMode="halfAlpha" allowBlank="1" showInputMessage="1" showErrorMessage="1" sqref="F8:F37 H8:I38 K8:K38 M8:R38" xr:uid="{AD54FB22-6B6F-4A10-97E6-DC21DDC116A2}"/>
    <dataValidation imeMode="hiragana" allowBlank="1" showInputMessage="1" showErrorMessage="1" sqref="M38:R38 H38:I38 K16:L23 K30:L37 M8:O37 G8:G37 D8:D37 K38 H3:J3 L3:O3" xr:uid="{C9C9BB7A-4747-4709-B796-CB0DA6C0C5D3}"/>
  </dataValidations>
  <pageMargins left="0.78740157480314965" right="0.39370078740157483" top="0.59055118110236227" bottom="0.59055118110236227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76EF-07A7-4E3C-BA63-3E131232322B}">
  <sheetPr>
    <tabColor rgb="FFFF0000"/>
  </sheetPr>
  <dimension ref="A1:S28"/>
  <sheetViews>
    <sheetView showGridLines="0" view="pageBreakPreview" zoomScale="70" zoomScaleNormal="100" zoomScaleSheetLayoutView="70" workbookViewId="0">
      <selection activeCell="I14" sqref="I14"/>
    </sheetView>
  </sheetViews>
  <sheetFormatPr defaultRowHeight="20.25" customHeight="1"/>
  <cols>
    <col min="1" max="1" width="4.25" style="28" customWidth="1"/>
    <col min="2" max="3" width="4.375" style="28" customWidth="1"/>
    <col min="4" max="5" width="6.25" style="28" customWidth="1"/>
    <col min="6" max="7" width="9" style="29"/>
    <col min="8" max="8" width="9.25" style="29" bestFit="1" customWidth="1"/>
    <col min="9" max="18" width="9" style="29"/>
    <col min="19" max="16384" width="9" style="28"/>
  </cols>
  <sheetData>
    <row r="1" spans="1:19" ht="20.25" customHeight="1">
      <c r="A1" s="454" t="s">
        <v>72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</row>
    <row r="2" spans="1:19" ht="20.25" customHeight="1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</row>
    <row r="3" spans="1:19" ht="8.25" customHeight="1">
      <c r="A3" s="710"/>
      <c r="B3" s="710"/>
      <c r="C3" s="710"/>
      <c r="D3" s="710"/>
      <c r="E3" s="710"/>
      <c r="F3" s="710"/>
      <c r="G3" s="710"/>
      <c r="H3" s="710"/>
      <c r="I3" s="710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20.25" customHeight="1">
      <c r="A4" s="711" t="s">
        <v>82</v>
      </c>
      <c r="B4" s="711"/>
      <c r="C4" s="711" t="s">
        <v>84</v>
      </c>
      <c r="D4" s="711"/>
      <c r="E4" s="711" t="s">
        <v>86</v>
      </c>
      <c r="F4" s="711" t="s">
        <v>75</v>
      </c>
      <c r="G4" s="711" t="s">
        <v>77</v>
      </c>
      <c r="H4" s="712" t="s">
        <v>78</v>
      </c>
      <c r="I4" s="711"/>
      <c r="J4" s="711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8.2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0.25" customHeight="1">
      <c r="A6" s="455"/>
      <c r="B6" s="474" t="s">
        <v>62</v>
      </c>
      <c r="C6" s="475"/>
      <c r="D6" s="463" t="s">
        <v>63</v>
      </c>
      <c r="E6" s="464"/>
      <c r="F6" s="457" t="s">
        <v>101</v>
      </c>
      <c r="G6" s="459" t="s">
        <v>68</v>
      </c>
      <c r="H6" s="460"/>
      <c r="I6" s="459" t="s">
        <v>67</v>
      </c>
      <c r="J6" s="460"/>
      <c r="K6" s="470" t="s">
        <v>92</v>
      </c>
      <c r="L6" s="471"/>
      <c r="M6" s="459" t="s">
        <v>17</v>
      </c>
      <c r="N6" s="460"/>
      <c r="O6" s="459" t="s">
        <v>18</v>
      </c>
      <c r="P6" s="460"/>
      <c r="Q6" s="117" t="s">
        <v>89</v>
      </c>
      <c r="R6" s="118" t="s">
        <v>20</v>
      </c>
      <c r="S6" s="461" t="s">
        <v>69</v>
      </c>
    </row>
    <row r="7" spans="1:19" ht="20.25" customHeight="1">
      <c r="A7" s="456"/>
      <c r="B7" s="476"/>
      <c r="C7" s="477"/>
      <c r="D7" s="465"/>
      <c r="E7" s="466"/>
      <c r="F7" s="458"/>
      <c r="G7" s="119" t="s">
        <v>64</v>
      </c>
      <c r="H7" s="120" t="s">
        <v>65</v>
      </c>
      <c r="I7" s="121" t="s">
        <v>64</v>
      </c>
      <c r="J7" s="120" t="s">
        <v>65</v>
      </c>
      <c r="K7" s="122" t="s">
        <v>96</v>
      </c>
      <c r="L7" s="123" t="s">
        <v>97</v>
      </c>
      <c r="M7" s="119" t="s">
        <v>64</v>
      </c>
      <c r="N7" s="120" t="s">
        <v>65</v>
      </c>
      <c r="O7" s="121" t="s">
        <v>64</v>
      </c>
      <c r="P7" s="120" t="s">
        <v>65</v>
      </c>
      <c r="Q7" s="124" t="s">
        <v>64</v>
      </c>
      <c r="R7" s="120" t="s">
        <v>64</v>
      </c>
      <c r="S7" s="462"/>
    </row>
    <row r="8" spans="1:19" ht="20.25" customHeight="1">
      <c r="A8" s="726">
        <v>1</v>
      </c>
      <c r="B8" s="727"/>
      <c r="C8" s="728"/>
      <c r="D8" s="729"/>
      <c r="E8" s="730"/>
      <c r="F8" s="731"/>
      <c r="G8" s="732"/>
      <c r="H8" s="733"/>
      <c r="I8" s="734"/>
      <c r="J8" s="735"/>
      <c r="K8" s="736"/>
      <c r="L8" s="733"/>
      <c r="M8" s="732"/>
      <c r="N8" s="735"/>
      <c r="O8" s="734"/>
      <c r="P8" s="735"/>
      <c r="Q8" s="737"/>
      <c r="R8" s="735"/>
      <c r="S8" s="738"/>
    </row>
    <row r="9" spans="1:19" ht="20.25" customHeight="1">
      <c r="A9" s="739">
        <v>2</v>
      </c>
      <c r="B9" s="740"/>
      <c r="C9" s="741"/>
      <c r="D9" s="740"/>
      <c r="E9" s="741"/>
      <c r="F9" s="742"/>
      <c r="G9" s="743"/>
      <c r="H9" s="744"/>
      <c r="I9" s="745"/>
      <c r="J9" s="746"/>
      <c r="K9" s="747"/>
      <c r="L9" s="744"/>
      <c r="M9" s="743"/>
      <c r="N9" s="746"/>
      <c r="O9" s="745"/>
      <c r="P9" s="746"/>
      <c r="Q9" s="742"/>
      <c r="R9" s="748"/>
      <c r="S9" s="739"/>
    </row>
    <row r="10" spans="1:19" ht="20.25" customHeight="1">
      <c r="A10" s="739">
        <v>3</v>
      </c>
      <c r="B10" s="740"/>
      <c r="C10" s="741"/>
      <c r="D10" s="740"/>
      <c r="E10" s="741"/>
      <c r="F10" s="742"/>
      <c r="G10" s="743"/>
      <c r="H10" s="744"/>
      <c r="I10" s="745"/>
      <c r="J10" s="746"/>
      <c r="K10" s="747"/>
      <c r="L10" s="744"/>
      <c r="M10" s="743"/>
      <c r="N10" s="746"/>
      <c r="O10" s="745"/>
      <c r="P10" s="746"/>
      <c r="Q10" s="742"/>
      <c r="R10" s="748"/>
      <c r="S10" s="739"/>
    </row>
    <row r="11" spans="1:19" ht="20.25" customHeight="1">
      <c r="A11" s="739">
        <v>4</v>
      </c>
      <c r="B11" s="740"/>
      <c r="C11" s="741"/>
      <c r="D11" s="740"/>
      <c r="E11" s="741"/>
      <c r="F11" s="742"/>
      <c r="G11" s="743"/>
      <c r="H11" s="744"/>
      <c r="I11" s="745"/>
      <c r="J11" s="746"/>
      <c r="K11" s="747"/>
      <c r="L11" s="744"/>
      <c r="M11" s="743"/>
      <c r="N11" s="746"/>
      <c r="O11" s="745"/>
      <c r="P11" s="746"/>
      <c r="Q11" s="742"/>
      <c r="R11" s="748"/>
      <c r="S11" s="739"/>
    </row>
    <row r="12" spans="1:19" ht="20.25" customHeight="1">
      <c r="A12" s="739">
        <v>5</v>
      </c>
      <c r="B12" s="740"/>
      <c r="C12" s="741"/>
      <c r="D12" s="740"/>
      <c r="E12" s="741"/>
      <c r="F12" s="742"/>
      <c r="G12" s="743"/>
      <c r="H12" s="744"/>
      <c r="I12" s="745"/>
      <c r="J12" s="746"/>
      <c r="K12" s="747"/>
      <c r="L12" s="744"/>
      <c r="M12" s="743"/>
      <c r="N12" s="746"/>
      <c r="O12" s="745"/>
      <c r="P12" s="746"/>
      <c r="Q12" s="742"/>
      <c r="R12" s="748"/>
      <c r="S12" s="739"/>
    </row>
    <row r="13" spans="1:19" ht="20.25" customHeight="1">
      <c r="A13" s="739">
        <v>6</v>
      </c>
      <c r="B13" s="740"/>
      <c r="C13" s="741"/>
      <c r="D13" s="740"/>
      <c r="E13" s="741"/>
      <c r="F13" s="742"/>
      <c r="G13" s="743"/>
      <c r="H13" s="744"/>
      <c r="I13" s="745"/>
      <c r="J13" s="746"/>
      <c r="K13" s="747"/>
      <c r="L13" s="744"/>
      <c r="M13" s="743"/>
      <c r="N13" s="746"/>
      <c r="O13" s="745"/>
      <c r="P13" s="746"/>
      <c r="Q13" s="742"/>
      <c r="R13" s="748"/>
      <c r="S13" s="739"/>
    </row>
    <row r="14" spans="1:19" ht="20.25" customHeight="1">
      <c r="A14" s="739">
        <v>7</v>
      </c>
      <c r="B14" s="740"/>
      <c r="C14" s="741"/>
      <c r="D14" s="740"/>
      <c r="E14" s="741"/>
      <c r="F14" s="742"/>
      <c r="G14" s="743"/>
      <c r="H14" s="744"/>
      <c r="I14" s="745"/>
      <c r="J14" s="746"/>
      <c r="K14" s="747"/>
      <c r="L14" s="744"/>
      <c r="M14" s="743"/>
      <c r="N14" s="746"/>
      <c r="O14" s="745"/>
      <c r="P14" s="746"/>
      <c r="Q14" s="742"/>
      <c r="R14" s="748"/>
      <c r="S14" s="739"/>
    </row>
    <row r="15" spans="1:19" ht="20.25" customHeight="1">
      <c r="A15" s="739">
        <v>8</v>
      </c>
      <c r="B15" s="740"/>
      <c r="C15" s="741"/>
      <c r="D15" s="740"/>
      <c r="E15" s="741"/>
      <c r="F15" s="742"/>
      <c r="G15" s="743"/>
      <c r="H15" s="744"/>
      <c r="I15" s="745"/>
      <c r="J15" s="746"/>
      <c r="K15" s="747"/>
      <c r="L15" s="744"/>
      <c r="M15" s="743"/>
      <c r="N15" s="746"/>
      <c r="O15" s="745"/>
      <c r="P15" s="746"/>
      <c r="Q15" s="742"/>
      <c r="R15" s="748"/>
      <c r="S15" s="739"/>
    </row>
    <row r="16" spans="1:19" ht="20.25" customHeight="1">
      <c r="A16" s="739">
        <v>9</v>
      </c>
      <c r="B16" s="740"/>
      <c r="C16" s="741"/>
      <c r="D16" s="740"/>
      <c r="E16" s="741"/>
      <c r="F16" s="742"/>
      <c r="G16" s="743"/>
      <c r="H16" s="744"/>
      <c r="I16" s="745"/>
      <c r="J16" s="746"/>
      <c r="K16" s="747"/>
      <c r="L16" s="744"/>
      <c r="M16" s="743"/>
      <c r="N16" s="746"/>
      <c r="O16" s="745"/>
      <c r="P16" s="746"/>
      <c r="Q16" s="742"/>
      <c r="R16" s="748"/>
      <c r="S16" s="739"/>
    </row>
    <row r="17" spans="1:19" ht="20.25" customHeight="1">
      <c r="A17" s="739">
        <v>10</v>
      </c>
      <c r="B17" s="740"/>
      <c r="C17" s="741"/>
      <c r="D17" s="740"/>
      <c r="E17" s="741"/>
      <c r="F17" s="742"/>
      <c r="G17" s="743"/>
      <c r="H17" s="744"/>
      <c r="I17" s="745"/>
      <c r="J17" s="746"/>
      <c r="K17" s="747"/>
      <c r="L17" s="744"/>
      <c r="M17" s="743"/>
      <c r="N17" s="746"/>
      <c r="O17" s="745"/>
      <c r="P17" s="746"/>
      <c r="Q17" s="742"/>
      <c r="R17" s="748"/>
      <c r="S17" s="739"/>
    </row>
    <row r="18" spans="1:19" ht="20.25" customHeight="1">
      <c r="A18" s="739">
        <v>11</v>
      </c>
      <c r="B18" s="740"/>
      <c r="C18" s="741"/>
      <c r="D18" s="740"/>
      <c r="E18" s="741"/>
      <c r="F18" s="742"/>
      <c r="G18" s="743"/>
      <c r="H18" s="744"/>
      <c r="I18" s="745"/>
      <c r="J18" s="746"/>
      <c r="K18" s="747"/>
      <c r="L18" s="744"/>
      <c r="M18" s="743"/>
      <c r="N18" s="746"/>
      <c r="O18" s="745"/>
      <c r="P18" s="746"/>
      <c r="Q18" s="742"/>
      <c r="R18" s="748"/>
      <c r="S18" s="739"/>
    </row>
    <row r="19" spans="1:19" ht="20.25" customHeight="1">
      <c r="A19" s="739">
        <v>12</v>
      </c>
      <c r="B19" s="740"/>
      <c r="C19" s="741"/>
      <c r="D19" s="740"/>
      <c r="E19" s="741"/>
      <c r="F19" s="742"/>
      <c r="G19" s="743"/>
      <c r="H19" s="744"/>
      <c r="I19" s="745"/>
      <c r="J19" s="746"/>
      <c r="K19" s="747"/>
      <c r="L19" s="744"/>
      <c r="M19" s="743"/>
      <c r="N19" s="746"/>
      <c r="O19" s="745"/>
      <c r="P19" s="746"/>
      <c r="Q19" s="742"/>
      <c r="R19" s="748"/>
      <c r="S19" s="739"/>
    </row>
    <row r="20" spans="1:19" ht="20.25" customHeight="1">
      <c r="A20" s="739">
        <v>13</v>
      </c>
      <c r="B20" s="740"/>
      <c r="C20" s="741"/>
      <c r="D20" s="740"/>
      <c r="E20" s="741"/>
      <c r="F20" s="742"/>
      <c r="G20" s="743"/>
      <c r="H20" s="744"/>
      <c r="I20" s="745"/>
      <c r="J20" s="746"/>
      <c r="K20" s="747"/>
      <c r="L20" s="744"/>
      <c r="M20" s="743"/>
      <c r="N20" s="746"/>
      <c r="O20" s="745"/>
      <c r="P20" s="746"/>
      <c r="Q20" s="742"/>
      <c r="R20" s="748"/>
      <c r="S20" s="739"/>
    </row>
    <row r="21" spans="1:19" ht="20.25" customHeight="1">
      <c r="A21" s="739">
        <v>14</v>
      </c>
      <c r="B21" s="740"/>
      <c r="C21" s="741"/>
      <c r="D21" s="740"/>
      <c r="E21" s="741"/>
      <c r="F21" s="742"/>
      <c r="G21" s="743"/>
      <c r="H21" s="744"/>
      <c r="I21" s="745"/>
      <c r="J21" s="746"/>
      <c r="K21" s="747"/>
      <c r="L21" s="744"/>
      <c r="M21" s="743"/>
      <c r="N21" s="746"/>
      <c r="O21" s="745"/>
      <c r="P21" s="746"/>
      <c r="Q21" s="742"/>
      <c r="R21" s="748"/>
      <c r="S21" s="739"/>
    </row>
    <row r="22" spans="1:19" ht="20.25" customHeight="1">
      <c r="A22" s="749">
        <v>15</v>
      </c>
      <c r="B22" s="750"/>
      <c r="C22" s="751"/>
      <c r="D22" s="750"/>
      <c r="E22" s="751"/>
      <c r="F22" s="752"/>
      <c r="G22" s="753"/>
      <c r="H22" s="754"/>
      <c r="I22" s="755"/>
      <c r="J22" s="756"/>
      <c r="K22" s="757"/>
      <c r="L22" s="754"/>
      <c r="M22" s="753"/>
      <c r="N22" s="756"/>
      <c r="O22" s="755"/>
      <c r="P22" s="756"/>
      <c r="Q22" s="752"/>
      <c r="R22" s="758"/>
      <c r="S22" s="759"/>
    </row>
    <row r="23" spans="1:19" ht="28.5" customHeight="1">
      <c r="A23" s="760" t="s">
        <v>88</v>
      </c>
      <c r="B23" s="761"/>
      <c r="C23" s="761"/>
      <c r="D23" s="761"/>
      <c r="E23" s="761"/>
      <c r="F23" s="762">
        <f t="shared" ref="F23:R23" si="0">SUBTOTAL(9,F8:F22)</f>
        <v>0</v>
      </c>
      <c r="G23" s="763">
        <f t="shared" si="0"/>
        <v>0</v>
      </c>
      <c r="H23" s="764">
        <f t="shared" si="0"/>
        <v>0</v>
      </c>
      <c r="I23" s="765">
        <f t="shared" si="0"/>
        <v>0</v>
      </c>
      <c r="J23" s="764">
        <f t="shared" si="0"/>
        <v>0</v>
      </c>
      <c r="K23" s="766">
        <f t="shared" si="0"/>
        <v>0</v>
      </c>
      <c r="L23" s="764">
        <f t="shared" si="0"/>
        <v>0</v>
      </c>
      <c r="M23" s="765">
        <f t="shared" si="0"/>
        <v>0</v>
      </c>
      <c r="N23" s="764">
        <f t="shared" si="0"/>
        <v>0</v>
      </c>
      <c r="O23" s="767">
        <f t="shared" si="0"/>
        <v>0</v>
      </c>
      <c r="P23" s="764">
        <f t="shared" si="0"/>
        <v>0</v>
      </c>
      <c r="Q23" s="768">
        <f t="shared" si="0"/>
        <v>0</v>
      </c>
      <c r="R23" s="769">
        <f t="shared" si="0"/>
        <v>0</v>
      </c>
      <c r="S23" s="770"/>
    </row>
    <row r="25" spans="1:19" ht="20.25" customHeight="1">
      <c r="A25" s="713" t="s">
        <v>71</v>
      </c>
      <c r="B25" s="714"/>
      <c r="C25" s="715"/>
      <c r="D25" s="715"/>
      <c r="E25" s="715"/>
      <c r="F25" s="716"/>
      <c r="G25" s="716"/>
      <c r="H25" s="716"/>
      <c r="I25" s="716"/>
      <c r="J25" s="716"/>
      <c r="K25" s="716"/>
      <c r="L25" s="716"/>
      <c r="M25" s="716"/>
      <c r="N25" s="716"/>
      <c r="O25" s="716"/>
      <c r="P25" s="716"/>
      <c r="Q25" s="716"/>
      <c r="R25" s="716"/>
      <c r="S25" s="717"/>
    </row>
    <row r="26" spans="1:19" ht="20.25" customHeight="1">
      <c r="A26" s="718"/>
      <c r="B26" s="719"/>
      <c r="C26" s="719"/>
      <c r="D26" s="719"/>
      <c r="E26" s="719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1"/>
    </row>
    <row r="27" spans="1:19" ht="20.25" customHeight="1">
      <c r="A27" s="718"/>
      <c r="B27" s="719"/>
      <c r="C27" s="719"/>
      <c r="D27" s="719"/>
      <c r="E27" s="719"/>
      <c r="F27" s="720"/>
      <c r="G27" s="720"/>
      <c r="H27" s="720"/>
      <c r="I27" s="720"/>
      <c r="J27" s="720"/>
      <c r="K27" s="720"/>
      <c r="L27" s="720"/>
      <c r="M27" s="720"/>
      <c r="N27" s="720"/>
      <c r="O27" s="720"/>
      <c r="P27" s="720"/>
      <c r="Q27" s="720"/>
      <c r="R27" s="720"/>
      <c r="S27" s="721"/>
    </row>
    <row r="28" spans="1:19" ht="20.25" customHeight="1">
      <c r="A28" s="722"/>
      <c r="B28" s="723"/>
      <c r="C28" s="723"/>
      <c r="D28" s="723"/>
      <c r="E28" s="723"/>
      <c r="F28" s="724"/>
      <c r="G28" s="724"/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5"/>
    </row>
  </sheetData>
  <sheetProtection algorithmName="SHA-512" hashValue="53iAXWrYFCxSTLFQWEy7UH5VP9788PNI1Yu5A2WAbe3r4KyyIF5EREbUK0m/Q03W087mIp4skrX0d8k5URnifQ==" saltValue="5F+kcciBzXhpElax+S9ckg==" spinCount="100000" sheet="1" scenarios="1" formatCells="0"/>
  <mergeCells count="42">
    <mergeCell ref="K6:L6"/>
    <mergeCell ref="B22:C22"/>
    <mergeCell ref="D22:E22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D14:E14"/>
    <mergeCell ref="D15:E15"/>
    <mergeCell ref="D16:E16"/>
    <mergeCell ref="B21:C21"/>
    <mergeCell ref="D17:E17"/>
    <mergeCell ref="D18:E18"/>
    <mergeCell ref="D19:E19"/>
    <mergeCell ref="D20:E20"/>
    <mergeCell ref="D21:E21"/>
    <mergeCell ref="A23:E23"/>
    <mergeCell ref="A1:S2"/>
    <mergeCell ref="A6:A7"/>
    <mergeCell ref="F6:F7"/>
    <mergeCell ref="G6:H6"/>
    <mergeCell ref="I6:J6"/>
    <mergeCell ref="M6:N6"/>
    <mergeCell ref="O6:P6"/>
    <mergeCell ref="S6:S7"/>
    <mergeCell ref="D6:E7"/>
    <mergeCell ref="D8:E8"/>
    <mergeCell ref="D9:E9"/>
    <mergeCell ref="D10:E10"/>
    <mergeCell ref="D11:E11"/>
    <mergeCell ref="D12:E12"/>
    <mergeCell ref="D13:E13"/>
  </mergeCells>
  <phoneticPr fontId="4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3E19-37B7-4272-9BB0-78E8FC8C8EE4}">
  <sheetPr>
    <pageSetUpPr fitToPage="1"/>
  </sheetPr>
  <dimension ref="A1:AX37"/>
  <sheetViews>
    <sheetView showGridLines="0" view="pageBreakPreview" zoomScale="70" zoomScaleNormal="100" zoomScaleSheetLayoutView="70" workbookViewId="0">
      <selection activeCell="A20" sqref="A20:AT20"/>
    </sheetView>
  </sheetViews>
  <sheetFormatPr defaultColWidth="3.375" defaultRowHeight="17.100000000000001" customHeight="1"/>
  <cols>
    <col min="1" max="2" width="4.125" style="71" customWidth="1"/>
    <col min="3" max="13" width="4.5" style="71" customWidth="1"/>
    <col min="14" max="14" width="4.125" style="71" customWidth="1"/>
    <col min="15" max="46" width="4.5" style="71" customWidth="1"/>
    <col min="47" max="16384" width="3.375" style="71"/>
  </cols>
  <sheetData>
    <row r="1" spans="1:50" ht="34.5" customHeight="1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69"/>
      <c r="W1" s="69"/>
      <c r="X1" s="69"/>
      <c r="Y1" s="69"/>
      <c r="Z1" s="69"/>
      <c r="AA1" s="69"/>
      <c r="AB1" s="69"/>
      <c r="AC1" s="69"/>
      <c r="AD1" s="69"/>
      <c r="AE1" s="68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70" t="s">
        <v>1</v>
      </c>
    </row>
    <row r="2" spans="1:50" ht="21.95" customHeight="1">
      <c r="A2" s="72"/>
      <c r="B2" s="84" t="s">
        <v>2</v>
      </c>
      <c r="C2" s="73"/>
      <c r="D2" s="84" t="s">
        <v>3</v>
      </c>
      <c r="E2" s="73"/>
      <c r="F2" s="74" t="s">
        <v>76</v>
      </c>
      <c r="G2" s="221" t="s">
        <v>75</v>
      </c>
      <c r="H2" s="221"/>
      <c r="I2" s="84" t="s">
        <v>77</v>
      </c>
      <c r="J2" s="358" t="s">
        <v>78</v>
      </c>
      <c r="K2" s="358"/>
      <c r="L2" s="75"/>
      <c r="M2" s="221" t="s">
        <v>79</v>
      </c>
      <c r="N2" s="221"/>
      <c r="O2" s="83" t="s">
        <v>77</v>
      </c>
      <c r="P2" s="138" t="s">
        <v>80</v>
      </c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76"/>
      <c r="AS2" s="76"/>
      <c r="AT2" s="77" t="s">
        <v>4</v>
      </c>
    </row>
    <row r="3" spans="1:50" ht="11.45" customHeight="1" thickBo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</row>
    <row r="4" spans="1:50" ht="23.1" customHeight="1">
      <c r="A4" s="359" t="s">
        <v>5</v>
      </c>
      <c r="B4" s="360"/>
      <c r="C4" s="360"/>
      <c r="D4" s="360"/>
      <c r="E4" s="361"/>
      <c r="F4" s="330" t="s">
        <v>6</v>
      </c>
      <c r="G4" s="331"/>
      <c r="H4" s="331"/>
      <c r="I4" s="366" t="s">
        <v>7</v>
      </c>
      <c r="J4" s="367"/>
      <c r="K4" s="186" t="s">
        <v>99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8"/>
      <c r="AR4" s="330" t="s">
        <v>8</v>
      </c>
      <c r="AS4" s="331"/>
      <c r="AT4" s="332"/>
    </row>
    <row r="5" spans="1:50" ht="23.1" customHeight="1">
      <c r="A5" s="362"/>
      <c r="B5" s="363"/>
      <c r="C5" s="363"/>
      <c r="D5" s="363"/>
      <c r="E5" s="364"/>
      <c r="F5" s="365"/>
      <c r="G5" s="278"/>
      <c r="H5" s="278"/>
      <c r="I5" s="368"/>
      <c r="J5" s="369"/>
      <c r="K5" s="335" t="s">
        <v>9</v>
      </c>
      <c r="L5" s="192"/>
      <c r="M5" s="192"/>
      <c r="N5" s="192"/>
      <c r="O5" s="192"/>
      <c r="P5" s="193"/>
      <c r="Q5" s="335" t="s">
        <v>10</v>
      </c>
      <c r="R5" s="192"/>
      <c r="S5" s="192"/>
      <c r="T5" s="192"/>
      <c r="U5" s="192"/>
      <c r="V5" s="193"/>
      <c r="W5" s="313" t="s">
        <v>92</v>
      </c>
      <c r="X5" s="314"/>
      <c r="Y5" s="314"/>
      <c r="Z5" s="314"/>
      <c r="AA5" s="314"/>
      <c r="AB5" s="315"/>
      <c r="AC5" s="335" t="s">
        <v>11</v>
      </c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3"/>
      <c r="AO5" s="336" t="s">
        <v>12</v>
      </c>
      <c r="AP5" s="337"/>
      <c r="AQ5" s="338"/>
      <c r="AR5" s="333"/>
      <c r="AS5" s="138"/>
      <c r="AT5" s="334"/>
    </row>
    <row r="6" spans="1:50" ht="23.1" customHeight="1">
      <c r="A6" s="362"/>
      <c r="B6" s="363"/>
      <c r="C6" s="363"/>
      <c r="D6" s="363"/>
      <c r="E6" s="364"/>
      <c r="F6" s="370" t="s">
        <v>13</v>
      </c>
      <c r="G6" s="371" t="s">
        <v>14</v>
      </c>
      <c r="H6" s="376" t="s">
        <v>15</v>
      </c>
      <c r="I6" s="370" t="s">
        <v>13</v>
      </c>
      <c r="J6" s="376" t="s">
        <v>14</v>
      </c>
      <c r="K6" s="346" t="s">
        <v>100</v>
      </c>
      <c r="L6" s="342"/>
      <c r="M6" s="342"/>
      <c r="N6" s="342" t="s">
        <v>16</v>
      </c>
      <c r="O6" s="342"/>
      <c r="P6" s="343"/>
      <c r="Q6" s="346" t="s">
        <v>100</v>
      </c>
      <c r="R6" s="342"/>
      <c r="S6" s="342"/>
      <c r="T6" s="342" t="s">
        <v>16</v>
      </c>
      <c r="U6" s="342"/>
      <c r="V6" s="343"/>
      <c r="W6" s="346" t="s">
        <v>100</v>
      </c>
      <c r="X6" s="342"/>
      <c r="Y6" s="342"/>
      <c r="Z6" s="342" t="s">
        <v>16</v>
      </c>
      <c r="AA6" s="342"/>
      <c r="AB6" s="343"/>
      <c r="AC6" s="346" t="s">
        <v>100</v>
      </c>
      <c r="AD6" s="342"/>
      <c r="AE6" s="342"/>
      <c r="AF6" s="348" t="s">
        <v>16</v>
      </c>
      <c r="AG6" s="348"/>
      <c r="AH6" s="348"/>
      <c r="AI6" s="348"/>
      <c r="AJ6" s="348"/>
      <c r="AK6" s="348"/>
      <c r="AL6" s="348"/>
      <c r="AM6" s="348"/>
      <c r="AN6" s="349"/>
      <c r="AO6" s="339"/>
      <c r="AP6" s="340"/>
      <c r="AQ6" s="341"/>
      <c r="AR6" s="333"/>
      <c r="AS6" s="138"/>
      <c r="AT6" s="334"/>
      <c r="AX6" s="78"/>
    </row>
    <row r="7" spans="1:50" ht="23.1" customHeight="1" thickBot="1">
      <c r="A7" s="362"/>
      <c r="B7" s="363"/>
      <c r="C7" s="363"/>
      <c r="D7" s="363"/>
      <c r="E7" s="364"/>
      <c r="F7" s="370"/>
      <c r="G7" s="371"/>
      <c r="H7" s="376"/>
      <c r="I7" s="370"/>
      <c r="J7" s="376"/>
      <c r="K7" s="347"/>
      <c r="L7" s="344"/>
      <c r="M7" s="344"/>
      <c r="N7" s="344"/>
      <c r="O7" s="344"/>
      <c r="P7" s="345"/>
      <c r="Q7" s="347"/>
      <c r="R7" s="344"/>
      <c r="S7" s="344"/>
      <c r="T7" s="344"/>
      <c r="U7" s="344"/>
      <c r="V7" s="345"/>
      <c r="W7" s="347"/>
      <c r="X7" s="344"/>
      <c r="Y7" s="344"/>
      <c r="Z7" s="344"/>
      <c r="AA7" s="344"/>
      <c r="AB7" s="345"/>
      <c r="AC7" s="347"/>
      <c r="AD7" s="344"/>
      <c r="AE7" s="344"/>
      <c r="AF7" s="344" t="s">
        <v>17</v>
      </c>
      <c r="AG7" s="344"/>
      <c r="AH7" s="344"/>
      <c r="AI7" s="344" t="s">
        <v>18</v>
      </c>
      <c r="AJ7" s="344"/>
      <c r="AK7" s="344"/>
      <c r="AL7" s="344" t="s">
        <v>19</v>
      </c>
      <c r="AM7" s="344"/>
      <c r="AN7" s="345"/>
      <c r="AO7" s="350" t="s">
        <v>20</v>
      </c>
      <c r="AP7" s="351"/>
      <c r="AQ7" s="352"/>
      <c r="AR7" s="333"/>
      <c r="AS7" s="138"/>
      <c r="AT7" s="334"/>
      <c r="AX7" s="78"/>
    </row>
    <row r="8" spans="1:50" ht="21.95" customHeight="1">
      <c r="A8" s="372" t="s">
        <v>21</v>
      </c>
      <c r="B8" s="331"/>
      <c r="C8" s="331"/>
      <c r="D8" s="331"/>
      <c r="E8" s="373"/>
      <c r="F8" s="318">
        <f>SUM(F10:F14)</f>
        <v>2</v>
      </c>
      <c r="G8" s="319">
        <f>SUM(G10:G14)</f>
        <v>4</v>
      </c>
      <c r="H8" s="322">
        <f>F8+G8</f>
        <v>6</v>
      </c>
      <c r="I8" s="318">
        <f>SUM(I10:I14)</f>
        <v>2</v>
      </c>
      <c r="J8" s="322">
        <f>SUM(J10:J14)</f>
        <v>3</v>
      </c>
      <c r="K8" s="318">
        <f>SUM(K10:M14)</f>
        <v>1400000</v>
      </c>
      <c r="L8" s="319"/>
      <c r="M8" s="319"/>
      <c r="N8" s="319">
        <v>53149</v>
      </c>
      <c r="O8" s="319"/>
      <c r="P8" s="322"/>
      <c r="Q8" s="318">
        <f>SUM(Q10:S14)</f>
        <v>660000</v>
      </c>
      <c r="R8" s="319"/>
      <c r="S8" s="319"/>
      <c r="T8" s="319">
        <v>3624</v>
      </c>
      <c r="U8" s="319"/>
      <c r="V8" s="322"/>
      <c r="W8" s="324">
        <f>SUM(W10:Y14)</f>
        <v>1260000</v>
      </c>
      <c r="X8" s="325"/>
      <c r="Y8" s="325"/>
      <c r="Z8" s="481">
        <v>1219</v>
      </c>
      <c r="AA8" s="325"/>
      <c r="AB8" s="326"/>
      <c r="AC8" s="318">
        <f>SUM(AC10:AE14)</f>
        <v>1400000</v>
      </c>
      <c r="AD8" s="319"/>
      <c r="AE8" s="319"/>
      <c r="AF8" s="319">
        <v>97332</v>
      </c>
      <c r="AG8" s="319"/>
      <c r="AH8" s="319"/>
      <c r="AI8" s="319">
        <v>9000</v>
      </c>
      <c r="AJ8" s="319"/>
      <c r="AK8" s="319"/>
      <c r="AL8" s="319">
        <v>121</v>
      </c>
      <c r="AM8" s="319"/>
      <c r="AN8" s="322"/>
      <c r="AO8" s="324">
        <v>1512</v>
      </c>
      <c r="AP8" s="325"/>
      <c r="AQ8" s="326"/>
      <c r="AR8" s="301"/>
      <c r="AS8" s="302"/>
      <c r="AT8" s="303"/>
      <c r="AX8" s="78"/>
    </row>
    <row r="9" spans="1:50" ht="21.95" customHeight="1">
      <c r="A9" s="374"/>
      <c r="B9" s="138"/>
      <c r="C9" s="138"/>
      <c r="D9" s="138"/>
      <c r="E9" s="375"/>
      <c r="F9" s="320"/>
      <c r="G9" s="321"/>
      <c r="H9" s="323"/>
      <c r="I9" s="320"/>
      <c r="J9" s="323"/>
      <c r="K9" s="320"/>
      <c r="L9" s="321"/>
      <c r="M9" s="321"/>
      <c r="N9" s="321"/>
      <c r="O9" s="321"/>
      <c r="P9" s="323"/>
      <c r="Q9" s="320"/>
      <c r="R9" s="321"/>
      <c r="S9" s="321"/>
      <c r="T9" s="321"/>
      <c r="U9" s="321"/>
      <c r="V9" s="323"/>
      <c r="W9" s="176"/>
      <c r="X9" s="177"/>
      <c r="Y9" s="177"/>
      <c r="Z9" s="482"/>
      <c r="AA9" s="177"/>
      <c r="AB9" s="483"/>
      <c r="AC9" s="320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3"/>
      <c r="AO9" s="327"/>
      <c r="AP9" s="328"/>
      <c r="AQ9" s="329"/>
      <c r="AR9" s="304"/>
      <c r="AS9" s="305"/>
      <c r="AT9" s="306"/>
      <c r="AX9" s="78"/>
    </row>
    <row r="10" spans="1:50" ht="24.75" customHeight="1">
      <c r="A10" s="307" t="s">
        <v>22</v>
      </c>
      <c r="B10" s="308"/>
      <c r="C10" s="313" t="s">
        <v>23</v>
      </c>
      <c r="D10" s="314"/>
      <c r="E10" s="315"/>
      <c r="F10" s="96">
        <v>2</v>
      </c>
      <c r="G10" s="94">
        <v>1</v>
      </c>
      <c r="H10" s="95">
        <f t="shared" ref="H10:H19" si="0">F10+G10</f>
        <v>3</v>
      </c>
      <c r="I10" s="96">
        <v>2</v>
      </c>
      <c r="J10" s="95"/>
      <c r="K10" s="316">
        <v>600000</v>
      </c>
      <c r="L10" s="296"/>
      <c r="M10" s="296"/>
      <c r="N10" s="296"/>
      <c r="O10" s="296"/>
      <c r="P10" s="297"/>
      <c r="Q10" s="316">
        <v>460000</v>
      </c>
      <c r="R10" s="296"/>
      <c r="S10" s="296"/>
      <c r="T10" s="296"/>
      <c r="U10" s="296"/>
      <c r="V10" s="297"/>
      <c r="W10" s="200">
        <v>460000</v>
      </c>
      <c r="X10" s="201"/>
      <c r="Y10" s="201"/>
      <c r="Z10" s="317"/>
      <c r="AA10" s="201"/>
      <c r="AB10" s="202"/>
      <c r="AC10" s="316">
        <v>600000</v>
      </c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7"/>
      <c r="AO10" s="170"/>
      <c r="AP10" s="171"/>
      <c r="AQ10" s="172"/>
      <c r="AR10" s="298"/>
      <c r="AS10" s="299"/>
      <c r="AT10" s="300"/>
    </row>
    <row r="11" spans="1:50" ht="24.75" customHeight="1">
      <c r="A11" s="309"/>
      <c r="B11" s="310"/>
      <c r="C11" s="293" t="s">
        <v>24</v>
      </c>
      <c r="D11" s="294"/>
      <c r="E11" s="295"/>
      <c r="F11" s="90"/>
      <c r="G11" s="88">
        <v>2</v>
      </c>
      <c r="H11" s="89">
        <f t="shared" si="0"/>
        <v>2</v>
      </c>
      <c r="I11" s="90"/>
      <c r="J11" s="89">
        <v>2</v>
      </c>
      <c r="K11" s="223">
        <v>600000</v>
      </c>
      <c r="L11" s="224"/>
      <c r="M11" s="224"/>
      <c r="N11" s="224"/>
      <c r="O11" s="224"/>
      <c r="P11" s="226"/>
      <c r="Q11" s="223"/>
      <c r="R11" s="224"/>
      <c r="S11" s="224"/>
      <c r="T11" s="224"/>
      <c r="U11" s="224"/>
      <c r="V11" s="226"/>
      <c r="W11" s="237">
        <v>600000</v>
      </c>
      <c r="X11" s="238"/>
      <c r="Y11" s="238"/>
      <c r="Z11" s="253"/>
      <c r="AA11" s="238"/>
      <c r="AB11" s="254"/>
      <c r="AC11" s="223">
        <v>600000</v>
      </c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6"/>
      <c r="AO11" s="287"/>
      <c r="AP11" s="288"/>
      <c r="AQ11" s="289"/>
      <c r="AR11" s="290"/>
      <c r="AS11" s="291"/>
      <c r="AT11" s="292"/>
    </row>
    <row r="12" spans="1:50" ht="24.75" customHeight="1">
      <c r="A12" s="309"/>
      <c r="B12" s="310"/>
      <c r="C12" s="293" t="s">
        <v>25</v>
      </c>
      <c r="D12" s="294"/>
      <c r="E12" s="295"/>
      <c r="F12" s="90"/>
      <c r="G12" s="88">
        <v>1</v>
      </c>
      <c r="H12" s="89">
        <f t="shared" si="0"/>
        <v>1</v>
      </c>
      <c r="I12" s="90"/>
      <c r="J12" s="89">
        <v>1</v>
      </c>
      <c r="K12" s="223">
        <v>200000</v>
      </c>
      <c r="L12" s="224"/>
      <c r="M12" s="224"/>
      <c r="N12" s="224"/>
      <c r="O12" s="224"/>
      <c r="P12" s="226"/>
      <c r="Q12" s="223">
        <v>200000</v>
      </c>
      <c r="R12" s="224"/>
      <c r="S12" s="224"/>
      <c r="T12" s="224"/>
      <c r="U12" s="224"/>
      <c r="V12" s="226"/>
      <c r="W12" s="237">
        <v>200000</v>
      </c>
      <c r="X12" s="238"/>
      <c r="Y12" s="238"/>
      <c r="Z12" s="253"/>
      <c r="AA12" s="238"/>
      <c r="AB12" s="254"/>
      <c r="AC12" s="223">
        <v>200000</v>
      </c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6"/>
      <c r="AO12" s="287"/>
      <c r="AP12" s="288"/>
      <c r="AQ12" s="289"/>
      <c r="AR12" s="290"/>
      <c r="AS12" s="291"/>
      <c r="AT12" s="292"/>
    </row>
    <row r="13" spans="1:50" ht="24.75" customHeight="1">
      <c r="A13" s="309"/>
      <c r="B13" s="310"/>
      <c r="C13" s="293" t="s">
        <v>26</v>
      </c>
      <c r="D13" s="294"/>
      <c r="E13" s="295"/>
      <c r="F13" s="90"/>
      <c r="G13" s="88"/>
      <c r="H13" s="89">
        <f t="shared" si="0"/>
        <v>0</v>
      </c>
      <c r="I13" s="90"/>
      <c r="J13" s="89"/>
      <c r="K13" s="223"/>
      <c r="L13" s="224"/>
      <c r="M13" s="224"/>
      <c r="N13" s="224"/>
      <c r="O13" s="224"/>
      <c r="P13" s="226"/>
      <c r="Q13" s="223"/>
      <c r="R13" s="224"/>
      <c r="S13" s="224"/>
      <c r="T13" s="224"/>
      <c r="U13" s="224"/>
      <c r="V13" s="226"/>
      <c r="W13" s="237"/>
      <c r="X13" s="238"/>
      <c r="Y13" s="238"/>
      <c r="Z13" s="253"/>
      <c r="AA13" s="238"/>
      <c r="AB13" s="254"/>
      <c r="AC13" s="223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6"/>
      <c r="AO13" s="287"/>
      <c r="AP13" s="288"/>
      <c r="AQ13" s="289"/>
      <c r="AR13" s="290"/>
      <c r="AS13" s="291"/>
      <c r="AT13" s="292"/>
    </row>
    <row r="14" spans="1:50" ht="24.75" customHeight="1" thickBot="1">
      <c r="A14" s="311"/>
      <c r="B14" s="312"/>
      <c r="C14" s="284" t="s">
        <v>27</v>
      </c>
      <c r="D14" s="285"/>
      <c r="E14" s="286"/>
      <c r="F14" s="87"/>
      <c r="G14" s="85"/>
      <c r="H14" s="86">
        <f t="shared" si="0"/>
        <v>0</v>
      </c>
      <c r="I14" s="87"/>
      <c r="J14" s="86"/>
      <c r="K14" s="234"/>
      <c r="L14" s="227"/>
      <c r="M14" s="227"/>
      <c r="N14" s="227"/>
      <c r="O14" s="227"/>
      <c r="P14" s="228"/>
      <c r="Q14" s="234"/>
      <c r="R14" s="227"/>
      <c r="S14" s="227"/>
      <c r="T14" s="227"/>
      <c r="U14" s="227"/>
      <c r="V14" s="228"/>
      <c r="W14" s="230"/>
      <c r="X14" s="231"/>
      <c r="Y14" s="231"/>
      <c r="Z14" s="232"/>
      <c r="AA14" s="231"/>
      <c r="AB14" s="233"/>
      <c r="AC14" s="234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8"/>
      <c r="AO14" s="259"/>
      <c r="AP14" s="260"/>
      <c r="AQ14" s="261"/>
      <c r="AR14" s="262"/>
      <c r="AS14" s="263"/>
      <c r="AT14" s="264"/>
    </row>
    <row r="15" spans="1:50" ht="24.75" customHeight="1">
      <c r="A15" s="265" t="s">
        <v>28</v>
      </c>
      <c r="B15" s="268" t="s">
        <v>29</v>
      </c>
      <c r="C15" s="269"/>
      <c r="D15" s="269"/>
      <c r="E15" s="270"/>
      <c r="F15" s="93"/>
      <c r="G15" s="91"/>
      <c r="H15" s="92">
        <f>F15+G15</f>
        <v>0</v>
      </c>
      <c r="I15" s="93"/>
      <c r="J15" s="92"/>
      <c r="K15" s="271">
        <v>380000</v>
      </c>
      <c r="L15" s="257"/>
      <c r="M15" s="272"/>
      <c r="N15" s="257"/>
      <c r="O15" s="257"/>
      <c r="P15" s="273"/>
      <c r="Q15" s="274"/>
      <c r="R15" s="256"/>
      <c r="S15" s="256"/>
      <c r="T15" s="256"/>
      <c r="U15" s="256"/>
      <c r="V15" s="281"/>
      <c r="W15" s="275">
        <v>380000</v>
      </c>
      <c r="X15" s="276"/>
      <c r="Y15" s="276"/>
      <c r="Z15" s="282"/>
      <c r="AA15" s="276"/>
      <c r="AB15" s="283"/>
      <c r="AC15" s="271">
        <v>380000</v>
      </c>
      <c r="AD15" s="257"/>
      <c r="AE15" s="257"/>
      <c r="AF15" s="256"/>
      <c r="AG15" s="256"/>
      <c r="AH15" s="256"/>
      <c r="AI15" s="257"/>
      <c r="AJ15" s="257"/>
      <c r="AK15" s="257"/>
      <c r="AL15" s="257"/>
      <c r="AM15" s="257"/>
      <c r="AN15" s="273"/>
      <c r="AO15" s="257"/>
      <c r="AP15" s="257"/>
      <c r="AQ15" s="273"/>
      <c r="AR15" s="275"/>
      <c r="AS15" s="276"/>
      <c r="AT15" s="277"/>
    </row>
    <row r="16" spans="1:50" ht="24.75" customHeight="1">
      <c r="A16" s="266"/>
      <c r="B16" s="278" t="s">
        <v>30</v>
      </c>
      <c r="C16" s="278"/>
      <c r="D16" s="278"/>
      <c r="E16" s="279"/>
      <c r="F16" s="90"/>
      <c r="G16" s="88"/>
      <c r="H16" s="89">
        <f>F16+G16</f>
        <v>0</v>
      </c>
      <c r="I16" s="90"/>
      <c r="J16" s="89"/>
      <c r="K16" s="223">
        <v>140000</v>
      </c>
      <c r="L16" s="224"/>
      <c r="M16" s="225"/>
      <c r="N16" s="224"/>
      <c r="O16" s="224"/>
      <c r="P16" s="226"/>
      <c r="Q16" s="258"/>
      <c r="R16" s="235"/>
      <c r="S16" s="235"/>
      <c r="T16" s="235"/>
      <c r="U16" s="235"/>
      <c r="V16" s="249"/>
      <c r="W16" s="280"/>
      <c r="X16" s="251"/>
      <c r="Y16" s="251"/>
      <c r="Z16" s="250"/>
      <c r="AA16" s="251"/>
      <c r="AB16" s="252"/>
      <c r="AC16" s="223">
        <v>140000</v>
      </c>
      <c r="AD16" s="224"/>
      <c r="AE16" s="224"/>
      <c r="AF16" s="235"/>
      <c r="AG16" s="235"/>
      <c r="AH16" s="235"/>
      <c r="AI16" s="224"/>
      <c r="AJ16" s="224"/>
      <c r="AK16" s="224"/>
      <c r="AL16" s="224"/>
      <c r="AM16" s="224"/>
      <c r="AN16" s="226"/>
      <c r="AO16" s="224"/>
      <c r="AP16" s="224"/>
      <c r="AQ16" s="226"/>
      <c r="AR16" s="237"/>
      <c r="AS16" s="238"/>
      <c r="AT16" s="239"/>
    </row>
    <row r="17" spans="1:46" ht="24.75" customHeight="1">
      <c r="A17" s="266"/>
      <c r="B17" s="255" t="s">
        <v>31</v>
      </c>
      <c r="C17" s="247"/>
      <c r="D17" s="247"/>
      <c r="E17" s="248"/>
      <c r="F17" s="90"/>
      <c r="G17" s="88"/>
      <c r="H17" s="89">
        <f t="shared" si="0"/>
        <v>0</v>
      </c>
      <c r="I17" s="90"/>
      <c r="J17" s="89"/>
      <c r="K17" s="223"/>
      <c r="L17" s="224"/>
      <c r="M17" s="225"/>
      <c r="N17" s="224"/>
      <c r="O17" s="224"/>
      <c r="P17" s="226"/>
      <c r="Q17" s="258"/>
      <c r="R17" s="235"/>
      <c r="S17" s="235"/>
      <c r="T17" s="235"/>
      <c r="U17" s="235"/>
      <c r="V17" s="249"/>
      <c r="W17" s="237"/>
      <c r="X17" s="238"/>
      <c r="Y17" s="238"/>
      <c r="Z17" s="253"/>
      <c r="AA17" s="238"/>
      <c r="AB17" s="254"/>
      <c r="AC17" s="223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6"/>
      <c r="AO17" s="224"/>
      <c r="AP17" s="224"/>
      <c r="AQ17" s="226"/>
      <c r="AR17" s="237"/>
      <c r="AS17" s="238"/>
      <c r="AT17" s="239"/>
    </row>
    <row r="18" spans="1:46" ht="24.75" customHeight="1">
      <c r="A18" s="266"/>
      <c r="B18" s="244" t="s">
        <v>32</v>
      </c>
      <c r="C18" s="246" t="s">
        <v>33</v>
      </c>
      <c r="D18" s="247"/>
      <c r="E18" s="248"/>
      <c r="F18" s="90"/>
      <c r="G18" s="88"/>
      <c r="H18" s="89">
        <f t="shared" si="0"/>
        <v>0</v>
      </c>
      <c r="I18" s="90"/>
      <c r="J18" s="89"/>
      <c r="K18" s="223">
        <v>200000</v>
      </c>
      <c r="L18" s="224"/>
      <c r="M18" s="225"/>
      <c r="N18" s="224">
        <v>224</v>
      </c>
      <c r="O18" s="224"/>
      <c r="P18" s="226"/>
      <c r="Q18" s="223">
        <v>200000</v>
      </c>
      <c r="R18" s="224"/>
      <c r="S18" s="224"/>
      <c r="T18" s="235"/>
      <c r="U18" s="235"/>
      <c r="V18" s="249"/>
      <c r="W18" s="237">
        <v>200000</v>
      </c>
      <c r="X18" s="238"/>
      <c r="Y18" s="238"/>
      <c r="Z18" s="250"/>
      <c r="AA18" s="251"/>
      <c r="AB18" s="252"/>
      <c r="AC18" s="223">
        <v>200000</v>
      </c>
      <c r="AD18" s="224"/>
      <c r="AE18" s="224"/>
      <c r="AF18" s="224">
        <v>7980</v>
      </c>
      <c r="AG18" s="224"/>
      <c r="AH18" s="224"/>
      <c r="AI18" s="235"/>
      <c r="AJ18" s="235"/>
      <c r="AK18" s="235"/>
      <c r="AL18" s="224">
        <v>17</v>
      </c>
      <c r="AM18" s="224"/>
      <c r="AN18" s="226"/>
      <c r="AO18" s="224"/>
      <c r="AP18" s="224"/>
      <c r="AQ18" s="226"/>
      <c r="AR18" s="224"/>
      <c r="AS18" s="224"/>
      <c r="AT18" s="236"/>
    </row>
    <row r="19" spans="1:46" ht="24.75" customHeight="1" thickBot="1">
      <c r="A19" s="267"/>
      <c r="B19" s="245"/>
      <c r="C19" s="240" t="s">
        <v>34</v>
      </c>
      <c r="D19" s="241"/>
      <c r="E19" s="242"/>
      <c r="F19" s="87"/>
      <c r="G19" s="85"/>
      <c r="H19" s="86">
        <f t="shared" si="0"/>
        <v>0</v>
      </c>
      <c r="I19" s="87"/>
      <c r="J19" s="86"/>
      <c r="K19" s="234"/>
      <c r="L19" s="227"/>
      <c r="M19" s="243"/>
      <c r="N19" s="227"/>
      <c r="O19" s="227"/>
      <c r="P19" s="228"/>
      <c r="Q19" s="234"/>
      <c r="R19" s="227"/>
      <c r="S19" s="227"/>
      <c r="T19" s="227"/>
      <c r="U19" s="227"/>
      <c r="V19" s="228"/>
      <c r="W19" s="230"/>
      <c r="X19" s="231"/>
      <c r="Y19" s="231"/>
      <c r="Z19" s="232"/>
      <c r="AA19" s="231"/>
      <c r="AB19" s="233"/>
      <c r="AC19" s="234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8"/>
      <c r="AO19" s="227"/>
      <c r="AP19" s="227"/>
      <c r="AQ19" s="228"/>
      <c r="AR19" s="227"/>
      <c r="AS19" s="227"/>
      <c r="AT19" s="229"/>
    </row>
    <row r="20" spans="1:46" ht="25.5" customHeight="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2"/>
    </row>
    <row r="21" spans="1:46" ht="16.5" customHeight="1">
      <c r="A21" s="203" t="s">
        <v>91</v>
      </c>
      <c r="B21" s="140"/>
      <c r="C21" s="140"/>
      <c r="D21" s="140"/>
      <c r="E21" s="140"/>
      <c r="F21" s="165"/>
      <c r="G21" s="139" t="s">
        <v>38</v>
      </c>
      <c r="H21" s="140"/>
      <c r="I21" s="140"/>
      <c r="J21" s="165"/>
      <c r="K21" s="139" t="s">
        <v>10</v>
      </c>
      <c r="L21" s="140"/>
      <c r="M21" s="140"/>
      <c r="N21" s="165"/>
      <c r="O21" s="204" t="s">
        <v>93</v>
      </c>
      <c r="P21" s="205"/>
      <c r="Q21" s="205"/>
      <c r="R21" s="206"/>
      <c r="S21" s="139" t="s">
        <v>39</v>
      </c>
      <c r="T21" s="140"/>
      <c r="U21" s="140"/>
      <c r="V21" s="165"/>
      <c r="W21" s="139" t="s">
        <v>18</v>
      </c>
      <c r="X21" s="140"/>
      <c r="Y21" s="140"/>
      <c r="Z21" s="165"/>
      <c r="AA21" s="140" t="s">
        <v>19</v>
      </c>
      <c r="AB21" s="140"/>
      <c r="AC21" s="140"/>
      <c r="AD21" s="140"/>
      <c r="AE21" s="198" t="s">
        <v>40</v>
      </c>
      <c r="AF21" s="149"/>
      <c r="AG21" s="149"/>
      <c r="AH21" s="199"/>
      <c r="AI21" s="139" t="s">
        <v>41</v>
      </c>
      <c r="AJ21" s="140"/>
      <c r="AK21" s="140"/>
      <c r="AL21" s="140"/>
      <c r="AM21" s="165"/>
      <c r="AN21" s="139" t="s">
        <v>42</v>
      </c>
      <c r="AO21" s="140"/>
      <c r="AP21" s="140"/>
      <c r="AQ21" s="140"/>
      <c r="AR21" s="140"/>
      <c r="AS21" s="140"/>
      <c r="AT21" s="141"/>
    </row>
    <row r="22" spans="1:46" ht="24.75" customHeight="1">
      <c r="A22" s="213" t="s">
        <v>43</v>
      </c>
      <c r="B22" s="214"/>
      <c r="C22" s="215"/>
      <c r="D22" s="215"/>
      <c r="E22" s="215"/>
      <c r="F22" s="216"/>
      <c r="G22" s="217">
        <v>51580</v>
      </c>
      <c r="H22" s="218"/>
      <c r="I22" s="218"/>
      <c r="J22" s="219"/>
      <c r="K22" s="217">
        <v>3624</v>
      </c>
      <c r="L22" s="218"/>
      <c r="M22" s="218"/>
      <c r="N22" s="219"/>
      <c r="O22" s="217">
        <v>1219</v>
      </c>
      <c r="P22" s="218"/>
      <c r="Q22" s="218"/>
      <c r="R22" s="219"/>
      <c r="S22" s="217">
        <v>62220</v>
      </c>
      <c r="T22" s="218"/>
      <c r="U22" s="218"/>
      <c r="V22" s="219"/>
      <c r="W22" s="170">
        <v>9000</v>
      </c>
      <c r="X22" s="171"/>
      <c r="Y22" s="171"/>
      <c r="Z22" s="172"/>
      <c r="AA22" s="167"/>
      <c r="AB22" s="168"/>
      <c r="AC22" s="168"/>
      <c r="AD22" s="168"/>
      <c r="AE22" s="167"/>
      <c r="AF22" s="168"/>
      <c r="AG22" s="168"/>
      <c r="AH22" s="169"/>
      <c r="AI22" s="170">
        <f>SUM(G22:Z22)</f>
        <v>127643</v>
      </c>
      <c r="AJ22" s="171"/>
      <c r="AK22" s="171"/>
      <c r="AL22" s="171"/>
      <c r="AM22" s="172"/>
      <c r="AN22" s="207">
        <f>+AI22+AI23</f>
        <v>293600</v>
      </c>
      <c r="AO22" s="208"/>
      <c r="AP22" s="208"/>
      <c r="AQ22" s="208"/>
      <c r="AR22" s="208"/>
      <c r="AS22" s="208"/>
      <c r="AT22" s="209"/>
    </row>
    <row r="23" spans="1:46" ht="24.75" customHeight="1">
      <c r="A23" s="179" t="s">
        <v>16</v>
      </c>
      <c r="B23" s="180"/>
      <c r="C23" s="181"/>
      <c r="D23" s="181"/>
      <c r="E23" s="181"/>
      <c r="F23" s="182"/>
      <c r="G23" s="158">
        <v>53149</v>
      </c>
      <c r="H23" s="159"/>
      <c r="I23" s="159"/>
      <c r="J23" s="160"/>
      <c r="K23" s="158">
        <v>3624</v>
      </c>
      <c r="L23" s="159"/>
      <c r="M23" s="159"/>
      <c r="N23" s="160"/>
      <c r="O23" s="158">
        <v>1219</v>
      </c>
      <c r="P23" s="159"/>
      <c r="Q23" s="159"/>
      <c r="R23" s="160"/>
      <c r="S23" s="158">
        <v>97332</v>
      </c>
      <c r="T23" s="159"/>
      <c r="U23" s="159"/>
      <c r="V23" s="160"/>
      <c r="W23" s="158">
        <v>9000</v>
      </c>
      <c r="X23" s="159"/>
      <c r="Y23" s="159"/>
      <c r="Z23" s="160"/>
      <c r="AA23" s="159">
        <v>121</v>
      </c>
      <c r="AB23" s="159"/>
      <c r="AC23" s="159"/>
      <c r="AD23" s="159"/>
      <c r="AE23" s="158">
        <v>1512</v>
      </c>
      <c r="AF23" s="159"/>
      <c r="AG23" s="159"/>
      <c r="AH23" s="160"/>
      <c r="AI23" s="158">
        <f>SUM(G23:AH23)</f>
        <v>165957</v>
      </c>
      <c r="AJ23" s="159"/>
      <c r="AK23" s="159"/>
      <c r="AL23" s="159"/>
      <c r="AM23" s="160"/>
      <c r="AN23" s="210"/>
      <c r="AO23" s="211"/>
      <c r="AP23" s="211"/>
      <c r="AQ23" s="211"/>
      <c r="AR23" s="211"/>
      <c r="AS23" s="211"/>
      <c r="AT23" s="212"/>
    </row>
    <row r="24" spans="1:46" ht="25.5" customHeight="1">
      <c r="A24" s="154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50"/>
    </row>
    <row r="25" spans="1:46" ht="16.5" customHeight="1">
      <c r="A25" s="203" t="s">
        <v>70</v>
      </c>
      <c r="B25" s="140"/>
      <c r="C25" s="140"/>
      <c r="D25" s="140"/>
      <c r="E25" s="140"/>
      <c r="F25" s="165"/>
      <c r="G25" s="139" t="s">
        <v>38</v>
      </c>
      <c r="H25" s="140"/>
      <c r="I25" s="140"/>
      <c r="J25" s="165"/>
      <c r="K25" s="139" t="s">
        <v>10</v>
      </c>
      <c r="L25" s="140"/>
      <c r="M25" s="140"/>
      <c r="N25" s="165"/>
      <c r="O25" s="204" t="s">
        <v>93</v>
      </c>
      <c r="P25" s="205"/>
      <c r="Q25" s="205"/>
      <c r="R25" s="206"/>
      <c r="S25" s="139" t="s">
        <v>39</v>
      </c>
      <c r="T25" s="140"/>
      <c r="U25" s="140"/>
      <c r="V25" s="165"/>
      <c r="W25" s="139" t="s">
        <v>18</v>
      </c>
      <c r="X25" s="140"/>
      <c r="Y25" s="140"/>
      <c r="Z25" s="165"/>
      <c r="AA25" s="140" t="s">
        <v>19</v>
      </c>
      <c r="AB25" s="140"/>
      <c r="AC25" s="140"/>
      <c r="AD25" s="140"/>
      <c r="AE25" s="198" t="s">
        <v>40</v>
      </c>
      <c r="AF25" s="149"/>
      <c r="AG25" s="149"/>
      <c r="AH25" s="199"/>
      <c r="AI25" s="139" t="s">
        <v>41</v>
      </c>
      <c r="AJ25" s="140"/>
      <c r="AK25" s="140"/>
      <c r="AL25" s="140"/>
      <c r="AM25" s="165"/>
      <c r="AN25" s="139" t="s">
        <v>42</v>
      </c>
      <c r="AO25" s="140"/>
      <c r="AP25" s="140"/>
      <c r="AQ25" s="140"/>
      <c r="AR25" s="140"/>
      <c r="AS25" s="140"/>
      <c r="AT25" s="141"/>
    </row>
    <row r="26" spans="1:46" ht="24.75" customHeight="1">
      <c r="A26" s="190" t="s">
        <v>43</v>
      </c>
      <c r="B26" s="191"/>
      <c r="C26" s="192"/>
      <c r="D26" s="192"/>
      <c r="E26" s="192"/>
      <c r="F26" s="193"/>
      <c r="G26" s="170">
        <v>-9602</v>
      </c>
      <c r="H26" s="171"/>
      <c r="I26" s="171"/>
      <c r="J26" s="172"/>
      <c r="K26" s="170">
        <v>-1576</v>
      </c>
      <c r="L26" s="171"/>
      <c r="M26" s="171"/>
      <c r="N26" s="172"/>
      <c r="O26" s="170">
        <v>-230</v>
      </c>
      <c r="P26" s="171"/>
      <c r="Q26" s="171"/>
      <c r="R26" s="172"/>
      <c r="S26" s="170">
        <v>-18300</v>
      </c>
      <c r="T26" s="171"/>
      <c r="U26" s="171"/>
      <c r="V26" s="172"/>
      <c r="W26" s="170">
        <v>-1500</v>
      </c>
      <c r="X26" s="171"/>
      <c r="Y26" s="171"/>
      <c r="Z26" s="172"/>
      <c r="AA26" s="167"/>
      <c r="AB26" s="168"/>
      <c r="AC26" s="168"/>
      <c r="AD26" s="168"/>
      <c r="AE26" s="167"/>
      <c r="AF26" s="168"/>
      <c r="AG26" s="168"/>
      <c r="AH26" s="169"/>
      <c r="AI26" s="170">
        <f>SUM(G26:Z26)</f>
        <v>-31208</v>
      </c>
      <c r="AJ26" s="171"/>
      <c r="AK26" s="171"/>
      <c r="AL26" s="171"/>
      <c r="AM26" s="172"/>
      <c r="AN26" s="207">
        <f>+AI26+AI27</f>
        <v>-62416</v>
      </c>
      <c r="AO26" s="208"/>
      <c r="AP26" s="208"/>
      <c r="AQ26" s="208"/>
      <c r="AR26" s="208"/>
      <c r="AS26" s="208"/>
      <c r="AT26" s="209"/>
    </row>
    <row r="27" spans="1:46" ht="24.75" customHeight="1">
      <c r="A27" s="179" t="s">
        <v>16</v>
      </c>
      <c r="B27" s="180"/>
      <c r="C27" s="181"/>
      <c r="D27" s="181"/>
      <c r="E27" s="181"/>
      <c r="F27" s="182"/>
      <c r="G27" s="158">
        <v>-9602</v>
      </c>
      <c r="H27" s="159"/>
      <c r="I27" s="159"/>
      <c r="J27" s="160"/>
      <c r="K27" s="158">
        <v>-1576</v>
      </c>
      <c r="L27" s="159"/>
      <c r="M27" s="159"/>
      <c r="N27" s="160"/>
      <c r="O27" s="158">
        <v>-230</v>
      </c>
      <c r="P27" s="159"/>
      <c r="Q27" s="159"/>
      <c r="R27" s="160"/>
      <c r="S27" s="158">
        <v>-18300</v>
      </c>
      <c r="T27" s="159"/>
      <c r="U27" s="159"/>
      <c r="V27" s="160"/>
      <c r="W27" s="158">
        <v>-1500</v>
      </c>
      <c r="X27" s="159"/>
      <c r="Y27" s="159"/>
      <c r="Z27" s="160"/>
      <c r="AA27" s="159"/>
      <c r="AB27" s="159"/>
      <c r="AC27" s="159"/>
      <c r="AD27" s="159"/>
      <c r="AE27" s="158"/>
      <c r="AF27" s="159"/>
      <c r="AG27" s="159"/>
      <c r="AH27" s="160"/>
      <c r="AI27" s="158">
        <f>SUM(G27:AH27)</f>
        <v>-31208</v>
      </c>
      <c r="AJ27" s="159"/>
      <c r="AK27" s="159"/>
      <c r="AL27" s="159"/>
      <c r="AM27" s="160"/>
      <c r="AN27" s="210"/>
      <c r="AO27" s="211"/>
      <c r="AP27" s="211"/>
      <c r="AQ27" s="211"/>
      <c r="AR27" s="211"/>
      <c r="AS27" s="211"/>
      <c r="AT27" s="212"/>
    </row>
    <row r="28" spans="1:46" ht="25.5" customHeight="1" thickBo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3"/>
    </row>
    <row r="29" spans="1:46" ht="16.5" customHeight="1">
      <c r="A29" s="194" t="s">
        <v>44</v>
      </c>
      <c r="B29" s="187"/>
      <c r="C29" s="187"/>
      <c r="D29" s="187"/>
      <c r="E29" s="187"/>
      <c r="F29" s="188"/>
      <c r="G29" s="186" t="s">
        <v>38</v>
      </c>
      <c r="H29" s="187"/>
      <c r="I29" s="187"/>
      <c r="J29" s="188"/>
      <c r="K29" s="186" t="s">
        <v>10</v>
      </c>
      <c r="L29" s="187"/>
      <c r="M29" s="187"/>
      <c r="N29" s="188"/>
      <c r="O29" s="195" t="s">
        <v>93</v>
      </c>
      <c r="P29" s="196"/>
      <c r="Q29" s="196"/>
      <c r="R29" s="197"/>
      <c r="S29" s="186" t="s">
        <v>39</v>
      </c>
      <c r="T29" s="187"/>
      <c r="U29" s="187"/>
      <c r="V29" s="188"/>
      <c r="W29" s="186" t="s">
        <v>18</v>
      </c>
      <c r="X29" s="187"/>
      <c r="Y29" s="187"/>
      <c r="Z29" s="188"/>
      <c r="AA29" s="187" t="s">
        <v>19</v>
      </c>
      <c r="AB29" s="187"/>
      <c r="AC29" s="187"/>
      <c r="AD29" s="187"/>
      <c r="AE29" s="183" t="s">
        <v>40</v>
      </c>
      <c r="AF29" s="184"/>
      <c r="AG29" s="184"/>
      <c r="AH29" s="185"/>
      <c r="AI29" s="186" t="s">
        <v>41</v>
      </c>
      <c r="AJ29" s="187"/>
      <c r="AK29" s="187"/>
      <c r="AL29" s="187"/>
      <c r="AM29" s="188"/>
      <c r="AN29" s="186" t="s">
        <v>42</v>
      </c>
      <c r="AO29" s="187"/>
      <c r="AP29" s="187"/>
      <c r="AQ29" s="187"/>
      <c r="AR29" s="187"/>
      <c r="AS29" s="187"/>
      <c r="AT29" s="189"/>
    </row>
    <row r="30" spans="1:46" ht="25.5" customHeight="1">
      <c r="A30" s="190" t="s">
        <v>43</v>
      </c>
      <c r="B30" s="191"/>
      <c r="C30" s="192"/>
      <c r="D30" s="192"/>
      <c r="E30" s="192"/>
      <c r="F30" s="193"/>
      <c r="G30" s="170">
        <f>G22+G26</f>
        <v>41978</v>
      </c>
      <c r="H30" s="171"/>
      <c r="I30" s="171"/>
      <c r="J30" s="172"/>
      <c r="K30" s="170">
        <f>K22+K26</f>
        <v>2048</v>
      </c>
      <c r="L30" s="171"/>
      <c r="M30" s="171"/>
      <c r="N30" s="172"/>
      <c r="O30" s="170">
        <f>O22+O26</f>
        <v>989</v>
      </c>
      <c r="P30" s="171"/>
      <c r="Q30" s="171"/>
      <c r="R30" s="172"/>
      <c r="S30" s="170">
        <f>S22+S26</f>
        <v>43920</v>
      </c>
      <c r="T30" s="171"/>
      <c r="U30" s="171"/>
      <c r="V30" s="172"/>
      <c r="W30" s="170">
        <f>W22+W26</f>
        <v>7500</v>
      </c>
      <c r="X30" s="171"/>
      <c r="Y30" s="171"/>
      <c r="Z30" s="172"/>
      <c r="AA30" s="167"/>
      <c r="AB30" s="168"/>
      <c r="AC30" s="168"/>
      <c r="AD30" s="168"/>
      <c r="AE30" s="167"/>
      <c r="AF30" s="168"/>
      <c r="AG30" s="168"/>
      <c r="AH30" s="169"/>
      <c r="AI30" s="170">
        <f>SUM(G30:Z30)</f>
        <v>96435</v>
      </c>
      <c r="AJ30" s="171"/>
      <c r="AK30" s="171"/>
      <c r="AL30" s="171"/>
      <c r="AM30" s="172"/>
      <c r="AN30" s="173">
        <f>+AI30+AI31</f>
        <v>231184</v>
      </c>
      <c r="AO30" s="174"/>
      <c r="AP30" s="174"/>
      <c r="AQ30" s="174"/>
      <c r="AR30" s="174"/>
      <c r="AS30" s="174"/>
      <c r="AT30" s="175"/>
    </row>
    <row r="31" spans="1:46" ht="25.5" customHeight="1" thickBot="1">
      <c r="A31" s="179" t="s">
        <v>16</v>
      </c>
      <c r="B31" s="180"/>
      <c r="C31" s="181"/>
      <c r="D31" s="181"/>
      <c r="E31" s="181"/>
      <c r="F31" s="182"/>
      <c r="G31" s="158">
        <f>G23+G27</f>
        <v>43547</v>
      </c>
      <c r="H31" s="159"/>
      <c r="I31" s="159"/>
      <c r="J31" s="160"/>
      <c r="K31" s="158">
        <f>K23+K27</f>
        <v>2048</v>
      </c>
      <c r="L31" s="159"/>
      <c r="M31" s="159"/>
      <c r="N31" s="160"/>
      <c r="O31" s="158">
        <f>O23+O27</f>
        <v>989</v>
      </c>
      <c r="P31" s="159"/>
      <c r="Q31" s="159"/>
      <c r="R31" s="160"/>
      <c r="S31" s="158">
        <f>S23+S27</f>
        <v>79032</v>
      </c>
      <c r="T31" s="159"/>
      <c r="U31" s="159"/>
      <c r="V31" s="160"/>
      <c r="W31" s="158">
        <f>W23+W27</f>
        <v>7500</v>
      </c>
      <c r="X31" s="159"/>
      <c r="Y31" s="159"/>
      <c r="Z31" s="160"/>
      <c r="AA31" s="159">
        <f>AA23+AA27</f>
        <v>121</v>
      </c>
      <c r="AB31" s="159"/>
      <c r="AC31" s="159"/>
      <c r="AD31" s="159"/>
      <c r="AE31" s="158">
        <f>AE23+AE27</f>
        <v>1512</v>
      </c>
      <c r="AF31" s="159"/>
      <c r="AG31" s="159"/>
      <c r="AH31" s="160"/>
      <c r="AI31" s="158">
        <f>SUM(G31:AH31)</f>
        <v>134749</v>
      </c>
      <c r="AJ31" s="159"/>
      <c r="AK31" s="159"/>
      <c r="AL31" s="159"/>
      <c r="AM31" s="160"/>
      <c r="AN31" s="176"/>
      <c r="AO31" s="177"/>
      <c r="AP31" s="177"/>
      <c r="AQ31" s="177"/>
      <c r="AR31" s="177"/>
      <c r="AS31" s="177"/>
      <c r="AT31" s="178"/>
    </row>
    <row r="32" spans="1:46" ht="24.75" customHeight="1" thickBot="1">
      <c r="A32" s="353" t="s">
        <v>98</v>
      </c>
      <c r="B32" s="354"/>
      <c r="C32" s="354"/>
      <c r="D32" s="354"/>
      <c r="E32" s="354"/>
      <c r="F32" s="354"/>
      <c r="G32" s="355">
        <f>G30+G31</f>
        <v>85525</v>
      </c>
      <c r="H32" s="356"/>
      <c r="I32" s="356"/>
      <c r="J32" s="356"/>
      <c r="K32" s="355">
        <f>K30+K31</f>
        <v>4096</v>
      </c>
      <c r="L32" s="356"/>
      <c r="M32" s="356"/>
      <c r="N32" s="356"/>
      <c r="O32" s="355">
        <f>O30+O31</f>
        <v>1978</v>
      </c>
      <c r="P32" s="356"/>
      <c r="Q32" s="356"/>
      <c r="R32" s="356"/>
      <c r="S32" s="355">
        <f>S30+S31</f>
        <v>122952</v>
      </c>
      <c r="T32" s="356"/>
      <c r="U32" s="356"/>
      <c r="V32" s="356"/>
      <c r="W32" s="355">
        <f>W30+W31</f>
        <v>15000</v>
      </c>
      <c r="X32" s="356"/>
      <c r="Y32" s="356"/>
      <c r="Z32" s="357"/>
      <c r="AA32" s="108"/>
      <c r="AB32" s="108"/>
      <c r="AC32" s="108"/>
      <c r="AD32" s="108"/>
      <c r="AE32" s="108"/>
      <c r="AF32" s="109"/>
      <c r="AG32" s="155" t="s">
        <v>35</v>
      </c>
      <c r="AH32" s="156"/>
      <c r="AI32" s="156"/>
      <c r="AJ32" s="157"/>
      <c r="AK32" s="79" t="s">
        <v>2</v>
      </c>
      <c r="AL32" s="136" t="s">
        <v>66</v>
      </c>
      <c r="AM32" s="136"/>
      <c r="AN32" s="79" t="s">
        <v>3</v>
      </c>
      <c r="AO32" s="136" t="s">
        <v>66</v>
      </c>
      <c r="AP32" s="136"/>
      <c r="AQ32" s="80" t="s">
        <v>36</v>
      </c>
      <c r="AR32" s="136" t="s">
        <v>66</v>
      </c>
      <c r="AS32" s="136"/>
      <c r="AT32" s="81" t="s">
        <v>37</v>
      </c>
    </row>
    <row r="33" spans="1:46" ht="25.5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50"/>
    </row>
    <row r="34" spans="1:46" ht="33.75" customHeight="1">
      <c r="A34" s="161" t="s">
        <v>45</v>
      </c>
      <c r="B34" s="162"/>
      <c r="C34" s="163"/>
      <c r="D34" s="163"/>
      <c r="E34" s="163"/>
      <c r="F34" s="164"/>
      <c r="G34" s="139" t="s">
        <v>102</v>
      </c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39" t="s">
        <v>46</v>
      </c>
      <c r="AB34" s="140"/>
      <c r="AC34" s="140"/>
      <c r="AD34" s="165"/>
      <c r="AE34" s="140" t="s">
        <v>103</v>
      </c>
      <c r="AF34" s="140"/>
      <c r="AG34" s="140"/>
      <c r="AH34" s="140"/>
      <c r="AI34" s="140"/>
      <c r="AJ34" s="140"/>
      <c r="AK34" s="140"/>
      <c r="AL34" s="165"/>
      <c r="AM34" s="166" t="s">
        <v>47</v>
      </c>
      <c r="AN34" s="165"/>
      <c r="AO34" s="204" t="s">
        <v>104</v>
      </c>
      <c r="AP34" s="205"/>
      <c r="AQ34" s="205"/>
      <c r="AR34" s="205"/>
      <c r="AS34" s="205"/>
      <c r="AT34" s="480"/>
    </row>
    <row r="35" spans="1:46" ht="18.75" customHeight="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4"/>
    </row>
    <row r="36" spans="1:46" ht="18.75" customHeight="1" thickBot="1">
      <c r="A36" s="145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46"/>
    </row>
    <row r="37" spans="1:46" ht="27.75" customHeight="1">
      <c r="B37" s="82" t="s">
        <v>94</v>
      </c>
    </row>
  </sheetData>
  <sheetProtection algorithmName="SHA-512" hashValue="hmM+OEf5OdSSJZg9+2FLOY6A5VgnkNbwTocU+5Hev4VQ0Dh9lEw5SqksriezUzGmj724dqYzzBjGA52FnkN4oA==" saltValue="eHz5aIMAnd5+Za0mYP7MZg==" spinCount="100000" sheet="1" scenarios="1" formatCells="0"/>
  <mergeCells count="292">
    <mergeCell ref="AR4:AT7"/>
    <mergeCell ref="K5:P5"/>
    <mergeCell ref="Q5:V5"/>
    <mergeCell ref="W5:AB5"/>
    <mergeCell ref="AC5:AN5"/>
    <mergeCell ref="AO5:AQ6"/>
    <mergeCell ref="G2:H2"/>
    <mergeCell ref="J2:K2"/>
    <mergeCell ref="M2:N2"/>
    <mergeCell ref="P2:Q2"/>
    <mergeCell ref="R2:AQ2"/>
    <mergeCell ref="A3:AT3"/>
    <mergeCell ref="AF6:AN6"/>
    <mergeCell ref="AF7:AH7"/>
    <mergeCell ref="AI7:AK7"/>
    <mergeCell ref="AL7:AN7"/>
    <mergeCell ref="AO7:AQ7"/>
    <mergeCell ref="Z6:AB7"/>
    <mergeCell ref="AC6:AE7"/>
    <mergeCell ref="A8:E9"/>
    <mergeCell ref="F8:F9"/>
    <mergeCell ref="G8:G9"/>
    <mergeCell ref="H8:H9"/>
    <mergeCell ref="I8:I9"/>
    <mergeCell ref="N6:P7"/>
    <mergeCell ref="Q6:S7"/>
    <mergeCell ref="T6:V7"/>
    <mergeCell ref="W6:Y7"/>
    <mergeCell ref="F6:F7"/>
    <mergeCell ref="G6:G7"/>
    <mergeCell ref="H6:H7"/>
    <mergeCell ref="I6:I7"/>
    <mergeCell ref="J6:J7"/>
    <mergeCell ref="K6:M7"/>
    <mergeCell ref="A4:E7"/>
    <mergeCell ref="F4:H5"/>
    <mergeCell ref="I4:J5"/>
    <mergeCell ref="K4:AQ4"/>
    <mergeCell ref="AR8:AT9"/>
    <mergeCell ref="A10:B14"/>
    <mergeCell ref="C10:E10"/>
    <mergeCell ref="K10:M10"/>
    <mergeCell ref="N10:P10"/>
    <mergeCell ref="Q10:S10"/>
    <mergeCell ref="T10:V10"/>
    <mergeCell ref="W10:Y10"/>
    <mergeCell ref="Z10:AB10"/>
    <mergeCell ref="AC10:AE10"/>
    <mergeCell ref="Z8:AB9"/>
    <mergeCell ref="AC8:AE9"/>
    <mergeCell ref="AF8:AH9"/>
    <mergeCell ref="AI8:AK9"/>
    <mergeCell ref="AL8:AN9"/>
    <mergeCell ref="AO8:AQ9"/>
    <mergeCell ref="J8:J9"/>
    <mergeCell ref="K8:M9"/>
    <mergeCell ref="N8:P9"/>
    <mergeCell ref="Q8:S9"/>
    <mergeCell ref="T8:V9"/>
    <mergeCell ref="W8:Y9"/>
    <mergeCell ref="AF10:AH10"/>
    <mergeCell ref="AI10:AK10"/>
    <mergeCell ref="W11:Y11"/>
    <mergeCell ref="Z11:AB11"/>
    <mergeCell ref="AC11:AE11"/>
    <mergeCell ref="AL10:AN10"/>
    <mergeCell ref="AO10:AQ10"/>
    <mergeCell ref="AR10:AT10"/>
    <mergeCell ref="C11:E11"/>
    <mergeCell ref="K11:M11"/>
    <mergeCell ref="N11:P11"/>
    <mergeCell ref="Q11:S11"/>
    <mergeCell ref="T11:V11"/>
    <mergeCell ref="AO11:AQ11"/>
    <mergeCell ref="AR11:AT11"/>
    <mergeCell ref="AF11:AH11"/>
    <mergeCell ref="AI11:AK11"/>
    <mergeCell ref="AL11:AN11"/>
    <mergeCell ref="AF12:AH12"/>
    <mergeCell ref="AI12:AK12"/>
    <mergeCell ref="AL12:AN12"/>
    <mergeCell ref="AO12:AQ12"/>
    <mergeCell ref="AR12:AT12"/>
    <mergeCell ref="C13:E13"/>
    <mergeCell ref="K13:M13"/>
    <mergeCell ref="N13:P13"/>
    <mergeCell ref="Q13:S13"/>
    <mergeCell ref="T13:V13"/>
    <mergeCell ref="AO13:AQ13"/>
    <mergeCell ref="AR13:AT13"/>
    <mergeCell ref="AF13:AH13"/>
    <mergeCell ref="AI13:AK13"/>
    <mergeCell ref="AL13:AN13"/>
    <mergeCell ref="C12:E12"/>
    <mergeCell ref="K12:M12"/>
    <mergeCell ref="N12:P12"/>
    <mergeCell ref="Q12:S12"/>
    <mergeCell ref="T12:V12"/>
    <mergeCell ref="W12:Y12"/>
    <mergeCell ref="Z12:AB12"/>
    <mergeCell ref="AC12:AE12"/>
    <mergeCell ref="C14:E14"/>
    <mergeCell ref="K14:M14"/>
    <mergeCell ref="N14:P14"/>
    <mergeCell ref="Q14:S14"/>
    <mergeCell ref="T14:V14"/>
    <mergeCell ref="W14:Y14"/>
    <mergeCell ref="Z14:AB14"/>
    <mergeCell ref="AC14:AE14"/>
    <mergeCell ref="W13:Y13"/>
    <mergeCell ref="Z13:AB13"/>
    <mergeCell ref="AC13:AE13"/>
    <mergeCell ref="AF14:AH14"/>
    <mergeCell ref="AI14:AK14"/>
    <mergeCell ref="AL14:AN14"/>
    <mergeCell ref="AO14:AQ14"/>
    <mergeCell ref="AR14:AT14"/>
    <mergeCell ref="A15:A19"/>
    <mergeCell ref="B15:E15"/>
    <mergeCell ref="K15:M15"/>
    <mergeCell ref="N15:P15"/>
    <mergeCell ref="Q15:S15"/>
    <mergeCell ref="B16:E16"/>
    <mergeCell ref="K16:M16"/>
    <mergeCell ref="N16:P16"/>
    <mergeCell ref="Q16:S16"/>
    <mergeCell ref="T16:V16"/>
    <mergeCell ref="W16:Y16"/>
    <mergeCell ref="Z16:AB16"/>
    <mergeCell ref="T15:V15"/>
    <mergeCell ref="W15:Y15"/>
    <mergeCell ref="Z15:AB15"/>
    <mergeCell ref="AC16:AE16"/>
    <mergeCell ref="AF16:AH16"/>
    <mergeCell ref="AI16:AK16"/>
    <mergeCell ref="AL16:AN16"/>
    <mergeCell ref="AO16:AQ16"/>
    <mergeCell ref="AR16:AT16"/>
    <mergeCell ref="AL15:AN15"/>
    <mergeCell ref="AO15:AQ15"/>
    <mergeCell ref="AR15:AT15"/>
    <mergeCell ref="AC15:AE15"/>
    <mergeCell ref="AF15:AH15"/>
    <mergeCell ref="AI15:AK15"/>
    <mergeCell ref="AR17:AT17"/>
    <mergeCell ref="Z17:AB17"/>
    <mergeCell ref="AC17:AE17"/>
    <mergeCell ref="AF17:AH17"/>
    <mergeCell ref="AI17:AK17"/>
    <mergeCell ref="AL17:AN17"/>
    <mergeCell ref="AO17:AQ17"/>
    <mergeCell ref="B17:E17"/>
    <mergeCell ref="K17:M17"/>
    <mergeCell ref="N17:P17"/>
    <mergeCell ref="Q17:S17"/>
    <mergeCell ref="T17:V17"/>
    <mergeCell ref="W17:Y17"/>
    <mergeCell ref="AF18:AH18"/>
    <mergeCell ref="AI18:AK18"/>
    <mergeCell ref="AL18:AN18"/>
    <mergeCell ref="AO18:AQ18"/>
    <mergeCell ref="AR18:AT18"/>
    <mergeCell ref="C19:E19"/>
    <mergeCell ref="K19:M19"/>
    <mergeCell ref="N19:P19"/>
    <mergeCell ref="Q19:S19"/>
    <mergeCell ref="T19:V19"/>
    <mergeCell ref="AO19:AQ19"/>
    <mergeCell ref="AR19:AT19"/>
    <mergeCell ref="C18:E18"/>
    <mergeCell ref="K18:M18"/>
    <mergeCell ref="N18:P18"/>
    <mergeCell ref="Q18:S18"/>
    <mergeCell ref="T18:V18"/>
    <mergeCell ref="W18:Y18"/>
    <mergeCell ref="Z18:AB18"/>
    <mergeCell ref="AC18:AE18"/>
    <mergeCell ref="A20:AT20"/>
    <mergeCell ref="A21:F21"/>
    <mergeCell ref="G21:J21"/>
    <mergeCell ref="K21:N21"/>
    <mergeCell ref="O21:R21"/>
    <mergeCell ref="S21:V21"/>
    <mergeCell ref="W21:Z21"/>
    <mergeCell ref="AA21:AD21"/>
    <mergeCell ref="W19:Y19"/>
    <mergeCell ref="Z19:AB19"/>
    <mergeCell ref="AC19:AE19"/>
    <mergeCell ref="AF19:AH19"/>
    <mergeCell ref="AI19:AK19"/>
    <mergeCell ref="AL19:AN19"/>
    <mergeCell ref="AE21:AH21"/>
    <mergeCell ref="AI21:AM21"/>
    <mergeCell ref="AN21:AT21"/>
    <mergeCell ref="B18:B19"/>
    <mergeCell ref="AN22:AT23"/>
    <mergeCell ref="A23:F23"/>
    <mergeCell ref="G23:J23"/>
    <mergeCell ref="K23:N23"/>
    <mergeCell ref="O23:R23"/>
    <mergeCell ref="S23:V23"/>
    <mergeCell ref="W23:Z23"/>
    <mergeCell ref="AA23:AD23"/>
    <mergeCell ref="AE23:AH23"/>
    <mergeCell ref="AI23:AM23"/>
    <mergeCell ref="A22:F22"/>
    <mergeCell ref="G22:J22"/>
    <mergeCell ref="K22:N22"/>
    <mergeCell ref="O22:R22"/>
    <mergeCell ref="S22:V22"/>
    <mergeCell ref="W22:Z22"/>
    <mergeCell ref="AA22:AD22"/>
    <mergeCell ref="AE22:AH22"/>
    <mergeCell ref="AI22:AM22"/>
    <mergeCell ref="A24:AT24"/>
    <mergeCell ref="A25:F25"/>
    <mergeCell ref="G25:J25"/>
    <mergeCell ref="K25:N25"/>
    <mergeCell ref="O25:R25"/>
    <mergeCell ref="S25:V25"/>
    <mergeCell ref="W25:Z25"/>
    <mergeCell ref="AA25:AD25"/>
    <mergeCell ref="AE25:AH25"/>
    <mergeCell ref="AI25:AM25"/>
    <mergeCell ref="AN25:AT25"/>
    <mergeCell ref="AN26:AT27"/>
    <mergeCell ref="A27:F27"/>
    <mergeCell ref="G27:J27"/>
    <mergeCell ref="K27:N27"/>
    <mergeCell ref="O27:R27"/>
    <mergeCell ref="S27:V27"/>
    <mergeCell ref="W27:Z27"/>
    <mergeCell ref="AA27:AD27"/>
    <mergeCell ref="AE27:AH27"/>
    <mergeCell ref="AI27:AM27"/>
    <mergeCell ref="A26:F26"/>
    <mergeCell ref="G26:J26"/>
    <mergeCell ref="K26:N26"/>
    <mergeCell ref="O26:R26"/>
    <mergeCell ref="S26:V26"/>
    <mergeCell ref="W26:Z26"/>
    <mergeCell ref="AA26:AD26"/>
    <mergeCell ref="AE26:AH26"/>
    <mergeCell ref="AI26:AM26"/>
    <mergeCell ref="A28:AT28"/>
    <mergeCell ref="A29:F29"/>
    <mergeCell ref="G29:J29"/>
    <mergeCell ref="K29:N29"/>
    <mergeCell ref="O29:R29"/>
    <mergeCell ref="S29:V29"/>
    <mergeCell ref="W29:Z29"/>
    <mergeCell ref="AA29:AD29"/>
    <mergeCell ref="AE29:AH29"/>
    <mergeCell ref="AI29:AM29"/>
    <mergeCell ref="AN29:AT29"/>
    <mergeCell ref="AN30:AT31"/>
    <mergeCell ref="A31:F31"/>
    <mergeCell ref="G31:J31"/>
    <mergeCell ref="K31:N31"/>
    <mergeCell ref="O31:R31"/>
    <mergeCell ref="S31:V31"/>
    <mergeCell ref="W31:Z31"/>
    <mergeCell ref="AA31:AD31"/>
    <mergeCell ref="AE31:AH31"/>
    <mergeCell ref="AI31:AM31"/>
    <mergeCell ref="A30:F30"/>
    <mergeCell ref="G30:J30"/>
    <mergeCell ref="K30:N30"/>
    <mergeCell ref="O30:R30"/>
    <mergeCell ref="S30:V30"/>
    <mergeCell ref="W30:Z30"/>
    <mergeCell ref="AA30:AD30"/>
    <mergeCell ref="AE30:AH30"/>
    <mergeCell ref="AI30:AM30"/>
    <mergeCell ref="A32:F32"/>
    <mergeCell ref="G32:J32"/>
    <mergeCell ref="K32:N32"/>
    <mergeCell ref="O32:R32"/>
    <mergeCell ref="S32:V32"/>
    <mergeCell ref="W32:Z32"/>
    <mergeCell ref="AG32:AJ32"/>
    <mergeCell ref="AL32:AM32"/>
    <mergeCell ref="A35:AT36"/>
    <mergeCell ref="AO32:AP32"/>
    <mergeCell ref="AR32:AS32"/>
    <mergeCell ref="A33:AT33"/>
    <mergeCell ref="A34:F34"/>
    <mergeCell ref="G34:Z34"/>
    <mergeCell ref="AA34:AD34"/>
    <mergeCell ref="AE34:AL34"/>
    <mergeCell ref="AM34:AN34"/>
    <mergeCell ref="AO34:AT34"/>
  </mergeCells>
  <phoneticPr fontId="4"/>
  <dataValidations count="1">
    <dataValidation imeMode="halfAlpha" allowBlank="1" showInputMessage="1" showErrorMessage="1" sqref="C2 E2 AC8 F8:H17 Q8 K8 K10:M14 O30:O32 N8:P19 I15:M17 AC10:AE19 K30:K32 I8:J14 G30:G32 W8 S30:S32 F18:M19 AF18:AT19 S26:S27 O26:O27 K26:K27 G26:G27 S22:S23 W10:W19 O22:O23 K22:K23 G22:G23 T8:V19 Z10:Z19 Z8 Q10:S19 AF8:AQ17" xr:uid="{BC88C3E8-4900-4980-A7BB-24E5F6C64DBD}"/>
  </dataValidations>
  <pageMargins left="1.3779527559055118" right="0.59055118110236227" top="0.78740157480314965" bottom="0.59055118110236227" header="0" footer="0"/>
  <pageSetup paperSize="9" scale="3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C330-B380-4077-B7C5-357C1629CB9A}">
  <dimension ref="A1:S39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42" customHeight="1"/>
  <cols>
    <col min="1" max="1" width="4.5" style="3" customWidth="1"/>
    <col min="2" max="3" width="5.125" style="3" customWidth="1"/>
    <col min="4" max="5" width="7" style="3" customWidth="1"/>
    <col min="6" max="6" width="12" style="3" customWidth="1"/>
    <col min="7" max="7" width="5.125" style="3" customWidth="1"/>
    <col min="8" max="8" width="11.375" style="3" customWidth="1"/>
    <col min="9" max="10" width="5.75" style="3" customWidth="1"/>
    <col min="11" max="12" width="5.875" style="3" customWidth="1"/>
    <col min="13" max="18" width="11.375" style="3" customWidth="1"/>
    <col min="19" max="19" width="14.375" style="3" customWidth="1"/>
    <col min="20" max="16384" width="9" style="3"/>
  </cols>
  <sheetData>
    <row r="1" spans="1:19" s="2" customFormat="1" ht="42" customHeight="1">
      <c r="A1" s="411" t="s">
        <v>90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19" ht="15.75" customHeight="1"/>
    <row r="3" spans="1:19" ht="35.25" customHeight="1">
      <c r="A3" s="71" t="s">
        <v>82</v>
      </c>
      <c r="B3" s="71"/>
      <c r="C3" s="113" t="s">
        <v>84</v>
      </c>
      <c r="D3" s="110"/>
      <c r="E3" s="111" t="s">
        <v>81</v>
      </c>
      <c r="F3" s="113" t="s">
        <v>83</v>
      </c>
      <c r="G3" s="113" t="s">
        <v>77</v>
      </c>
      <c r="H3" s="112" t="s">
        <v>85</v>
      </c>
      <c r="I3" s="112"/>
      <c r="J3" s="451" t="s">
        <v>79</v>
      </c>
      <c r="K3" s="451"/>
      <c r="L3" s="113" t="s">
        <v>77</v>
      </c>
      <c r="M3" s="113" t="s">
        <v>80</v>
      </c>
      <c r="N3" s="113"/>
      <c r="O3" s="113"/>
      <c r="P3" s="4"/>
      <c r="Q3" s="4"/>
      <c r="R3" s="4"/>
      <c r="S3" s="5"/>
    </row>
    <row r="4" spans="1:19" ht="21.75" customHeight="1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 t="s">
        <v>48</v>
      </c>
    </row>
    <row r="5" spans="1:19" ht="16.5" customHeight="1">
      <c r="A5" s="403"/>
      <c r="B5" s="412" t="s">
        <v>49</v>
      </c>
      <c r="C5" s="413"/>
      <c r="D5" s="377" t="s">
        <v>50</v>
      </c>
      <c r="E5" s="378"/>
      <c r="F5" s="406" t="s">
        <v>51</v>
      </c>
      <c r="G5" s="406" t="s">
        <v>52</v>
      </c>
      <c r="H5" s="391" t="s">
        <v>38</v>
      </c>
      <c r="I5" s="392"/>
      <c r="J5" s="393"/>
      <c r="K5" s="391" t="s">
        <v>53</v>
      </c>
      <c r="L5" s="392"/>
      <c r="M5" s="393"/>
      <c r="N5" s="445" t="s">
        <v>92</v>
      </c>
      <c r="O5" s="446"/>
      <c r="P5" s="391" t="s">
        <v>54</v>
      </c>
      <c r="Q5" s="394"/>
      <c r="R5" s="393"/>
      <c r="S5" s="395" t="s">
        <v>55</v>
      </c>
    </row>
    <row r="6" spans="1:19" ht="16.5" customHeight="1">
      <c r="A6" s="404"/>
      <c r="B6" s="414"/>
      <c r="C6" s="415"/>
      <c r="D6" s="379"/>
      <c r="E6" s="380"/>
      <c r="F6" s="385"/>
      <c r="G6" s="385"/>
      <c r="H6" s="398" t="s">
        <v>100</v>
      </c>
      <c r="I6" s="420" t="s">
        <v>56</v>
      </c>
      <c r="J6" s="421"/>
      <c r="K6" s="434" t="s">
        <v>100</v>
      </c>
      <c r="L6" s="435"/>
      <c r="M6" s="400" t="s">
        <v>56</v>
      </c>
      <c r="N6" s="440" t="s">
        <v>100</v>
      </c>
      <c r="O6" s="442" t="s">
        <v>95</v>
      </c>
      <c r="P6" s="440" t="s">
        <v>100</v>
      </c>
      <c r="Q6" s="402" t="s">
        <v>43</v>
      </c>
      <c r="R6" s="400"/>
      <c r="S6" s="396"/>
    </row>
    <row r="7" spans="1:19" ht="16.5" customHeight="1">
      <c r="A7" s="405"/>
      <c r="B7" s="416"/>
      <c r="C7" s="417"/>
      <c r="D7" s="381"/>
      <c r="E7" s="382"/>
      <c r="F7" s="407"/>
      <c r="G7" s="407"/>
      <c r="H7" s="399"/>
      <c r="I7" s="422"/>
      <c r="J7" s="423"/>
      <c r="K7" s="436"/>
      <c r="L7" s="437"/>
      <c r="M7" s="401"/>
      <c r="N7" s="441"/>
      <c r="O7" s="443"/>
      <c r="P7" s="444"/>
      <c r="Q7" s="6" t="s">
        <v>57</v>
      </c>
      <c r="R7" s="98" t="s">
        <v>58</v>
      </c>
      <c r="S7" s="397"/>
    </row>
    <row r="8" spans="1:19" ht="33" customHeight="1">
      <c r="A8" s="63">
        <f>ROW()-7</f>
        <v>1</v>
      </c>
      <c r="B8" s="383">
        <v>700000</v>
      </c>
      <c r="C8" s="384"/>
      <c r="D8" s="383" t="s">
        <v>59</v>
      </c>
      <c r="E8" s="384"/>
      <c r="F8" s="7">
        <v>27490</v>
      </c>
      <c r="G8" s="8" t="s">
        <v>13</v>
      </c>
      <c r="H8" s="9">
        <v>220000</v>
      </c>
      <c r="I8" s="424">
        <v>10562</v>
      </c>
      <c r="J8" s="425"/>
      <c r="K8" s="438">
        <v>220000</v>
      </c>
      <c r="L8" s="439"/>
      <c r="M8" s="10">
        <v>1733</v>
      </c>
      <c r="N8" s="9">
        <v>220000</v>
      </c>
      <c r="O8" s="99">
        <v>253</v>
      </c>
      <c r="P8" s="9">
        <v>220000</v>
      </c>
      <c r="Q8" s="11">
        <v>20130</v>
      </c>
      <c r="R8" s="10">
        <v>1650</v>
      </c>
      <c r="S8" s="58"/>
    </row>
    <row r="9" spans="1:19" ht="33" customHeight="1">
      <c r="A9" s="64">
        <f t="shared" ref="A9:A37" si="0">ROW()-7</f>
        <v>2</v>
      </c>
      <c r="B9" s="385">
        <v>700001</v>
      </c>
      <c r="C9" s="386"/>
      <c r="D9" s="385" t="s">
        <v>59</v>
      </c>
      <c r="E9" s="386"/>
      <c r="F9" s="12">
        <v>34917</v>
      </c>
      <c r="G9" s="97" t="s">
        <v>14</v>
      </c>
      <c r="H9" s="13">
        <v>220000</v>
      </c>
      <c r="I9" s="426">
        <v>10562</v>
      </c>
      <c r="J9" s="427"/>
      <c r="K9" s="432"/>
      <c r="L9" s="433"/>
      <c r="M9" s="14"/>
      <c r="N9" s="13">
        <v>220000</v>
      </c>
      <c r="O9" s="100">
        <v>253</v>
      </c>
      <c r="P9" s="13">
        <v>220000</v>
      </c>
      <c r="Q9" s="15">
        <v>20130</v>
      </c>
      <c r="R9" s="14">
        <v>1650</v>
      </c>
      <c r="S9" s="59"/>
    </row>
    <row r="10" spans="1:19" ht="33" customHeight="1">
      <c r="A10" s="64">
        <f t="shared" si="0"/>
        <v>3</v>
      </c>
      <c r="B10" s="385">
        <v>700002</v>
      </c>
      <c r="C10" s="386"/>
      <c r="D10" s="385" t="s">
        <v>59</v>
      </c>
      <c r="E10" s="386"/>
      <c r="F10" s="12">
        <v>31296</v>
      </c>
      <c r="G10" s="97" t="s">
        <v>14</v>
      </c>
      <c r="H10" s="13">
        <v>200000</v>
      </c>
      <c r="I10" s="426"/>
      <c r="J10" s="427"/>
      <c r="K10" s="432">
        <v>200000</v>
      </c>
      <c r="L10" s="433"/>
      <c r="M10" s="14"/>
      <c r="N10" s="13">
        <v>200000</v>
      </c>
      <c r="O10" s="100"/>
      <c r="P10" s="13">
        <v>200000</v>
      </c>
      <c r="Q10" s="16"/>
      <c r="R10" s="17"/>
      <c r="S10" s="59" t="s">
        <v>105</v>
      </c>
    </row>
    <row r="11" spans="1:19" ht="33" customHeight="1">
      <c r="A11" s="64">
        <f t="shared" si="0"/>
        <v>4</v>
      </c>
      <c r="B11" s="385">
        <v>700003</v>
      </c>
      <c r="C11" s="386"/>
      <c r="D11" s="385" t="s">
        <v>59</v>
      </c>
      <c r="E11" s="386"/>
      <c r="F11" s="12">
        <v>26063</v>
      </c>
      <c r="G11" s="97" t="s">
        <v>13</v>
      </c>
      <c r="H11" s="13">
        <v>240000</v>
      </c>
      <c r="I11" s="426">
        <v>11522</v>
      </c>
      <c r="J11" s="427"/>
      <c r="K11" s="432">
        <v>240000</v>
      </c>
      <c r="L11" s="433"/>
      <c r="M11" s="14">
        <v>1891</v>
      </c>
      <c r="N11" s="13">
        <v>240000</v>
      </c>
      <c r="O11" s="100">
        <v>276</v>
      </c>
      <c r="P11" s="13">
        <v>240000</v>
      </c>
      <c r="Q11" s="15">
        <v>21960</v>
      </c>
      <c r="R11" s="14">
        <v>1800</v>
      </c>
      <c r="S11" s="59"/>
    </row>
    <row r="12" spans="1:19" ht="33" customHeight="1">
      <c r="A12" s="64">
        <f t="shared" si="0"/>
        <v>5</v>
      </c>
      <c r="B12" s="385">
        <v>700004</v>
      </c>
      <c r="C12" s="386"/>
      <c r="D12" s="385" t="s">
        <v>59</v>
      </c>
      <c r="E12" s="386"/>
      <c r="F12" s="12">
        <v>19683</v>
      </c>
      <c r="G12" s="97" t="s">
        <v>14</v>
      </c>
      <c r="H12" s="13">
        <v>380000</v>
      </c>
      <c r="I12" s="426">
        <v>18243</v>
      </c>
      <c r="J12" s="427"/>
      <c r="K12" s="432"/>
      <c r="L12" s="433"/>
      <c r="M12" s="14"/>
      <c r="N12" s="13">
        <v>380000</v>
      </c>
      <c r="O12" s="100">
        <v>437</v>
      </c>
      <c r="P12" s="13">
        <v>380000</v>
      </c>
      <c r="Q12" s="15"/>
      <c r="R12" s="14">
        <v>2850</v>
      </c>
      <c r="S12" s="59" t="s">
        <v>60</v>
      </c>
    </row>
    <row r="13" spans="1:19" ht="33" customHeight="1">
      <c r="A13" s="64">
        <f t="shared" si="0"/>
        <v>6</v>
      </c>
      <c r="B13" s="385">
        <v>700005</v>
      </c>
      <c r="C13" s="386"/>
      <c r="D13" s="385" t="s">
        <v>59</v>
      </c>
      <c r="E13" s="386"/>
      <c r="F13" s="12">
        <v>17441</v>
      </c>
      <c r="G13" s="97" t="s">
        <v>73</v>
      </c>
      <c r="H13" s="13">
        <v>140000</v>
      </c>
      <c r="I13" s="426">
        <v>691</v>
      </c>
      <c r="J13" s="427"/>
      <c r="K13" s="432"/>
      <c r="L13" s="433"/>
      <c r="M13" s="14"/>
      <c r="N13" s="13"/>
      <c r="O13" s="100"/>
      <c r="P13" s="13">
        <v>140000</v>
      </c>
      <c r="Q13" s="15"/>
      <c r="R13" s="14">
        <v>1050</v>
      </c>
      <c r="S13" s="59" t="s">
        <v>74</v>
      </c>
    </row>
    <row r="14" spans="1:19" ht="33" customHeight="1">
      <c r="A14" s="64">
        <f t="shared" si="0"/>
        <v>7</v>
      </c>
      <c r="B14" s="408"/>
      <c r="C14" s="409"/>
      <c r="D14" s="385"/>
      <c r="E14" s="386"/>
      <c r="F14" s="12"/>
      <c r="G14" s="97"/>
      <c r="H14" s="13"/>
      <c r="I14" s="426"/>
      <c r="J14" s="427"/>
      <c r="K14" s="432"/>
      <c r="L14" s="433"/>
      <c r="M14" s="14"/>
      <c r="N14" s="13"/>
      <c r="O14" s="100"/>
      <c r="P14" s="13"/>
      <c r="Q14" s="15"/>
      <c r="R14" s="14"/>
      <c r="S14" s="59"/>
    </row>
    <row r="15" spans="1:19" ht="33" customHeight="1">
      <c r="A15" s="64">
        <f t="shared" si="0"/>
        <v>8</v>
      </c>
      <c r="B15" s="408"/>
      <c r="C15" s="409"/>
      <c r="D15" s="385"/>
      <c r="E15" s="386"/>
      <c r="F15" s="12"/>
      <c r="G15" s="97"/>
      <c r="H15" s="13"/>
      <c r="I15" s="426"/>
      <c r="J15" s="427"/>
      <c r="K15" s="432"/>
      <c r="L15" s="433"/>
      <c r="M15" s="17"/>
      <c r="N15" s="18"/>
      <c r="O15" s="101"/>
      <c r="P15" s="13"/>
      <c r="Q15" s="16"/>
      <c r="R15" s="17"/>
      <c r="S15" s="59"/>
    </row>
    <row r="16" spans="1:19" ht="33" customHeight="1">
      <c r="A16" s="64">
        <f t="shared" si="0"/>
        <v>9</v>
      </c>
      <c r="B16" s="408"/>
      <c r="C16" s="409"/>
      <c r="D16" s="385"/>
      <c r="E16" s="386"/>
      <c r="F16" s="12"/>
      <c r="G16" s="97"/>
      <c r="H16" s="13"/>
      <c r="I16" s="426"/>
      <c r="J16" s="427"/>
      <c r="K16" s="432"/>
      <c r="L16" s="433"/>
      <c r="M16" s="14"/>
      <c r="N16" s="13"/>
      <c r="O16" s="100"/>
      <c r="P16" s="13"/>
      <c r="Q16" s="15"/>
      <c r="R16" s="14"/>
      <c r="S16" s="59"/>
    </row>
    <row r="17" spans="1:19" ht="33" customHeight="1">
      <c r="A17" s="64">
        <f t="shared" si="0"/>
        <v>10</v>
      </c>
      <c r="B17" s="408"/>
      <c r="C17" s="409"/>
      <c r="D17" s="385"/>
      <c r="E17" s="386"/>
      <c r="F17" s="12"/>
      <c r="G17" s="97"/>
      <c r="H17" s="13"/>
      <c r="I17" s="426"/>
      <c r="J17" s="427"/>
      <c r="K17" s="432"/>
      <c r="L17" s="433"/>
      <c r="M17" s="14"/>
      <c r="N17" s="13"/>
      <c r="O17" s="100"/>
      <c r="P17" s="13"/>
      <c r="Q17" s="15"/>
      <c r="R17" s="14"/>
      <c r="S17" s="59"/>
    </row>
    <row r="18" spans="1:19" ht="33" customHeight="1">
      <c r="A18" s="64">
        <f t="shared" si="0"/>
        <v>11</v>
      </c>
      <c r="B18" s="408"/>
      <c r="C18" s="409"/>
      <c r="D18" s="385"/>
      <c r="E18" s="386"/>
      <c r="F18" s="12"/>
      <c r="G18" s="97"/>
      <c r="H18" s="13"/>
      <c r="I18" s="426"/>
      <c r="J18" s="427"/>
      <c r="K18" s="432"/>
      <c r="L18" s="433"/>
      <c r="M18" s="14"/>
      <c r="N18" s="13"/>
      <c r="O18" s="100"/>
      <c r="P18" s="13"/>
      <c r="Q18" s="15"/>
      <c r="R18" s="14"/>
      <c r="S18" s="59"/>
    </row>
    <row r="19" spans="1:19" ht="33" customHeight="1">
      <c r="A19" s="64">
        <f t="shared" si="0"/>
        <v>12</v>
      </c>
      <c r="B19" s="408"/>
      <c r="C19" s="409"/>
      <c r="D19" s="385"/>
      <c r="E19" s="386"/>
      <c r="F19" s="12"/>
      <c r="G19" s="97"/>
      <c r="H19" s="13"/>
      <c r="I19" s="426"/>
      <c r="J19" s="427"/>
      <c r="K19" s="432"/>
      <c r="L19" s="433"/>
      <c r="M19" s="14"/>
      <c r="N19" s="13"/>
      <c r="O19" s="100"/>
      <c r="P19" s="13"/>
      <c r="Q19" s="15"/>
      <c r="R19" s="14"/>
      <c r="S19" s="59"/>
    </row>
    <row r="20" spans="1:19" ht="33" customHeight="1">
      <c r="A20" s="64">
        <f t="shared" si="0"/>
        <v>13</v>
      </c>
      <c r="B20" s="408"/>
      <c r="C20" s="409"/>
      <c r="D20" s="385"/>
      <c r="E20" s="386"/>
      <c r="F20" s="12"/>
      <c r="G20" s="97"/>
      <c r="H20" s="13"/>
      <c r="I20" s="426"/>
      <c r="J20" s="427"/>
      <c r="K20" s="432"/>
      <c r="L20" s="433"/>
      <c r="M20" s="14"/>
      <c r="N20" s="13"/>
      <c r="O20" s="100"/>
      <c r="P20" s="13"/>
      <c r="Q20" s="15"/>
      <c r="R20" s="14"/>
      <c r="S20" s="59"/>
    </row>
    <row r="21" spans="1:19" ht="33" customHeight="1">
      <c r="A21" s="64">
        <f t="shared" si="0"/>
        <v>14</v>
      </c>
      <c r="B21" s="408"/>
      <c r="C21" s="409"/>
      <c r="D21" s="385"/>
      <c r="E21" s="386"/>
      <c r="F21" s="12"/>
      <c r="G21" s="97"/>
      <c r="H21" s="13"/>
      <c r="I21" s="426"/>
      <c r="J21" s="427"/>
      <c r="K21" s="432"/>
      <c r="L21" s="433"/>
      <c r="M21" s="14"/>
      <c r="N21" s="13"/>
      <c r="O21" s="100"/>
      <c r="P21" s="13"/>
      <c r="Q21" s="15"/>
      <c r="R21" s="14"/>
      <c r="S21" s="59"/>
    </row>
    <row r="22" spans="1:19" ht="33" customHeight="1">
      <c r="A22" s="64">
        <f t="shared" si="0"/>
        <v>15</v>
      </c>
      <c r="B22" s="408"/>
      <c r="C22" s="409"/>
      <c r="D22" s="385"/>
      <c r="E22" s="386"/>
      <c r="F22" s="12"/>
      <c r="G22" s="97"/>
      <c r="H22" s="13"/>
      <c r="I22" s="426"/>
      <c r="J22" s="427"/>
      <c r="K22" s="432"/>
      <c r="L22" s="433"/>
      <c r="M22" s="14"/>
      <c r="N22" s="13"/>
      <c r="O22" s="100"/>
      <c r="P22" s="18"/>
      <c r="Q22" s="16"/>
      <c r="R22" s="17"/>
      <c r="S22" s="59"/>
    </row>
    <row r="23" spans="1:19" ht="33" customHeight="1">
      <c r="A23" s="64">
        <f t="shared" si="0"/>
        <v>16</v>
      </c>
      <c r="B23" s="408"/>
      <c r="C23" s="409"/>
      <c r="D23" s="385"/>
      <c r="E23" s="386"/>
      <c r="F23" s="12"/>
      <c r="G23" s="97"/>
      <c r="H23" s="13"/>
      <c r="I23" s="426"/>
      <c r="J23" s="427"/>
      <c r="K23" s="432"/>
      <c r="L23" s="433"/>
      <c r="M23" s="14"/>
      <c r="N23" s="13"/>
      <c r="O23" s="100"/>
      <c r="P23" s="18"/>
      <c r="Q23" s="16"/>
      <c r="R23" s="17"/>
      <c r="S23" s="59"/>
    </row>
    <row r="24" spans="1:19" ht="33" customHeight="1">
      <c r="A24" s="64">
        <f t="shared" si="0"/>
        <v>17</v>
      </c>
      <c r="B24" s="408"/>
      <c r="C24" s="409"/>
      <c r="D24" s="385"/>
      <c r="E24" s="386"/>
      <c r="F24" s="12"/>
      <c r="G24" s="97"/>
      <c r="H24" s="13"/>
      <c r="I24" s="426"/>
      <c r="J24" s="427"/>
      <c r="K24" s="432"/>
      <c r="L24" s="433"/>
      <c r="M24" s="14"/>
      <c r="N24" s="13"/>
      <c r="O24" s="100"/>
      <c r="P24" s="18"/>
      <c r="Q24" s="16"/>
      <c r="R24" s="17"/>
      <c r="S24" s="59"/>
    </row>
    <row r="25" spans="1:19" ht="33" customHeight="1">
      <c r="A25" s="64">
        <f t="shared" si="0"/>
        <v>18</v>
      </c>
      <c r="B25" s="408"/>
      <c r="C25" s="409"/>
      <c r="D25" s="385"/>
      <c r="E25" s="386"/>
      <c r="F25" s="12"/>
      <c r="G25" s="97"/>
      <c r="H25" s="13"/>
      <c r="I25" s="426"/>
      <c r="J25" s="427"/>
      <c r="K25" s="432"/>
      <c r="L25" s="433"/>
      <c r="M25" s="14"/>
      <c r="N25" s="13"/>
      <c r="O25" s="100"/>
      <c r="P25" s="13"/>
      <c r="Q25" s="15"/>
      <c r="R25" s="14"/>
      <c r="S25" s="59"/>
    </row>
    <row r="26" spans="1:19" ht="33" customHeight="1">
      <c r="A26" s="64">
        <f t="shared" si="0"/>
        <v>19</v>
      </c>
      <c r="B26" s="408"/>
      <c r="C26" s="409"/>
      <c r="D26" s="385"/>
      <c r="E26" s="386"/>
      <c r="F26" s="12"/>
      <c r="G26" s="97"/>
      <c r="H26" s="13"/>
      <c r="I26" s="426"/>
      <c r="J26" s="427"/>
      <c r="K26" s="432"/>
      <c r="L26" s="433"/>
      <c r="M26" s="14"/>
      <c r="N26" s="13"/>
      <c r="O26" s="100"/>
      <c r="P26" s="13"/>
      <c r="Q26" s="15"/>
      <c r="R26" s="14"/>
      <c r="S26" s="59"/>
    </row>
    <row r="27" spans="1:19" ht="33" customHeight="1">
      <c r="A27" s="64">
        <f t="shared" si="0"/>
        <v>20</v>
      </c>
      <c r="B27" s="408"/>
      <c r="C27" s="409"/>
      <c r="D27" s="385"/>
      <c r="E27" s="386"/>
      <c r="F27" s="12"/>
      <c r="G27" s="97"/>
      <c r="H27" s="13"/>
      <c r="I27" s="426"/>
      <c r="J27" s="427"/>
      <c r="K27" s="432"/>
      <c r="L27" s="433"/>
      <c r="M27" s="14"/>
      <c r="N27" s="13"/>
      <c r="O27" s="100"/>
      <c r="P27" s="18"/>
      <c r="Q27" s="16"/>
      <c r="R27" s="17"/>
      <c r="S27" s="59"/>
    </row>
    <row r="28" spans="1:19" ht="33" customHeight="1">
      <c r="A28" s="64">
        <f t="shared" si="0"/>
        <v>21</v>
      </c>
      <c r="B28" s="408"/>
      <c r="C28" s="409"/>
      <c r="D28" s="385"/>
      <c r="E28" s="386"/>
      <c r="F28" s="12"/>
      <c r="G28" s="97"/>
      <c r="H28" s="13"/>
      <c r="I28" s="426"/>
      <c r="J28" s="427"/>
      <c r="K28" s="432"/>
      <c r="L28" s="433"/>
      <c r="M28" s="14"/>
      <c r="N28" s="13"/>
      <c r="O28" s="100"/>
      <c r="P28" s="18"/>
      <c r="Q28" s="16"/>
      <c r="R28" s="17"/>
      <c r="S28" s="59"/>
    </row>
    <row r="29" spans="1:19" ht="33" customHeight="1">
      <c r="A29" s="64">
        <f t="shared" si="0"/>
        <v>22</v>
      </c>
      <c r="B29" s="408"/>
      <c r="C29" s="409"/>
      <c r="D29" s="385"/>
      <c r="E29" s="386"/>
      <c r="F29" s="12"/>
      <c r="G29" s="97"/>
      <c r="H29" s="13"/>
      <c r="I29" s="426"/>
      <c r="J29" s="427"/>
      <c r="K29" s="432"/>
      <c r="L29" s="433"/>
      <c r="M29" s="14"/>
      <c r="N29" s="13"/>
      <c r="O29" s="100"/>
      <c r="P29" s="18"/>
      <c r="Q29" s="16"/>
      <c r="R29" s="17"/>
      <c r="S29" s="59"/>
    </row>
    <row r="30" spans="1:19" ht="33" customHeight="1">
      <c r="A30" s="64">
        <f t="shared" si="0"/>
        <v>23</v>
      </c>
      <c r="B30" s="408"/>
      <c r="C30" s="409"/>
      <c r="D30" s="385"/>
      <c r="E30" s="386"/>
      <c r="F30" s="12"/>
      <c r="G30" s="97"/>
      <c r="H30" s="13"/>
      <c r="I30" s="426"/>
      <c r="J30" s="427"/>
      <c r="K30" s="432"/>
      <c r="L30" s="433"/>
      <c r="M30" s="14"/>
      <c r="N30" s="13"/>
      <c r="O30" s="100"/>
      <c r="P30" s="13"/>
      <c r="Q30" s="15"/>
      <c r="R30" s="14"/>
      <c r="S30" s="59"/>
    </row>
    <row r="31" spans="1:19" ht="33" customHeight="1">
      <c r="A31" s="64">
        <f t="shared" si="0"/>
        <v>24</v>
      </c>
      <c r="B31" s="408"/>
      <c r="C31" s="409"/>
      <c r="D31" s="385"/>
      <c r="E31" s="386"/>
      <c r="F31" s="12"/>
      <c r="G31" s="97"/>
      <c r="H31" s="13"/>
      <c r="I31" s="426"/>
      <c r="J31" s="427"/>
      <c r="K31" s="432"/>
      <c r="L31" s="433"/>
      <c r="M31" s="14"/>
      <c r="N31" s="13"/>
      <c r="O31" s="100"/>
      <c r="P31" s="13"/>
      <c r="Q31" s="15"/>
      <c r="R31" s="14"/>
      <c r="S31" s="59"/>
    </row>
    <row r="32" spans="1:19" ht="33" customHeight="1">
      <c r="A32" s="64">
        <f t="shared" si="0"/>
        <v>25</v>
      </c>
      <c r="B32" s="408"/>
      <c r="C32" s="409"/>
      <c r="D32" s="385"/>
      <c r="E32" s="386"/>
      <c r="F32" s="12"/>
      <c r="G32" s="97"/>
      <c r="H32" s="13"/>
      <c r="I32" s="426"/>
      <c r="J32" s="427"/>
      <c r="K32" s="432"/>
      <c r="L32" s="433"/>
      <c r="M32" s="14"/>
      <c r="N32" s="13"/>
      <c r="O32" s="100"/>
      <c r="P32" s="13"/>
      <c r="Q32" s="15"/>
      <c r="R32" s="14"/>
      <c r="S32" s="59"/>
    </row>
    <row r="33" spans="1:19" ht="33" customHeight="1">
      <c r="A33" s="64">
        <f t="shared" si="0"/>
        <v>26</v>
      </c>
      <c r="B33" s="408"/>
      <c r="C33" s="409"/>
      <c r="D33" s="385"/>
      <c r="E33" s="386"/>
      <c r="F33" s="12"/>
      <c r="G33" s="97"/>
      <c r="H33" s="13"/>
      <c r="I33" s="426"/>
      <c r="J33" s="427"/>
      <c r="K33" s="432"/>
      <c r="L33" s="433"/>
      <c r="M33" s="14"/>
      <c r="N33" s="13"/>
      <c r="O33" s="100"/>
      <c r="P33" s="13"/>
      <c r="Q33" s="15"/>
      <c r="R33" s="14"/>
      <c r="S33" s="59"/>
    </row>
    <row r="34" spans="1:19" ht="33" customHeight="1">
      <c r="A34" s="64">
        <f t="shared" si="0"/>
        <v>27</v>
      </c>
      <c r="B34" s="408"/>
      <c r="C34" s="409"/>
      <c r="D34" s="385"/>
      <c r="E34" s="386"/>
      <c r="F34" s="12"/>
      <c r="G34" s="97"/>
      <c r="H34" s="13"/>
      <c r="I34" s="426"/>
      <c r="J34" s="427"/>
      <c r="K34" s="432"/>
      <c r="L34" s="433"/>
      <c r="M34" s="14"/>
      <c r="N34" s="13"/>
      <c r="O34" s="100"/>
      <c r="P34" s="13"/>
      <c r="Q34" s="15"/>
      <c r="R34" s="14"/>
      <c r="S34" s="59"/>
    </row>
    <row r="35" spans="1:19" ht="33" customHeight="1">
      <c r="A35" s="64">
        <f t="shared" si="0"/>
        <v>28</v>
      </c>
      <c r="B35" s="408"/>
      <c r="C35" s="409"/>
      <c r="D35" s="385"/>
      <c r="E35" s="386"/>
      <c r="F35" s="12"/>
      <c r="G35" s="97"/>
      <c r="H35" s="13"/>
      <c r="I35" s="426"/>
      <c r="J35" s="427"/>
      <c r="K35" s="432"/>
      <c r="L35" s="433"/>
      <c r="M35" s="14"/>
      <c r="N35" s="13"/>
      <c r="O35" s="100"/>
      <c r="P35" s="13"/>
      <c r="Q35" s="15"/>
      <c r="R35" s="14"/>
      <c r="S35" s="59"/>
    </row>
    <row r="36" spans="1:19" ht="33" customHeight="1">
      <c r="A36" s="64">
        <f t="shared" si="0"/>
        <v>29</v>
      </c>
      <c r="B36" s="408"/>
      <c r="C36" s="409"/>
      <c r="D36" s="385"/>
      <c r="E36" s="386"/>
      <c r="F36" s="12"/>
      <c r="G36" s="97"/>
      <c r="H36" s="13"/>
      <c r="I36" s="426"/>
      <c r="J36" s="427"/>
      <c r="K36" s="432"/>
      <c r="L36" s="433"/>
      <c r="M36" s="14"/>
      <c r="N36" s="13"/>
      <c r="O36" s="100"/>
      <c r="P36" s="13"/>
      <c r="Q36" s="15"/>
      <c r="R36" s="14"/>
      <c r="S36" s="59"/>
    </row>
    <row r="37" spans="1:19" ht="33" customHeight="1">
      <c r="A37" s="65">
        <f t="shared" si="0"/>
        <v>30</v>
      </c>
      <c r="B37" s="418"/>
      <c r="C37" s="419"/>
      <c r="D37" s="407"/>
      <c r="E37" s="410"/>
      <c r="F37" s="19"/>
      <c r="G37" s="20"/>
      <c r="H37" s="21"/>
      <c r="I37" s="428"/>
      <c r="J37" s="429"/>
      <c r="K37" s="447"/>
      <c r="L37" s="448"/>
      <c r="M37" s="22"/>
      <c r="N37" s="21"/>
      <c r="O37" s="102"/>
      <c r="P37" s="21"/>
      <c r="Q37" s="23"/>
      <c r="R37" s="22"/>
      <c r="S37" s="60"/>
    </row>
    <row r="38" spans="1:19" ht="33" customHeight="1" thickBot="1">
      <c r="A38" s="387" t="s">
        <v>61</v>
      </c>
      <c r="B38" s="388"/>
      <c r="C38" s="388"/>
      <c r="D38" s="388"/>
      <c r="E38" s="388"/>
      <c r="F38" s="389"/>
      <c r="G38" s="390"/>
      <c r="H38" s="24">
        <f>SUBTOTAL(9,H8:H37)</f>
        <v>1400000</v>
      </c>
      <c r="I38" s="430">
        <f>SUBTOTAL(9,I8:I37)</f>
        <v>51580</v>
      </c>
      <c r="J38" s="431"/>
      <c r="K38" s="449">
        <f>SUBTOTAL(9,K8:K37)</f>
        <v>660000</v>
      </c>
      <c r="L38" s="450"/>
      <c r="M38" s="25">
        <f t="shared" ref="M38:R38" si="1">SUBTOTAL(9,M8:M37)</f>
        <v>3624</v>
      </c>
      <c r="N38" s="24">
        <f t="shared" si="1"/>
        <v>1260000</v>
      </c>
      <c r="O38" s="103">
        <f>SUBTOTAL(9,O8:O37)</f>
        <v>1219</v>
      </c>
      <c r="P38" s="24">
        <f t="shared" si="1"/>
        <v>1400000</v>
      </c>
      <c r="Q38" s="26">
        <f t="shared" si="1"/>
        <v>62220</v>
      </c>
      <c r="R38" s="25">
        <f t="shared" si="1"/>
        <v>9000</v>
      </c>
      <c r="S38" s="61"/>
    </row>
    <row r="39" spans="1:19" ht="42" customHeight="1"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</sheetData>
  <sheetProtection algorithmName="SHA-512" hashValue="YeYvqaa8It8xU15VQ/KikAcZD6TXoGOtAc3ljGm8e+kIdXwE/w77lfYsMHVGfzeu50ah7zMDFlUgWYDfhQw9LQ==" saltValue="cMWWHjasMUaQsURHzGEkNg==" spinCount="100000" sheet="1" scenarios="1" formatCells="0"/>
  <mergeCells count="143">
    <mergeCell ref="A1:S1"/>
    <mergeCell ref="J3:K3"/>
    <mergeCell ref="A5:A7"/>
    <mergeCell ref="B5:C7"/>
    <mergeCell ref="D5:E7"/>
    <mergeCell ref="F5:F7"/>
    <mergeCell ref="G5:G7"/>
    <mergeCell ref="H5:J5"/>
    <mergeCell ref="K5:M5"/>
    <mergeCell ref="N5:O5"/>
    <mergeCell ref="P5:R5"/>
    <mergeCell ref="S5:S7"/>
    <mergeCell ref="H6:H7"/>
    <mergeCell ref="I6:J7"/>
    <mergeCell ref="K6:L7"/>
    <mergeCell ref="M6:M7"/>
    <mergeCell ref="N6:N7"/>
    <mergeCell ref="O6:O7"/>
    <mergeCell ref="P6:P7"/>
    <mergeCell ref="Q6:R6"/>
    <mergeCell ref="B10:C10"/>
    <mergeCell ref="D10:E10"/>
    <mergeCell ref="I10:J10"/>
    <mergeCell ref="K10:L10"/>
    <mergeCell ref="B11:C11"/>
    <mergeCell ref="D11:E11"/>
    <mergeCell ref="I11:J11"/>
    <mergeCell ref="K11:L11"/>
    <mergeCell ref="B8:C8"/>
    <mergeCell ref="D8:E8"/>
    <mergeCell ref="I8:J8"/>
    <mergeCell ref="K8:L8"/>
    <mergeCell ref="B9:C9"/>
    <mergeCell ref="D9:E9"/>
    <mergeCell ref="I9:J9"/>
    <mergeCell ref="K9:L9"/>
    <mergeCell ref="B14:C14"/>
    <mergeCell ref="D14:E14"/>
    <mergeCell ref="I14:J14"/>
    <mergeCell ref="K14:L14"/>
    <mergeCell ref="B15:C15"/>
    <mergeCell ref="D15:E15"/>
    <mergeCell ref="I15:J15"/>
    <mergeCell ref="K15:L15"/>
    <mergeCell ref="B12:C12"/>
    <mergeCell ref="D12:E12"/>
    <mergeCell ref="I12:J12"/>
    <mergeCell ref="K12:L12"/>
    <mergeCell ref="B13:C13"/>
    <mergeCell ref="D13:E13"/>
    <mergeCell ref="I13:J13"/>
    <mergeCell ref="K13:L13"/>
    <mergeCell ref="B18:C18"/>
    <mergeCell ref="D18:E18"/>
    <mergeCell ref="I18:J18"/>
    <mergeCell ref="K18:L18"/>
    <mergeCell ref="B19:C19"/>
    <mergeCell ref="D19:E19"/>
    <mergeCell ref="I19:J19"/>
    <mergeCell ref="K19:L19"/>
    <mergeCell ref="B16:C16"/>
    <mergeCell ref="D16:E16"/>
    <mergeCell ref="I16:J16"/>
    <mergeCell ref="K16:L16"/>
    <mergeCell ref="B17:C17"/>
    <mergeCell ref="D17:E17"/>
    <mergeCell ref="I17:J17"/>
    <mergeCell ref="K17:L17"/>
    <mergeCell ref="B22:C22"/>
    <mergeCell ref="D22:E22"/>
    <mergeCell ref="I22:J22"/>
    <mergeCell ref="K22:L22"/>
    <mergeCell ref="B23:C23"/>
    <mergeCell ref="D23:E23"/>
    <mergeCell ref="I23:J23"/>
    <mergeCell ref="K23:L23"/>
    <mergeCell ref="B20:C20"/>
    <mergeCell ref="D20:E20"/>
    <mergeCell ref="I20:J20"/>
    <mergeCell ref="K20:L20"/>
    <mergeCell ref="B21:C21"/>
    <mergeCell ref="D21:E21"/>
    <mergeCell ref="I21:J21"/>
    <mergeCell ref="K21:L21"/>
    <mergeCell ref="B26:C26"/>
    <mergeCell ref="D26:E26"/>
    <mergeCell ref="I26:J26"/>
    <mergeCell ref="K26:L26"/>
    <mergeCell ref="B27:C27"/>
    <mergeCell ref="D27:E27"/>
    <mergeCell ref="I27:J27"/>
    <mergeCell ref="K27:L27"/>
    <mergeCell ref="B24:C24"/>
    <mergeCell ref="D24:E24"/>
    <mergeCell ref="I24:J24"/>
    <mergeCell ref="K24:L24"/>
    <mergeCell ref="B25:C25"/>
    <mergeCell ref="D25:E25"/>
    <mergeCell ref="I25:J25"/>
    <mergeCell ref="K25:L25"/>
    <mergeCell ref="B30:C30"/>
    <mergeCell ref="D30:E30"/>
    <mergeCell ref="I30:J30"/>
    <mergeCell ref="K30:L30"/>
    <mergeCell ref="B31:C31"/>
    <mergeCell ref="D31:E31"/>
    <mergeCell ref="I31:J31"/>
    <mergeCell ref="K31:L31"/>
    <mergeCell ref="B28:C28"/>
    <mergeCell ref="D28:E28"/>
    <mergeCell ref="I28:J28"/>
    <mergeCell ref="K28:L28"/>
    <mergeCell ref="B29:C29"/>
    <mergeCell ref="D29:E29"/>
    <mergeCell ref="I29:J29"/>
    <mergeCell ref="K29:L29"/>
    <mergeCell ref="B34:C34"/>
    <mergeCell ref="D34:E34"/>
    <mergeCell ref="I34:J34"/>
    <mergeCell ref="K34:L34"/>
    <mergeCell ref="B35:C35"/>
    <mergeCell ref="D35:E35"/>
    <mergeCell ref="I35:J35"/>
    <mergeCell ref="K35:L35"/>
    <mergeCell ref="B32:C32"/>
    <mergeCell ref="D32:E32"/>
    <mergeCell ref="I32:J32"/>
    <mergeCell ref="K32:L32"/>
    <mergeCell ref="B33:C33"/>
    <mergeCell ref="D33:E33"/>
    <mergeCell ref="I33:J33"/>
    <mergeCell ref="K33:L33"/>
    <mergeCell ref="A38:G38"/>
    <mergeCell ref="I38:J38"/>
    <mergeCell ref="K38:L38"/>
    <mergeCell ref="B36:C36"/>
    <mergeCell ref="D36:E36"/>
    <mergeCell ref="I36:J36"/>
    <mergeCell ref="K36:L36"/>
    <mergeCell ref="B37:C37"/>
    <mergeCell ref="D37:E37"/>
    <mergeCell ref="I37:J37"/>
    <mergeCell ref="K37:L37"/>
  </mergeCells>
  <phoneticPr fontId="4"/>
  <dataValidations count="2">
    <dataValidation imeMode="hiragana" allowBlank="1" showInputMessage="1" showErrorMessage="1" sqref="M38:R38 H38:I38 K16:L23 K30:L37 B8:B13 D8:D37 L3:O3 K38 H3:J3 G8:G37 M8:M37 O8:O37 N14:N37" xr:uid="{C22013E4-77B6-4A3B-BFEE-4D9FC1F69928}"/>
    <dataValidation imeMode="halfAlpha" allowBlank="1" showInputMessage="1" showErrorMessage="1" sqref="H8:I38 F8:F37 K8:K38 M8:R38" xr:uid="{662BDBD7-AB24-463E-AF6F-9156B1F28370}"/>
  </dataValidations>
  <pageMargins left="0.78740157480314965" right="0.39370078740157483" top="0.59055118110236227" bottom="0.59055118110236227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5C11-CB5E-402F-956E-D44BA6AB05DA}">
  <dimension ref="A1:S28"/>
  <sheetViews>
    <sheetView showGridLines="0" tabSelected="1" view="pageBreakPreview" zoomScaleNormal="100" zoomScaleSheetLayoutView="100" workbookViewId="0">
      <selection activeCell="J15" sqref="J15"/>
    </sheetView>
  </sheetViews>
  <sheetFormatPr defaultRowHeight="20.25" customHeight="1"/>
  <cols>
    <col min="1" max="1" width="4.25" style="28" customWidth="1"/>
    <col min="2" max="3" width="4.375" style="28" customWidth="1"/>
    <col min="4" max="5" width="6.25" style="28" customWidth="1"/>
    <col min="6" max="7" width="9" style="29"/>
    <col min="8" max="8" width="9.25" style="29" bestFit="1" customWidth="1"/>
    <col min="9" max="18" width="9" style="29"/>
    <col min="19" max="16384" width="9" style="28"/>
  </cols>
  <sheetData>
    <row r="1" spans="1:19" ht="20.25" customHeight="1">
      <c r="A1" s="454" t="s">
        <v>72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</row>
    <row r="2" spans="1:19" ht="20.25" customHeight="1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</row>
    <row r="3" spans="1:19" ht="8.2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20.25" customHeight="1">
      <c r="A4" s="115" t="s">
        <v>82</v>
      </c>
      <c r="B4" s="115"/>
      <c r="C4" s="115" t="s">
        <v>84</v>
      </c>
      <c r="D4" s="115"/>
      <c r="E4" s="115" t="s">
        <v>86</v>
      </c>
      <c r="F4" s="115" t="s">
        <v>75</v>
      </c>
      <c r="G4" s="115" t="s">
        <v>77</v>
      </c>
      <c r="H4" s="116" t="s">
        <v>78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8.2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0.25" customHeight="1">
      <c r="A6" s="455"/>
      <c r="B6" s="474" t="s">
        <v>62</v>
      </c>
      <c r="C6" s="475"/>
      <c r="D6" s="463" t="s">
        <v>63</v>
      </c>
      <c r="E6" s="464"/>
      <c r="F6" s="457" t="s">
        <v>101</v>
      </c>
      <c r="G6" s="459" t="s">
        <v>68</v>
      </c>
      <c r="H6" s="460"/>
      <c r="I6" s="459" t="s">
        <v>67</v>
      </c>
      <c r="J6" s="460"/>
      <c r="K6" s="470" t="s">
        <v>92</v>
      </c>
      <c r="L6" s="471"/>
      <c r="M6" s="459" t="s">
        <v>17</v>
      </c>
      <c r="N6" s="460"/>
      <c r="O6" s="459" t="s">
        <v>18</v>
      </c>
      <c r="P6" s="460"/>
      <c r="Q6" s="117" t="s">
        <v>89</v>
      </c>
      <c r="R6" s="134" t="s">
        <v>20</v>
      </c>
      <c r="S6" s="461" t="s">
        <v>69</v>
      </c>
    </row>
    <row r="7" spans="1:19" ht="20.25" customHeight="1">
      <c r="A7" s="456"/>
      <c r="B7" s="476"/>
      <c r="C7" s="477"/>
      <c r="D7" s="465"/>
      <c r="E7" s="466"/>
      <c r="F7" s="458"/>
      <c r="G7" s="119" t="s">
        <v>64</v>
      </c>
      <c r="H7" s="120" t="s">
        <v>65</v>
      </c>
      <c r="I7" s="121" t="s">
        <v>64</v>
      </c>
      <c r="J7" s="120" t="s">
        <v>65</v>
      </c>
      <c r="K7" s="122" t="s">
        <v>96</v>
      </c>
      <c r="L7" s="123" t="s">
        <v>97</v>
      </c>
      <c r="M7" s="119" t="s">
        <v>64</v>
      </c>
      <c r="N7" s="120" t="s">
        <v>65</v>
      </c>
      <c r="O7" s="121" t="s">
        <v>64</v>
      </c>
      <c r="P7" s="120" t="s">
        <v>65</v>
      </c>
      <c r="Q7" s="133" t="s">
        <v>64</v>
      </c>
      <c r="R7" s="120" t="s">
        <v>64</v>
      </c>
      <c r="S7" s="462"/>
    </row>
    <row r="8" spans="1:19" ht="20.25" customHeight="1">
      <c r="A8" s="125">
        <v>1</v>
      </c>
      <c r="B8" s="478">
        <v>700002</v>
      </c>
      <c r="C8" s="479"/>
      <c r="D8" s="484" t="s">
        <v>87</v>
      </c>
      <c r="E8" s="467"/>
      <c r="F8" s="126">
        <v>200000</v>
      </c>
      <c r="G8" s="127">
        <v>-9602</v>
      </c>
      <c r="H8" s="128">
        <v>-9602</v>
      </c>
      <c r="I8" s="129">
        <v>-1576</v>
      </c>
      <c r="J8" s="130">
        <v>-1576</v>
      </c>
      <c r="K8" s="131">
        <v>-230</v>
      </c>
      <c r="L8" s="128">
        <v>-230</v>
      </c>
      <c r="M8" s="127">
        <v>-18300</v>
      </c>
      <c r="N8" s="130">
        <v>-18300</v>
      </c>
      <c r="O8" s="129">
        <v>-1500</v>
      </c>
      <c r="P8" s="130">
        <v>-1500</v>
      </c>
      <c r="Q8" s="132"/>
      <c r="R8" s="130"/>
      <c r="S8" s="135"/>
    </row>
    <row r="9" spans="1:19" ht="20.25" customHeight="1">
      <c r="A9" s="46">
        <v>2</v>
      </c>
      <c r="B9" s="468"/>
      <c r="C9" s="469"/>
      <c r="D9" s="468"/>
      <c r="E9" s="469"/>
      <c r="F9" s="42"/>
      <c r="G9" s="48"/>
      <c r="H9" s="32"/>
      <c r="I9" s="31"/>
      <c r="J9" s="33"/>
      <c r="K9" s="105"/>
      <c r="L9" s="32"/>
      <c r="M9" s="48"/>
      <c r="N9" s="33"/>
      <c r="O9" s="31"/>
      <c r="P9" s="33"/>
      <c r="Q9" s="42"/>
      <c r="R9" s="39"/>
      <c r="S9" s="46"/>
    </row>
    <row r="10" spans="1:19" ht="20.25" customHeight="1">
      <c r="A10" s="46">
        <v>3</v>
      </c>
      <c r="B10" s="468"/>
      <c r="C10" s="469"/>
      <c r="D10" s="468"/>
      <c r="E10" s="469"/>
      <c r="F10" s="42"/>
      <c r="G10" s="48"/>
      <c r="H10" s="32"/>
      <c r="I10" s="31"/>
      <c r="J10" s="33"/>
      <c r="K10" s="105"/>
      <c r="L10" s="32"/>
      <c r="M10" s="48"/>
      <c r="N10" s="33"/>
      <c r="O10" s="31"/>
      <c r="P10" s="33"/>
      <c r="Q10" s="42"/>
      <c r="R10" s="39"/>
      <c r="S10" s="46"/>
    </row>
    <row r="11" spans="1:19" ht="20.25" customHeight="1">
      <c r="A11" s="46">
        <v>4</v>
      </c>
      <c r="B11" s="468"/>
      <c r="C11" s="469"/>
      <c r="D11" s="468"/>
      <c r="E11" s="469"/>
      <c r="F11" s="42"/>
      <c r="G11" s="48"/>
      <c r="H11" s="32"/>
      <c r="I11" s="31"/>
      <c r="J11" s="33"/>
      <c r="K11" s="105"/>
      <c r="L11" s="32"/>
      <c r="M11" s="48"/>
      <c r="N11" s="33"/>
      <c r="O11" s="31"/>
      <c r="P11" s="33"/>
      <c r="Q11" s="42"/>
      <c r="R11" s="39"/>
      <c r="S11" s="46"/>
    </row>
    <row r="12" spans="1:19" ht="20.25" customHeight="1">
      <c r="A12" s="46">
        <v>5</v>
      </c>
      <c r="B12" s="468"/>
      <c r="C12" s="469"/>
      <c r="D12" s="468"/>
      <c r="E12" s="469"/>
      <c r="F12" s="42"/>
      <c r="G12" s="48"/>
      <c r="H12" s="32"/>
      <c r="I12" s="31"/>
      <c r="J12" s="33"/>
      <c r="K12" s="105"/>
      <c r="L12" s="32"/>
      <c r="M12" s="48"/>
      <c r="N12" s="33"/>
      <c r="O12" s="31"/>
      <c r="P12" s="33"/>
      <c r="Q12" s="42"/>
      <c r="R12" s="39"/>
      <c r="S12" s="46"/>
    </row>
    <row r="13" spans="1:19" ht="20.25" customHeight="1">
      <c r="A13" s="46">
        <v>6</v>
      </c>
      <c r="B13" s="468"/>
      <c r="C13" s="469"/>
      <c r="D13" s="468"/>
      <c r="E13" s="469"/>
      <c r="F13" s="42"/>
      <c r="G13" s="48"/>
      <c r="H13" s="32"/>
      <c r="I13" s="31"/>
      <c r="J13" s="33"/>
      <c r="K13" s="105"/>
      <c r="L13" s="32"/>
      <c r="M13" s="48"/>
      <c r="N13" s="33"/>
      <c r="O13" s="31"/>
      <c r="P13" s="33"/>
      <c r="Q13" s="42"/>
      <c r="R13" s="39"/>
      <c r="S13" s="46"/>
    </row>
    <row r="14" spans="1:19" ht="20.25" customHeight="1">
      <c r="A14" s="46">
        <v>7</v>
      </c>
      <c r="B14" s="468"/>
      <c r="C14" s="469"/>
      <c r="D14" s="468"/>
      <c r="E14" s="469"/>
      <c r="F14" s="42"/>
      <c r="G14" s="48"/>
      <c r="H14" s="32"/>
      <c r="I14" s="31"/>
      <c r="J14" s="33"/>
      <c r="K14" s="105"/>
      <c r="L14" s="32"/>
      <c r="M14" s="48"/>
      <c r="N14" s="33"/>
      <c r="O14" s="31"/>
      <c r="P14" s="33"/>
      <c r="Q14" s="42"/>
      <c r="R14" s="39"/>
      <c r="S14" s="46"/>
    </row>
    <row r="15" spans="1:19" ht="20.25" customHeight="1">
      <c r="A15" s="46">
        <v>8</v>
      </c>
      <c r="B15" s="468"/>
      <c r="C15" s="469"/>
      <c r="D15" s="468"/>
      <c r="E15" s="469"/>
      <c r="F15" s="42"/>
      <c r="G15" s="48"/>
      <c r="H15" s="32"/>
      <c r="I15" s="31"/>
      <c r="J15" s="33"/>
      <c r="K15" s="105"/>
      <c r="L15" s="32"/>
      <c r="M15" s="48"/>
      <c r="N15" s="33"/>
      <c r="O15" s="31"/>
      <c r="P15" s="33"/>
      <c r="Q15" s="42"/>
      <c r="R15" s="39"/>
      <c r="S15" s="46"/>
    </row>
    <row r="16" spans="1:19" ht="20.25" customHeight="1">
      <c r="A16" s="46">
        <v>9</v>
      </c>
      <c r="B16" s="468"/>
      <c r="C16" s="469"/>
      <c r="D16" s="468"/>
      <c r="E16" s="469"/>
      <c r="F16" s="42"/>
      <c r="G16" s="48"/>
      <c r="H16" s="32"/>
      <c r="I16" s="31"/>
      <c r="J16" s="33"/>
      <c r="K16" s="105"/>
      <c r="L16" s="32"/>
      <c r="M16" s="48"/>
      <c r="N16" s="33"/>
      <c r="O16" s="31"/>
      <c r="P16" s="33"/>
      <c r="Q16" s="42"/>
      <c r="R16" s="39"/>
      <c r="S16" s="46"/>
    </row>
    <row r="17" spans="1:19" ht="20.25" customHeight="1">
      <c r="A17" s="46">
        <v>10</v>
      </c>
      <c r="B17" s="468"/>
      <c r="C17" s="469"/>
      <c r="D17" s="468"/>
      <c r="E17" s="469"/>
      <c r="F17" s="42"/>
      <c r="G17" s="48"/>
      <c r="H17" s="32"/>
      <c r="I17" s="31"/>
      <c r="J17" s="33"/>
      <c r="K17" s="105"/>
      <c r="L17" s="32"/>
      <c r="M17" s="48"/>
      <c r="N17" s="33"/>
      <c r="O17" s="31"/>
      <c r="P17" s="33"/>
      <c r="Q17" s="42"/>
      <c r="R17" s="39"/>
      <c r="S17" s="46"/>
    </row>
    <row r="18" spans="1:19" ht="20.25" customHeight="1">
      <c r="A18" s="46">
        <v>11</v>
      </c>
      <c r="B18" s="468"/>
      <c r="C18" s="469"/>
      <c r="D18" s="468"/>
      <c r="E18" s="469"/>
      <c r="F18" s="42"/>
      <c r="G18" s="48"/>
      <c r="H18" s="32"/>
      <c r="I18" s="31"/>
      <c r="J18" s="33"/>
      <c r="K18" s="105"/>
      <c r="L18" s="32"/>
      <c r="M18" s="48"/>
      <c r="N18" s="33"/>
      <c r="O18" s="31"/>
      <c r="P18" s="33"/>
      <c r="Q18" s="42"/>
      <c r="R18" s="39"/>
      <c r="S18" s="46"/>
    </row>
    <row r="19" spans="1:19" ht="20.25" customHeight="1">
      <c r="A19" s="46">
        <v>12</v>
      </c>
      <c r="B19" s="468"/>
      <c r="C19" s="469"/>
      <c r="D19" s="468"/>
      <c r="E19" s="469"/>
      <c r="F19" s="42"/>
      <c r="G19" s="48"/>
      <c r="H19" s="32"/>
      <c r="I19" s="31"/>
      <c r="J19" s="33"/>
      <c r="K19" s="105"/>
      <c r="L19" s="32"/>
      <c r="M19" s="48"/>
      <c r="N19" s="33"/>
      <c r="O19" s="31"/>
      <c r="P19" s="33"/>
      <c r="Q19" s="42"/>
      <c r="R19" s="39"/>
      <c r="S19" s="46"/>
    </row>
    <row r="20" spans="1:19" ht="20.25" customHeight="1">
      <c r="A20" s="46">
        <v>13</v>
      </c>
      <c r="B20" s="468"/>
      <c r="C20" s="469"/>
      <c r="D20" s="468"/>
      <c r="E20" s="469"/>
      <c r="F20" s="42"/>
      <c r="G20" s="48"/>
      <c r="H20" s="32"/>
      <c r="I20" s="31"/>
      <c r="J20" s="33"/>
      <c r="K20" s="105"/>
      <c r="L20" s="32"/>
      <c r="M20" s="48"/>
      <c r="N20" s="33"/>
      <c r="O20" s="31"/>
      <c r="P20" s="33"/>
      <c r="Q20" s="42"/>
      <c r="R20" s="39"/>
      <c r="S20" s="46"/>
    </row>
    <row r="21" spans="1:19" ht="20.25" customHeight="1">
      <c r="A21" s="46">
        <v>14</v>
      </c>
      <c r="B21" s="468"/>
      <c r="C21" s="469"/>
      <c r="D21" s="468"/>
      <c r="E21" s="469"/>
      <c r="F21" s="42"/>
      <c r="G21" s="48"/>
      <c r="H21" s="32"/>
      <c r="I21" s="31"/>
      <c r="J21" s="33"/>
      <c r="K21" s="105"/>
      <c r="L21" s="32"/>
      <c r="M21" s="48"/>
      <c r="N21" s="33"/>
      <c r="O21" s="31"/>
      <c r="P21" s="33"/>
      <c r="Q21" s="42"/>
      <c r="R21" s="39"/>
      <c r="S21" s="46"/>
    </row>
    <row r="22" spans="1:19" ht="20.25" customHeight="1">
      <c r="A22" s="51">
        <v>15</v>
      </c>
      <c r="B22" s="472"/>
      <c r="C22" s="473"/>
      <c r="D22" s="472"/>
      <c r="E22" s="473"/>
      <c r="F22" s="43"/>
      <c r="G22" s="49"/>
      <c r="H22" s="35"/>
      <c r="I22" s="34"/>
      <c r="J22" s="36"/>
      <c r="K22" s="106"/>
      <c r="L22" s="35"/>
      <c r="M22" s="49"/>
      <c r="N22" s="36"/>
      <c r="O22" s="34"/>
      <c r="P22" s="36"/>
      <c r="Q22" s="43"/>
      <c r="R22" s="40"/>
      <c r="S22" s="47"/>
    </row>
    <row r="23" spans="1:19" ht="28.5" customHeight="1">
      <c r="A23" s="452" t="s">
        <v>88</v>
      </c>
      <c r="B23" s="453"/>
      <c r="C23" s="453"/>
      <c r="D23" s="453"/>
      <c r="E23" s="453"/>
      <c r="F23" s="56">
        <f t="shared" ref="F23:R23" si="0">SUBTOTAL(9,F8:F22)</f>
        <v>200000</v>
      </c>
      <c r="G23" s="50">
        <f t="shared" si="0"/>
        <v>-9602</v>
      </c>
      <c r="H23" s="38">
        <f t="shared" si="0"/>
        <v>-9602</v>
      </c>
      <c r="I23" s="45">
        <f t="shared" si="0"/>
        <v>-1576</v>
      </c>
      <c r="J23" s="38">
        <f>SUBTOTAL(9,J8:J22)</f>
        <v>-1576</v>
      </c>
      <c r="K23" s="107">
        <f>SUBTOTAL(9,K8:K22)</f>
        <v>-230</v>
      </c>
      <c r="L23" s="38">
        <f>SUBTOTAL(9,L8:L22)</f>
        <v>-230</v>
      </c>
      <c r="M23" s="45">
        <f t="shared" si="0"/>
        <v>-18300</v>
      </c>
      <c r="N23" s="38">
        <f t="shared" si="0"/>
        <v>-18300</v>
      </c>
      <c r="O23" s="37">
        <f t="shared" si="0"/>
        <v>-1500</v>
      </c>
      <c r="P23" s="38">
        <f t="shared" si="0"/>
        <v>-1500</v>
      </c>
      <c r="Q23" s="44">
        <f t="shared" si="0"/>
        <v>0</v>
      </c>
      <c r="R23" s="41">
        <f t="shared" si="0"/>
        <v>0</v>
      </c>
      <c r="S23" s="52"/>
    </row>
    <row r="25" spans="1:19" ht="20.25" customHeight="1">
      <c r="A25" s="55" t="s">
        <v>71</v>
      </c>
      <c r="B25" s="62"/>
      <c r="C25" s="53"/>
      <c r="D25" s="53"/>
      <c r="E25" s="53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54"/>
    </row>
    <row r="26" spans="1:19" ht="20.25" customHeight="1">
      <c r="A26" s="485" t="s">
        <v>106</v>
      </c>
      <c r="B26" s="486"/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7"/>
    </row>
    <row r="27" spans="1:19" ht="20.25" customHeight="1">
      <c r="A27" s="488"/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7"/>
    </row>
    <row r="28" spans="1:19" ht="20.25" customHeight="1">
      <c r="A28" s="489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1"/>
    </row>
  </sheetData>
  <sheetProtection algorithmName="SHA-512" hashValue="izL4KAlgvXSG9rdbR8m0Rh7eRziGFbNBNPYpkW+hUrc0rovfIKXUjSqpH9oEt7Xg10S7Q+4QI7VD0yEEeP8wCA==" saltValue="dRCcxewk5va/yqrjjl4g2g==" spinCount="100000" sheet="1" scenarios="1" formatCells="0"/>
  <mergeCells count="43">
    <mergeCell ref="B19:C19"/>
    <mergeCell ref="D19:E19"/>
    <mergeCell ref="A23:E23"/>
    <mergeCell ref="A26:S28"/>
    <mergeCell ref="B20:C20"/>
    <mergeCell ref="D20:E20"/>
    <mergeCell ref="B21:C21"/>
    <mergeCell ref="D21:E21"/>
    <mergeCell ref="B22:C22"/>
    <mergeCell ref="D22:E22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D9:E9"/>
    <mergeCell ref="B11:C11"/>
    <mergeCell ref="D11:E11"/>
    <mergeCell ref="B12:C12"/>
    <mergeCell ref="D12:E12"/>
    <mergeCell ref="B10:C10"/>
    <mergeCell ref="D10:E10"/>
    <mergeCell ref="A1:S2"/>
    <mergeCell ref="A6:A7"/>
    <mergeCell ref="B6:C7"/>
    <mergeCell ref="D6:E7"/>
    <mergeCell ref="F6:F7"/>
    <mergeCell ref="G6:H6"/>
    <mergeCell ref="I6:J6"/>
    <mergeCell ref="K6:L6"/>
    <mergeCell ref="M6:N6"/>
    <mergeCell ref="O6:P6"/>
    <mergeCell ref="S6:S7"/>
    <mergeCell ref="B8:C8"/>
    <mergeCell ref="D8:E8"/>
    <mergeCell ref="B9:C9"/>
  </mergeCells>
  <phoneticPr fontId="4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例月報告書 (一般)1-1</vt:lpstr>
      <vt:lpstr>例月払込内訳書  (一般)1-2</vt:lpstr>
      <vt:lpstr>追給・還付等内訳書 (一般)1-3</vt:lpstr>
      <vt:lpstr>例月報告書 (一般)1-1(記載例）</vt:lpstr>
      <vt:lpstr>例月払込内訳書  (一般)1-2(記載例)</vt:lpstr>
      <vt:lpstr>追給・還付等内訳書 (一般)1-3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2026-03-27T06:46:08Z</dcterms:modified>
</cp:coreProperties>
</file>