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A4301620-BA71-416E-B513-50FBFBCE0A86}" xr6:coauthVersionLast="36" xr6:coauthVersionMax="36" xr10:uidLastSave="{00000000-0000-0000-0000-000000000000}"/>
  <bookViews>
    <workbookView xWindow="0" yWindow="0" windowWidth="20490" windowHeight="7455" xr2:uid="{6F9EC078-918E-4EA8-BF0F-4C6C11B4ADE8}"/>
  </bookViews>
  <sheets>
    <sheet name="例月報告書 (一般)1-1" sheetId="2" r:id="rId1"/>
    <sheet name="例月払込内訳書  (一般)1-2" sheetId="3" r:id="rId2"/>
    <sheet name="追給・還付等内訳書 (一般)1-3" sheetId="11" r:id="rId3"/>
    <sheet name="例月報告書 (一般)1-1 (記載例)" sheetId="8" r:id="rId4"/>
    <sheet name="例月払込内訳書  (一般)1-2 (記載例)" sheetId="9" r:id="rId5"/>
    <sheet name="追給・還付等内訳書 (一般)1-3 (記載例)" sheetId="12" r:id="rId6"/>
  </sheets>
  <definedNames>
    <definedName name="_xlnm._FilterDatabase" localSheetId="2" hidden="1">'追給・還付等内訳書 (一般)1-3'!$C$6:$J$22</definedName>
    <definedName name="_xlnm._FilterDatabase" localSheetId="5" hidden="1">'追給・還付等内訳書 (一般)1-3 (記載例)'!$C$6:$J$22</definedName>
    <definedName name="_xlnm._FilterDatabase" localSheetId="1" hidden="1">'例月払込内訳書  (一般)1-2'!$A$7:$R$37</definedName>
    <definedName name="_xlnm._FilterDatabase" localSheetId="4" hidden="1">'例月払込内訳書  (一般)1-2 (記載例)'!$A$7:$R$37</definedName>
    <definedName name="_xlnm.Print_Area" localSheetId="2">'追給・還付等内訳書 (一般)1-3'!$A$1:$Q$28</definedName>
    <definedName name="_xlnm.Print_Area" localSheetId="5">'追給・還付等内訳書 (一般)1-3 (記載例)'!$A$1:$Q$28</definedName>
    <definedName name="_xlnm.Print_Area" localSheetId="1">'例月払込内訳書  (一般)1-2'!$A$1:$Q$38</definedName>
    <definedName name="_xlnm.Print_Area" localSheetId="4">'例月払込内訳書  (一般)1-2 (記載例)'!$A$1:$Q$38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1" l="1"/>
  <c r="O23" i="11"/>
  <c r="N23" i="11"/>
  <c r="M23" i="11"/>
  <c r="L23" i="11"/>
  <c r="K23" i="11"/>
  <c r="J23" i="11"/>
  <c r="I23" i="11"/>
  <c r="H23" i="11"/>
  <c r="G23" i="11"/>
  <c r="F23" i="11"/>
  <c r="P38" i="3"/>
  <c r="O38" i="3"/>
  <c r="N38" i="3"/>
  <c r="M38" i="3"/>
  <c r="K38" i="3"/>
  <c r="I38" i="3"/>
  <c r="H38" i="3"/>
  <c r="P23" i="12" l="1"/>
  <c r="O23" i="12"/>
  <c r="N23" i="12"/>
  <c r="M23" i="12"/>
  <c r="L23" i="12"/>
  <c r="K23" i="12"/>
  <c r="J23" i="12"/>
  <c r="I23" i="12"/>
  <c r="H23" i="12"/>
  <c r="G23" i="12"/>
  <c r="F23" i="12"/>
  <c r="I38" i="9" l="1"/>
  <c r="AA32" i="8" l="1"/>
  <c r="S31" i="8"/>
  <c r="W32" i="8"/>
  <c r="S32" i="8"/>
  <c r="O32" i="8"/>
  <c r="O31" i="8"/>
  <c r="K32" i="8"/>
  <c r="K31" i="8"/>
  <c r="G32" i="8"/>
  <c r="G31" i="8"/>
  <c r="P38" i="9"/>
  <c r="O38" i="9"/>
  <c r="M38" i="9"/>
  <c r="K38" i="9"/>
  <c r="H38" i="9"/>
  <c r="AE32" i="2"/>
  <c r="AE31" i="2"/>
  <c r="AE28" i="2"/>
  <c r="AE27" i="2"/>
  <c r="AE24" i="2"/>
  <c r="AE23" i="2"/>
  <c r="AE28" i="8"/>
  <c r="AE27" i="8"/>
  <c r="AE24" i="8"/>
  <c r="AJ23" i="8" s="1"/>
  <c r="AE23" i="8"/>
  <c r="AJ27" i="8" l="1"/>
  <c r="J8" i="8" l="1"/>
  <c r="I8" i="8"/>
  <c r="G8" i="8"/>
  <c r="F8" i="8"/>
  <c r="J8" i="2"/>
  <c r="I8" i="2"/>
  <c r="G8" i="2"/>
  <c r="F8" i="2"/>
  <c r="N38" i="9" l="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H19" i="8"/>
  <c r="H18" i="8"/>
  <c r="H17" i="8"/>
  <c r="H16" i="8"/>
  <c r="H15" i="8"/>
  <c r="H14" i="8"/>
  <c r="H13" i="8"/>
  <c r="H12" i="8"/>
  <c r="W11" i="8"/>
  <c r="W8" i="8" s="1"/>
  <c r="H11" i="8"/>
  <c r="H10" i="8"/>
  <c r="Q8" i="8"/>
  <c r="K8" i="8"/>
  <c r="H8" i="8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H19" i="2"/>
  <c r="H18" i="2"/>
  <c r="H17" i="2"/>
  <c r="H16" i="2"/>
  <c r="H15" i="2"/>
  <c r="H14" i="2"/>
  <c r="H13" i="2"/>
  <c r="H12" i="2"/>
  <c r="H11" i="2"/>
  <c r="H10" i="2"/>
  <c r="W8" i="2"/>
  <c r="Q8" i="2"/>
  <c r="K8" i="2"/>
  <c r="AE31" i="8" l="1"/>
  <c r="AE32" i="8"/>
  <c r="H8" i="2"/>
  <c r="AJ23" i="2"/>
  <c r="AJ27" i="2"/>
  <c r="AJ31" i="2"/>
  <c r="AJ31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6" authorId="0" shapeId="0" xr:uid="{7E3D1212-7C45-44E7-B7F2-BF3600871D65}">
      <text>
        <r>
          <rPr>
            <b/>
            <sz val="9"/>
            <color indexed="81"/>
            <rFont val="MS P ゴシック"/>
            <family val="3"/>
            <charset val="128"/>
          </rPr>
          <t>追給・還付等がある場合は、追給・還付等内訳書も提出ください。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15" authorId="0" shapeId="0" xr:uid="{6421EBD4-252D-4CBA-94DC-9E1D511D6B7F}">
      <text>
        <r>
          <rPr>
            <b/>
            <sz val="9"/>
            <color indexed="81"/>
            <rFont val="MS P ゴシック"/>
            <family val="3"/>
            <charset val="128"/>
          </rPr>
          <t>厚生年金に該当しない。</t>
        </r>
      </text>
    </comment>
    <comment ref="B16" authorId="0" shapeId="0" xr:uid="{7A260BB9-D438-4F6E-A340-4B4D45413DAA}">
      <text>
        <r>
          <rPr>
            <b/>
            <sz val="9"/>
            <color indexed="81"/>
            <rFont val="MS P ゴシック"/>
            <family val="3"/>
            <charset val="128"/>
          </rPr>
          <t>短期の掛金・負担金率が一般組合員と異なります。
福祉の掛金・負担金は徴収しません。</t>
        </r>
      </text>
    </comment>
    <comment ref="B18" authorId="0" shapeId="0" xr:uid="{5784B7C5-39E3-4107-A652-B4C5D52B6863}">
      <text>
        <r>
          <rPr>
            <b/>
            <sz val="9"/>
            <color indexed="81"/>
            <rFont val="MS P ゴシック"/>
            <family val="3"/>
            <charset val="128"/>
          </rPr>
          <t>一般組合員のうち、休職者の人数及び標準報酬月額を記入してください。</t>
        </r>
      </text>
    </comment>
    <comment ref="AA20" authorId="0" shapeId="0" xr:uid="{2F85A938-90A5-4E0B-B393-FE87F8C64964}">
      <text>
        <r>
          <rPr>
            <b/>
            <sz val="9"/>
            <color indexed="81"/>
            <rFont val="MS P ゴシック"/>
            <family val="3"/>
            <charset val="128"/>
          </rPr>
          <t>納付日を記入ください。</t>
        </r>
      </text>
    </comment>
    <comment ref="A22" authorId="0" shapeId="0" xr:uid="{F18710B7-7A6A-4B5C-BB36-D70007E32B00}">
      <text>
        <r>
          <rPr>
            <b/>
            <sz val="9"/>
            <color indexed="81"/>
            <rFont val="MS P ゴシック"/>
            <family val="3"/>
            <charset val="128"/>
          </rPr>
          <t>標準報酬月額から算出した正しい掛金・負担金を記入してください（掛金免除など考慮した額）。</t>
        </r>
      </text>
    </comment>
    <comment ref="A26" authorId="0" shapeId="0" xr:uid="{22862780-7A42-4143-AE5C-27E941ACA096}">
      <text>
        <r>
          <rPr>
            <b/>
            <sz val="9"/>
            <color indexed="81"/>
            <rFont val="MS P ゴシック"/>
            <family val="3"/>
            <charset val="128"/>
          </rPr>
          <t>調整がある場合は、調整額を記入してください。
また、追給・還付等内訳書も一緒に提出ください。</t>
        </r>
      </text>
    </comment>
    <comment ref="A30" authorId="0" shapeId="0" xr:uid="{2BA8E80D-1F3C-4822-B834-3303923E7C87}">
      <text>
        <r>
          <rPr>
            <b/>
            <sz val="9"/>
            <color indexed="81"/>
            <rFont val="MS P ゴシック"/>
            <family val="3"/>
            <charset val="128"/>
          </rPr>
          <t>実際に納付する額を記入してください。</t>
        </r>
      </text>
    </comment>
    <comment ref="AJ31" authorId="0" shapeId="0" xr:uid="{03D72902-0638-491F-9B2B-709E0D034F05}">
      <text>
        <r>
          <rPr>
            <b/>
            <sz val="11"/>
            <color indexed="81"/>
            <rFont val="MS P ゴシック"/>
            <family val="3"/>
            <charset val="128"/>
          </rPr>
          <t>実際に納付する額となっているか確認してください。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「公立学校共済組合沖縄支部振込依頼書」に記載した金額と同額か確認してください。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Q5" authorId="0" shapeId="0" xr:uid="{62659557-EE54-407C-9B68-CEA57C4D13D1}">
      <text>
        <r>
          <rPr>
            <b/>
            <sz val="9"/>
            <color indexed="81"/>
            <rFont val="MS P ゴシック"/>
            <family val="3"/>
            <charset val="128"/>
          </rPr>
          <t>該当する者がいた場合に記入してください。</t>
        </r>
      </text>
    </comment>
    <comment ref="H6" authorId="0" shapeId="0" xr:uid="{7A0869A5-75C6-4760-AA51-5D19D290D72B}">
      <text>
        <r>
          <rPr>
            <b/>
            <sz val="9"/>
            <color indexed="81"/>
            <rFont val="MS P ゴシック"/>
            <family val="3"/>
            <charset val="128"/>
          </rPr>
          <t>全組合員の標準報酬月額を記入してください。</t>
        </r>
      </text>
    </comment>
    <comment ref="K6" authorId="0" shapeId="0" xr:uid="{83CD885F-DB63-418D-9B6A-79511C3CBBE3}">
      <text>
        <r>
          <rPr>
            <b/>
            <sz val="9"/>
            <color indexed="81"/>
            <rFont val="MS P ゴシック"/>
            <family val="3"/>
            <charset val="128"/>
          </rPr>
          <t>40歳以上65歳未満の方のみ標準報酬月額を記入してください。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1F1E0F7A-F7E1-48A6-83A3-F575EC4FEF0A}">
      <text>
        <r>
          <rPr>
            <b/>
            <sz val="9"/>
            <color indexed="81"/>
            <rFont val="MS P ゴシック"/>
            <family val="3"/>
            <charset val="128"/>
          </rPr>
          <t>事業報告書と同じ月を記入してください。</t>
        </r>
      </text>
    </comment>
    <comment ref="A25" authorId="0" shapeId="0" xr:uid="{39E755DB-3E46-4CDD-81F5-E976D478A63B}">
      <text>
        <r>
          <rPr>
            <b/>
            <sz val="9"/>
            <color indexed="81"/>
            <rFont val="MS P ゴシック"/>
            <family val="3"/>
            <charset val="128"/>
          </rPr>
          <t>追給・還付の内容を詳細に記入してください。</t>
        </r>
      </text>
    </comment>
  </commentList>
</comments>
</file>

<file path=xl/sharedStrings.xml><?xml version="1.0" encoding="utf-8"?>
<sst xmlns="http://schemas.openxmlformats.org/spreadsheetml/2006/main" count="329" uniqueCount="113">
  <si>
    <t>公立学校共済組合事業報告書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ジギョウ</t>
    </rPh>
    <rPh sb="10" eb="13">
      <t>ホウコクショ</t>
    </rPh>
    <phoneticPr fontId="5"/>
  </si>
  <si>
    <r>
      <t>【</t>
    </r>
    <r>
      <rPr>
        <b/>
        <sz val="16"/>
        <rFont val="ＭＳ Ｐゴシック"/>
        <family val="3"/>
        <charset val="128"/>
      </rPr>
      <t>一般組合員　　本務　・　会計年度</t>
    </r>
    <r>
      <rPr>
        <sz val="16"/>
        <rFont val="ＭＳ Ｐゴシック"/>
        <family val="3"/>
        <charset val="128"/>
      </rPr>
      <t>　】</t>
    </r>
    <rPh sb="1" eb="3">
      <t>イッパン</t>
    </rPh>
    <rPh sb="3" eb="5">
      <t>クミアイ</t>
    </rPh>
    <rPh sb="5" eb="6">
      <t>イン</t>
    </rPh>
    <rPh sb="8" eb="10">
      <t>ホンム</t>
    </rPh>
    <rPh sb="13" eb="15">
      <t>カイケイ</t>
    </rPh>
    <rPh sb="15" eb="17">
      <t>ネンド</t>
    </rPh>
    <phoneticPr fontId="5"/>
  </si>
  <si>
    <t>令和</t>
    <rPh sb="0" eb="2">
      <t>レイワ</t>
    </rPh>
    <phoneticPr fontId="5"/>
  </si>
  <si>
    <t>年</t>
    <rPh sb="0" eb="1">
      <t>ネン</t>
    </rPh>
    <phoneticPr fontId="5"/>
  </si>
  <si>
    <t>月給料分</t>
    <rPh sb="0" eb="1">
      <t>ゲツ</t>
    </rPh>
    <rPh sb="1" eb="3">
      <t>キュウリョウ</t>
    </rPh>
    <rPh sb="3" eb="4">
      <t>ブン</t>
    </rPh>
    <phoneticPr fontId="5"/>
  </si>
  <si>
    <t>・</t>
    <phoneticPr fontId="5"/>
  </si>
  <si>
    <t>(単位：人、円)</t>
    <rPh sb="1" eb="3">
      <t>タンイ</t>
    </rPh>
    <rPh sb="4" eb="5">
      <t>ヒト</t>
    </rPh>
    <rPh sb="6" eb="7">
      <t>エン</t>
    </rPh>
    <phoneticPr fontId="5"/>
  </si>
  <si>
    <t>区　分</t>
    <rPh sb="0" eb="1">
      <t>ク</t>
    </rPh>
    <rPh sb="2" eb="3">
      <t>ブン</t>
    </rPh>
    <phoneticPr fontId="5"/>
  </si>
  <si>
    <t>組合員数</t>
    <rPh sb="0" eb="2">
      <t>クミアイ</t>
    </rPh>
    <rPh sb="2" eb="4">
      <t>インスウ</t>
    </rPh>
    <phoneticPr fontId="5"/>
  </si>
  <si>
    <t>介護被
保険者</t>
    <rPh sb="0" eb="2">
      <t>カイゴ</t>
    </rPh>
    <rPh sb="2" eb="3">
      <t>ヒ</t>
    </rPh>
    <rPh sb="4" eb="7">
      <t>ホケンシャ</t>
    </rPh>
    <phoneticPr fontId="5"/>
  </si>
  <si>
    <t>標 準 報 酬 月 額 及 び 負 担 金 額</t>
    <rPh sb="0" eb="1">
      <t>シルベ</t>
    </rPh>
    <rPh sb="2" eb="3">
      <t>ジュン</t>
    </rPh>
    <rPh sb="4" eb="5">
      <t>ホウ</t>
    </rPh>
    <rPh sb="6" eb="7">
      <t>シュウ</t>
    </rPh>
    <rPh sb="8" eb="9">
      <t>ガツ</t>
    </rPh>
    <rPh sb="10" eb="11">
      <t>ガク</t>
    </rPh>
    <rPh sb="12" eb="13">
      <t>オヨ</t>
    </rPh>
    <rPh sb="16" eb="17">
      <t>フ</t>
    </rPh>
    <rPh sb="18" eb="19">
      <t>タン</t>
    </rPh>
    <rPh sb="20" eb="21">
      <t>キン</t>
    </rPh>
    <rPh sb="22" eb="23">
      <t>ガク</t>
    </rPh>
    <phoneticPr fontId="5"/>
  </si>
  <si>
    <t>摘　要</t>
    <rPh sb="0" eb="1">
      <t>ツム</t>
    </rPh>
    <rPh sb="2" eb="3">
      <t>ヨウ</t>
    </rPh>
    <phoneticPr fontId="5"/>
  </si>
  <si>
    <t>短期　(短期+福祉+育休介護)</t>
    <rPh sb="0" eb="1">
      <t>タン</t>
    </rPh>
    <rPh sb="1" eb="2">
      <t>キ</t>
    </rPh>
    <rPh sb="4" eb="6">
      <t>タンキ</t>
    </rPh>
    <rPh sb="7" eb="9">
      <t>フクシ</t>
    </rPh>
    <rPh sb="10" eb="12">
      <t>イクキュウ</t>
    </rPh>
    <rPh sb="12" eb="14">
      <t>カイゴ</t>
    </rPh>
    <phoneticPr fontId="5"/>
  </si>
  <si>
    <t>介　護</t>
    <rPh sb="0" eb="1">
      <t>カイ</t>
    </rPh>
    <rPh sb="2" eb="3">
      <t>マモル</t>
    </rPh>
    <phoneticPr fontId="5"/>
  </si>
  <si>
    <t>厚生年金保険・退職等年金・経過的長期</t>
    <rPh sb="0" eb="2">
      <t>コウセイ</t>
    </rPh>
    <rPh sb="2" eb="4">
      <t>ネンキン</t>
    </rPh>
    <rPh sb="4" eb="6">
      <t>ホケン</t>
    </rPh>
    <rPh sb="7" eb="9">
      <t>タイショク</t>
    </rPh>
    <rPh sb="9" eb="10">
      <t>トウ</t>
    </rPh>
    <rPh sb="10" eb="12">
      <t>ネンキン</t>
    </rPh>
    <rPh sb="13" eb="16">
      <t>ケイカテキ</t>
    </rPh>
    <rPh sb="16" eb="18">
      <t>チョウキ</t>
    </rPh>
    <phoneticPr fontId="5"/>
  </si>
  <si>
    <t>事務費または
こども・子育て拠出金</t>
    <rPh sb="0" eb="3">
      <t>ジムヒ</t>
    </rPh>
    <rPh sb="11" eb="13">
      <t>コソダ</t>
    </rPh>
    <rPh sb="14" eb="17">
      <t>キョシュツキン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</si>
  <si>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</si>
  <si>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</si>
  <si>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</si>
  <si>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</si>
  <si>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負担金額</t>
    <rPh sb="0" eb="3">
      <t>フタンキン</t>
    </rPh>
    <rPh sb="3" eb="4">
      <t>ガク</t>
    </rPh>
    <phoneticPr fontId="5"/>
  </si>
  <si>
    <t>厚生年金保険</t>
    <rPh sb="0" eb="2">
      <t>コウセイ</t>
    </rPh>
    <rPh sb="2" eb="4">
      <t>ネンキン</t>
    </rPh>
    <rPh sb="4" eb="6">
      <t>ホケン</t>
    </rPh>
    <phoneticPr fontId="5"/>
  </si>
  <si>
    <t>退職等年金</t>
    <rPh sb="0" eb="2">
      <t>タイショク</t>
    </rPh>
    <rPh sb="2" eb="3">
      <t>トウ</t>
    </rPh>
    <rPh sb="3" eb="5">
      <t>ネンキン</t>
    </rPh>
    <phoneticPr fontId="5"/>
  </si>
  <si>
    <t>経過的長期</t>
    <rPh sb="0" eb="3">
      <t>ケイカテキ</t>
    </rPh>
    <rPh sb="3" eb="5">
      <t>チョウキ</t>
    </rPh>
    <phoneticPr fontId="5"/>
  </si>
  <si>
    <t>業務</t>
    <rPh sb="0" eb="2">
      <t>ギョウム</t>
    </rPh>
    <phoneticPr fontId="5"/>
  </si>
  <si>
    <t>総組合員数</t>
    <rPh sb="0" eb="1">
      <t>ソウ</t>
    </rPh>
    <rPh sb="1" eb="4">
      <t>クミアイイン</t>
    </rPh>
    <rPh sb="4" eb="5">
      <t>スウ</t>
    </rPh>
    <phoneticPr fontId="5"/>
  </si>
  <si>
    <t>一般組合員</t>
    <rPh sb="0" eb="2">
      <t>イッパン</t>
    </rPh>
    <rPh sb="2" eb="5">
      <t>クミアイイン</t>
    </rPh>
    <phoneticPr fontId="5"/>
  </si>
  <si>
    <t>小学校</t>
    <rPh sb="0" eb="3">
      <t>ショウガッコウ</t>
    </rPh>
    <phoneticPr fontId="5"/>
  </si>
  <si>
    <t>中学校</t>
    <rPh sb="0" eb="3">
      <t>チュウガッコウ</t>
    </rPh>
    <phoneticPr fontId="5"/>
  </si>
  <si>
    <t>幼稚園</t>
    <rPh sb="0" eb="3">
      <t>ヨウチエン</t>
    </rPh>
    <phoneticPr fontId="5"/>
  </si>
  <si>
    <t>こども園等</t>
    <rPh sb="3" eb="4">
      <t>エン</t>
    </rPh>
    <rPh sb="4" eb="5">
      <t>トウ</t>
    </rPh>
    <phoneticPr fontId="5"/>
  </si>
  <si>
    <t>その他</t>
    <rPh sb="2" eb="3">
      <t>タ</t>
    </rPh>
    <phoneticPr fontId="5"/>
  </si>
  <si>
    <t>内訳</t>
    <rPh sb="0" eb="2">
      <t>ウチワケ</t>
    </rPh>
    <phoneticPr fontId="5"/>
  </si>
  <si>
    <t>満70歳以上
75歳未満</t>
    <rPh sb="0" eb="1">
      <t>マン</t>
    </rPh>
    <rPh sb="3" eb="6">
      <t>サイイジョウ</t>
    </rPh>
    <rPh sb="9" eb="12">
      <t>サイミマン</t>
    </rPh>
    <phoneticPr fontId="5"/>
  </si>
  <si>
    <t>満75歳
以上</t>
    <phoneticPr fontId="5"/>
  </si>
  <si>
    <t>満20歳
未満</t>
    <rPh sb="0" eb="1">
      <t>マン</t>
    </rPh>
    <rPh sb="3" eb="4">
      <t>サイ</t>
    </rPh>
    <rPh sb="5" eb="7">
      <t>ミマン</t>
    </rPh>
    <phoneticPr fontId="5"/>
  </si>
  <si>
    <t>休
職
者</t>
    <rPh sb="0" eb="1">
      <t>キュウ</t>
    </rPh>
    <rPh sb="2" eb="3">
      <t>ツトメ</t>
    </rPh>
    <rPh sb="4" eb="5">
      <t>シャ</t>
    </rPh>
    <phoneticPr fontId="5"/>
  </si>
  <si>
    <t>掛金免除者
(育休・産休)</t>
    <rPh sb="0" eb="2">
      <t>カケキン</t>
    </rPh>
    <rPh sb="2" eb="5">
      <t>メンジョシャ</t>
    </rPh>
    <rPh sb="7" eb="9">
      <t>イクキュウ</t>
    </rPh>
    <rPh sb="10" eb="12">
      <t>サンキュウ</t>
    </rPh>
    <phoneticPr fontId="5"/>
  </si>
  <si>
    <t>上記以外の
無休休職者</t>
    <rPh sb="0" eb="2">
      <t>ジョウキ</t>
    </rPh>
    <rPh sb="2" eb="4">
      <t>イガイ</t>
    </rPh>
    <rPh sb="6" eb="8">
      <t>ムキュウ</t>
    </rPh>
    <rPh sb="8" eb="11">
      <t>キュウショクシャ</t>
    </rPh>
    <phoneticPr fontId="5"/>
  </si>
  <si>
    <t>納入日</t>
    <rPh sb="0" eb="2">
      <t>ノウニュウ</t>
    </rPh>
    <rPh sb="2" eb="3">
      <t>ビ</t>
    </rPh>
    <phoneticPr fontId="5"/>
  </si>
  <si>
    <t>月</t>
    <phoneticPr fontId="5"/>
  </si>
  <si>
    <t>日</t>
    <rPh sb="0" eb="1">
      <t>ニチ</t>
    </rPh>
    <phoneticPr fontId="5"/>
  </si>
  <si>
    <t>例月分</t>
    <rPh sb="0" eb="2">
      <t>レイゲツ</t>
    </rPh>
    <rPh sb="2" eb="3">
      <t>ブン</t>
    </rPh>
    <phoneticPr fontId="5"/>
  </si>
  <si>
    <t>短期(福祉含む)</t>
    <rPh sb="0" eb="1">
      <t>タン</t>
    </rPh>
    <rPh sb="1" eb="2">
      <t>キ</t>
    </rPh>
    <rPh sb="3" eb="5">
      <t>フクシ</t>
    </rPh>
    <rPh sb="5" eb="6">
      <t>フク</t>
    </rPh>
    <phoneticPr fontId="5"/>
  </si>
  <si>
    <t>厚生年金</t>
    <rPh sb="0" eb="2">
      <t>コウセイ</t>
    </rPh>
    <rPh sb="2" eb="4">
      <t>ネンキン</t>
    </rPh>
    <phoneticPr fontId="5"/>
  </si>
  <si>
    <t>事務費または拠出金</t>
    <rPh sb="6" eb="9">
      <t>キョシュツキン</t>
    </rPh>
    <phoneticPr fontId="5"/>
  </si>
  <si>
    <t>小　計</t>
    <rPh sb="0" eb="1">
      <t>ショウ</t>
    </rPh>
    <rPh sb="2" eb="3">
      <t>ケイ</t>
    </rPh>
    <phoneticPr fontId="5"/>
  </si>
  <si>
    <t>合計</t>
    <rPh sb="0" eb="2">
      <t>ゴウケイ</t>
    </rPh>
    <phoneticPr fontId="5"/>
  </si>
  <si>
    <t>掛金・保険料額</t>
    <rPh sb="0" eb="2">
      <t>カケキン</t>
    </rPh>
    <rPh sb="3" eb="6">
      <t>ホケンリョウ</t>
    </rPh>
    <rPh sb="6" eb="7">
      <t>ガク</t>
    </rPh>
    <phoneticPr fontId="5"/>
  </si>
  <si>
    <t>入金額</t>
    <rPh sb="0" eb="2">
      <t>ニュウキン</t>
    </rPh>
    <rPh sb="2" eb="3">
      <t>ガク</t>
    </rPh>
    <phoneticPr fontId="5"/>
  </si>
  <si>
    <t>給与支給機関名</t>
    <rPh sb="0" eb="2">
      <t>キュウヨ</t>
    </rPh>
    <rPh sb="2" eb="4">
      <t>シキュウ</t>
    </rPh>
    <rPh sb="4" eb="6">
      <t>キカン</t>
    </rPh>
    <rPh sb="6" eb="7">
      <t>メイ</t>
    </rPh>
    <phoneticPr fontId="5"/>
  </si>
  <si>
    <t>担当者</t>
    <rPh sb="0" eb="3">
      <t>タントウシャ</t>
    </rPh>
    <phoneticPr fontId="5"/>
  </si>
  <si>
    <t>〇〇〇</t>
    <phoneticPr fontId="5"/>
  </si>
  <si>
    <t>ＴＥＬ
（内線）</t>
    <rPh sb="5" eb="7">
      <t>ナイセン</t>
    </rPh>
    <phoneticPr fontId="5"/>
  </si>
  <si>
    <t>***-***-****　(内線***）</t>
    <phoneticPr fontId="5"/>
  </si>
  <si>
    <t>(単位：円）</t>
    <rPh sb="1" eb="3">
      <t>タンイ</t>
    </rPh>
    <rPh sb="4" eb="5">
      <t>エン</t>
    </rPh>
    <phoneticPr fontId="5"/>
  </si>
  <si>
    <t>組合員
番号</t>
    <rPh sb="0" eb="3">
      <t>クミアイイン</t>
    </rPh>
    <rPh sb="4" eb="6">
      <t>バンゴウ</t>
    </rPh>
    <phoneticPr fontId="5"/>
  </si>
  <si>
    <t>組合員氏名</t>
    <rPh sb="0" eb="3">
      <t>クミアイイン</t>
    </rPh>
    <rPh sb="3" eb="5">
      <t>シメイ</t>
    </rPh>
    <phoneticPr fontId="5"/>
  </si>
  <si>
    <t>生年月日</t>
    <rPh sb="0" eb="2">
      <t>セイネン</t>
    </rPh>
    <rPh sb="2" eb="4">
      <t>ガッピ</t>
    </rPh>
    <phoneticPr fontId="5"/>
  </si>
  <si>
    <t>性別</t>
    <rPh sb="0" eb="2">
      <t>セイベツ</t>
    </rPh>
    <phoneticPr fontId="5"/>
  </si>
  <si>
    <t>介　 護</t>
    <rPh sb="0" eb="1">
      <t>カイ</t>
    </rPh>
    <rPh sb="3" eb="4">
      <t>マモル</t>
    </rPh>
    <phoneticPr fontId="5"/>
  </si>
  <si>
    <t>厚生年金保険・退職等年金</t>
    <rPh sb="0" eb="2">
      <t>コウセイ</t>
    </rPh>
    <rPh sb="2" eb="4">
      <t>ネンキン</t>
    </rPh>
    <rPh sb="4" eb="6">
      <t>ホケン</t>
    </rPh>
    <rPh sb="7" eb="9">
      <t>タイショク</t>
    </rPh>
    <rPh sb="9" eb="10">
      <t>トウ</t>
    </rPh>
    <rPh sb="10" eb="12">
      <t>ネンキン</t>
    </rPh>
    <phoneticPr fontId="5"/>
  </si>
  <si>
    <t>備　考
（産休・育休・無休等）</t>
    <rPh sb="0" eb="1">
      <t>ソナエ</t>
    </rPh>
    <rPh sb="2" eb="3">
      <t>コウ</t>
    </rPh>
    <rPh sb="5" eb="7">
      <t>サンキュウ</t>
    </rPh>
    <rPh sb="8" eb="10">
      <t>イクキュウ</t>
    </rPh>
    <rPh sb="11" eb="13">
      <t>ムキュウ</t>
    </rPh>
    <rPh sb="13" eb="14">
      <t>トウ</t>
    </rPh>
    <phoneticPr fontId="5"/>
  </si>
  <si>
    <t>標準報酬
月額</t>
    <rPh sb="0" eb="2">
      <t>ヒョウジュン</t>
    </rPh>
    <rPh sb="2" eb="4">
      <t>ホウシュウ</t>
    </rPh>
    <rPh sb="5" eb="7">
      <t>ゲツガク</t>
    </rPh>
    <phoneticPr fontId="5"/>
  </si>
  <si>
    <t>掛金額</t>
    <rPh sb="0" eb="2">
      <t>カケキン</t>
    </rPh>
    <rPh sb="2" eb="3">
      <t>ガク</t>
    </rPh>
    <phoneticPr fontId="5"/>
  </si>
  <si>
    <t>厚生</t>
    <rPh sb="0" eb="2">
      <t>コウセイ</t>
    </rPh>
    <phoneticPr fontId="5"/>
  </si>
  <si>
    <t>退職</t>
    <rPh sb="0" eb="2">
      <t>タイショク</t>
    </rPh>
    <phoneticPr fontId="5"/>
  </si>
  <si>
    <t>〇〇　〇〇〇</t>
    <phoneticPr fontId="5"/>
  </si>
  <si>
    <t>産休(R5.7月～）</t>
    <rPh sb="0" eb="2">
      <t>サンキュウ</t>
    </rPh>
    <rPh sb="7" eb="8">
      <t>ガツ</t>
    </rPh>
    <phoneticPr fontId="5"/>
  </si>
  <si>
    <t>育休</t>
    <rPh sb="0" eb="2">
      <t>イクキュウ</t>
    </rPh>
    <phoneticPr fontId="5"/>
  </si>
  <si>
    <t>無休休職</t>
    <rPh sb="0" eb="2">
      <t>ムキュウ</t>
    </rPh>
    <rPh sb="2" eb="4">
      <t>キュウショク</t>
    </rPh>
    <phoneticPr fontId="5"/>
  </si>
  <si>
    <t>70歳以上</t>
    <rPh sb="2" eb="3">
      <t>サイ</t>
    </rPh>
    <rPh sb="3" eb="5">
      <t>イジョウ</t>
    </rPh>
    <phoneticPr fontId="5"/>
  </si>
  <si>
    <t>合　計</t>
    <rPh sb="0" eb="1">
      <t>ア</t>
    </rPh>
    <rPh sb="2" eb="3">
      <t>ケイ</t>
    </rPh>
    <phoneticPr fontId="5"/>
  </si>
  <si>
    <t>組合員番号</t>
    <rPh sb="0" eb="3">
      <t>クミアイイン</t>
    </rPh>
    <rPh sb="3" eb="5">
      <t>バンゴウ</t>
    </rPh>
    <phoneticPr fontId="5"/>
  </si>
  <si>
    <t>氏名</t>
    <rPh sb="0" eb="2">
      <t>シメイ</t>
    </rPh>
    <phoneticPr fontId="5"/>
  </si>
  <si>
    <t>負担金</t>
    <rPh sb="0" eb="3">
      <t>フタンキン</t>
    </rPh>
    <phoneticPr fontId="5"/>
  </si>
  <si>
    <t>掛金</t>
    <rPh sb="0" eb="2">
      <t>カケキン</t>
    </rPh>
    <phoneticPr fontId="5"/>
  </si>
  <si>
    <t>※　報告書は毎月末日までに提出お願いします。</t>
    <rPh sb="8" eb="10">
      <t>マツジツ</t>
    </rPh>
    <phoneticPr fontId="5"/>
  </si>
  <si>
    <t>○</t>
    <phoneticPr fontId="4"/>
  </si>
  <si>
    <t>〇</t>
    <phoneticPr fontId="4"/>
  </si>
  <si>
    <t>介護</t>
    <rPh sb="0" eb="2">
      <t>カイゴ</t>
    </rPh>
    <phoneticPr fontId="4"/>
  </si>
  <si>
    <t>短期</t>
    <rPh sb="0" eb="2">
      <t>タンキ</t>
    </rPh>
    <phoneticPr fontId="4"/>
  </si>
  <si>
    <t>標準報酬
月額</t>
    <rPh sb="0" eb="2">
      <t>ヒョウジュン</t>
    </rPh>
    <rPh sb="2" eb="4">
      <t>ホウシュウ</t>
    </rPh>
    <rPh sb="5" eb="7">
      <t>ゲツガク</t>
    </rPh>
    <phoneticPr fontId="4"/>
  </si>
  <si>
    <t>備考</t>
    <rPh sb="0" eb="2">
      <t>ビコウ</t>
    </rPh>
    <phoneticPr fontId="4"/>
  </si>
  <si>
    <t>追給、還付等（現年度のみ）</t>
    <rPh sb="0" eb="2">
      <t>ツイキュウ</t>
    </rPh>
    <rPh sb="3" eb="5">
      <t>カンプ</t>
    </rPh>
    <rPh sb="5" eb="6">
      <t>トウ</t>
    </rPh>
    <rPh sb="7" eb="8">
      <t>ゲン</t>
    </rPh>
    <rPh sb="8" eb="10">
      <t>ネンド</t>
    </rPh>
    <phoneticPr fontId="5"/>
  </si>
  <si>
    <t>（メモ）</t>
    <phoneticPr fontId="4"/>
  </si>
  <si>
    <t>追給・還付等内訳書（一般組合員）</t>
    <rPh sb="0" eb="2">
      <t>ツイキュウ</t>
    </rPh>
    <rPh sb="3" eb="5">
      <t>カンプ</t>
    </rPh>
    <rPh sb="5" eb="6">
      <t>トウ</t>
    </rPh>
    <rPh sb="6" eb="9">
      <t>ウチワケショ</t>
    </rPh>
    <rPh sb="10" eb="12">
      <t>イッパン</t>
    </rPh>
    <rPh sb="12" eb="15">
      <t>クミアイイン</t>
    </rPh>
    <phoneticPr fontId="4"/>
  </si>
  <si>
    <t>幼</t>
    <rPh sb="0" eb="1">
      <t>ヨウ</t>
    </rPh>
    <phoneticPr fontId="4"/>
  </si>
  <si>
    <t>小</t>
    <rPh sb="0" eb="1">
      <t>ショウ</t>
    </rPh>
    <phoneticPr fontId="4"/>
  </si>
  <si>
    <t>中</t>
    <rPh sb="0" eb="1">
      <t>チュウ</t>
    </rPh>
    <phoneticPr fontId="4"/>
  </si>
  <si>
    <t>女</t>
    <rPh sb="0" eb="1">
      <t>オンナ</t>
    </rPh>
    <phoneticPr fontId="4"/>
  </si>
  <si>
    <t>75歳以上</t>
    <rPh sb="2" eb="3">
      <t>サイ</t>
    </rPh>
    <rPh sb="3" eb="5">
      <t>イジョウ</t>
    </rPh>
    <phoneticPr fontId="4"/>
  </si>
  <si>
    <t>〇〇〇市役所</t>
    <rPh sb="3" eb="6">
      <t>シヤクショ</t>
    </rPh>
    <phoneticPr fontId="5"/>
  </si>
  <si>
    <t>給料分</t>
    <rPh sb="0" eb="2">
      <t>キュウリョウ</t>
    </rPh>
    <rPh sb="2" eb="3">
      <t>ブン</t>
    </rPh>
    <phoneticPr fontId="4"/>
  </si>
  <si>
    <t>月</t>
    <rPh sb="0" eb="1">
      <t>ゲツ</t>
    </rPh>
    <phoneticPr fontId="5"/>
  </si>
  <si>
    <t>・</t>
    <phoneticPr fontId="4"/>
  </si>
  <si>
    <t>期末手当等分</t>
    <rPh sb="0" eb="2">
      <t>キマツ</t>
    </rPh>
    <rPh sb="2" eb="4">
      <t>テアテ</t>
    </rPh>
    <rPh sb="4" eb="5">
      <t>トウ</t>
    </rPh>
    <rPh sb="5" eb="6">
      <t>ブン</t>
    </rPh>
    <phoneticPr fontId="4"/>
  </si>
  <si>
    <t>本月分</t>
    <rPh sb="0" eb="2">
      <t>ホンゲツ</t>
    </rPh>
    <rPh sb="2" eb="3">
      <t>ブン</t>
    </rPh>
    <phoneticPr fontId="4"/>
  </si>
  <si>
    <t>追給分</t>
    <rPh sb="0" eb="2">
      <t>ツイキュウ</t>
    </rPh>
    <rPh sb="2" eb="3">
      <t>ブン</t>
    </rPh>
    <phoneticPr fontId="4"/>
  </si>
  <si>
    <t>月</t>
    <rPh sb="0" eb="1">
      <t>ツキ</t>
    </rPh>
    <phoneticPr fontId="4"/>
  </si>
  <si>
    <t>令和</t>
    <rPh sb="0" eb="2">
      <t>レイワ</t>
    </rPh>
    <phoneticPr fontId="4"/>
  </si>
  <si>
    <t>給料分</t>
    <phoneticPr fontId="5"/>
  </si>
  <si>
    <t>年</t>
    <rPh sb="0" eb="1">
      <t>ネン</t>
    </rPh>
    <phoneticPr fontId="4"/>
  </si>
  <si>
    <t>期末手当等分</t>
    <rPh sb="0" eb="2">
      <t>キマツ</t>
    </rPh>
    <rPh sb="2" eb="4">
      <t>テアテ</t>
    </rPh>
    <rPh sb="4" eb="5">
      <t>トウ</t>
    </rPh>
    <rPh sb="5" eb="6">
      <t>ブン</t>
    </rPh>
    <phoneticPr fontId="5"/>
  </si>
  <si>
    <t>月</t>
    <rPh sb="0" eb="1">
      <t>ガツ</t>
    </rPh>
    <phoneticPr fontId="4"/>
  </si>
  <si>
    <t>給料分</t>
    <rPh sb="0" eb="2">
      <t>キュウリョウ</t>
    </rPh>
    <rPh sb="2" eb="3">
      <t>ブン</t>
    </rPh>
    <phoneticPr fontId="5"/>
  </si>
  <si>
    <t>〇〇　〇〇〇</t>
    <phoneticPr fontId="4"/>
  </si>
  <si>
    <t>前月より掛金免除のため</t>
    <rPh sb="0" eb="2">
      <t>ゼンゲツ</t>
    </rPh>
    <rPh sb="4" eb="6">
      <t>カケキン</t>
    </rPh>
    <rPh sb="6" eb="8">
      <t>メンジョ</t>
    </rPh>
    <phoneticPr fontId="4"/>
  </si>
  <si>
    <t>調整分合計</t>
    <rPh sb="0" eb="2">
      <t>チョウセイ</t>
    </rPh>
    <rPh sb="2" eb="3">
      <t>ブン</t>
    </rPh>
    <rPh sb="3" eb="5">
      <t>ゴウケイ</t>
    </rPh>
    <phoneticPr fontId="5"/>
  </si>
  <si>
    <t>経過的長期</t>
    <rPh sb="0" eb="2">
      <t>ケイカ</t>
    </rPh>
    <rPh sb="2" eb="3">
      <t>テキ</t>
    </rPh>
    <rPh sb="3" eb="5">
      <t>チョウキ</t>
    </rPh>
    <phoneticPr fontId="5"/>
  </si>
  <si>
    <t>掛　金　(　保　険　料　)　払　込　内　訳　書　　　【一般組合員】</t>
    <rPh sb="0" eb="1">
      <t>カカリ</t>
    </rPh>
    <rPh sb="2" eb="3">
      <t>キン</t>
    </rPh>
    <rPh sb="6" eb="7">
      <t>タモツ</t>
    </rPh>
    <rPh sb="8" eb="9">
      <t>ケン</t>
    </rPh>
    <rPh sb="10" eb="11">
      <t>リョウ</t>
    </rPh>
    <rPh sb="14" eb="15">
      <t>ハラ</t>
    </rPh>
    <rPh sb="16" eb="17">
      <t>コ</t>
    </rPh>
    <rPh sb="18" eb="19">
      <t>ウチ</t>
    </rPh>
    <rPh sb="20" eb="21">
      <t>ヤク</t>
    </rPh>
    <rPh sb="22" eb="23">
      <t>ショ</t>
    </rPh>
    <rPh sb="27" eb="29">
      <t>イッパン</t>
    </rPh>
    <rPh sb="29" eb="32">
      <t>クミアイイン</t>
    </rPh>
    <phoneticPr fontId="5"/>
  </si>
  <si>
    <t>掛　金　(　保　険　料　)　払　込　内　訳　書　　　【一般組合員】</t>
    <rPh sb="0" eb="1">
      <t>カカリ</t>
    </rPh>
    <rPh sb="2" eb="3">
      <t>キン</t>
    </rPh>
    <rPh sb="6" eb="7">
      <t>タモツ</t>
    </rPh>
    <rPh sb="8" eb="9">
      <t>ケン</t>
    </rPh>
    <rPh sb="10" eb="11">
      <t>リョウ</t>
    </rPh>
    <rPh sb="14" eb="15">
      <t>ハラ</t>
    </rPh>
    <rPh sb="16" eb="17">
      <t>コ</t>
    </rPh>
    <rPh sb="18" eb="19">
      <t>ウチ</t>
    </rPh>
    <rPh sb="20" eb="21">
      <t>ヤク</t>
    </rPh>
    <rPh sb="22" eb="23">
      <t>ショ</t>
    </rPh>
    <phoneticPr fontId="5"/>
  </si>
  <si>
    <t>本月分</t>
    <rPh sb="0" eb="2">
      <t>ホンゲツ</t>
    </rPh>
    <rPh sb="2" eb="3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</si>
</sst>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8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6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 diagonalDown="1">
      <left style="thin">
        <color auto="1"/>
      </left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/>
      <top style="thin">
        <color auto="1"/>
      </top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Down="1">
      <left style="thin">
        <color auto="1"/>
      </left>
      <right/>
      <top/>
      <bottom style="hair">
        <color auto="1"/>
      </bottom>
      <diagonal style="thin">
        <color auto="1"/>
      </diagonal>
    </border>
    <border diagonalDown="1">
      <left/>
      <right/>
      <top/>
      <bottom style="hair">
        <color auto="1"/>
      </bottom>
      <diagonal style="thin">
        <color auto="1"/>
      </diagonal>
    </border>
    <border diagonalDown="1">
      <left/>
      <right style="thin">
        <color auto="1"/>
      </right>
      <top/>
      <bottom style="hair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 style="hair">
        <color auto="1"/>
      </diagonal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528">
    <xf numFmtId="0" fontId="0" fillId="0" borderId="0" xfId="0"/>
    <xf numFmtId="0" fontId="3" fillId="2" borderId="0" xfId="1" applyFont="1" applyFill="1" applyAlignment="1">
      <alignment horizontal="centerContinuous" vertical="center"/>
    </xf>
    <xf numFmtId="0" fontId="6" fillId="2" borderId="0" xfId="1" applyFont="1" applyFill="1" applyAlignment="1">
      <alignment horizontal="centerContinuous" vertical="center"/>
    </xf>
    <xf numFmtId="0" fontId="7" fillId="2" borderId="0" xfId="1" applyFont="1" applyFill="1" applyAlignment="1">
      <alignment horizontal="centerContinuous" vertical="center"/>
    </xf>
    <xf numFmtId="0" fontId="8" fillId="2" borderId="0" xfId="1" applyFont="1" applyFill="1" applyBorder="1" applyAlignment="1">
      <alignment horizontal="centerContinuous" vertical="center"/>
    </xf>
    <xf numFmtId="0" fontId="8" fillId="2" borderId="0" xfId="1" applyFont="1" applyFill="1" applyBorder="1" applyAlignment="1">
      <alignment horizontal="right" vertical="center" indent="1"/>
    </xf>
    <xf numFmtId="0" fontId="7" fillId="2" borderId="0" xfId="1" applyFont="1" applyFill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11" fillId="2" borderId="0" xfId="1" applyFont="1" applyFill="1" applyBorder="1" applyAlignment="1">
      <alignment vertical="center"/>
    </xf>
    <xf numFmtId="0" fontId="7" fillId="2" borderId="0" xfId="1" applyFont="1" applyFill="1" applyBorder="1" applyAlignme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>
      <alignment horizontal="right" vertical="center"/>
    </xf>
    <xf numFmtId="38" fontId="11" fillId="2" borderId="16" xfId="2" applyFont="1" applyFill="1" applyBorder="1" applyAlignment="1">
      <alignment horizontal="right" vertical="center"/>
    </xf>
    <xf numFmtId="38" fontId="11" fillId="2" borderId="27" xfId="2" applyFont="1" applyFill="1" applyBorder="1" applyAlignment="1">
      <alignment horizontal="right" vertical="center"/>
    </xf>
    <xf numFmtId="38" fontId="11" fillId="2" borderId="30" xfId="2" applyFont="1" applyFill="1" applyBorder="1" applyAlignment="1">
      <alignment horizontal="right" vertical="center"/>
    </xf>
    <xf numFmtId="38" fontId="11" fillId="2" borderId="65" xfId="2" applyFont="1" applyFill="1" applyBorder="1" applyAlignment="1">
      <alignment horizontal="right" vertical="center"/>
    </xf>
    <xf numFmtId="0" fontId="14" fillId="2" borderId="1" xfId="1" applyFont="1" applyFill="1" applyBorder="1" applyAlignment="1">
      <alignment horizontal="center" vertical="center" textRotation="255" wrapText="1"/>
    </xf>
    <xf numFmtId="0" fontId="14" fillId="2" borderId="2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38" fontId="7" fillId="2" borderId="2" xfId="2" applyFont="1" applyFill="1" applyBorder="1" applyAlignment="1">
      <alignment vertical="center"/>
    </xf>
    <xf numFmtId="38" fontId="7" fillId="2" borderId="2" xfId="2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/>
    </xf>
    <xf numFmtId="38" fontId="7" fillId="2" borderId="2" xfId="2" applyFont="1" applyFill="1" applyBorder="1" applyAlignment="1">
      <alignment horizontal="right" vertical="center"/>
    </xf>
    <xf numFmtId="38" fontId="7" fillId="2" borderId="0" xfId="2" applyFont="1" applyFill="1" applyBorder="1" applyAlignment="1">
      <alignment vertical="center"/>
    </xf>
    <xf numFmtId="38" fontId="7" fillId="2" borderId="86" xfId="2" applyFont="1" applyFill="1" applyBorder="1" applyAlignment="1">
      <alignment vertical="center"/>
    </xf>
    <xf numFmtId="38" fontId="7" fillId="2" borderId="86" xfId="2" applyFont="1" applyFill="1" applyBorder="1" applyAlignment="1">
      <alignment horizontal="center" vertical="center"/>
    </xf>
    <xf numFmtId="38" fontId="7" fillId="2" borderId="88" xfId="2" applyFont="1" applyFill="1" applyBorder="1" applyAlignment="1">
      <alignment vertical="center"/>
    </xf>
    <xf numFmtId="0" fontId="7" fillId="2" borderId="9" xfId="1" applyFont="1" applyFill="1" applyBorder="1" applyAlignment="1">
      <alignment vertical="center"/>
    </xf>
    <xf numFmtId="0" fontId="7" fillId="2" borderId="21" xfId="1" applyFont="1" applyFill="1" applyBorder="1" applyAlignment="1">
      <alignment vertical="center"/>
    </xf>
    <xf numFmtId="0" fontId="7" fillId="2" borderId="125" xfId="1" applyFont="1" applyFill="1" applyBorder="1" applyAlignment="1">
      <alignment vertical="center"/>
    </xf>
    <xf numFmtId="0" fontId="7" fillId="2" borderId="32" xfId="1" applyFont="1" applyFill="1" applyBorder="1" applyAlignment="1">
      <alignment vertical="center"/>
    </xf>
    <xf numFmtId="0" fontId="7" fillId="2" borderId="126" xfId="1" applyFont="1" applyFill="1" applyBorder="1" applyAlignment="1">
      <alignment vertical="center"/>
    </xf>
    <xf numFmtId="0" fontId="8" fillId="2" borderId="0" xfId="1" applyFont="1" applyFill="1">
      <alignment vertical="center"/>
    </xf>
    <xf numFmtId="0" fontId="7" fillId="2" borderId="0" xfId="1" applyFont="1" applyFill="1">
      <alignment vertical="center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107" xfId="1" applyFont="1" applyFill="1" applyBorder="1" applyAlignment="1">
      <alignment horizontal="center" vertical="center"/>
    </xf>
    <xf numFmtId="0" fontId="7" fillId="2" borderId="108" xfId="1" applyFont="1" applyFill="1" applyBorder="1" applyAlignment="1">
      <alignment horizontal="center" vertical="center"/>
    </xf>
    <xf numFmtId="0" fontId="1" fillId="0" borderId="117" xfId="1" applyFont="1" applyBorder="1" applyAlignment="1">
      <alignment horizontal="center" vertical="center"/>
    </xf>
    <xf numFmtId="57" fontId="7" fillId="2" borderId="11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38" fontId="7" fillId="2" borderId="95" xfId="2" applyFont="1" applyFill="1" applyBorder="1">
      <alignment vertical="center"/>
    </xf>
    <xf numFmtId="38" fontId="7" fillId="2" borderId="133" xfId="2" applyFont="1" applyFill="1" applyBorder="1">
      <alignment vertical="center"/>
    </xf>
    <xf numFmtId="38" fontId="7" fillId="2" borderId="97" xfId="2" applyFont="1" applyFill="1" applyBorder="1">
      <alignment vertical="center"/>
    </xf>
    <xf numFmtId="38" fontId="7" fillId="2" borderId="98" xfId="2" applyFont="1" applyFill="1" applyBorder="1">
      <alignment vertical="center"/>
    </xf>
    <xf numFmtId="0" fontId="7" fillId="2" borderId="104" xfId="1" applyFont="1" applyFill="1" applyBorder="1" applyAlignment="1">
      <alignment horizontal="left" vertical="center" wrapText="1"/>
    </xf>
    <xf numFmtId="0" fontId="1" fillId="0" borderId="78" xfId="1" applyFont="1" applyBorder="1" applyAlignment="1">
      <alignment horizontal="center" vertical="center"/>
    </xf>
    <xf numFmtId="57" fontId="7" fillId="2" borderId="50" xfId="1" applyNumberFormat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38" fontId="7" fillId="2" borderId="130" xfId="2" applyFont="1" applyFill="1" applyBorder="1">
      <alignment vertical="center"/>
    </xf>
    <xf numFmtId="38" fontId="7" fillId="2" borderId="73" xfId="2" applyFont="1" applyFill="1" applyBorder="1">
      <alignment vertical="center"/>
    </xf>
    <xf numFmtId="38" fontId="7" fillId="2" borderId="26" xfId="2" applyFont="1" applyFill="1" applyBorder="1">
      <alignment vertical="center"/>
    </xf>
    <xf numFmtId="38" fontId="7" fillId="2" borderId="27" xfId="2" applyFont="1" applyFill="1" applyBorder="1">
      <alignment vertical="center"/>
    </xf>
    <xf numFmtId="0" fontId="7" fillId="2" borderId="53" xfId="1" applyFont="1" applyFill="1" applyBorder="1" applyAlignment="1">
      <alignment horizontal="left" vertical="center"/>
    </xf>
    <xf numFmtId="38" fontId="7" fillId="2" borderId="26" xfId="2" applyFont="1" applyFill="1" applyBorder="1" applyAlignment="1">
      <alignment horizontal="right" vertical="center"/>
    </xf>
    <xf numFmtId="38" fontId="7" fillId="2" borderId="27" xfId="2" applyFont="1" applyFill="1" applyBorder="1" applyAlignment="1">
      <alignment horizontal="right" vertical="center"/>
    </xf>
    <xf numFmtId="38" fontId="7" fillId="2" borderId="73" xfId="2" applyFont="1" applyFill="1" applyBorder="1" applyAlignment="1">
      <alignment horizontal="right" vertical="center"/>
    </xf>
    <xf numFmtId="38" fontId="7" fillId="2" borderId="130" xfId="2" applyFont="1" applyFill="1" applyBorder="1" applyAlignment="1">
      <alignment horizontal="right" vertical="center"/>
    </xf>
    <xf numFmtId="0" fontId="1" fillId="0" borderId="112" xfId="1" applyFont="1" applyBorder="1" applyAlignment="1">
      <alignment horizontal="center" vertical="center"/>
    </xf>
    <xf numFmtId="57" fontId="7" fillId="2" borderId="109" xfId="1" applyNumberFormat="1" applyFont="1" applyFill="1" applyBorder="1" applyAlignment="1">
      <alignment horizontal="center" vertical="center"/>
    </xf>
    <xf numFmtId="0" fontId="7" fillId="2" borderId="109" xfId="1" applyFont="1" applyFill="1" applyBorder="1">
      <alignment vertical="center"/>
    </xf>
    <xf numFmtId="38" fontId="7" fillId="2" borderId="105" xfId="2" applyFont="1" applyFill="1" applyBorder="1">
      <alignment vertical="center"/>
    </xf>
    <xf numFmtId="38" fontId="7" fillId="2" borderId="132" xfId="2" applyFont="1" applyFill="1" applyBorder="1">
      <alignment vertical="center"/>
    </xf>
    <xf numFmtId="38" fontId="7" fillId="2" borderId="107" xfId="2" applyFont="1" applyFill="1" applyBorder="1">
      <alignment vertical="center"/>
    </xf>
    <xf numFmtId="38" fontId="7" fillId="2" borderId="108" xfId="2" applyFont="1" applyFill="1" applyBorder="1">
      <alignment vertical="center"/>
    </xf>
    <xf numFmtId="0" fontId="7" fillId="2" borderId="113" xfId="1" applyFont="1" applyFill="1" applyBorder="1" applyAlignment="1">
      <alignment horizontal="left" vertical="center"/>
    </xf>
    <xf numFmtId="38" fontId="10" fillId="2" borderId="137" xfId="2" applyFont="1" applyFill="1" applyBorder="1">
      <alignment vertical="center"/>
    </xf>
    <xf numFmtId="38" fontId="10" fillId="2" borderId="138" xfId="2" applyFont="1" applyFill="1" applyBorder="1">
      <alignment vertical="center"/>
    </xf>
    <xf numFmtId="38" fontId="10" fillId="2" borderId="139" xfId="2" applyFont="1" applyFill="1" applyBorder="1">
      <alignment vertical="center"/>
    </xf>
    <xf numFmtId="38" fontId="10" fillId="2" borderId="140" xfId="2" applyFont="1" applyFill="1" applyBorder="1">
      <alignment vertical="center"/>
    </xf>
    <xf numFmtId="0" fontId="10" fillId="2" borderId="136" xfId="1" applyFont="1" applyFill="1" applyBorder="1" applyAlignment="1">
      <alignment horizontal="left" vertical="center"/>
    </xf>
    <xf numFmtId="38" fontId="7" fillId="2" borderId="0" xfId="1" applyNumberFormat="1" applyFont="1" applyFill="1">
      <alignment vertical="center"/>
    </xf>
    <xf numFmtId="0" fontId="2" fillId="0" borderId="0" xfId="3" applyAlignment="1">
      <alignment vertical="center"/>
    </xf>
    <xf numFmtId="38" fontId="0" fillId="0" borderId="0" xfId="4" applyFont="1" applyAlignment="1">
      <alignment vertical="center"/>
    </xf>
    <xf numFmtId="38" fontId="0" fillId="0" borderId="18" xfId="4" applyFont="1" applyBorder="1" applyAlignment="1">
      <alignment vertical="center"/>
    </xf>
    <xf numFmtId="38" fontId="0" fillId="0" borderId="141" xfId="4" applyFont="1" applyBorder="1" applyAlignment="1">
      <alignment horizontal="center" vertical="center"/>
    </xf>
    <xf numFmtId="38" fontId="0" fillId="0" borderId="142" xfId="4" applyFont="1" applyBorder="1" applyAlignment="1">
      <alignment horizontal="center" vertical="center"/>
    </xf>
    <xf numFmtId="38" fontId="15" fillId="0" borderId="97" xfId="4" applyFont="1" applyBorder="1" applyAlignment="1">
      <alignment horizontal="right" vertical="center"/>
    </xf>
    <xf numFmtId="38" fontId="15" fillId="0" borderId="98" xfId="4" applyFont="1" applyBorder="1" applyAlignment="1">
      <alignment horizontal="right" vertical="center"/>
    </xf>
    <xf numFmtId="38" fontId="15" fillId="0" borderId="13" xfId="4" applyFont="1" applyBorder="1" applyAlignment="1">
      <alignment horizontal="right" vertical="center"/>
    </xf>
    <xf numFmtId="38" fontId="0" fillId="0" borderId="26" xfId="4" applyFont="1" applyBorder="1" applyAlignment="1">
      <alignment horizontal="right" vertical="center"/>
    </xf>
    <xf numFmtId="38" fontId="15" fillId="0" borderId="27" xfId="4" applyFont="1" applyBorder="1" applyAlignment="1">
      <alignment horizontal="right" vertical="center"/>
    </xf>
    <xf numFmtId="38" fontId="15" fillId="0" borderId="49" xfId="4" applyFont="1" applyBorder="1" applyAlignment="1">
      <alignment horizontal="right" vertical="center"/>
    </xf>
    <xf numFmtId="38" fontId="0" fillId="0" borderId="107" xfId="4" applyFont="1" applyBorder="1" applyAlignment="1">
      <alignment horizontal="right" vertical="center"/>
    </xf>
    <xf numFmtId="38" fontId="15" fillId="0" borderId="108" xfId="4" applyFont="1" applyBorder="1" applyAlignment="1">
      <alignment horizontal="right" vertical="center"/>
    </xf>
    <xf numFmtId="38" fontId="15" fillId="0" borderId="111" xfId="4" applyFont="1" applyBorder="1" applyAlignment="1">
      <alignment horizontal="right" vertical="center"/>
    </xf>
    <xf numFmtId="38" fontId="16" fillId="0" borderId="123" xfId="4" applyFont="1" applyBorder="1" applyAlignment="1">
      <alignment vertical="center"/>
    </xf>
    <xf numFmtId="38" fontId="16" fillId="0" borderId="124" xfId="4" applyFont="1" applyBorder="1" applyAlignment="1">
      <alignment vertical="center"/>
    </xf>
    <xf numFmtId="38" fontId="0" fillId="0" borderId="91" xfId="4" applyFont="1" applyBorder="1" applyAlignment="1">
      <alignment horizontal="center" vertical="center"/>
    </xf>
    <xf numFmtId="38" fontId="0" fillId="0" borderId="49" xfId="4" applyFont="1" applyBorder="1" applyAlignment="1">
      <alignment horizontal="right" vertical="center"/>
    </xf>
    <xf numFmtId="38" fontId="0" fillId="0" borderId="111" xfId="4" applyFont="1" applyBorder="1" applyAlignment="1">
      <alignment horizontal="right" vertical="center"/>
    </xf>
    <xf numFmtId="38" fontId="16" fillId="0" borderId="91" xfId="4" applyFont="1" applyBorder="1" applyAlignment="1">
      <alignment vertical="center"/>
    </xf>
    <xf numFmtId="38" fontId="15" fillId="0" borderId="103" xfId="4" applyFont="1" applyBorder="1" applyAlignment="1">
      <alignment horizontal="right" vertical="center"/>
    </xf>
    <xf numFmtId="38" fontId="0" fillId="0" borderId="78" xfId="4" applyFont="1" applyBorder="1" applyAlignment="1">
      <alignment horizontal="right" vertical="center"/>
    </xf>
    <xf numFmtId="38" fontId="0" fillId="0" borderId="112" xfId="4" applyFont="1" applyBorder="1" applyAlignment="1">
      <alignment horizontal="right" vertical="center"/>
    </xf>
    <xf numFmtId="38" fontId="16" fillId="0" borderId="93" xfId="4" applyFont="1" applyBorder="1" applyAlignment="1">
      <alignment vertical="center"/>
    </xf>
    <xf numFmtId="38" fontId="16" fillId="0" borderId="122" xfId="4" applyFont="1" applyBorder="1" applyAlignment="1">
      <alignment vertical="center"/>
    </xf>
    <xf numFmtId="0" fontId="2" fillId="0" borderId="78" xfId="3" applyBorder="1" applyAlignment="1">
      <alignment vertical="center"/>
    </xf>
    <xf numFmtId="0" fontId="2" fillId="0" borderId="112" xfId="3" applyBorder="1" applyAlignment="1">
      <alignment vertical="center"/>
    </xf>
    <xf numFmtId="38" fontId="0" fillId="0" borderId="143" xfId="4" applyFont="1" applyBorder="1" applyAlignment="1">
      <alignment horizontal="center" vertical="center"/>
    </xf>
    <xf numFmtId="38" fontId="15" fillId="0" borderId="96" xfId="4" applyFont="1" applyBorder="1" applyAlignment="1">
      <alignment horizontal="right" vertical="center"/>
    </xf>
    <xf numFmtId="38" fontId="0" fillId="0" borderId="77" xfId="4" applyFont="1" applyBorder="1" applyAlignment="1">
      <alignment horizontal="right" vertical="center"/>
    </xf>
    <xf numFmtId="38" fontId="0" fillId="0" borderId="106" xfId="4" applyFont="1" applyBorder="1" applyAlignment="1">
      <alignment horizontal="right" vertical="center"/>
    </xf>
    <xf numFmtId="38" fontId="16" fillId="0" borderId="143" xfId="4" applyFont="1" applyBorder="1" applyAlignment="1">
      <alignment vertical="center"/>
    </xf>
    <xf numFmtId="38" fontId="0" fillId="0" borderId="145" xfId="4" applyFont="1" applyBorder="1" applyAlignment="1">
      <alignment horizontal="center" vertical="center"/>
    </xf>
    <xf numFmtId="38" fontId="0" fillId="0" borderId="103" xfId="4" applyFont="1" applyBorder="1" applyAlignment="1">
      <alignment horizontal="right" vertical="center"/>
    </xf>
    <xf numFmtId="0" fontId="2" fillId="0" borderId="117" xfId="3" applyBorder="1" applyAlignment="1">
      <alignment vertical="center"/>
    </xf>
    <xf numFmtId="0" fontId="2" fillId="0" borderId="147" xfId="3" applyBorder="1" applyAlignment="1">
      <alignment vertical="center"/>
    </xf>
    <xf numFmtId="0" fontId="2" fillId="0" borderId="93" xfId="3" applyBorder="1" applyAlignment="1">
      <alignment vertical="center"/>
    </xf>
    <xf numFmtId="0" fontId="2" fillId="0" borderId="103" xfId="3" applyBorder="1" applyAlignment="1">
      <alignment vertical="center"/>
    </xf>
    <xf numFmtId="0" fontId="2" fillId="0" borderId="18" xfId="3" applyBorder="1" applyAlignment="1">
      <alignment vertical="center"/>
    </xf>
    <xf numFmtId="0" fontId="2" fillId="0" borderId="20" xfId="3" applyBorder="1" applyAlignment="1">
      <alignment vertical="center"/>
    </xf>
    <xf numFmtId="0" fontId="2" fillId="0" borderId="0" xfId="3" applyBorder="1" applyAlignment="1">
      <alignment vertical="center"/>
    </xf>
    <xf numFmtId="38" fontId="0" fillId="0" borderId="0" xfId="4" applyFont="1" applyBorder="1" applyAlignment="1">
      <alignment vertical="center"/>
    </xf>
    <xf numFmtId="0" fontId="2" fillId="0" borderId="37" xfId="3" applyBorder="1" applyAlignment="1">
      <alignment vertical="center"/>
    </xf>
    <xf numFmtId="0" fontId="2" fillId="0" borderId="38" xfId="3" applyBorder="1" applyAlignment="1">
      <alignment vertical="center"/>
    </xf>
    <xf numFmtId="38" fontId="0" fillId="0" borderId="38" xfId="4" applyFont="1" applyBorder="1" applyAlignment="1">
      <alignment vertical="center"/>
    </xf>
    <xf numFmtId="0" fontId="2" fillId="0" borderId="19" xfId="3" applyBorder="1" applyAlignment="1">
      <alignment vertical="center"/>
    </xf>
    <xf numFmtId="0" fontId="2" fillId="0" borderId="10" xfId="3" applyBorder="1" applyAlignment="1">
      <alignment vertical="center"/>
    </xf>
    <xf numFmtId="0" fontId="2" fillId="0" borderId="142" xfId="3" applyBorder="1" applyAlignment="1">
      <alignment vertical="center"/>
    </xf>
    <xf numFmtId="0" fontId="0" fillId="0" borderId="17" xfId="3" applyFont="1" applyBorder="1" applyAlignment="1">
      <alignment vertical="center"/>
    </xf>
    <xf numFmtId="38" fontId="16" fillId="0" borderId="93" xfId="5" applyFont="1" applyBorder="1" applyAlignment="1">
      <alignment vertical="center"/>
    </xf>
    <xf numFmtId="0" fontId="11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32" xfId="1" applyFont="1" applyFill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38" fontId="0" fillId="0" borderId="145" xfId="4" applyFont="1" applyBorder="1" applyAlignment="1">
      <alignment horizontal="center" vertical="center"/>
    </xf>
    <xf numFmtId="38" fontId="0" fillId="0" borderId="91" xfId="4" applyFont="1" applyBorder="1" applyAlignment="1">
      <alignment horizontal="center" vertical="center"/>
    </xf>
    <xf numFmtId="0" fontId="7" fillId="2" borderId="0" xfId="1" applyFont="1" applyFill="1" applyBorder="1" applyAlignment="1">
      <alignment horizontal="centerContinuous" vertical="center"/>
    </xf>
    <xf numFmtId="0" fontId="11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center" vertical="center" shrinkToFit="1"/>
    </xf>
    <xf numFmtId="0" fontId="7" fillId="2" borderId="161" xfId="1" applyFont="1" applyFill="1" applyBorder="1" applyAlignment="1">
      <alignment horizontal="left" vertical="center" wrapText="1"/>
    </xf>
    <xf numFmtId="0" fontId="7" fillId="2" borderId="159" xfId="1" applyFont="1" applyFill="1" applyBorder="1" applyAlignment="1">
      <alignment horizontal="left" vertical="center"/>
    </xf>
    <xf numFmtId="0" fontId="7" fillId="2" borderId="160" xfId="1" applyFont="1" applyFill="1" applyBorder="1" applyAlignment="1">
      <alignment horizontal="left" vertical="center"/>
    </xf>
    <xf numFmtId="0" fontId="10" fillId="2" borderId="162" xfId="1" applyFont="1" applyFill="1" applyBorder="1" applyAlignment="1">
      <alignment horizontal="left" vertical="center"/>
    </xf>
    <xf numFmtId="0" fontId="21" fillId="0" borderId="0" xfId="3" applyFont="1" applyAlignment="1">
      <alignment horizontal="center" vertical="center"/>
    </xf>
    <xf numFmtId="0" fontId="0" fillId="0" borderId="18" xfId="3" applyFont="1" applyBorder="1" applyAlignment="1">
      <alignment vertical="center"/>
    </xf>
    <xf numFmtId="0" fontId="22" fillId="0" borderId="0" xfId="3" applyFont="1" applyAlignment="1">
      <alignment horizontal="center" vertical="center"/>
    </xf>
    <xf numFmtId="0" fontId="22" fillId="3" borderId="0" xfId="3" applyFont="1" applyFill="1" applyAlignment="1">
      <alignment horizontal="center" vertical="center"/>
    </xf>
    <xf numFmtId="38" fontId="11" fillId="3" borderId="14" xfId="2" applyFont="1" applyFill="1" applyBorder="1" applyAlignment="1">
      <alignment horizontal="right" vertical="center"/>
    </xf>
    <xf numFmtId="38" fontId="11" fillId="3" borderId="15" xfId="2" applyFont="1" applyFill="1" applyBorder="1" applyAlignment="1">
      <alignment horizontal="right" vertical="center"/>
    </xf>
    <xf numFmtId="38" fontId="11" fillId="3" borderId="25" xfId="2" applyFont="1" applyFill="1" applyBorder="1" applyAlignment="1">
      <alignment horizontal="right" vertical="center"/>
    </xf>
    <xf numFmtId="38" fontId="11" fillId="3" borderId="26" xfId="2" applyFont="1" applyFill="1" applyBorder="1" applyAlignment="1">
      <alignment horizontal="right" vertical="center"/>
    </xf>
    <xf numFmtId="38" fontId="11" fillId="3" borderId="28" xfId="2" applyFont="1" applyFill="1" applyBorder="1" applyAlignment="1">
      <alignment horizontal="right" vertical="center"/>
    </xf>
    <xf numFmtId="38" fontId="11" fillId="3" borderId="29" xfId="2" applyFont="1" applyFill="1" applyBorder="1" applyAlignment="1">
      <alignment horizontal="right" vertical="center"/>
    </xf>
    <xf numFmtId="38" fontId="11" fillId="3" borderId="63" xfId="2" applyFont="1" applyFill="1" applyBorder="1" applyAlignment="1">
      <alignment horizontal="right" vertical="center"/>
    </xf>
    <xf numFmtId="38" fontId="11" fillId="3" borderId="64" xfId="2" applyFont="1" applyFill="1" applyBorder="1" applyAlignment="1">
      <alignment horizontal="right" vertical="center"/>
    </xf>
    <xf numFmtId="38" fontId="11" fillId="3" borderId="16" xfId="2" applyFont="1" applyFill="1" applyBorder="1" applyAlignment="1">
      <alignment horizontal="right" vertical="center"/>
    </xf>
    <xf numFmtId="38" fontId="11" fillId="3" borderId="27" xfId="2" applyFont="1" applyFill="1" applyBorder="1" applyAlignment="1">
      <alignment horizontal="right" vertical="center"/>
    </xf>
    <xf numFmtId="38" fontId="11" fillId="3" borderId="30" xfId="2" applyFont="1" applyFill="1" applyBorder="1" applyAlignment="1">
      <alignment horizontal="right" vertical="center"/>
    </xf>
    <xf numFmtId="38" fontId="11" fillId="3" borderId="65" xfId="2" applyFont="1" applyFill="1" applyBorder="1" applyAlignment="1">
      <alignment horizontal="right" vertical="center"/>
    </xf>
    <xf numFmtId="0" fontId="10" fillId="3" borderId="0" xfId="1" applyFont="1" applyFill="1" applyBorder="1" applyAlignment="1">
      <alignment horizontal="center" vertical="center"/>
    </xf>
    <xf numFmtId="0" fontId="7" fillId="3" borderId="0" xfId="1" applyFont="1" applyFill="1" applyAlignment="1">
      <alignment vertical="center"/>
    </xf>
    <xf numFmtId="0" fontId="11" fillId="3" borderId="0" xfId="1" applyFont="1" applyFill="1" applyAlignment="1">
      <alignment horizontal="right" vertical="center"/>
    </xf>
    <xf numFmtId="0" fontId="11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 shrinkToFit="1"/>
    </xf>
    <xf numFmtId="0" fontId="22" fillId="3" borderId="0" xfId="3" applyFont="1" applyFill="1" applyAlignment="1">
      <alignment horizontal="center" vertical="center" shrinkToFit="1"/>
    </xf>
    <xf numFmtId="0" fontId="7" fillId="3" borderId="0" xfId="1" applyFont="1" applyFill="1">
      <alignment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 shrinkToFit="1"/>
    </xf>
    <xf numFmtId="0" fontId="11" fillId="3" borderId="0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13" fillId="2" borderId="11" xfId="1" applyFont="1" applyFill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11" fillId="2" borderId="22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32" xfId="1" applyFont="1" applyFill="1" applyBorder="1" applyAlignment="1">
      <alignment horizontal="center" vertical="center"/>
    </xf>
    <xf numFmtId="0" fontId="11" fillId="2" borderId="33" xfId="1" applyFont="1" applyFill="1" applyBorder="1" applyAlignment="1">
      <alignment horizontal="center" vertical="center"/>
    </xf>
    <xf numFmtId="0" fontId="11" fillId="2" borderId="25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0" fontId="11" fillId="2" borderId="29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2" borderId="30" xfId="1" applyFont="1" applyFill="1" applyBorder="1" applyAlignment="1">
      <alignment horizontal="center" vertical="center"/>
    </xf>
    <xf numFmtId="0" fontId="11" fillId="2" borderId="26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38" fontId="10" fillId="2" borderId="34" xfId="2" applyFont="1" applyFill="1" applyBorder="1" applyAlignment="1">
      <alignment horizontal="right" vertical="center"/>
    </xf>
    <xf numFmtId="38" fontId="10" fillId="2" borderId="22" xfId="2" applyFont="1" applyFill="1" applyBorder="1" applyAlignment="1">
      <alignment horizontal="right" vertical="center"/>
    </xf>
    <xf numFmtId="38" fontId="10" fillId="2" borderId="35" xfId="2" applyFont="1" applyFill="1" applyBorder="1" applyAlignment="1">
      <alignment horizontal="right" vertical="center"/>
    </xf>
    <xf numFmtId="38" fontId="10" fillId="2" borderId="23" xfId="2" applyFont="1" applyFill="1" applyBorder="1" applyAlignment="1">
      <alignment horizontal="right" vertical="center"/>
    </xf>
    <xf numFmtId="38" fontId="10" fillId="2" borderId="36" xfId="2" applyFont="1" applyFill="1" applyBorder="1" applyAlignment="1">
      <alignment horizontal="right" vertical="center"/>
    </xf>
    <xf numFmtId="38" fontId="10" fillId="2" borderId="24" xfId="2" applyFont="1" applyFill="1" applyBorder="1" applyAlignment="1">
      <alignment horizontal="right" vertical="center"/>
    </xf>
    <xf numFmtId="38" fontId="10" fillId="3" borderId="35" xfId="2" applyFont="1" applyFill="1" applyBorder="1" applyAlignment="1">
      <alignment horizontal="right" vertical="center"/>
    </xf>
    <xf numFmtId="38" fontId="10" fillId="3" borderId="36" xfId="2" applyFont="1" applyFill="1" applyBorder="1" applyAlignment="1">
      <alignment horizontal="right" vertical="center"/>
    </xf>
    <xf numFmtId="38" fontId="10" fillId="3" borderId="23" xfId="2" applyFont="1" applyFill="1" applyBorder="1" applyAlignment="1">
      <alignment horizontal="right" vertical="center"/>
    </xf>
    <xf numFmtId="38" fontId="10" fillId="3" borderId="24" xfId="2" applyFont="1" applyFill="1" applyBorder="1" applyAlignment="1">
      <alignment horizontal="right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38" fontId="7" fillId="2" borderId="4" xfId="2" applyFont="1" applyFill="1" applyBorder="1" applyAlignment="1">
      <alignment horizontal="center" vertical="center"/>
    </xf>
    <xf numFmtId="38" fontId="7" fillId="2" borderId="2" xfId="2" applyFont="1" applyFill="1" applyBorder="1" applyAlignment="1">
      <alignment horizontal="center" vertical="center"/>
    </xf>
    <xf numFmtId="38" fontId="7" fillId="2" borderId="8" xfId="2" applyFont="1" applyFill="1" applyBorder="1" applyAlignment="1">
      <alignment horizontal="center" vertical="center"/>
    </xf>
    <xf numFmtId="38" fontId="7" fillId="2" borderId="37" xfId="2" applyFont="1" applyFill="1" applyBorder="1" applyAlignment="1">
      <alignment horizontal="center" vertical="center"/>
    </xf>
    <xf numFmtId="38" fontId="7" fillId="2" borderId="38" xfId="2" applyFont="1" applyFill="1" applyBorder="1" applyAlignment="1">
      <alignment horizontal="center" vertical="center"/>
    </xf>
    <xf numFmtId="38" fontId="7" fillId="2" borderId="39" xfId="2" applyFont="1" applyFill="1" applyBorder="1" applyAlignment="1">
      <alignment horizontal="center" vertical="center"/>
    </xf>
    <xf numFmtId="0" fontId="11" fillId="0" borderId="40" xfId="1" applyFont="1" applyFill="1" applyBorder="1" applyAlignment="1">
      <alignment horizontal="center" vertical="center" textRotation="255" wrapText="1"/>
    </xf>
    <xf numFmtId="0" fontId="11" fillId="0" borderId="41" xfId="1" applyFont="1" applyFill="1" applyBorder="1" applyAlignment="1">
      <alignment horizontal="center" vertical="center" textRotation="255" wrapText="1"/>
    </xf>
    <xf numFmtId="0" fontId="11" fillId="0" borderId="48" xfId="1" applyFont="1" applyFill="1" applyBorder="1" applyAlignment="1">
      <alignment horizontal="center" vertical="center" textRotation="255" wrapText="1"/>
    </xf>
    <xf numFmtId="0" fontId="11" fillId="0" borderId="49" xfId="1" applyFont="1" applyFill="1" applyBorder="1" applyAlignment="1">
      <alignment horizontal="center" vertical="center" textRotation="255" wrapText="1"/>
    </xf>
    <xf numFmtId="0" fontId="11" fillId="0" borderId="54" xfId="1" applyFont="1" applyFill="1" applyBorder="1" applyAlignment="1">
      <alignment horizontal="center" vertical="center" textRotation="255" wrapText="1"/>
    </xf>
    <xf numFmtId="0" fontId="11" fillId="0" borderId="55" xfId="1" applyFont="1" applyFill="1" applyBorder="1" applyAlignment="1">
      <alignment horizontal="center" vertical="center" textRotation="255" wrapText="1"/>
    </xf>
    <xf numFmtId="0" fontId="11" fillId="2" borderId="42" xfId="1" applyFont="1" applyFill="1" applyBorder="1" applyAlignment="1">
      <alignment horizontal="center" vertical="center"/>
    </xf>
    <xf numFmtId="0" fontId="11" fillId="2" borderId="43" xfId="1" applyFont="1" applyFill="1" applyBorder="1" applyAlignment="1">
      <alignment horizontal="center" vertical="center"/>
    </xf>
    <xf numFmtId="0" fontId="11" fillId="2" borderId="41" xfId="1" applyFont="1" applyFill="1" applyBorder="1" applyAlignment="1">
      <alignment horizontal="center" vertical="center"/>
    </xf>
    <xf numFmtId="38" fontId="11" fillId="3" borderId="14" xfId="2" applyFont="1" applyFill="1" applyBorder="1" applyAlignment="1">
      <alignment horizontal="right" vertical="center"/>
    </xf>
    <xf numFmtId="38" fontId="11" fillId="3" borderId="15" xfId="2" applyFont="1" applyFill="1" applyBorder="1" applyAlignment="1">
      <alignment horizontal="right" vertical="center"/>
    </xf>
    <xf numFmtId="38" fontId="11" fillId="2" borderId="15" xfId="2" applyFont="1" applyFill="1" applyBorder="1" applyAlignment="1">
      <alignment horizontal="right" vertical="center"/>
    </xf>
    <xf numFmtId="38" fontId="11" fillId="2" borderId="16" xfId="2" applyFont="1" applyFill="1" applyBorder="1" applyAlignment="1">
      <alignment horizontal="right" vertical="center"/>
    </xf>
    <xf numFmtId="38" fontId="10" fillId="3" borderId="4" xfId="2" applyFont="1" applyFill="1" applyBorder="1" applyAlignment="1">
      <alignment horizontal="right" vertical="center"/>
    </xf>
    <xf numFmtId="38" fontId="10" fillId="3" borderId="2" xfId="2" applyFont="1" applyFill="1" applyBorder="1" applyAlignment="1">
      <alignment horizontal="right" vertical="center"/>
    </xf>
    <xf numFmtId="38" fontId="10" fillId="3" borderId="3" xfId="2" applyFont="1" applyFill="1" applyBorder="1" applyAlignment="1">
      <alignment horizontal="right" vertical="center"/>
    </xf>
    <xf numFmtId="38" fontId="10" fillId="3" borderId="20" xfId="2" applyFont="1" applyFill="1" applyBorder="1" applyAlignment="1">
      <alignment horizontal="right" vertical="center"/>
    </xf>
    <xf numFmtId="38" fontId="10" fillId="3" borderId="0" xfId="2" applyFont="1" applyFill="1" applyBorder="1" applyAlignment="1">
      <alignment horizontal="right" vertical="center"/>
    </xf>
    <xf numFmtId="38" fontId="10" fillId="3" borderId="10" xfId="2" applyFont="1" applyFill="1" applyBorder="1" applyAlignment="1">
      <alignment horizontal="right" vertical="center"/>
    </xf>
    <xf numFmtId="38" fontId="11" fillId="2" borderId="42" xfId="2" applyFont="1" applyFill="1" applyBorder="1" applyAlignment="1">
      <alignment horizontal="right" vertical="center"/>
    </xf>
    <xf numFmtId="38" fontId="11" fillId="2" borderId="43" xfId="2" applyFont="1" applyFill="1" applyBorder="1" applyAlignment="1">
      <alignment horizontal="right" vertical="center"/>
    </xf>
    <xf numFmtId="38" fontId="11" fillId="2" borderId="41" xfId="2" applyFont="1" applyFill="1" applyBorder="1" applyAlignment="1">
      <alignment horizontal="right" vertical="center"/>
    </xf>
    <xf numFmtId="38" fontId="11" fillId="2" borderId="42" xfId="2" applyFont="1" applyFill="1" applyBorder="1" applyAlignment="1">
      <alignment horizontal="left" vertical="center"/>
    </xf>
    <xf numFmtId="38" fontId="11" fillId="2" borderId="43" xfId="2" applyFont="1" applyFill="1" applyBorder="1" applyAlignment="1">
      <alignment horizontal="left" vertical="center"/>
    </xf>
    <xf numFmtId="38" fontId="11" fillId="2" borderId="47" xfId="2" applyFont="1" applyFill="1" applyBorder="1" applyAlignment="1">
      <alignment horizontal="left" vertical="center"/>
    </xf>
    <xf numFmtId="0" fontId="11" fillId="2" borderId="50" xfId="1" applyFont="1" applyFill="1" applyBorder="1" applyAlignment="1">
      <alignment horizontal="center" vertical="center"/>
    </xf>
    <xf numFmtId="0" fontId="11" fillId="2" borderId="51" xfId="1" applyFont="1" applyFill="1" applyBorder="1" applyAlignment="1">
      <alignment horizontal="center" vertical="center"/>
    </xf>
    <xf numFmtId="0" fontId="11" fillId="2" borderId="49" xfId="1" applyFont="1" applyFill="1" applyBorder="1" applyAlignment="1">
      <alignment horizontal="center" vertical="center"/>
    </xf>
    <xf numFmtId="38" fontId="11" fillId="3" borderId="25" xfId="2" applyFont="1" applyFill="1" applyBorder="1" applyAlignment="1">
      <alignment horizontal="right" vertical="center"/>
    </xf>
    <xf numFmtId="38" fontId="11" fillId="3" borderId="26" xfId="2" applyFont="1" applyFill="1" applyBorder="1" applyAlignment="1">
      <alignment horizontal="right" vertical="center"/>
    </xf>
    <xf numFmtId="38" fontId="11" fillId="2" borderId="26" xfId="2" applyFont="1" applyFill="1" applyBorder="1" applyAlignment="1">
      <alignment horizontal="right" vertical="center"/>
    </xf>
    <xf numFmtId="38" fontId="11" fillId="2" borderId="27" xfId="2" applyFont="1" applyFill="1" applyBorder="1" applyAlignment="1">
      <alignment horizontal="right" vertical="center"/>
    </xf>
    <xf numFmtId="38" fontId="11" fillId="2" borderId="50" xfId="2" applyFont="1" applyFill="1" applyBorder="1" applyAlignment="1">
      <alignment horizontal="right" vertical="center"/>
    </xf>
    <xf numFmtId="38" fontId="11" fillId="2" borderId="51" xfId="2" applyFont="1" applyFill="1" applyBorder="1" applyAlignment="1">
      <alignment horizontal="right" vertical="center"/>
    </xf>
    <xf numFmtId="38" fontId="11" fillId="2" borderId="49" xfId="2" applyFont="1" applyFill="1" applyBorder="1" applyAlignment="1">
      <alignment horizontal="right" vertical="center"/>
    </xf>
    <xf numFmtId="38" fontId="11" fillId="2" borderId="50" xfId="2" applyFont="1" applyFill="1" applyBorder="1" applyAlignment="1">
      <alignment horizontal="left" vertical="center"/>
    </xf>
    <xf numFmtId="38" fontId="11" fillId="2" borderId="51" xfId="2" applyFont="1" applyFill="1" applyBorder="1" applyAlignment="1">
      <alignment horizontal="left" vertical="center"/>
    </xf>
    <xf numFmtId="38" fontId="11" fillId="2" borderId="53" xfId="2" applyFont="1" applyFill="1" applyBorder="1" applyAlignment="1">
      <alignment horizontal="left" vertical="center"/>
    </xf>
    <xf numFmtId="38" fontId="11" fillId="2" borderId="29" xfId="2" applyFont="1" applyFill="1" applyBorder="1" applyAlignment="1">
      <alignment horizontal="right" vertical="center"/>
    </xf>
    <xf numFmtId="38" fontId="11" fillId="2" borderId="30" xfId="2" applyFont="1" applyFill="1" applyBorder="1" applyAlignment="1">
      <alignment horizontal="right" vertical="center"/>
    </xf>
    <xf numFmtId="38" fontId="11" fillId="3" borderId="28" xfId="2" applyFont="1" applyFill="1" applyBorder="1" applyAlignment="1">
      <alignment horizontal="right" vertical="center"/>
    </xf>
    <xf numFmtId="38" fontId="11" fillId="3" borderId="29" xfId="2" applyFont="1" applyFill="1" applyBorder="1" applyAlignment="1">
      <alignment horizontal="right" vertical="center"/>
    </xf>
    <xf numFmtId="38" fontId="11" fillId="2" borderId="60" xfId="2" applyFont="1" applyFill="1" applyBorder="1" applyAlignment="1">
      <alignment horizontal="center" vertical="center"/>
    </xf>
    <xf numFmtId="38" fontId="11" fillId="2" borderId="61" xfId="2" applyFont="1" applyFill="1" applyBorder="1" applyAlignment="1">
      <alignment horizontal="center" vertical="center"/>
    </xf>
    <xf numFmtId="38" fontId="11" fillId="2" borderId="71" xfId="2" applyFont="1" applyFill="1" applyBorder="1" applyAlignment="1">
      <alignment horizontal="center" vertical="center"/>
    </xf>
    <xf numFmtId="38" fontId="11" fillId="2" borderId="56" xfId="2" applyFont="1" applyFill="1" applyBorder="1" applyAlignment="1">
      <alignment horizontal="right" vertical="center"/>
    </xf>
    <xf numFmtId="38" fontId="11" fillId="2" borderId="57" xfId="2" applyFont="1" applyFill="1" applyBorder="1" applyAlignment="1">
      <alignment horizontal="right" vertical="center"/>
    </xf>
    <xf numFmtId="38" fontId="11" fillId="2" borderId="55" xfId="2" applyFont="1" applyFill="1" applyBorder="1" applyAlignment="1">
      <alignment horizontal="right" vertical="center"/>
    </xf>
    <xf numFmtId="38" fontId="11" fillId="2" borderId="56" xfId="2" applyFont="1" applyFill="1" applyBorder="1" applyAlignment="1">
      <alignment horizontal="left" vertical="center"/>
    </xf>
    <xf numFmtId="38" fontId="11" fillId="2" borderId="57" xfId="2" applyFont="1" applyFill="1" applyBorder="1" applyAlignment="1">
      <alignment horizontal="left" vertical="center"/>
    </xf>
    <xf numFmtId="38" fontId="11" fillId="2" borderId="58" xfId="2" applyFont="1" applyFill="1" applyBorder="1" applyAlignment="1">
      <alignment horizontal="left" vertical="center"/>
    </xf>
    <xf numFmtId="0" fontId="11" fillId="2" borderId="59" xfId="1" applyFont="1" applyFill="1" applyBorder="1" applyAlignment="1">
      <alignment horizontal="center" vertical="center" textRotation="255" wrapText="1"/>
    </xf>
    <xf numFmtId="0" fontId="11" fillId="2" borderId="72" xfId="1" applyFont="1" applyFill="1" applyBorder="1" applyAlignment="1">
      <alignment horizontal="center" vertical="center" textRotation="255" wrapText="1"/>
    </xf>
    <xf numFmtId="0" fontId="11" fillId="2" borderId="80" xfId="1" applyFont="1" applyFill="1" applyBorder="1" applyAlignment="1">
      <alignment horizontal="center" vertical="center" textRotation="255" wrapText="1"/>
    </xf>
    <xf numFmtId="0" fontId="14" fillId="2" borderId="60" xfId="1" applyFont="1" applyFill="1" applyBorder="1" applyAlignment="1">
      <alignment horizontal="center" vertical="center"/>
    </xf>
    <xf numFmtId="0" fontId="14" fillId="2" borderId="61" xfId="1" applyFont="1" applyFill="1" applyBorder="1" applyAlignment="1">
      <alignment horizontal="center" vertical="center"/>
    </xf>
    <xf numFmtId="0" fontId="14" fillId="2" borderId="62" xfId="1" applyFont="1" applyFill="1" applyBorder="1" applyAlignment="1">
      <alignment horizontal="center" vertical="center"/>
    </xf>
    <xf numFmtId="38" fontId="11" fillId="3" borderId="63" xfId="2" applyFont="1" applyFill="1" applyBorder="1" applyAlignment="1">
      <alignment horizontal="right" vertical="center"/>
    </xf>
    <xf numFmtId="38" fontId="11" fillId="3" borderId="64" xfId="2" applyFont="1" applyFill="1" applyBorder="1" applyAlignment="1">
      <alignment horizontal="right" vertical="center"/>
    </xf>
    <xf numFmtId="38" fontId="11" fillId="3" borderId="66" xfId="2" applyFont="1" applyFill="1" applyBorder="1" applyAlignment="1">
      <alignment horizontal="right" vertical="center"/>
    </xf>
    <xf numFmtId="38" fontId="11" fillId="2" borderId="64" xfId="2" applyFont="1" applyFill="1" applyBorder="1" applyAlignment="1">
      <alignment horizontal="right" vertical="center"/>
    </xf>
    <xf numFmtId="38" fontId="11" fillId="2" borderId="65" xfId="2" applyFont="1" applyFill="1" applyBorder="1" applyAlignment="1">
      <alignment horizontal="right" vertical="center"/>
    </xf>
    <xf numFmtId="38" fontId="11" fillId="2" borderId="67" xfId="2" applyFont="1" applyFill="1" applyBorder="1" applyAlignment="1">
      <alignment horizontal="right" vertical="center"/>
    </xf>
    <xf numFmtId="38" fontId="11" fillId="2" borderId="68" xfId="2" applyFont="1" applyFill="1" applyBorder="1" applyAlignment="1">
      <alignment horizontal="right" vertical="center"/>
    </xf>
    <xf numFmtId="0" fontId="11" fillId="2" borderId="56" xfId="1" applyFont="1" applyFill="1" applyBorder="1" applyAlignment="1">
      <alignment horizontal="center" vertical="center"/>
    </xf>
    <xf numFmtId="0" fontId="11" fillId="2" borderId="57" xfId="1" applyFont="1" applyFill="1" applyBorder="1" applyAlignment="1">
      <alignment horizontal="center" vertical="center"/>
    </xf>
    <xf numFmtId="0" fontId="11" fillId="2" borderId="55" xfId="1" applyFont="1" applyFill="1" applyBorder="1" applyAlignment="1">
      <alignment horizontal="center" vertical="center"/>
    </xf>
    <xf numFmtId="0" fontId="14" fillId="2" borderId="50" xfId="1" applyFont="1" applyFill="1" applyBorder="1" applyAlignment="1">
      <alignment horizontal="center" vertical="center"/>
    </xf>
    <xf numFmtId="0" fontId="14" fillId="2" borderId="51" xfId="1" applyFont="1" applyFill="1" applyBorder="1" applyAlignment="1">
      <alignment horizontal="center" vertical="center"/>
    </xf>
    <xf numFmtId="0" fontId="14" fillId="2" borderId="49" xfId="1" applyFont="1" applyFill="1" applyBorder="1" applyAlignment="1">
      <alignment horizontal="center" vertical="center"/>
    </xf>
    <xf numFmtId="38" fontId="11" fillId="3" borderId="73" xfId="2" applyFont="1" applyFill="1" applyBorder="1" applyAlignment="1">
      <alignment horizontal="right" vertical="center"/>
    </xf>
    <xf numFmtId="38" fontId="11" fillId="2" borderId="74" xfId="2" applyFont="1" applyFill="1" applyBorder="1" applyAlignment="1">
      <alignment horizontal="right" vertical="center"/>
    </xf>
    <xf numFmtId="38" fontId="11" fillId="2" borderId="75" xfId="2" applyFont="1" applyFill="1" applyBorder="1" applyAlignment="1">
      <alignment horizontal="right" vertical="center"/>
    </xf>
    <xf numFmtId="0" fontId="14" fillId="2" borderId="56" xfId="1" applyFont="1" applyFill="1" applyBorder="1" applyAlignment="1">
      <alignment horizontal="center" vertical="center" wrapText="1"/>
    </xf>
    <xf numFmtId="0" fontId="14" fillId="2" borderId="57" xfId="1" applyFont="1" applyFill="1" applyBorder="1" applyAlignment="1">
      <alignment horizontal="center" vertical="center" wrapText="1"/>
    </xf>
    <xf numFmtId="0" fontId="14" fillId="2" borderId="55" xfId="1" applyFont="1" applyFill="1" applyBorder="1" applyAlignment="1">
      <alignment horizontal="center" vertical="center" wrapText="1"/>
    </xf>
    <xf numFmtId="38" fontId="11" fillId="3" borderId="82" xfId="2" applyFont="1" applyFill="1" applyBorder="1" applyAlignment="1">
      <alignment horizontal="right" vertical="center"/>
    </xf>
    <xf numFmtId="0" fontId="11" fillId="2" borderId="13" xfId="1" applyFont="1" applyFill="1" applyBorder="1" applyAlignment="1">
      <alignment horizontal="center" vertical="center"/>
    </xf>
    <xf numFmtId="38" fontId="11" fillId="2" borderId="76" xfId="2" applyFont="1" applyFill="1" applyBorder="1" applyAlignment="1">
      <alignment horizontal="right" vertical="center"/>
    </xf>
    <xf numFmtId="38" fontId="11" fillId="3" borderId="77" xfId="2" applyFont="1" applyFill="1" applyBorder="1" applyAlignment="1">
      <alignment horizontal="right" vertical="center"/>
    </xf>
    <xf numFmtId="38" fontId="11" fillId="2" borderId="52" xfId="2" applyFont="1" applyFill="1" applyBorder="1" applyAlignment="1">
      <alignment horizontal="right" vertical="center"/>
    </xf>
    <xf numFmtId="38" fontId="11" fillId="2" borderId="69" xfId="2" applyFont="1" applyFill="1" applyBorder="1" applyAlignment="1">
      <alignment horizontal="right" vertical="center"/>
    </xf>
    <xf numFmtId="38" fontId="11" fillId="3" borderId="70" xfId="2" applyFont="1" applyFill="1" applyBorder="1" applyAlignment="1">
      <alignment horizontal="right" vertical="center"/>
    </xf>
    <xf numFmtId="38" fontId="11" fillId="2" borderId="144" xfId="2" applyFont="1" applyFill="1" applyBorder="1" applyAlignment="1">
      <alignment horizontal="right" vertical="center"/>
    </xf>
    <xf numFmtId="38" fontId="11" fillId="2" borderId="50" xfId="2" applyFont="1" applyFill="1" applyBorder="1" applyAlignment="1">
      <alignment horizontal="center" vertical="center"/>
    </xf>
    <xf numFmtId="38" fontId="11" fillId="2" borderId="51" xfId="2" applyFont="1" applyFill="1" applyBorder="1" applyAlignment="1">
      <alignment horizontal="center" vertical="center"/>
    </xf>
    <xf numFmtId="38" fontId="11" fillId="2" borderId="53" xfId="2" applyFont="1" applyFill="1" applyBorder="1" applyAlignment="1">
      <alignment horizontal="center" vertical="center"/>
    </xf>
    <xf numFmtId="0" fontId="11" fillId="2" borderId="78" xfId="1" applyFont="1" applyFill="1" applyBorder="1" applyAlignment="1">
      <alignment horizontal="center" vertical="center" wrapText="1"/>
    </xf>
    <xf numFmtId="0" fontId="11" fillId="2" borderId="81" xfId="1" applyFont="1" applyFill="1" applyBorder="1" applyAlignment="1">
      <alignment horizontal="center" vertical="center" wrapText="1"/>
    </xf>
    <xf numFmtId="0" fontId="14" fillId="2" borderId="50" xfId="1" applyFont="1" applyFill="1" applyBorder="1" applyAlignment="1">
      <alignment horizontal="center" vertical="center" wrapText="1"/>
    </xf>
    <xf numFmtId="38" fontId="11" fillId="3" borderId="83" xfId="2" applyFont="1" applyFill="1" applyBorder="1" applyAlignment="1">
      <alignment horizontal="right" vertical="center"/>
    </xf>
    <xf numFmtId="38" fontId="11" fillId="2" borderId="84" xfId="2" applyFont="1" applyFill="1" applyBorder="1" applyAlignment="1">
      <alignment horizontal="right" vertical="center"/>
    </xf>
    <xf numFmtId="38" fontId="11" fillId="2" borderId="79" xfId="2" applyFont="1" applyFill="1" applyBorder="1" applyAlignment="1">
      <alignment horizontal="right" vertical="center"/>
    </xf>
    <xf numFmtId="38" fontId="7" fillId="2" borderId="85" xfId="2" applyFont="1" applyFill="1" applyBorder="1" applyAlignment="1">
      <alignment horizontal="distributed" vertical="center" indent="2"/>
    </xf>
    <xf numFmtId="38" fontId="7" fillId="2" borderId="86" xfId="2" applyFont="1" applyFill="1" applyBorder="1" applyAlignment="1">
      <alignment horizontal="distributed" vertical="center" indent="2"/>
    </xf>
    <xf numFmtId="38" fontId="7" fillId="2" borderId="87" xfId="2" applyFont="1" applyFill="1" applyBorder="1" applyAlignment="1">
      <alignment horizontal="distributed" vertical="center" indent="2"/>
    </xf>
    <xf numFmtId="38" fontId="10" fillId="3" borderId="86" xfId="2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11" fillId="2" borderId="89" xfId="1" applyFont="1" applyFill="1" applyBorder="1" applyAlignment="1">
      <alignment horizontal="center" vertical="center"/>
    </xf>
    <xf numFmtId="0" fontId="11" fillId="2" borderId="90" xfId="1" applyFont="1" applyFill="1" applyBorder="1" applyAlignment="1">
      <alignment horizontal="center" vertical="center"/>
    </xf>
    <xf numFmtId="0" fontId="11" fillId="2" borderId="91" xfId="1" applyFont="1" applyFill="1" applyBorder="1" applyAlignment="1">
      <alignment horizontal="center" vertical="center"/>
    </xf>
    <xf numFmtId="0" fontId="11" fillId="2" borderId="92" xfId="1" applyFont="1" applyFill="1" applyBorder="1" applyAlignment="1">
      <alignment horizontal="center" vertical="center"/>
    </xf>
    <xf numFmtId="0" fontId="7" fillId="2" borderId="93" xfId="1" applyFont="1" applyFill="1" applyBorder="1" applyAlignment="1">
      <alignment horizontal="center" vertical="center"/>
    </xf>
    <xf numFmtId="0" fontId="11" fillId="2" borderId="93" xfId="1" applyFont="1" applyFill="1" applyBorder="1" applyAlignment="1">
      <alignment horizontal="center" vertical="center"/>
    </xf>
    <xf numFmtId="0" fontId="11" fillId="2" borderId="94" xfId="1" applyFont="1" applyFill="1" applyBorder="1" applyAlignment="1">
      <alignment horizontal="center" vertical="center"/>
    </xf>
    <xf numFmtId="0" fontId="11" fillId="2" borderId="95" xfId="1" applyFont="1" applyFill="1" applyBorder="1" applyAlignment="1">
      <alignment horizontal="center" vertical="center"/>
    </xf>
    <xf numFmtId="0" fontId="11" fillId="2" borderId="96" xfId="1" applyFont="1" applyFill="1" applyBorder="1" applyAlignment="1">
      <alignment horizontal="center" vertical="center"/>
    </xf>
    <xf numFmtId="0" fontId="11" fillId="2" borderId="97" xfId="1" applyFont="1" applyFill="1" applyBorder="1" applyAlignment="1">
      <alignment horizontal="center" vertical="center"/>
    </xf>
    <xf numFmtId="0" fontId="11" fillId="2" borderId="98" xfId="1" applyFont="1" applyFill="1" applyBorder="1" applyAlignment="1">
      <alignment horizontal="center" vertical="center"/>
    </xf>
    <xf numFmtId="38" fontId="11" fillId="3" borderId="11" xfId="2" applyFont="1" applyFill="1" applyBorder="1" applyAlignment="1">
      <alignment horizontal="right" vertical="center"/>
    </xf>
    <xf numFmtId="38" fontId="11" fillId="3" borderId="12" xfId="2" applyFont="1" applyFill="1" applyBorder="1" applyAlignment="1">
      <alignment horizontal="right" vertical="center"/>
    </xf>
    <xf numFmtId="38" fontId="11" fillId="3" borderId="13" xfId="2" applyFont="1" applyFill="1" applyBorder="1" applyAlignment="1">
      <alignment horizontal="right" vertical="center"/>
    </xf>
    <xf numFmtId="38" fontId="11" fillId="2" borderId="99" xfId="2" applyFont="1" applyFill="1" applyBorder="1" applyAlignment="1">
      <alignment horizontal="right" vertical="center"/>
    </xf>
    <xf numFmtId="38" fontId="11" fillId="2" borderId="100" xfId="2" applyFont="1" applyFill="1" applyBorder="1" applyAlignment="1">
      <alignment horizontal="right" vertical="center"/>
    </xf>
    <xf numFmtId="38" fontId="11" fillId="2" borderId="101" xfId="2" applyFont="1" applyFill="1" applyBorder="1" applyAlignment="1">
      <alignment horizontal="right" vertical="center"/>
    </xf>
    <xf numFmtId="0" fontId="11" fillId="2" borderId="102" xfId="1" applyFont="1" applyFill="1" applyBorder="1" applyAlignment="1">
      <alignment horizontal="right" vertical="center"/>
    </xf>
    <xf numFmtId="38" fontId="11" fillId="2" borderId="103" xfId="2" applyFont="1" applyFill="1" applyBorder="1" applyAlignment="1">
      <alignment horizontal="right" vertical="center"/>
    </xf>
    <xf numFmtId="38" fontId="11" fillId="2" borderId="12" xfId="2" applyFont="1" applyFill="1" applyBorder="1" applyAlignment="1">
      <alignment horizontal="right" vertical="center"/>
    </xf>
    <xf numFmtId="38" fontId="11" fillId="2" borderId="104" xfId="2" applyFont="1" applyFill="1" applyBorder="1" applyAlignment="1">
      <alignment horizontal="right" vertical="center"/>
    </xf>
    <xf numFmtId="38" fontId="11" fillId="2" borderId="110" xfId="2" applyFont="1" applyFill="1" applyBorder="1" applyAlignment="1">
      <alignment horizontal="right" vertical="center"/>
    </xf>
    <xf numFmtId="38" fontId="11" fillId="2" borderId="113" xfId="2" applyFont="1" applyFill="1" applyBorder="1" applyAlignment="1">
      <alignment horizontal="right" vertical="center"/>
    </xf>
    <xf numFmtId="0" fontId="11" fillId="2" borderId="105" xfId="1" applyFont="1" applyFill="1" applyBorder="1" applyAlignment="1">
      <alignment horizontal="center" vertical="center"/>
    </xf>
    <xf numFmtId="0" fontId="11" fillId="2" borderId="106" xfId="1" applyFont="1" applyFill="1" applyBorder="1" applyAlignment="1">
      <alignment horizontal="center" vertical="center"/>
    </xf>
    <xf numFmtId="0" fontId="11" fillId="2" borderId="107" xfId="1" applyFont="1" applyFill="1" applyBorder="1" applyAlignment="1">
      <alignment horizontal="center" vertical="center"/>
    </xf>
    <xf numFmtId="0" fontId="11" fillId="2" borderId="108" xfId="1" applyFont="1" applyFill="1" applyBorder="1" applyAlignment="1">
      <alignment horizontal="center" vertical="center"/>
    </xf>
    <xf numFmtId="38" fontId="11" fillId="3" borderId="109" xfId="2" applyFont="1" applyFill="1" applyBorder="1" applyAlignment="1">
      <alignment horizontal="right" vertical="center"/>
    </xf>
    <xf numFmtId="38" fontId="11" fillId="3" borderId="110" xfId="2" applyFont="1" applyFill="1" applyBorder="1" applyAlignment="1">
      <alignment horizontal="right" vertical="center"/>
    </xf>
    <xf numFmtId="38" fontId="11" fillId="3" borderId="111" xfId="2" applyFont="1" applyFill="1" applyBorder="1" applyAlignment="1">
      <alignment horizontal="right" vertical="center"/>
    </xf>
    <xf numFmtId="38" fontId="11" fillId="3" borderId="112" xfId="2" applyFont="1" applyFill="1" applyBorder="1" applyAlignment="1">
      <alignment horizontal="right" vertical="center"/>
    </xf>
    <xf numFmtId="38" fontId="11" fillId="2" borderId="112" xfId="2" applyFont="1" applyFill="1" applyBorder="1" applyAlignment="1">
      <alignment horizontal="right" vertical="center"/>
    </xf>
    <xf numFmtId="38" fontId="11" fillId="2" borderId="47" xfId="2" applyFont="1" applyFill="1" applyBorder="1" applyAlignment="1">
      <alignment horizontal="right" vertical="center"/>
    </xf>
    <xf numFmtId="0" fontId="11" fillId="2" borderId="114" xfId="1" applyFont="1" applyFill="1" applyBorder="1" applyAlignment="1">
      <alignment horizontal="center" vertical="center"/>
    </xf>
    <xf numFmtId="0" fontId="11" fillId="2" borderId="115" xfId="1" applyFont="1" applyFill="1" applyBorder="1" applyAlignment="1">
      <alignment horizontal="center" vertical="center"/>
    </xf>
    <xf numFmtId="38" fontId="11" fillId="3" borderId="42" xfId="2" applyFont="1" applyFill="1" applyBorder="1" applyAlignment="1">
      <alignment horizontal="right" vertical="center"/>
    </xf>
    <xf numFmtId="38" fontId="11" fillId="3" borderId="43" xfId="2" applyFont="1" applyFill="1" applyBorder="1" applyAlignment="1">
      <alignment horizontal="right" vertical="center"/>
    </xf>
    <xf numFmtId="38" fontId="11" fillId="3" borderId="41" xfId="2" applyFont="1" applyFill="1" applyBorder="1" applyAlignment="1">
      <alignment horizontal="right" vertical="center"/>
    </xf>
    <xf numFmtId="38" fontId="11" fillId="2" borderId="44" xfId="2" applyFont="1" applyFill="1" applyBorder="1" applyAlignment="1">
      <alignment horizontal="right" vertical="center"/>
    </xf>
    <xf numFmtId="38" fontId="11" fillId="2" borderId="45" xfId="2" applyFont="1" applyFill="1" applyBorder="1" applyAlignment="1">
      <alignment horizontal="right" vertical="center"/>
    </xf>
    <xf numFmtId="38" fontId="11" fillId="2" borderId="46" xfId="2" applyFont="1" applyFill="1" applyBorder="1" applyAlignment="1">
      <alignment horizontal="right" vertical="center"/>
    </xf>
    <xf numFmtId="0" fontId="11" fillId="2" borderId="120" xfId="1" applyFont="1" applyFill="1" applyBorder="1" applyAlignment="1">
      <alignment horizontal="center" vertical="center"/>
    </xf>
    <xf numFmtId="0" fontId="11" fillId="2" borderId="116" xfId="1" applyFont="1" applyFill="1" applyBorder="1" applyAlignment="1">
      <alignment horizontal="right" vertical="center"/>
    </xf>
    <xf numFmtId="38" fontId="11" fillId="2" borderId="117" xfId="2" applyFont="1" applyFill="1" applyBorder="1" applyAlignment="1">
      <alignment horizontal="right" vertical="center"/>
    </xf>
    <xf numFmtId="38" fontId="10" fillId="2" borderId="43" xfId="2" applyFont="1" applyFill="1" applyBorder="1" applyAlignment="1">
      <alignment horizontal="right" vertical="center"/>
    </xf>
    <xf numFmtId="38" fontId="10" fillId="2" borderId="47" xfId="2" applyFont="1" applyFill="1" applyBorder="1" applyAlignment="1">
      <alignment horizontal="right" vertical="center"/>
    </xf>
    <xf numFmtId="38" fontId="10" fillId="2" borderId="110" xfId="2" applyFont="1" applyFill="1" applyBorder="1" applyAlignment="1">
      <alignment horizontal="right" vertical="center"/>
    </xf>
    <xf numFmtId="38" fontId="10" fillId="2" borderId="113" xfId="2" applyFont="1" applyFill="1" applyBorder="1" applyAlignment="1">
      <alignment horizontal="right" vertical="center"/>
    </xf>
    <xf numFmtId="0" fontId="11" fillId="2" borderId="118" xfId="1" applyFont="1" applyFill="1" applyBorder="1" applyAlignment="1">
      <alignment horizontal="center" vertical="center"/>
    </xf>
    <xf numFmtId="0" fontId="7" fillId="2" borderId="119" xfId="1" applyFont="1" applyFill="1" applyBorder="1" applyAlignment="1">
      <alignment horizontal="center" vertical="center"/>
    </xf>
    <xf numFmtId="0" fontId="11" fillId="2" borderId="119" xfId="1" applyFont="1" applyFill="1" applyBorder="1" applyAlignment="1">
      <alignment horizontal="center" vertical="center"/>
    </xf>
    <xf numFmtId="0" fontId="11" fillId="2" borderId="121" xfId="1" applyFont="1" applyFill="1" applyBorder="1" applyAlignment="1">
      <alignment horizontal="center" vertical="center"/>
    </xf>
    <xf numFmtId="0" fontId="11" fillId="2" borderId="122" xfId="1" applyFont="1" applyFill="1" applyBorder="1" applyAlignment="1">
      <alignment horizontal="center" vertical="center"/>
    </xf>
    <xf numFmtId="0" fontId="11" fillId="2" borderId="123" xfId="1" applyFont="1" applyFill="1" applyBorder="1" applyAlignment="1">
      <alignment horizontal="center" vertical="center"/>
    </xf>
    <xf numFmtId="0" fontId="11" fillId="2" borderId="124" xfId="1" applyFont="1" applyFill="1" applyBorder="1" applyAlignment="1">
      <alignment horizontal="center" vertical="center"/>
    </xf>
    <xf numFmtId="0" fontId="11" fillId="3" borderId="92" xfId="1" applyFont="1" applyFill="1" applyBorder="1" applyAlignment="1">
      <alignment horizontal="left" vertical="center"/>
    </xf>
    <xf numFmtId="0" fontId="11" fillId="3" borderId="90" xfId="1" applyFont="1" applyFill="1" applyBorder="1" applyAlignment="1">
      <alignment horizontal="left" vertical="center"/>
    </xf>
    <xf numFmtId="0" fontId="11" fillId="3" borderId="91" xfId="1" applyFont="1" applyFill="1" applyBorder="1" applyAlignment="1">
      <alignment horizontal="left" vertical="center"/>
    </xf>
    <xf numFmtId="0" fontId="11" fillId="3" borderId="92" xfId="1" applyFont="1" applyFill="1" applyBorder="1" applyAlignment="1">
      <alignment horizontal="center" vertical="center"/>
    </xf>
    <xf numFmtId="0" fontId="11" fillId="3" borderId="90" xfId="1" applyFont="1" applyFill="1" applyBorder="1" applyAlignment="1">
      <alignment horizontal="center" vertical="center"/>
    </xf>
    <xf numFmtId="0" fontId="11" fillId="3" borderId="91" xfId="1" applyFont="1" applyFill="1" applyBorder="1" applyAlignment="1">
      <alignment horizontal="center" vertical="center"/>
    </xf>
    <xf numFmtId="0" fontId="11" fillId="2" borderId="92" xfId="1" applyFont="1" applyFill="1" applyBorder="1" applyAlignment="1">
      <alignment horizontal="center" vertical="center" wrapText="1"/>
    </xf>
    <xf numFmtId="0" fontId="11" fillId="3" borderId="94" xfId="1" applyFont="1" applyFill="1" applyBorder="1" applyAlignment="1">
      <alignment horizontal="center" vertical="center"/>
    </xf>
    <xf numFmtId="38" fontId="7" fillId="2" borderId="155" xfId="2" applyFont="1" applyFill="1" applyBorder="1" applyAlignment="1">
      <alignment horizontal="center" vertical="center"/>
    </xf>
    <xf numFmtId="38" fontId="7" fillId="2" borderId="106" xfId="2" applyFont="1" applyFill="1" applyBorder="1" applyAlignment="1">
      <alignment horizontal="center" vertical="center"/>
    </xf>
    <xf numFmtId="38" fontId="10" fillId="2" borderId="134" xfId="2" applyFont="1" applyFill="1" applyBorder="1" applyAlignment="1">
      <alignment vertical="center"/>
    </xf>
    <xf numFmtId="38" fontId="10" fillId="2" borderId="156" xfId="2" applyFont="1" applyFill="1" applyBorder="1" applyAlignment="1">
      <alignment vertical="center"/>
    </xf>
    <xf numFmtId="0" fontId="11" fillId="3" borderId="0" xfId="1" applyFont="1" applyFill="1" applyAlignment="1">
      <alignment horizontal="center" vertical="center"/>
    </xf>
    <xf numFmtId="38" fontId="7" fillId="2" borderId="48" xfId="2" applyFont="1" applyFill="1" applyBorder="1" applyAlignment="1">
      <alignment horizontal="center" vertical="center"/>
    </xf>
    <xf numFmtId="38" fontId="7" fillId="2" borderId="77" xfId="2" applyFont="1" applyFill="1" applyBorder="1" applyAlignment="1">
      <alignment horizontal="center" vertical="center"/>
    </xf>
    <xf numFmtId="0" fontId="7" fillId="2" borderId="152" xfId="1" applyFont="1" applyFill="1" applyBorder="1" applyAlignment="1">
      <alignment horizontal="center" vertical="center" wrapText="1"/>
    </xf>
    <xf numFmtId="0" fontId="7" fillId="2" borderId="153" xfId="1" applyFont="1" applyFill="1" applyBorder="1" applyAlignment="1">
      <alignment horizontal="center" vertical="center" wrapText="1"/>
    </xf>
    <xf numFmtId="0" fontId="7" fillId="2" borderId="154" xfId="1" applyFont="1" applyFill="1" applyBorder="1" applyAlignment="1">
      <alignment horizontal="center" vertical="center" wrapText="1"/>
    </xf>
    <xf numFmtId="0" fontId="7" fillId="2" borderId="143" xfId="1" applyFont="1" applyFill="1" applyBorder="1" applyAlignment="1">
      <alignment horizontal="center" vertical="center" wrapText="1"/>
    </xf>
    <xf numFmtId="38" fontId="7" fillId="2" borderId="40" xfId="2" applyFont="1" applyFill="1" applyBorder="1" applyAlignment="1">
      <alignment horizontal="center" vertical="center"/>
    </xf>
    <xf numFmtId="38" fontId="7" fillId="2" borderId="115" xfId="2" applyFont="1" applyFill="1" applyBorder="1" applyAlignment="1">
      <alignment horizontal="center" vertical="center"/>
    </xf>
    <xf numFmtId="38" fontId="7" fillId="2" borderId="73" xfId="2" applyFont="1" applyFill="1" applyBorder="1" applyAlignment="1">
      <alignment horizontal="center" vertical="center"/>
    </xf>
    <xf numFmtId="38" fontId="7" fillId="2" borderId="53" xfId="2" applyFont="1" applyFill="1" applyBorder="1" applyAlignment="1">
      <alignment horizontal="center" vertical="center"/>
    </xf>
    <xf numFmtId="38" fontId="7" fillId="2" borderId="132" xfId="2" applyFont="1" applyFill="1" applyBorder="1" applyAlignment="1">
      <alignment horizontal="center" vertical="center"/>
    </xf>
    <xf numFmtId="38" fontId="7" fillId="2" borderId="113" xfId="2" applyFont="1" applyFill="1" applyBorder="1" applyAlignment="1">
      <alignment horizontal="center" vertical="center"/>
    </xf>
    <xf numFmtId="38" fontId="10" fillId="2" borderId="138" xfId="2" applyFont="1" applyFill="1" applyBorder="1" applyAlignment="1">
      <alignment vertical="center"/>
    </xf>
    <xf numFmtId="38" fontId="10" fillId="2" borderId="136" xfId="2" applyFont="1" applyFill="1" applyBorder="1" applyAlignment="1">
      <alignment vertical="center"/>
    </xf>
    <xf numFmtId="0" fontId="1" fillId="0" borderId="50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109" xfId="1" applyFont="1" applyBorder="1" applyAlignment="1">
      <alignment horizontal="center" vertical="center"/>
    </xf>
    <xf numFmtId="0" fontId="1" fillId="0" borderId="111" xfId="1" applyFont="1" applyBorder="1" applyAlignment="1">
      <alignment horizontal="center" vertical="center"/>
    </xf>
    <xf numFmtId="0" fontId="7" fillId="2" borderId="148" xfId="1" applyFont="1" applyFill="1" applyBorder="1" applyAlignment="1">
      <alignment horizontal="center" vertical="center"/>
    </xf>
    <xf numFmtId="0" fontId="7" fillId="2" borderId="149" xfId="1" applyFont="1" applyFill="1" applyBorder="1" applyAlignment="1">
      <alignment horizontal="center" vertical="center"/>
    </xf>
    <xf numFmtId="0" fontId="7" fillId="2" borderId="150" xfId="1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/>
    </xf>
    <xf numFmtId="38" fontId="7" fillId="2" borderId="151" xfId="2" applyFont="1" applyFill="1" applyBorder="1" applyAlignment="1">
      <alignment horizontal="center" vertical="center"/>
    </xf>
    <xf numFmtId="38" fontId="7" fillId="2" borderId="47" xfId="2" applyFont="1" applyFill="1" applyBorder="1" applyAlignment="1">
      <alignment horizontal="center" vertical="center"/>
    </xf>
    <xf numFmtId="0" fontId="7" fillId="2" borderId="109" xfId="1" applyFont="1" applyFill="1" applyBorder="1" applyAlignment="1">
      <alignment horizontal="center" vertical="center"/>
    </xf>
    <xf numFmtId="0" fontId="7" fillId="2" borderId="111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7" xfId="1" applyFont="1" applyFill="1" applyBorder="1" applyAlignment="1">
      <alignment horizontal="center" vertical="center" wrapText="1"/>
    </xf>
    <xf numFmtId="0" fontId="7" fillId="2" borderId="142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0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2" borderId="37" xfId="1" applyFont="1" applyFill="1" applyBorder="1" applyAlignment="1">
      <alignment horizontal="center" vertical="center"/>
    </xf>
    <xf numFmtId="0" fontId="7" fillId="2" borderId="142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10" fillId="2" borderId="134" xfId="1" applyFont="1" applyFill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10" fillId="2" borderId="135" xfId="1" applyFont="1" applyFill="1" applyBorder="1" applyAlignment="1">
      <alignment horizontal="center" vertical="center"/>
    </xf>
    <xf numFmtId="0" fontId="10" fillId="2" borderId="136" xfId="1" applyFont="1" applyFill="1" applyBorder="1" applyAlignment="1">
      <alignment horizontal="center" vertical="center"/>
    </xf>
    <xf numFmtId="0" fontId="7" fillId="2" borderId="128" xfId="1" applyFont="1" applyFill="1" applyBorder="1" applyAlignment="1">
      <alignment horizontal="center" vertical="center"/>
    </xf>
    <xf numFmtId="0" fontId="7" fillId="2" borderId="61" xfId="1" applyFont="1" applyFill="1" applyBorder="1" applyAlignment="1">
      <alignment horizontal="center" vertical="center"/>
    </xf>
    <xf numFmtId="0" fontId="7" fillId="2" borderId="66" xfId="1" applyFont="1" applyFill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2" borderId="158" xfId="1" applyFont="1" applyFill="1" applyBorder="1" applyAlignment="1">
      <alignment horizontal="center" vertical="center" wrapText="1"/>
    </xf>
    <xf numFmtId="0" fontId="7" fillId="2" borderId="159" xfId="1" applyFont="1" applyFill="1" applyBorder="1" applyAlignment="1">
      <alignment horizontal="center" vertical="center"/>
    </xf>
    <xf numFmtId="0" fontId="7" fillId="2" borderId="160" xfId="1" applyFont="1" applyFill="1" applyBorder="1" applyAlignment="1">
      <alignment horizontal="center" vertical="center"/>
    </xf>
    <xf numFmtId="0" fontId="7" fillId="2" borderId="130" xfId="1" applyFont="1" applyFill="1" applyBorder="1" applyAlignment="1">
      <alignment horizontal="center" vertical="center" wrapText="1"/>
    </xf>
    <xf numFmtId="0" fontId="7" fillId="2" borderId="105" xfId="1" applyFont="1" applyFill="1" applyBorder="1" applyAlignment="1">
      <alignment horizontal="center" vertical="center" wrapText="1"/>
    </xf>
    <xf numFmtId="0" fontId="7" fillId="2" borderId="73" xfId="1" applyFont="1" applyFill="1" applyBorder="1" applyAlignment="1">
      <alignment horizontal="center" vertical="center"/>
    </xf>
    <xf numFmtId="0" fontId="7" fillId="2" borderId="132" xfId="1" applyFont="1" applyFill="1" applyBorder="1" applyAlignment="1">
      <alignment horizontal="center" vertical="center"/>
    </xf>
    <xf numFmtId="0" fontId="7" fillId="2" borderId="26" xfId="1" applyFont="1" applyFill="1" applyBorder="1" applyAlignment="1">
      <alignment horizontal="center" vertical="center"/>
    </xf>
    <xf numFmtId="0" fontId="7" fillId="2" borderId="127" xfId="1" applyFont="1" applyFill="1" applyBorder="1" applyAlignment="1">
      <alignment horizontal="center" vertical="center"/>
    </xf>
    <xf numFmtId="0" fontId="7" fillId="2" borderId="129" xfId="1" applyFont="1" applyFill="1" applyBorder="1" applyAlignment="1">
      <alignment horizontal="center" vertical="center"/>
    </xf>
    <xf numFmtId="0" fontId="7" fillId="2" borderId="131" xfId="1" applyFont="1" applyFill="1" applyBorder="1" applyAlignment="1">
      <alignment horizontal="center" vertical="center"/>
    </xf>
    <xf numFmtId="0" fontId="7" fillId="2" borderId="60" xfId="1" applyFont="1" applyFill="1" applyBorder="1" applyAlignment="1">
      <alignment horizontal="center" vertical="center"/>
    </xf>
    <xf numFmtId="0" fontId="2" fillId="0" borderId="109" xfId="3" applyBorder="1" applyAlignment="1">
      <alignment horizontal="center" vertical="center"/>
    </xf>
    <xf numFmtId="0" fontId="2" fillId="0" borderId="111" xfId="3" applyBorder="1" applyAlignment="1">
      <alignment horizontal="center" vertical="center"/>
    </xf>
    <xf numFmtId="0" fontId="2" fillId="0" borderId="17" xfId="3" applyBorder="1" applyAlignment="1">
      <alignment horizontal="center" vertical="center" shrinkToFit="1"/>
    </xf>
    <xf numFmtId="0" fontId="2" fillId="0" borderId="19" xfId="3" applyBorder="1" applyAlignment="1">
      <alignment horizontal="center" vertical="center" shrinkToFit="1"/>
    </xf>
    <xf numFmtId="0" fontId="2" fillId="0" borderId="37" xfId="3" applyBorder="1" applyAlignment="1">
      <alignment horizontal="center" vertical="center" shrinkToFit="1"/>
    </xf>
    <xf numFmtId="0" fontId="2" fillId="0" borderId="142" xfId="3" applyBorder="1" applyAlignment="1">
      <alignment horizontal="center" vertical="center" shrinkToFit="1"/>
    </xf>
    <xf numFmtId="0" fontId="2" fillId="0" borderId="42" xfId="3" applyBorder="1" applyAlignment="1">
      <alignment horizontal="center" vertical="center"/>
    </xf>
    <xf numFmtId="0" fontId="2" fillId="0" borderId="41" xfId="3" applyBorder="1" applyAlignment="1">
      <alignment horizontal="center" vertical="center"/>
    </xf>
    <xf numFmtId="0" fontId="2" fillId="0" borderId="50" xfId="3" applyBorder="1" applyAlignment="1">
      <alignment horizontal="center" vertical="center"/>
    </xf>
    <xf numFmtId="0" fontId="2" fillId="0" borderId="49" xfId="3" applyBorder="1" applyAlignment="1">
      <alignment horizontal="center" vertical="center"/>
    </xf>
    <xf numFmtId="0" fontId="16" fillId="0" borderId="92" xfId="3" applyFont="1" applyBorder="1" applyAlignment="1">
      <alignment horizontal="center" vertical="center"/>
    </xf>
    <xf numFmtId="0" fontId="16" fillId="0" borderId="90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" fillId="0" borderId="117" xfId="3" applyBorder="1" applyAlignment="1">
      <alignment horizontal="center" vertical="center"/>
    </xf>
    <xf numFmtId="0" fontId="2" fillId="0" borderId="112" xfId="3" applyBorder="1" applyAlignment="1">
      <alignment horizontal="center" vertical="center"/>
    </xf>
    <xf numFmtId="38" fontId="0" fillId="0" borderId="146" xfId="4" applyFont="1" applyBorder="1" applyAlignment="1">
      <alignment horizontal="center" vertical="center" wrapText="1"/>
    </xf>
    <xf numFmtId="38" fontId="0" fillId="0" borderId="145" xfId="4" applyFont="1" applyBorder="1" applyAlignment="1">
      <alignment horizontal="center" vertical="center"/>
    </xf>
    <xf numFmtId="38" fontId="0" fillId="0" borderId="90" xfId="4" applyFont="1" applyBorder="1" applyAlignment="1">
      <alignment horizontal="center" vertical="center"/>
    </xf>
    <xf numFmtId="38" fontId="0" fillId="0" borderId="91" xfId="4" applyFont="1" applyBorder="1" applyAlignment="1">
      <alignment horizontal="center" vertical="center"/>
    </xf>
    <xf numFmtId="0" fontId="0" fillId="0" borderId="146" xfId="3" applyFont="1" applyBorder="1" applyAlignment="1">
      <alignment horizontal="center" vertical="center"/>
    </xf>
    <xf numFmtId="0" fontId="2" fillId="0" borderId="145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2" fillId="0" borderId="37" xfId="3" applyBorder="1" applyAlignment="1">
      <alignment horizontal="center" vertical="center"/>
    </xf>
    <xf numFmtId="0" fontId="2" fillId="0" borderId="142" xfId="3" applyBorder="1" applyAlignment="1">
      <alignment horizontal="center" vertical="center"/>
    </xf>
    <xf numFmtId="0" fontId="2" fillId="0" borderId="42" xfId="3" applyBorder="1" applyAlignment="1">
      <alignment horizontal="center"/>
    </xf>
    <xf numFmtId="0" fontId="2" fillId="0" borderId="41" xfId="3" applyBorder="1" applyAlignment="1">
      <alignment horizontal="center"/>
    </xf>
    <xf numFmtId="38" fontId="11" fillId="0" borderId="67" xfId="2" applyFont="1" applyFill="1" applyBorder="1" applyAlignment="1">
      <alignment horizontal="right" vertical="center"/>
    </xf>
    <xf numFmtId="38" fontId="11" fillId="0" borderId="68" xfId="2" applyFont="1" applyFill="1" applyBorder="1" applyAlignment="1">
      <alignment horizontal="right" vertical="center"/>
    </xf>
    <xf numFmtId="38" fontId="11" fillId="0" borderId="74" xfId="2" applyFont="1" applyFill="1" applyBorder="1" applyAlignment="1">
      <alignment horizontal="right" vertical="center"/>
    </xf>
    <xf numFmtId="38" fontId="11" fillId="0" borderId="75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right" vertical="center"/>
    </xf>
    <xf numFmtId="38" fontId="11" fillId="0" borderId="104" xfId="2" applyFont="1" applyFill="1" applyBorder="1" applyAlignment="1">
      <alignment horizontal="right" vertical="center"/>
    </xf>
    <xf numFmtId="38" fontId="11" fillId="0" borderId="110" xfId="2" applyFont="1" applyFill="1" applyBorder="1" applyAlignment="1">
      <alignment horizontal="right" vertical="center"/>
    </xf>
    <xf numFmtId="38" fontId="11" fillId="0" borderId="113" xfId="2" applyFont="1" applyFill="1" applyBorder="1" applyAlignment="1">
      <alignment horizontal="right" vertical="center"/>
    </xf>
    <xf numFmtId="38" fontId="11" fillId="0" borderId="43" xfId="2" applyFont="1" applyFill="1" applyBorder="1" applyAlignment="1">
      <alignment horizontal="right" vertical="center"/>
    </xf>
    <xf numFmtId="38" fontId="11" fillId="0" borderId="47" xfId="2" applyFont="1" applyFill="1" applyBorder="1" applyAlignment="1">
      <alignment horizontal="right" vertical="center"/>
    </xf>
    <xf numFmtId="38" fontId="10" fillId="0" borderId="43" xfId="2" applyFont="1" applyFill="1" applyBorder="1" applyAlignment="1">
      <alignment horizontal="right" vertical="center"/>
    </xf>
    <xf numFmtId="38" fontId="10" fillId="0" borderId="47" xfId="2" applyFont="1" applyFill="1" applyBorder="1" applyAlignment="1">
      <alignment horizontal="right" vertical="center"/>
    </xf>
    <xf numFmtId="38" fontId="10" fillId="0" borderId="110" xfId="2" applyFont="1" applyFill="1" applyBorder="1" applyAlignment="1">
      <alignment horizontal="right" vertical="center"/>
    </xf>
    <xf numFmtId="38" fontId="10" fillId="0" borderId="113" xfId="2" applyFont="1" applyFill="1" applyBorder="1" applyAlignment="1">
      <alignment horizontal="right" vertical="center"/>
    </xf>
    <xf numFmtId="38" fontId="7" fillId="2" borderId="48" xfId="2" applyFont="1" applyFill="1" applyBorder="1" applyAlignment="1">
      <alignment vertical="center"/>
    </xf>
    <xf numFmtId="38" fontId="7" fillId="2" borderId="77" xfId="2" applyFont="1" applyFill="1" applyBorder="1" applyAlignment="1">
      <alignment vertical="center"/>
    </xf>
    <xf numFmtId="38" fontId="7" fillId="2" borderId="155" xfId="2" applyFont="1" applyFill="1" applyBorder="1" applyAlignment="1">
      <alignment vertical="center"/>
    </xf>
    <xf numFmtId="38" fontId="7" fillId="2" borderId="106" xfId="2" applyFont="1" applyFill="1" applyBorder="1" applyAlignment="1">
      <alignment vertical="center"/>
    </xf>
    <xf numFmtId="38" fontId="7" fillId="2" borderId="40" xfId="2" applyFont="1" applyFill="1" applyBorder="1" applyAlignment="1">
      <alignment vertical="center"/>
    </xf>
    <xf numFmtId="38" fontId="7" fillId="2" borderId="115" xfId="2" applyFont="1" applyFill="1" applyBorder="1" applyAlignment="1">
      <alignment vertical="center"/>
    </xf>
    <xf numFmtId="38" fontId="7" fillId="2" borderId="151" xfId="2" applyFont="1" applyFill="1" applyBorder="1" applyAlignment="1">
      <alignment vertical="center"/>
    </xf>
    <xf numFmtId="38" fontId="7" fillId="2" borderId="47" xfId="2" applyFont="1" applyFill="1" applyBorder="1" applyAlignment="1">
      <alignment vertical="center"/>
    </xf>
    <xf numFmtId="38" fontId="7" fillId="2" borderId="73" xfId="2" applyFont="1" applyFill="1" applyBorder="1" applyAlignment="1">
      <alignment vertical="center"/>
    </xf>
    <xf numFmtId="38" fontId="7" fillId="2" borderId="53" xfId="2" applyFont="1" applyFill="1" applyBorder="1" applyAlignment="1">
      <alignment vertical="center"/>
    </xf>
    <xf numFmtId="0" fontId="7" fillId="2" borderId="65" xfId="1" applyFont="1" applyFill="1" applyBorder="1" applyAlignment="1">
      <alignment horizontal="center" vertical="center"/>
    </xf>
    <xf numFmtId="0" fontId="7" fillId="2" borderId="71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/>
    </xf>
    <xf numFmtId="0" fontId="7" fillId="2" borderId="113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0" fillId="0" borderId="42" xfId="3" applyFont="1" applyBorder="1" applyAlignment="1">
      <alignment horizontal="center"/>
    </xf>
    <xf numFmtId="0" fontId="0" fillId="0" borderId="117" xfId="3" applyFont="1" applyBorder="1" applyAlignment="1">
      <alignment vertical="center" shrinkToFit="1"/>
    </xf>
    <xf numFmtId="38" fontId="0" fillId="0" borderId="93" xfId="4" applyFont="1" applyBorder="1" applyAlignment="1">
      <alignment horizontal="center" vertical="center" shrinkToFit="1"/>
    </xf>
    <xf numFmtId="0" fontId="1" fillId="2" borderId="157" xfId="1" applyFont="1" applyFill="1" applyBorder="1" applyAlignment="1">
      <alignment horizontal="center" vertical="center"/>
    </xf>
    <xf numFmtId="0" fontId="1" fillId="2" borderId="42" xfId="1" applyFont="1" applyFill="1" applyBorder="1" applyAlignment="1">
      <alignment horizontal="center" vertical="center"/>
    </xf>
    <xf numFmtId="0" fontId="1" fillId="2" borderId="41" xfId="1" applyFont="1" applyFill="1" applyBorder="1" applyAlignment="1">
      <alignment horizontal="center" vertical="center"/>
    </xf>
    <xf numFmtId="0" fontId="1" fillId="2" borderId="129" xfId="1" applyFont="1" applyFill="1" applyBorder="1" applyAlignment="1">
      <alignment horizontal="center" vertical="center"/>
    </xf>
    <xf numFmtId="0" fontId="1" fillId="2" borderId="50" xfId="1" applyFont="1" applyFill="1" applyBorder="1" applyAlignment="1">
      <alignment horizontal="center" vertical="center"/>
    </xf>
    <xf numFmtId="0" fontId="1" fillId="2" borderId="49" xfId="1" applyFont="1" applyFill="1" applyBorder="1" applyAlignment="1">
      <alignment horizontal="center" vertical="center"/>
    </xf>
    <xf numFmtId="0" fontId="1" fillId="2" borderId="131" xfId="1" applyFont="1" applyFill="1" applyBorder="1" applyAlignment="1">
      <alignment horizontal="center" vertical="center"/>
    </xf>
    <xf numFmtId="0" fontId="1" fillId="2" borderId="109" xfId="1" applyFont="1" applyFill="1" applyBorder="1" applyAlignment="1">
      <alignment horizontal="center" vertical="center"/>
    </xf>
    <xf numFmtId="0" fontId="1" fillId="2" borderId="111" xfId="1" applyFont="1" applyFill="1" applyBorder="1" applyAlignment="1">
      <alignment horizontal="center" vertical="center"/>
    </xf>
  </cellXfs>
  <cellStyles count="6">
    <cellStyle name="桁区切り" xfId="5" builtinId="6"/>
    <cellStyle name="桁区切り 2" xfId="2" xr:uid="{A09E3612-CC4F-4E1E-A000-E6262B12141C}"/>
    <cellStyle name="桁区切り 2 2" xfId="4" xr:uid="{CEA6473C-3DA2-494F-B0FC-FEBF87336B15}"/>
    <cellStyle name="標準" xfId="0" builtinId="0"/>
    <cellStyle name="標準 2" xfId="1" xr:uid="{DC705BD3-9B2B-4501-8C0B-BC74DD73EB66}"/>
    <cellStyle name="標準 2 2" xfId="3" xr:uid="{356EF4EF-0B48-4EF6-AB35-7548AE8B78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107156</xdr:colOff>
      <xdr:row>0</xdr:row>
      <xdr:rowOff>35719</xdr:rowOff>
    </xdr:from>
    <xdr:to>
      <xdr:col>35</xdr:col>
      <xdr:colOff>138715</xdr:colOff>
      <xdr:row>0</xdr:row>
      <xdr:rowOff>412532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7783F5-E932-4267-8895-FC2DE76EA483}"/>
            </a:ext>
          </a:extLst>
        </xdr:cNvPr>
        <xdr:cNvSpPr/>
      </xdr:nvSpPr>
      <xdr:spPr>
        <a:xfrm>
          <a:off x="11337131" y="35719"/>
          <a:ext cx="717359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300301</xdr:colOff>
      <xdr:row>0</xdr:row>
      <xdr:rowOff>361156</xdr:rowOff>
    </xdr:from>
    <xdr:to>
      <xdr:col>7</xdr:col>
      <xdr:colOff>325246</xdr:colOff>
      <xdr:row>2</xdr:row>
      <xdr:rowOff>23594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60903B8-AD6B-4A94-ABC4-B677DD37BA50}"/>
            </a:ext>
          </a:extLst>
        </xdr:cNvPr>
        <xdr:cNvSpPr/>
      </xdr:nvSpPr>
      <xdr:spPr>
        <a:xfrm>
          <a:off x="1951301" y="361156"/>
          <a:ext cx="702278" cy="3715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325701</xdr:colOff>
      <xdr:row>0</xdr:row>
      <xdr:rowOff>365389</xdr:rowOff>
    </xdr:from>
    <xdr:to>
      <xdr:col>14</xdr:col>
      <xdr:colOff>33146</xdr:colOff>
      <xdr:row>2</xdr:row>
      <xdr:rowOff>27827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62582752-8BBC-4CEF-9919-1C9EE0A309E1}"/>
            </a:ext>
          </a:extLst>
        </xdr:cNvPr>
        <xdr:cNvSpPr/>
      </xdr:nvSpPr>
      <xdr:spPr>
        <a:xfrm>
          <a:off x="4008701" y="365389"/>
          <a:ext cx="702278" cy="3715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70337</xdr:colOff>
      <xdr:row>2</xdr:row>
      <xdr:rowOff>20586</xdr:rowOff>
    </xdr:from>
    <xdr:to>
      <xdr:col>10</xdr:col>
      <xdr:colOff>347959</xdr:colOff>
      <xdr:row>2</xdr:row>
      <xdr:rowOff>397399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E8CC1DA-EC6D-4EED-80B6-AA40AD66F866}"/>
            </a:ext>
          </a:extLst>
        </xdr:cNvPr>
        <xdr:cNvSpPr/>
      </xdr:nvSpPr>
      <xdr:spPr>
        <a:xfrm>
          <a:off x="4928087" y="766711"/>
          <a:ext cx="722122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111125</xdr:colOff>
      <xdr:row>2</xdr:row>
      <xdr:rowOff>47625</xdr:rowOff>
    </xdr:from>
    <xdr:to>
      <xdr:col>5</xdr:col>
      <xdr:colOff>833247</xdr:colOff>
      <xdr:row>2</xdr:row>
      <xdr:rowOff>424438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253DE18D-74EC-42B8-8E84-0B80FE640DF4}"/>
            </a:ext>
          </a:extLst>
        </xdr:cNvPr>
        <xdr:cNvSpPr/>
      </xdr:nvSpPr>
      <xdr:spPr>
        <a:xfrm>
          <a:off x="2333625" y="793750"/>
          <a:ext cx="722122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38100</xdr:rowOff>
    </xdr:from>
    <xdr:to>
      <xdr:col>6</xdr:col>
      <xdr:colOff>26003</xdr:colOff>
      <xdr:row>4</xdr:row>
      <xdr:rowOff>47671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6A9A517-F9BF-410E-9AE1-4B25C9369B0F}"/>
            </a:ext>
          </a:extLst>
        </xdr:cNvPr>
        <xdr:cNvSpPr/>
      </xdr:nvSpPr>
      <xdr:spPr>
        <a:xfrm>
          <a:off x="1952625" y="552450"/>
          <a:ext cx="702278" cy="3715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107156</xdr:colOff>
      <xdr:row>0</xdr:row>
      <xdr:rowOff>35719</xdr:rowOff>
    </xdr:from>
    <xdr:to>
      <xdr:col>35</xdr:col>
      <xdr:colOff>138715</xdr:colOff>
      <xdr:row>0</xdr:row>
      <xdr:rowOff>412532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1554CD0-1C31-4558-83D3-5BAE9291CBC6}"/>
            </a:ext>
          </a:extLst>
        </xdr:cNvPr>
        <xdr:cNvSpPr/>
      </xdr:nvSpPr>
      <xdr:spPr>
        <a:xfrm>
          <a:off x="11337131" y="35719"/>
          <a:ext cx="717359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321469</xdr:colOff>
      <xdr:row>0</xdr:row>
      <xdr:rowOff>392906</xdr:rowOff>
    </xdr:from>
    <xdr:to>
      <xdr:col>10</xdr:col>
      <xdr:colOff>7747</xdr:colOff>
      <xdr:row>2</xdr:row>
      <xdr:rowOff>55344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4FF96D5-62EC-4187-9919-00BA84DC91E5}"/>
            </a:ext>
          </a:extLst>
        </xdr:cNvPr>
        <xdr:cNvSpPr/>
      </xdr:nvSpPr>
      <xdr:spPr>
        <a:xfrm>
          <a:off x="2664619" y="392906"/>
          <a:ext cx="714978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314325</xdr:colOff>
      <xdr:row>0</xdr:row>
      <xdr:rowOff>342900</xdr:rowOff>
    </xdr:from>
    <xdr:to>
      <xdr:col>37</xdr:col>
      <xdr:colOff>89957</xdr:colOff>
      <xdr:row>2</xdr:row>
      <xdr:rowOff>103297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EC8C2AA8-CC60-49AC-9076-C66CAEF1044D}"/>
            </a:ext>
          </a:extLst>
        </xdr:cNvPr>
        <xdr:cNvSpPr/>
      </xdr:nvSpPr>
      <xdr:spPr>
        <a:xfrm>
          <a:off x="8458200" y="342900"/>
          <a:ext cx="4233332" cy="47477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2000">
              <a:solidFill>
                <a:schemeClr val="tx1"/>
              </a:solidFill>
            </a:rPr>
            <a:t>※</a:t>
          </a:r>
          <a:r>
            <a:rPr kumimoji="1" lang="ja-JP" altLang="en-US" sz="2000">
              <a:solidFill>
                <a:schemeClr val="tx1"/>
              </a:solidFill>
            </a:rPr>
            <a:t>水色部分は必須入力項目です</a:t>
          </a:r>
        </a:p>
      </xdr:txBody>
    </xdr:sp>
    <xdr:clientData/>
  </xdr:twoCellAnchor>
  <xdr:twoCellAnchor>
    <xdr:from>
      <xdr:col>14</xdr:col>
      <xdr:colOff>9525</xdr:colOff>
      <xdr:row>0</xdr:row>
      <xdr:rowOff>361950</xdr:rowOff>
    </xdr:from>
    <xdr:to>
      <xdr:col>16</xdr:col>
      <xdr:colOff>38703</xdr:colOff>
      <xdr:row>2</xdr:row>
      <xdr:rowOff>24388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E22D4EE-D6C2-43C1-82BA-20625ED1D183}"/>
            </a:ext>
          </a:extLst>
        </xdr:cNvPr>
        <xdr:cNvSpPr/>
      </xdr:nvSpPr>
      <xdr:spPr>
        <a:xfrm>
          <a:off x="4724400" y="361950"/>
          <a:ext cx="714978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98912</xdr:colOff>
      <xdr:row>2</xdr:row>
      <xdr:rowOff>52336</xdr:rowOff>
    </xdr:from>
    <xdr:to>
      <xdr:col>5</xdr:col>
      <xdr:colOff>821034</xdr:colOff>
      <xdr:row>2</xdr:row>
      <xdr:rowOff>429149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4BC0332-5803-44BD-A6AF-A362919CFD55}"/>
            </a:ext>
          </a:extLst>
        </xdr:cNvPr>
        <xdr:cNvSpPr/>
      </xdr:nvSpPr>
      <xdr:spPr>
        <a:xfrm>
          <a:off x="2308712" y="785761"/>
          <a:ext cx="722122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2</xdr:row>
      <xdr:rowOff>38100</xdr:rowOff>
    </xdr:from>
    <xdr:to>
      <xdr:col>10</xdr:col>
      <xdr:colOff>331597</xdr:colOff>
      <xdr:row>2</xdr:row>
      <xdr:rowOff>414913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9343994-7164-4A4C-8320-31A2F0652C13}"/>
            </a:ext>
          </a:extLst>
        </xdr:cNvPr>
        <xdr:cNvSpPr/>
      </xdr:nvSpPr>
      <xdr:spPr>
        <a:xfrm>
          <a:off x="4876800" y="771525"/>
          <a:ext cx="722122" cy="376813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38100</xdr:rowOff>
    </xdr:from>
    <xdr:to>
      <xdr:col>6</xdr:col>
      <xdr:colOff>26003</xdr:colOff>
      <xdr:row>4</xdr:row>
      <xdr:rowOff>47671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7CB520D0-99D4-404E-8B4F-083C230F22A7}"/>
            </a:ext>
          </a:extLst>
        </xdr:cNvPr>
        <xdr:cNvSpPr/>
      </xdr:nvSpPr>
      <xdr:spPr>
        <a:xfrm>
          <a:off x="1952625" y="552450"/>
          <a:ext cx="702278" cy="371521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F31D-9224-4799-AD3D-036137BA09D4}">
  <sheetPr>
    <tabColor rgb="FFFF0000"/>
    <pageSetUpPr fitToPage="1"/>
  </sheetPr>
  <dimension ref="A1:AR37"/>
  <sheetViews>
    <sheetView tabSelected="1" view="pageBreakPreview" topLeftCell="C25" zoomScale="90" zoomScaleNormal="100" zoomScaleSheetLayoutView="90" workbookViewId="0">
      <selection activeCell="Y37" sqref="Y37"/>
    </sheetView>
  </sheetViews>
  <sheetFormatPr defaultColWidth="3.375" defaultRowHeight="17.100000000000001" customHeight="1"/>
  <cols>
    <col min="1" max="2" width="4.125" style="6" customWidth="1"/>
    <col min="3" max="13" width="4.5" style="6" customWidth="1"/>
    <col min="14" max="14" width="4.125" style="6" customWidth="1"/>
    <col min="15" max="40" width="4.5" style="6" customWidth="1"/>
    <col min="41" max="16384" width="3.375" style="6"/>
  </cols>
  <sheetData>
    <row r="1" spans="1:44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5" t="s">
        <v>1</v>
      </c>
    </row>
    <row r="2" spans="1:44" ht="21.95" customHeight="1">
      <c r="A2" s="7"/>
      <c r="B2" s="8" t="s">
        <v>2</v>
      </c>
      <c r="C2" s="155"/>
      <c r="D2" s="8" t="s">
        <v>3</v>
      </c>
      <c r="E2" s="155"/>
      <c r="F2" s="9" t="s">
        <v>94</v>
      </c>
      <c r="G2" s="162" t="s">
        <v>93</v>
      </c>
      <c r="H2" s="162"/>
      <c r="I2" s="127" t="s">
        <v>95</v>
      </c>
      <c r="J2" s="163" t="s">
        <v>96</v>
      </c>
      <c r="K2" s="163"/>
      <c r="L2" s="132"/>
      <c r="M2" s="162" t="s">
        <v>97</v>
      </c>
      <c r="N2" s="162"/>
      <c r="O2" s="126" t="s">
        <v>95</v>
      </c>
      <c r="P2" s="164" t="s">
        <v>98</v>
      </c>
      <c r="Q2" s="164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7"/>
      <c r="AE2" s="7"/>
      <c r="AF2" s="7"/>
      <c r="AG2" s="7"/>
      <c r="AH2" s="7"/>
      <c r="AI2" s="7"/>
      <c r="AJ2" s="7"/>
      <c r="AK2" s="7"/>
      <c r="AL2" s="11"/>
      <c r="AM2" s="11"/>
      <c r="AN2" s="12" t="s">
        <v>6</v>
      </c>
    </row>
    <row r="3" spans="1:44" ht="11.4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4" ht="23.1" customHeight="1">
      <c r="A4" s="217" t="s">
        <v>7</v>
      </c>
      <c r="B4" s="218"/>
      <c r="C4" s="218"/>
      <c r="D4" s="218"/>
      <c r="E4" s="219"/>
      <c r="F4" s="165" t="s">
        <v>8</v>
      </c>
      <c r="G4" s="166"/>
      <c r="H4" s="166"/>
      <c r="I4" s="169" t="s">
        <v>9</v>
      </c>
      <c r="J4" s="170"/>
      <c r="K4" s="173" t="s">
        <v>10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  <c r="AL4" s="165" t="s">
        <v>11</v>
      </c>
      <c r="AM4" s="166"/>
      <c r="AN4" s="176"/>
    </row>
    <row r="5" spans="1:44" ht="23.1" customHeight="1">
      <c r="A5" s="220"/>
      <c r="B5" s="221"/>
      <c r="C5" s="221"/>
      <c r="D5" s="221"/>
      <c r="E5" s="222"/>
      <c r="F5" s="167"/>
      <c r="G5" s="168"/>
      <c r="H5" s="168"/>
      <c r="I5" s="171"/>
      <c r="J5" s="172"/>
      <c r="K5" s="180" t="s">
        <v>12</v>
      </c>
      <c r="L5" s="181"/>
      <c r="M5" s="181"/>
      <c r="N5" s="181"/>
      <c r="O5" s="181"/>
      <c r="P5" s="182"/>
      <c r="Q5" s="180" t="s">
        <v>13</v>
      </c>
      <c r="R5" s="181"/>
      <c r="S5" s="181"/>
      <c r="T5" s="181"/>
      <c r="U5" s="181"/>
      <c r="V5" s="182"/>
      <c r="W5" s="180" t="s">
        <v>14</v>
      </c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2"/>
      <c r="AI5" s="183" t="s">
        <v>15</v>
      </c>
      <c r="AJ5" s="184"/>
      <c r="AK5" s="185"/>
      <c r="AL5" s="177"/>
      <c r="AM5" s="178"/>
      <c r="AN5" s="179"/>
    </row>
    <row r="6" spans="1:44" ht="23.1" customHeight="1">
      <c r="A6" s="220"/>
      <c r="B6" s="221"/>
      <c r="C6" s="221"/>
      <c r="D6" s="221"/>
      <c r="E6" s="222"/>
      <c r="F6" s="189" t="s">
        <v>16</v>
      </c>
      <c r="G6" s="201" t="s">
        <v>17</v>
      </c>
      <c r="H6" s="202" t="s">
        <v>18</v>
      </c>
      <c r="I6" s="189" t="s">
        <v>16</v>
      </c>
      <c r="J6" s="202" t="s">
        <v>17</v>
      </c>
      <c r="K6" s="193" t="s">
        <v>19</v>
      </c>
      <c r="L6" s="194"/>
      <c r="M6" s="194"/>
      <c r="N6" s="194" t="s">
        <v>20</v>
      </c>
      <c r="O6" s="194"/>
      <c r="P6" s="197"/>
      <c r="Q6" s="193" t="s">
        <v>19</v>
      </c>
      <c r="R6" s="194"/>
      <c r="S6" s="194"/>
      <c r="T6" s="194" t="s">
        <v>20</v>
      </c>
      <c r="U6" s="194"/>
      <c r="V6" s="197"/>
      <c r="W6" s="193" t="s">
        <v>19</v>
      </c>
      <c r="X6" s="194"/>
      <c r="Y6" s="194"/>
      <c r="Z6" s="199" t="s">
        <v>20</v>
      </c>
      <c r="AA6" s="199"/>
      <c r="AB6" s="199"/>
      <c r="AC6" s="199"/>
      <c r="AD6" s="199"/>
      <c r="AE6" s="199"/>
      <c r="AF6" s="199"/>
      <c r="AG6" s="199"/>
      <c r="AH6" s="200"/>
      <c r="AI6" s="186"/>
      <c r="AJ6" s="187"/>
      <c r="AK6" s="188"/>
      <c r="AL6" s="177"/>
      <c r="AM6" s="178"/>
      <c r="AN6" s="179"/>
      <c r="AR6" s="13"/>
    </row>
    <row r="7" spans="1:44" ht="23.1" customHeight="1" thickBot="1">
      <c r="A7" s="220"/>
      <c r="B7" s="221"/>
      <c r="C7" s="221"/>
      <c r="D7" s="221"/>
      <c r="E7" s="222"/>
      <c r="F7" s="189"/>
      <c r="G7" s="201"/>
      <c r="H7" s="202"/>
      <c r="I7" s="189"/>
      <c r="J7" s="202"/>
      <c r="K7" s="195"/>
      <c r="L7" s="196"/>
      <c r="M7" s="196"/>
      <c r="N7" s="196"/>
      <c r="O7" s="196"/>
      <c r="P7" s="198"/>
      <c r="Q7" s="195"/>
      <c r="R7" s="196"/>
      <c r="S7" s="196"/>
      <c r="T7" s="196"/>
      <c r="U7" s="196"/>
      <c r="V7" s="198"/>
      <c r="W7" s="195"/>
      <c r="X7" s="196"/>
      <c r="Y7" s="196"/>
      <c r="Z7" s="196" t="s">
        <v>21</v>
      </c>
      <c r="AA7" s="196"/>
      <c r="AB7" s="196"/>
      <c r="AC7" s="196" t="s">
        <v>22</v>
      </c>
      <c r="AD7" s="196"/>
      <c r="AE7" s="196"/>
      <c r="AF7" s="196" t="s">
        <v>23</v>
      </c>
      <c r="AG7" s="196"/>
      <c r="AH7" s="198"/>
      <c r="AI7" s="190" t="s">
        <v>24</v>
      </c>
      <c r="AJ7" s="191"/>
      <c r="AK7" s="192"/>
      <c r="AL7" s="177"/>
      <c r="AM7" s="178"/>
      <c r="AN7" s="179"/>
      <c r="AR7" s="13"/>
    </row>
    <row r="8" spans="1:44" ht="21.95" customHeight="1">
      <c r="A8" s="203" t="s">
        <v>25</v>
      </c>
      <c r="B8" s="166"/>
      <c r="C8" s="166"/>
      <c r="D8" s="166"/>
      <c r="E8" s="204"/>
      <c r="F8" s="207">
        <f>SUM(F10:F14)</f>
        <v>0</v>
      </c>
      <c r="G8" s="209">
        <f>SUM(G10:G14)</f>
        <v>0</v>
      </c>
      <c r="H8" s="211">
        <f>F8+G8</f>
        <v>0</v>
      </c>
      <c r="I8" s="207">
        <f>SUM(I10:I14)</f>
        <v>0</v>
      </c>
      <c r="J8" s="211">
        <f>SUM(J10:J14)</f>
        <v>0</v>
      </c>
      <c r="K8" s="207">
        <f>SUM(K10:M14)</f>
        <v>0</v>
      </c>
      <c r="L8" s="209"/>
      <c r="M8" s="209"/>
      <c r="N8" s="213"/>
      <c r="O8" s="213"/>
      <c r="P8" s="214"/>
      <c r="Q8" s="207">
        <f>SUM(Q10:S14)</f>
        <v>0</v>
      </c>
      <c r="R8" s="209"/>
      <c r="S8" s="209"/>
      <c r="T8" s="213"/>
      <c r="U8" s="213"/>
      <c r="V8" s="214"/>
      <c r="W8" s="207">
        <f>SUM(W10:Y14)</f>
        <v>0</v>
      </c>
      <c r="X8" s="209"/>
      <c r="Y8" s="209"/>
      <c r="Z8" s="213"/>
      <c r="AA8" s="213"/>
      <c r="AB8" s="213"/>
      <c r="AC8" s="213"/>
      <c r="AD8" s="213"/>
      <c r="AE8" s="213"/>
      <c r="AF8" s="213"/>
      <c r="AG8" s="213"/>
      <c r="AH8" s="214"/>
      <c r="AI8" s="242"/>
      <c r="AJ8" s="243"/>
      <c r="AK8" s="244"/>
      <c r="AL8" s="223"/>
      <c r="AM8" s="224"/>
      <c r="AN8" s="225"/>
      <c r="AR8" s="13"/>
    </row>
    <row r="9" spans="1:44" ht="21.95" customHeight="1">
      <c r="A9" s="205"/>
      <c r="B9" s="178"/>
      <c r="C9" s="178"/>
      <c r="D9" s="178"/>
      <c r="E9" s="206"/>
      <c r="F9" s="208"/>
      <c r="G9" s="210"/>
      <c r="H9" s="212"/>
      <c r="I9" s="208"/>
      <c r="J9" s="212"/>
      <c r="K9" s="208"/>
      <c r="L9" s="210"/>
      <c r="M9" s="210"/>
      <c r="N9" s="215"/>
      <c r="O9" s="215"/>
      <c r="P9" s="216"/>
      <c r="Q9" s="208"/>
      <c r="R9" s="210"/>
      <c r="S9" s="210"/>
      <c r="T9" s="215"/>
      <c r="U9" s="215"/>
      <c r="V9" s="216"/>
      <c r="W9" s="208"/>
      <c r="X9" s="210"/>
      <c r="Y9" s="210"/>
      <c r="Z9" s="215"/>
      <c r="AA9" s="215"/>
      <c r="AB9" s="215"/>
      <c r="AC9" s="215"/>
      <c r="AD9" s="215"/>
      <c r="AE9" s="215"/>
      <c r="AF9" s="215"/>
      <c r="AG9" s="215"/>
      <c r="AH9" s="216"/>
      <c r="AI9" s="245"/>
      <c r="AJ9" s="246"/>
      <c r="AK9" s="247"/>
      <c r="AL9" s="226"/>
      <c r="AM9" s="227"/>
      <c r="AN9" s="228"/>
      <c r="AR9" s="13"/>
    </row>
    <row r="10" spans="1:44" ht="24.75" customHeight="1">
      <c r="A10" s="229" t="s">
        <v>26</v>
      </c>
      <c r="B10" s="230"/>
      <c r="C10" s="235" t="s">
        <v>27</v>
      </c>
      <c r="D10" s="236"/>
      <c r="E10" s="237"/>
      <c r="F10" s="143"/>
      <c r="G10" s="144"/>
      <c r="H10" s="14">
        <f t="shared" ref="H10:H19" si="0">F10+G10</f>
        <v>0</v>
      </c>
      <c r="I10" s="143"/>
      <c r="J10" s="151"/>
      <c r="K10" s="238"/>
      <c r="L10" s="239"/>
      <c r="M10" s="239"/>
      <c r="N10" s="240"/>
      <c r="O10" s="240"/>
      <c r="P10" s="241"/>
      <c r="Q10" s="238"/>
      <c r="R10" s="239"/>
      <c r="S10" s="239"/>
      <c r="T10" s="240"/>
      <c r="U10" s="240"/>
      <c r="V10" s="241"/>
      <c r="W10" s="238"/>
      <c r="X10" s="239"/>
      <c r="Y10" s="239"/>
      <c r="Z10" s="240"/>
      <c r="AA10" s="240"/>
      <c r="AB10" s="240"/>
      <c r="AC10" s="240"/>
      <c r="AD10" s="240"/>
      <c r="AE10" s="240"/>
      <c r="AF10" s="240"/>
      <c r="AG10" s="240"/>
      <c r="AH10" s="241"/>
      <c r="AI10" s="248"/>
      <c r="AJ10" s="249"/>
      <c r="AK10" s="250"/>
      <c r="AL10" s="251"/>
      <c r="AM10" s="252"/>
      <c r="AN10" s="253"/>
    </row>
    <row r="11" spans="1:44" ht="24.75" customHeight="1">
      <c r="A11" s="231"/>
      <c r="B11" s="232"/>
      <c r="C11" s="254" t="s">
        <v>28</v>
      </c>
      <c r="D11" s="255"/>
      <c r="E11" s="256"/>
      <c r="F11" s="145"/>
      <c r="G11" s="146"/>
      <c r="H11" s="15">
        <f t="shared" si="0"/>
        <v>0</v>
      </c>
      <c r="I11" s="145"/>
      <c r="J11" s="152"/>
      <c r="K11" s="257"/>
      <c r="L11" s="258"/>
      <c r="M11" s="258"/>
      <c r="N11" s="259"/>
      <c r="O11" s="259"/>
      <c r="P11" s="260"/>
      <c r="Q11" s="257"/>
      <c r="R11" s="258"/>
      <c r="S11" s="258"/>
      <c r="T11" s="259"/>
      <c r="U11" s="259"/>
      <c r="V11" s="260"/>
      <c r="W11" s="257"/>
      <c r="X11" s="258"/>
      <c r="Y11" s="258"/>
      <c r="Z11" s="259"/>
      <c r="AA11" s="259"/>
      <c r="AB11" s="259"/>
      <c r="AC11" s="259"/>
      <c r="AD11" s="259"/>
      <c r="AE11" s="259"/>
      <c r="AF11" s="259"/>
      <c r="AG11" s="259"/>
      <c r="AH11" s="260"/>
      <c r="AI11" s="261"/>
      <c r="AJ11" s="262"/>
      <c r="AK11" s="263"/>
      <c r="AL11" s="264"/>
      <c r="AM11" s="265"/>
      <c r="AN11" s="266"/>
    </row>
    <row r="12" spans="1:44" ht="24.75" customHeight="1">
      <c r="A12" s="231"/>
      <c r="B12" s="232"/>
      <c r="C12" s="254" t="s">
        <v>29</v>
      </c>
      <c r="D12" s="255"/>
      <c r="E12" s="256"/>
      <c r="F12" s="145"/>
      <c r="G12" s="146"/>
      <c r="H12" s="15">
        <f t="shared" si="0"/>
        <v>0</v>
      </c>
      <c r="I12" s="145"/>
      <c r="J12" s="152"/>
      <c r="K12" s="257"/>
      <c r="L12" s="258"/>
      <c r="M12" s="258"/>
      <c r="N12" s="259"/>
      <c r="O12" s="259"/>
      <c r="P12" s="260"/>
      <c r="Q12" s="257"/>
      <c r="R12" s="258"/>
      <c r="S12" s="258"/>
      <c r="T12" s="259"/>
      <c r="U12" s="259"/>
      <c r="V12" s="260"/>
      <c r="W12" s="257"/>
      <c r="X12" s="258"/>
      <c r="Y12" s="258"/>
      <c r="Z12" s="259"/>
      <c r="AA12" s="259"/>
      <c r="AB12" s="259"/>
      <c r="AC12" s="259"/>
      <c r="AD12" s="259"/>
      <c r="AE12" s="259"/>
      <c r="AF12" s="259"/>
      <c r="AG12" s="259"/>
      <c r="AH12" s="260"/>
      <c r="AI12" s="261"/>
      <c r="AJ12" s="262"/>
      <c r="AK12" s="263"/>
      <c r="AL12" s="264"/>
      <c r="AM12" s="265"/>
      <c r="AN12" s="266"/>
    </row>
    <row r="13" spans="1:44" ht="24.75" customHeight="1">
      <c r="A13" s="231"/>
      <c r="B13" s="232"/>
      <c r="C13" s="254" t="s">
        <v>30</v>
      </c>
      <c r="D13" s="255"/>
      <c r="E13" s="256"/>
      <c r="F13" s="145"/>
      <c r="G13" s="146"/>
      <c r="H13" s="15">
        <f t="shared" si="0"/>
        <v>0</v>
      </c>
      <c r="I13" s="145"/>
      <c r="J13" s="152"/>
      <c r="K13" s="257"/>
      <c r="L13" s="258"/>
      <c r="M13" s="258"/>
      <c r="N13" s="259"/>
      <c r="O13" s="259"/>
      <c r="P13" s="260"/>
      <c r="Q13" s="257"/>
      <c r="R13" s="258"/>
      <c r="S13" s="258"/>
      <c r="T13" s="259"/>
      <c r="U13" s="259"/>
      <c r="V13" s="260"/>
      <c r="W13" s="257"/>
      <c r="X13" s="258"/>
      <c r="Y13" s="258"/>
      <c r="Z13" s="259"/>
      <c r="AA13" s="259"/>
      <c r="AB13" s="259"/>
      <c r="AC13" s="259"/>
      <c r="AD13" s="259"/>
      <c r="AE13" s="259"/>
      <c r="AF13" s="259"/>
      <c r="AG13" s="259"/>
      <c r="AH13" s="260"/>
      <c r="AI13" s="261"/>
      <c r="AJ13" s="262"/>
      <c r="AK13" s="263"/>
      <c r="AL13" s="264"/>
      <c r="AM13" s="265"/>
      <c r="AN13" s="266"/>
    </row>
    <row r="14" spans="1:44" ht="24.75" customHeight="1" thickBot="1">
      <c r="A14" s="233"/>
      <c r="B14" s="234"/>
      <c r="C14" s="293" t="s">
        <v>31</v>
      </c>
      <c r="D14" s="294"/>
      <c r="E14" s="295"/>
      <c r="F14" s="147"/>
      <c r="G14" s="148"/>
      <c r="H14" s="16">
        <f t="shared" si="0"/>
        <v>0</v>
      </c>
      <c r="I14" s="147"/>
      <c r="J14" s="153"/>
      <c r="K14" s="269"/>
      <c r="L14" s="270"/>
      <c r="M14" s="270"/>
      <c r="N14" s="267"/>
      <c r="O14" s="267"/>
      <c r="P14" s="268"/>
      <c r="Q14" s="269"/>
      <c r="R14" s="270"/>
      <c r="S14" s="270"/>
      <c r="T14" s="267"/>
      <c r="U14" s="267"/>
      <c r="V14" s="268"/>
      <c r="W14" s="269"/>
      <c r="X14" s="270"/>
      <c r="Y14" s="270"/>
      <c r="Z14" s="267"/>
      <c r="AA14" s="267"/>
      <c r="AB14" s="267"/>
      <c r="AC14" s="267"/>
      <c r="AD14" s="267"/>
      <c r="AE14" s="267"/>
      <c r="AF14" s="267"/>
      <c r="AG14" s="267"/>
      <c r="AH14" s="268"/>
      <c r="AI14" s="274"/>
      <c r="AJ14" s="275"/>
      <c r="AK14" s="276"/>
      <c r="AL14" s="277"/>
      <c r="AM14" s="278"/>
      <c r="AN14" s="279"/>
    </row>
    <row r="15" spans="1:44" ht="24.75" customHeight="1">
      <c r="A15" s="280" t="s">
        <v>32</v>
      </c>
      <c r="B15" s="283" t="s">
        <v>33</v>
      </c>
      <c r="C15" s="284"/>
      <c r="D15" s="284"/>
      <c r="E15" s="285"/>
      <c r="F15" s="149"/>
      <c r="G15" s="150"/>
      <c r="H15" s="17">
        <f>F15+G15</f>
        <v>0</v>
      </c>
      <c r="I15" s="149"/>
      <c r="J15" s="154"/>
      <c r="K15" s="286"/>
      <c r="L15" s="287"/>
      <c r="M15" s="288"/>
      <c r="N15" s="289"/>
      <c r="O15" s="289"/>
      <c r="P15" s="290"/>
      <c r="Q15" s="291"/>
      <c r="R15" s="292"/>
      <c r="S15" s="292"/>
      <c r="T15" s="292"/>
      <c r="U15" s="292"/>
      <c r="V15" s="310"/>
      <c r="W15" s="311"/>
      <c r="X15" s="287"/>
      <c r="Y15" s="288"/>
      <c r="Z15" s="292"/>
      <c r="AA15" s="292"/>
      <c r="AB15" s="292"/>
      <c r="AC15" s="289"/>
      <c r="AD15" s="289"/>
      <c r="AE15" s="289"/>
      <c r="AF15" s="289"/>
      <c r="AG15" s="289"/>
      <c r="AH15" s="290"/>
      <c r="AI15" s="289"/>
      <c r="AJ15" s="289"/>
      <c r="AK15" s="290"/>
      <c r="AL15" s="271"/>
      <c r="AM15" s="272"/>
      <c r="AN15" s="273"/>
    </row>
    <row r="16" spans="1:44" ht="24.75" customHeight="1">
      <c r="A16" s="281"/>
      <c r="B16" s="168" t="s">
        <v>34</v>
      </c>
      <c r="C16" s="168"/>
      <c r="D16" s="168"/>
      <c r="E16" s="306"/>
      <c r="F16" s="145"/>
      <c r="G16" s="146"/>
      <c r="H16" s="15">
        <f>F16+G16</f>
        <v>0</v>
      </c>
      <c r="I16" s="145"/>
      <c r="J16" s="152"/>
      <c r="K16" s="257"/>
      <c r="L16" s="258"/>
      <c r="M16" s="299"/>
      <c r="N16" s="259"/>
      <c r="O16" s="259"/>
      <c r="P16" s="260"/>
      <c r="Q16" s="300"/>
      <c r="R16" s="301"/>
      <c r="S16" s="301"/>
      <c r="T16" s="301"/>
      <c r="U16" s="301"/>
      <c r="V16" s="307"/>
      <c r="W16" s="308"/>
      <c r="X16" s="258"/>
      <c r="Y16" s="299"/>
      <c r="Z16" s="301"/>
      <c r="AA16" s="301"/>
      <c r="AB16" s="301"/>
      <c r="AC16" s="259"/>
      <c r="AD16" s="259"/>
      <c r="AE16" s="259"/>
      <c r="AF16" s="259"/>
      <c r="AG16" s="259"/>
      <c r="AH16" s="260"/>
      <c r="AI16" s="259"/>
      <c r="AJ16" s="259"/>
      <c r="AK16" s="260"/>
      <c r="AL16" s="313"/>
      <c r="AM16" s="314"/>
      <c r="AN16" s="315"/>
    </row>
    <row r="17" spans="1:40" ht="24.75" customHeight="1">
      <c r="A17" s="281"/>
      <c r="B17" s="296" t="s">
        <v>35</v>
      </c>
      <c r="C17" s="297"/>
      <c r="D17" s="297"/>
      <c r="E17" s="298"/>
      <c r="F17" s="145"/>
      <c r="G17" s="146"/>
      <c r="H17" s="15">
        <f t="shared" si="0"/>
        <v>0</v>
      </c>
      <c r="I17" s="145"/>
      <c r="J17" s="152"/>
      <c r="K17" s="257"/>
      <c r="L17" s="258"/>
      <c r="M17" s="299"/>
      <c r="N17" s="259"/>
      <c r="O17" s="259"/>
      <c r="P17" s="260"/>
      <c r="Q17" s="300"/>
      <c r="R17" s="301"/>
      <c r="S17" s="301"/>
      <c r="T17" s="301"/>
      <c r="U17" s="301"/>
      <c r="V17" s="307"/>
      <c r="W17" s="308"/>
      <c r="X17" s="258"/>
      <c r="Y17" s="299"/>
      <c r="Z17" s="259"/>
      <c r="AA17" s="259"/>
      <c r="AB17" s="259"/>
      <c r="AC17" s="259"/>
      <c r="AD17" s="259"/>
      <c r="AE17" s="259"/>
      <c r="AF17" s="259"/>
      <c r="AG17" s="259"/>
      <c r="AH17" s="260"/>
      <c r="AI17" s="259"/>
      <c r="AJ17" s="259"/>
      <c r="AK17" s="260"/>
      <c r="AL17" s="313"/>
      <c r="AM17" s="314"/>
      <c r="AN17" s="315"/>
    </row>
    <row r="18" spans="1:40" ht="24.75" customHeight="1">
      <c r="A18" s="281"/>
      <c r="B18" s="316" t="s">
        <v>36</v>
      </c>
      <c r="C18" s="318" t="s">
        <v>37</v>
      </c>
      <c r="D18" s="297"/>
      <c r="E18" s="298"/>
      <c r="F18" s="145"/>
      <c r="G18" s="146"/>
      <c r="H18" s="15">
        <f t="shared" si="0"/>
        <v>0</v>
      </c>
      <c r="I18" s="145"/>
      <c r="J18" s="152"/>
      <c r="K18" s="257"/>
      <c r="L18" s="258"/>
      <c r="M18" s="299"/>
      <c r="N18" s="259"/>
      <c r="O18" s="259"/>
      <c r="P18" s="260"/>
      <c r="Q18" s="257"/>
      <c r="R18" s="258"/>
      <c r="S18" s="258"/>
      <c r="T18" s="259"/>
      <c r="U18" s="259"/>
      <c r="V18" s="260"/>
      <c r="W18" s="308"/>
      <c r="X18" s="258"/>
      <c r="Y18" s="299"/>
      <c r="Z18" s="259"/>
      <c r="AA18" s="259"/>
      <c r="AB18" s="259"/>
      <c r="AC18" s="259"/>
      <c r="AD18" s="259"/>
      <c r="AE18" s="259"/>
      <c r="AF18" s="259"/>
      <c r="AG18" s="259"/>
      <c r="AH18" s="260"/>
      <c r="AI18" s="259"/>
      <c r="AJ18" s="259"/>
      <c r="AK18" s="260"/>
      <c r="AL18" s="259"/>
      <c r="AM18" s="259"/>
      <c r="AN18" s="321"/>
    </row>
    <row r="19" spans="1:40" ht="24.75" customHeight="1" thickBot="1">
      <c r="A19" s="282"/>
      <c r="B19" s="317"/>
      <c r="C19" s="302" t="s">
        <v>38</v>
      </c>
      <c r="D19" s="303"/>
      <c r="E19" s="304"/>
      <c r="F19" s="147"/>
      <c r="G19" s="148"/>
      <c r="H19" s="16">
        <f t="shared" si="0"/>
        <v>0</v>
      </c>
      <c r="I19" s="147"/>
      <c r="J19" s="153"/>
      <c r="K19" s="269"/>
      <c r="L19" s="270"/>
      <c r="M19" s="305"/>
      <c r="N19" s="267"/>
      <c r="O19" s="267"/>
      <c r="P19" s="268"/>
      <c r="Q19" s="269"/>
      <c r="R19" s="270"/>
      <c r="S19" s="270"/>
      <c r="T19" s="267"/>
      <c r="U19" s="267"/>
      <c r="V19" s="268"/>
      <c r="W19" s="319"/>
      <c r="X19" s="270"/>
      <c r="Y19" s="305"/>
      <c r="Z19" s="267"/>
      <c r="AA19" s="267"/>
      <c r="AB19" s="267"/>
      <c r="AC19" s="267"/>
      <c r="AD19" s="267"/>
      <c r="AE19" s="267"/>
      <c r="AF19" s="267"/>
      <c r="AG19" s="267"/>
      <c r="AH19" s="268"/>
      <c r="AI19" s="267"/>
      <c r="AJ19" s="267"/>
      <c r="AK19" s="268"/>
      <c r="AL19" s="267"/>
      <c r="AM19" s="267"/>
      <c r="AN19" s="320"/>
    </row>
    <row r="20" spans="1:40" ht="24.75" customHeight="1" thickBot="1">
      <c r="A20" s="18"/>
      <c r="B20" s="19"/>
      <c r="C20" s="20"/>
      <c r="D20" s="20"/>
      <c r="E20" s="20"/>
      <c r="F20" s="21"/>
      <c r="G20" s="21"/>
      <c r="H20" s="22"/>
      <c r="I20" s="21"/>
      <c r="J20" s="21"/>
      <c r="K20" s="22"/>
      <c r="L20" s="22"/>
      <c r="M20" s="22"/>
      <c r="N20" s="23"/>
      <c r="O20" s="23"/>
      <c r="P20" s="24"/>
      <c r="Q20" s="25"/>
      <c r="R20" s="25"/>
      <c r="S20" s="25"/>
      <c r="T20" s="23"/>
      <c r="U20" s="23"/>
      <c r="V20" s="24"/>
      <c r="W20" s="25"/>
      <c r="X20" s="25"/>
      <c r="Y20" s="25"/>
      <c r="Z20" s="26"/>
      <c r="AA20" s="322" t="s">
        <v>39</v>
      </c>
      <c r="AB20" s="323"/>
      <c r="AC20" s="323"/>
      <c r="AD20" s="324"/>
      <c r="AE20" s="27" t="s">
        <v>2</v>
      </c>
      <c r="AF20" s="325"/>
      <c r="AG20" s="325"/>
      <c r="AH20" s="27" t="s">
        <v>3</v>
      </c>
      <c r="AI20" s="325"/>
      <c r="AJ20" s="325"/>
      <c r="AK20" s="28" t="s">
        <v>40</v>
      </c>
      <c r="AL20" s="325"/>
      <c r="AM20" s="325"/>
      <c r="AN20" s="29" t="s">
        <v>41</v>
      </c>
    </row>
    <row r="21" spans="1:40" ht="25.5" customHeigh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8"/>
    </row>
    <row r="22" spans="1:40" ht="16.5" customHeight="1">
      <c r="A22" s="329" t="s">
        <v>112</v>
      </c>
      <c r="B22" s="330"/>
      <c r="C22" s="330"/>
      <c r="D22" s="330"/>
      <c r="E22" s="330"/>
      <c r="F22" s="331"/>
      <c r="G22" s="332" t="s">
        <v>43</v>
      </c>
      <c r="H22" s="330"/>
      <c r="I22" s="330"/>
      <c r="J22" s="331"/>
      <c r="K22" s="332" t="s">
        <v>13</v>
      </c>
      <c r="L22" s="330"/>
      <c r="M22" s="330"/>
      <c r="N22" s="331"/>
      <c r="O22" s="332" t="s">
        <v>44</v>
      </c>
      <c r="P22" s="330"/>
      <c r="Q22" s="330"/>
      <c r="R22" s="331"/>
      <c r="S22" s="332" t="s">
        <v>22</v>
      </c>
      <c r="T22" s="330"/>
      <c r="U22" s="330"/>
      <c r="V22" s="331"/>
      <c r="W22" s="332" t="s">
        <v>23</v>
      </c>
      <c r="X22" s="330"/>
      <c r="Y22" s="330"/>
      <c r="Z22" s="331"/>
      <c r="AA22" s="333" t="s">
        <v>45</v>
      </c>
      <c r="AB22" s="333"/>
      <c r="AC22" s="333"/>
      <c r="AD22" s="333"/>
      <c r="AE22" s="334" t="s">
        <v>46</v>
      </c>
      <c r="AF22" s="334"/>
      <c r="AG22" s="334"/>
      <c r="AH22" s="334"/>
      <c r="AI22" s="334"/>
      <c r="AJ22" s="330" t="s">
        <v>47</v>
      </c>
      <c r="AK22" s="330"/>
      <c r="AL22" s="330"/>
      <c r="AM22" s="330"/>
      <c r="AN22" s="335"/>
    </row>
    <row r="23" spans="1:40" ht="24.75" customHeight="1">
      <c r="A23" s="336" t="s">
        <v>48</v>
      </c>
      <c r="B23" s="337"/>
      <c r="C23" s="338"/>
      <c r="D23" s="338"/>
      <c r="E23" s="338"/>
      <c r="F23" s="339"/>
      <c r="G23" s="340"/>
      <c r="H23" s="341"/>
      <c r="I23" s="341"/>
      <c r="J23" s="342"/>
      <c r="K23" s="340"/>
      <c r="L23" s="341"/>
      <c r="M23" s="341"/>
      <c r="N23" s="342"/>
      <c r="O23" s="340"/>
      <c r="P23" s="341"/>
      <c r="Q23" s="341"/>
      <c r="R23" s="342"/>
      <c r="S23" s="340"/>
      <c r="T23" s="341"/>
      <c r="U23" s="341"/>
      <c r="V23" s="342"/>
      <c r="W23" s="343"/>
      <c r="X23" s="344"/>
      <c r="Y23" s="344"/>
      <c r="Z23" s="345"/>
      <c r="AA23" s="346"/>
      <c r="AB23" s="346"/>
      <c r="AC23" s="346"/>
      <c r="AD23" s="346"/>
      <c r="AE23" s="347">
        <f>SUM(G23:V23)</f>
        <v>0</v>
      </c>
      <c r="AF23" s="347"/>
      <c r="AG23" s="347"/>
      <c r="AH23" s="347"/>
      <c r="AI23" s="347"/>
      <c r="AJ23" s="348">
        <f>+AE23+AE24</f>
        <v>0</v>
      </c>
      <c r="AK23" s="348"/>
      <c r="AL23" s="348"/>
      <c r="AM23" s="348"/>
      <c r="AN23" s="349"/>
    </row>
    <row r="24" spans="1:40" ht="24.75" customHeight="1">
      <c r="A24" s="352" t="s">
        <v>20</v>
      </c>
      <c r="B24" s="353"/>
      <c r="C24" s="354"/>
      <c r="D24" s="354"/>
      <c r="E24" s="354"/>
      <c r="F24" s="355"/>
      <c r="G24" s="356"/>
      <c r="H24" s="357"/>
      <c r="I24" s="357"/>
      <c r="J24" s="358"/>
      <c r="K24" s="356"/>
      <c r="L24" s="357"/>
      <c r="M24" s="357"/>
      <c r="N24" s="358"/>
      <c r="O24" s="356"/>
      <c r="P24" s="357"/>
      <c r="Q24" s="357"/>
      <c r="R24" s="358"/>
      <c r="S24" s="356"/>
      <c r="T24" s="357"/>
      <c r="U24" s="357"/>
      <c r="V24" s="358"/>
      <c r="W24" s="356"/>
      <c r="X24" s="357"/>
      <c r="Y24" s="357"/>
      <c r="Z24" s="358"/>
      <c r="AA24" s="359"/>
      <c r="AB24" s="359"/>
      <c r="AC24" s="359"/>
      <c r="AD24" s="359"/>
      <c r="AE24" s="360">
        <f>SUM(G24:AD24)</f>
        <v>0</v>
      </c>
      <c r="AF24" s="360"/>
      <c r="AG24" s="360"/>
      <c r="AH24" s="360"/>
      <c r="AI24" s="360"/>
      <c r="AJ24" s="350"/>
      <c r="AK24" s="350"/>
      <c r="AL24" s="350"/>
      <c r="AM24" s="350"/>
      <c r="AN24" s="351"/>
    </row>
    <row r="25" spans="1:40" ht="25.5" customHeight="1">
      <c r="A25" s="3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/>
      <c r="X25" s="7"/>
      <c r="Y25" s="8"/>
      <c r="Z25" s="7"/>
      <c r="AA25" s="8"/>
      <c r="AB25" s="7"/>
      <c r="AC25" s="8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31"/>
    </row>
    <row r="26" spans="1:40" ht="16.5" customHeight="1">
      <c r="A26" s="329" t="s">
        <v>84</v>
      </c>
      <c r="B26" s="330"/>
      <c r="C26" s="330"/>
      <c r="D26" s="330"/>
      <c r="E26" s="330"/>
      <c r="F26" s="331"/>
      <c r="G26" s="332" t="s">
        <v>43</v>
      </c>
      <c r="H26" s="330"/>
      <c r="I26" s="330"/>
      <c r="J26" s="331"/>
      <c r="K26" s="332" t="s">
        <v>13</v>
      </c>
      <c r="L26" s="330"/>
      <c r="M26" s="330"/>
      <c r="N26" s="331"/>
      <c r="O26" s="332" t="s">
        <v>44</v>
      </c>
      <c r="P26" s="330"/>
      <c r="Q26" s="330"/>
      <c r="R26" s="331"/>
      <c r="S26" s="332" t="s">
        <v>22</v>
      </c>
      <c r="T26" s="330"/>
      <c r="U26" s="330"/>
      <c r="V26" s="331"/>
      <c r="W26" s="332" t="s">
        <v>23</v>
      </c>
      <c r="X26" s="330"/>
      <c r="Y26" s="330"/>
      <c r="Z26" s="331"/>
      <c r="AA26" s="333" t="s">
        <v>45</v>
      </c>
      <c r="AB26" s="333"/>
      <c r="AC26" s="333"/>
      <c r="AD26" s="333"/>
      <c r="AE26" s="334" t="s">
        <v>46</v>
      </c>
      <c r="AF26" s="334"/>
      <c r="AG26" s="334"/>
      <c r="AH26" s="334"/>
      <c r="AI26" s="334"/>
      <c r="AJ26" s="330" t="s">
        <v>47</v>
      </c>
      <c r="AK26" s="330"/>
      <c r="AL26" s="330"/>
      <c r="AM26" s="330"/>
      <c r="AN26" s="335"/>
    </row>
    <row r="27" spans="1:40" ht="24.75" customHeight="1">
      <c r="A27" s="362" t="s">
        <v>48</v>
      </c>
      <c r="B27" s="363"/>
      <c r="C27" s="181"/>
      <c r="D27" s="181"/>
      <c r="E27" s="181"/>
      <c r="F27" s="182"/>
      <c r="G27" s="364"/>
      <c r="H27" s="365"/>
      <c r="I27" s="365"/>
      <c r="J27" s="366"/>
      <c r="K27" s="364"/>
      <c r="L27" s="365"/>
      <c r="M27" s="365"/>
      <c r="N27" s="366"/>
      <c r="O27" s="364"/>
      <c r="P27" s="365"/>
      <c r="Q27" s="365"/>
      <c r="R27" s="366"/>
      <c r="S27" s="364"/>
      <c r="T27" s="365"/>
      <c r="U27" s="365"/>
      <c r="V27" s="366"/>
      <c r="W27" s="367"/>
      <c r="X27" s="368"/>
      <c r="Y27" s="368"/>
      <c r="Z27" s="369"/>
      <c r="AA27" s="371"/>
      <c r="AB27" s="371"/>
      <c r="AC27" s="371"/>
      <c r="AD27" s="371"/>
      <c r="AE27" s="372">
        <f>SUM(G27:V27)</f>
        <v>0</v>
      </c>
      <c r="AF27" s="372"/>
      <c r="AG27" s="372"/>
      <c r="AH27" s="372"/>
      <c r="AI27" s="372"/>
      <c r="AJ27" s="249">
        <f>+AE27+AE28</f>
        <v>0</v>
      </c>
      <c r="AK27" s="249"/>
      <c r="AL27" s="249"/>
      <c r="AM27" s="249"/>
      <c r="AN27" s="361"/>
    </row>
    <row r="28" spans="1:40" ht="24.75" customHeight="1">
      <c r="A28" s="352" t="s">
        <v>20</v>
      </c>
      <c r="B28" s="353"/>
      <c r="C28" s="354"/>
      <c r="D28" s="354"/>
      <c r="E28" s="354"/>
      <c r="F28" s="355"/>
      <c r="G28" s="356"/>
      <c r="H28" s="357"/>
      <c r="I28" s="357"/>
      <c r="J28" s="358"/>
      <c r="K28" s="356"/>
      <c r="L28" s="357"/>
      <c r="M28" s="357"/>
      <c r="N28" s="358"/>
      <c r="O28" s="356"/>
      <c r="P28" s="357"/>
      <c r="Q28" s="357"/>
      <c r="R28" s="358"/>
      <c r="S28" s="356"/>
      <c r="T28" s="357"/>
      <c r="U28" s="357"/>
      <c r="V28" s="358"/>
      <c r="W28" s="356"/>
      <c r="X28" s="357"/>
      <c r="Y28" s="357"/>
      <c r="Z28" s="358"/>
      <c r="AA28" s="359"/>
      <c r="AB28" s="359"/>
      <c r="AC28" s="359"/>
      <c r="AD28" s="359"/>
      <c r="AE28" s="360">
        <f>SUM(G28:AD28)</f>
        <v>0</v>
      </c>
      <c r="AF28" s="360"/>
      <c r="AG28" s="360"/>
      <c r="AH28" s="360"/>
      <c r="AI28" s="360"/>
      <c r="AJ28" s="350"/>
      <c r="AK28" s="350"/>
      <c r="AL28" s="350"/>
      <c r="AM28" s="350"/>
      <c r="AN28" s="351"/>
    </row>
    <row r="29" spans="1:40" ht="25.5" customHeight="1" thickBot="1">
      <c r="A29" s="3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7"/>
      <c r="Y29" s="8"/>
      <c r="Z29" s="7"/>
      <c r="AA29" s="8"/>
      <c r="AB29" s="7"/>
      <c r="AC29" s="8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1"/>
    </row>
    <row r="30" spans="1:40" ht="16.5" customHeight="1">
      <c r="A30" s="377" t="s">
        <v>49</v>
      </c>
      <c r="B30" s="174"/>
      <c r="C30" s="174"/>
      <c r="D30" s="174"/>
      <c r="E30" s="174"/>
      <c r="F30" s="175"/>
      <c r="G30" s="173" t="s">
        <v>43</v>
      </c>
      <c r="H30" s="174"/>
      <c r="I30" s="174"/>
      <c r="J30" s="175"/>
      <c r="K30" s="173" t="s">
        <v>13</v>
      </c>
      <c r="L30" s="174"/>
      <c r="M30" s="174"/>
      <c r="N30" s="175"/>
      <c r="O30" s="173" t="s">
        <v>44</v>
      </c>
      <c r="P30" s="174"/>
      <c r="Q30" s="174"/>
      <c r="R30" s="175"/>
      <c r="S30" s="173" t="s">
        <v>22</v>
      </c>
      <c r="T30" s="174"/>
      <c r="U30" s="174"/>
      <c r="V30" s="175"/>
      <c r="W30" s="173" t="s">
        <v>23</v>
      </c>
      <c r="X30" s="174"/>
      <c r="Y30" s="174"/>
      <c r="Z30" s="175"/>
      <c r="AA30" s="378" t="s">
        <v>45</v>
      </c>
      <c r="AB30" s="378"/>
      <c r="AC30" s="378"/>
      <c r="AD30" s="378"/>
      <c r="AE30" s="379" t="s">
        <v>46</v>
      </c>
      <c r="AF30" s="379"/>
      <c r="AG30" s="379"/>
      <c r="AH30" s="379"/>
      <c r="AI30" s="379"/>
      <c r="AJ30" s="174" t="s">
        <v>47</v>
      </c>
      <c r="AK30" s="174"/>
      <c r="AL30" s="174"/>
      <c r="AM30" s="174"/>
      <c r="AN30" s="370"/>
    </row>
    <row r="31" spans="1:40" ht="25.5" customHeight="1">
      <c r="A31" s="362" t="s">
        <v>48</v>
      </c>
      <c r="B31" s="363"/>
      <c r="C31" s="181"/>
      <c r="D31" s="181"/>
      <c r="E31" s="181"/>
      <c r="F31" s="182"/>
      <c r="G31" s="364"/>
      <c r="H31" s="365"/>
      <c r="I31" s="365"/>
      <c r="J31" s="366"/>
      <c r="K31" s="364"/>
      <c r="L31" s="365"/>
      <c r="M31" s="365"/>
      <c r="N31" s="366"/>
      <c r="O31" s="364"/>
      <c r="P31" s="365"/>
      <c r="Q31" s="365"/>
      <c r="R31" s="366"/>
      <c r="S31" s="364"/>
      <c r="T31" s="365"/>
      <c r="U31" s="365"/>
      <c r="V31" s="366"/>
      <c r="W31" s="367"/>
      <c r="X31" s="368"/>
      <c r="Y31" s="368"/>
      <c r="Z31" s="369"/>
      <c r="AA31" s="371"/>
      <c r="AB31" s="371"/>
      <c r="AC31" s="371"/>
      <c r="AD31" s="371"/>
      <c r="AE31" s="372">
        <f>SUM(G31:V31)</f>
        <v>0</v>
      </c>
      <c r="AF31" s="372"/>
      <c r="AG31" s="372"/>
      <c r="AH31" s="372"/>
      <c r="AI31" s="372"/>
      <c r="AJ31" s="373">
        <f>+AE31+AE32</f>
        <v>0</v>
      </c>
      <c r="AK31" s="373"/>
      <c r="AL31" s="373"/>
      <c r="AM31" s="373"/>
      <c r="AN31" s="374"/>
    </row>
    <row r="32" spans="1:40" ht="25.5" customHeight="1">
      <c r="A32" s="352" t="s">
        <v>20</v>
      </c>
      <c r="B32" s="353"/>
      <c r="C32" s="354"/>
      <c r="D32" s="354"/>
      <c r="E32" s="354"/>
      <c r="F32" s="355"/>
      <c r="G32" s="356"/>
      <c r="H32" s="357"/>
      <c r="I32" s="357"/>
      <c r="J32" s="358"/>
      <c r="K32" s="356"/>
      <c r="L32" s="357"/>
      <c r="M32" s="357"/>
      <c r="N32" s="358"/>
      <c r="O32" s="356"/>
      <c r="P32" s="357"/>
      <c r="Q32" s="357"/>
      <c r="R32" s="358"/>
      <c r="S32" s="356"/>
      <c r="T32" s="357"/>
      <c r="U32" s="357"/>
      <c r="V32" s="358"/>
      <c r="W32" s="356"/>
      <c r="X32" s="357"/>
      <c r="Y32" s="357"/>
      <c r="Z32" s="358"/>
      <c r="AA32" s="356"/>
      <c r="AB32" s="357"/>
      <c r="AC32" s="357"/>
      <c r="AD32" s="358"/>
      <c r="AE32" s="360">
        <f>SUM(G32:AD32)</f>
        <v>0</v>
      </c>
      <c r="AF32" s="360"/>
      <c r="AG32" s="360"/>
      <c r="AH32" s="360"/>
      <c r="AI32" s="360"/>
      <c r="AJ32" s="375"/>
      <c r="AK32" s="375"/>
      <c r="AL32" s="375"/>
      <c r="AM32" s="375"/>
      <c r="AN32" s="376"/>
    </row>
    <row r="33" spans="1:40" ht="25.5" customHeight="1">
      <c r="A33" s="3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  <c r="X33" s="7"/>
      <c r="Y33" s="8"/>
      <c r="Z33" s="7"/>
      <c r="AA33" s="8"/>
      <c r="AB33" s="7"/>
      <c r="AC33" s="8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31"/>
    </row>
    <row r="34" spans="1:40" ht="33.75" customHeight="1">
      <c r="A34" s="380" t="s">
        <v>50</v>
      </c>
      <c r="B34" s="381"/>
      <c r="C34" s="382"/>
      <c r="D34" s="382"/>
      <c r="E34" s="382"/>
      <c r="F34" s="383"/>
      <c r="G34" s="384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6"/>
      <c r="W34" s="332" t="s">
        <v>51</v>
      </c>
      <c r="X34" s="330"/>
      <c r="Y34" s="330"/>
      <c r="Z34" s="381"/>
      <c r="AA34" s="387"/>
      <c r="AB34" s="388"/>
      <c r="AC34" s="388"/>
      <c r="AD34" s="388"/>
      <c r="AE34" s="388"/>
      <c r="AF34" s="389"/>
      <c r="AG34" s="390" t="s">
        <v>53</v>
      </c>
      <c r="AH34" s="331"/>
      <c r="AI34" s="387"/>
      <c r="AJ34" s="388"/>
      <c r="AK34" s="388"/>
      <c r="AL34" s="388"/>
      <c r="AM34" s="388"/>
      <c r="AN34" s="391"/>
    </row>
    <row r="35" spans="1:40" ht="18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8"/>
      <c r="X35" s="7"/>
      <c r="Y35" s="8"/>
      <c r="Z35" s="7"/>
      <c r="AA35" s="8"/>
      <c r="AB35" s="7"/>
      <c r="AC35" s="8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31"/>
    </row>
    <row r="36" spans="1:40" ht="18.75" customHeight="1" thickBo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4"/>
    </row>
    <row r="37" spans="1:40" ht="27.75" customHeight="1">
      <c r="B37" s="6" t="s">
        <v>77</v>
      </c>
    </row>
  </sheetData>
  <mergeCells count="246">
    <mergeCell ref="AA27:AD27"/>
    <mergeCell ref="AE27:AI27"/>
    <mergeCell ref="A34:F34"/>
    <mergeCell ref="G34:V34"/>
    <mergeCell ref="W34:Z34"/>
    <mergeCell ref="AA34:AF34"/>
    <mergeCell ref="AG34:AH34"/>
    <mergeCell ref="AI34:AN34"/>
    <mergeCell ref="A32:F32"/>
    <mergeCell ref="G32:J32"/>
    <mergeCell ref="K32:N32"/>
    <mergeCell ref="O32:R32"/>
    <mergeCell ref="S32:V32"/>
    <mergeCell ref="W32:Z32"/>
    <mergeCell ref="AJ30:AN30"/>
    <mergeCell ref="A31:F31"/>
    <mergeCell ref="G31:J31"/>
    <mergeCell ref="K31:N31"/>
    <mergeCell ref="O31:R31"/>
    <mergeCell ref="S31:V31"/>
    <mergeCell ref="W31:Z31"/>
    <mergeCell ref="AA31:AD31"/>
    <mergeCell ref="AE31:AI31"/>
    <mergeCell ref="AJ31:AN32"/>
    <mergeCell ref="AA32:AD32"/>
    <mergeCell ref="AE32:AI32"/>
    <mergeCell ref="A30:F30"/>
    <mergeCell ref="G30:J30"/>
    <mergeCell ref="K30:N30"/>
    <mergeCell ref="O30:R30"/>
    <mergeCell ref="S30:V30"/>
    <mergeCell ref="W30:Z30"/>
    <mergeCell ref="AA30:AD30"/>
    <mergeCell ref="AE30:AI30"/>
    <mergeCell ref="AJ27:AN28"/>
    <mergeCell ref="AA28:AD28"/>
    <mergeCell ref="AE28:AI28"/>
    <mergeCell ref="A26:F26"/>
    <mergeCell ref="G26:J26"/>
    <mergeCell ref="K26:N26"/>
    <mergeCell ref="O26:R26"/>
    <mergeCell ref="S26:V26"/>
    <mergeCell ref="W26:Z26"/>
    <mergeCell ref="AA26:AD26"/>
    <mergeCell ref="AE26:AI26"/>
    <mergeCell ref="AJ26:AN26"/>
    <mergeCell ref="A28:F28"/>
    <mergeCell ref="G28:J28"/>
    <mergeCell ref="K28:N28"/>
    <mergeCell ref="O28:R28"/>
    <mergeCell ref="S28:V28"/>
    <mergeCell ref="W28:Z28"/>
    <mergeCell ref="A27:F27"/>
    <mergeCell ref="G27:J27"/>
    <mergeCell ref="K27:N27"/>
    <mergeCell ref="O27:R27"/>
    <mergeCell ref="S27:V27"/>
    <mergeCell ref="W27:Z27"/>
    <mergeCell ref="A23:F23"/>
    <mergeCell ref="G23:J23"/>
    <mergeCell ref="K23:N23"/>
    <mergeCell ref="O23:R23"/>
    <mergeCell ref="S23:V23"/>
    <mergeCell ref="W23:Z23"/>
    <mergeCell ref="AA23:AD23"/>
    <mergeCell ref="AE23:AI23"/>
    <mergeCell ref="AJ23:AN24"/>
    <mergeCell ref="A24:F24"/>
    <mergeCell ref="G24:J24"/>
    <mergeCell ref="K24:N24"/>
    <mergeCell ref="O24:R24"/>
    <mergeCell ref="S24:V24"/>
    <mergeCell ref="W24:Z24"/>
    <mergeCell ref="AA24:AD24"/>
    <mergeCell ref="AE24:AI24"/>
    <mergeCell ref="A21:AN21"/>
    <mergeCell ref="A22:F22"/>
    <mergeCell ref="G22:J22"/>
    <mergeCell ref="K22:N22"/>
    <mergeCell ref="O22:R22"/>
    <mergeCell ref="S22:V22"/>
    <mergeCell ref="W22:Z22"/>
    <mergeCell ref="AA22:AD22"/>
    <mergeCell ref="AE22:AI22"/>
    <mergeCell ref="AJ22:AN22"/>
    <mergeCell ref="AI19:AK19"/>
    <mergeCell ref="AL19:AN19"/>
    <mergeCell ref="Z18:AB18"/>
    <mergeCell ref="AC18:AE18"/>
    <mergeCell ref="AF18:AH18"/>
    <mergeCell ref="AI18:AK18"/>
    <mergeCell ref="AL18:AN18"/>
    <mergeCell ref="AA20:AD20"/>
    <mergeCell ref="AF20:AG20"/>
    <mergeCell ref="AI20:AJ20"/>
    <mergeCell ref="AL20:AM20"/>
    <mergeCell ref="N18:P18"/>
    <mergeCell ref="Q18:S18"/>
    <mergeCell ref="T18:V18"/>
    <mergeCell ref="W18:Y18"/>
    <mergeCell ref="W19:Y19"/>
    <mergeCell ref="Z19:AB19"/>
    <mergeCell ref="T19:V19"/>
    <mergeCell ref="AC19:AE19"/>
    <mergeCell ref="AF19:AH19"/>
    <mergeCell ref="AF17:AH17"/>
    <mergeCell ref="AI17:AK17"/>
    <mergeCell ref="AL17:AN17"/>
    <mergeCell ref="T17:V17"/>
    <mergeCell ref="W17:Y17"/>
    <mergeCell ref="Z17:AB17"/>
    <mergeCell ref="AI16:AK16"/>
    <mergeCell ref="AL16:AN16"/>
    <mergeCell ref="AC17:AE17"/>
    <mergeCell ref="T16:V16"/>
    <mergeCell ref="W16:Y16"/>
    <mergeCell ref="Z16:AB16"/>
    <mergeCell ref="AC16:AE16"/>
    <mergeCell ref="AF16:AH16"/>
    <mergeCell ref="T15:V15"/>
    <mergeCell ref="W15:Y15"/>
    <mergeCell ref="Z15:AB15"/>
    <mergeCell ref="AC15:AE15"/>
    <mergeCell ref="AF15:AH15"/>
    <mergeCell ref="A15:A19"/>
    <mergeCell ref="B15:E15"/>
    <mergeCell ref="K15:M15"/>
    <mergeCell ref="N15:P15"/>
    <mergeCell ref="Q15:S15"/>
    <mergeCell ref="C14:E14"/>
    <mergeCell ref="K14:M14"/>
    <mergeCell ref="N14:P14"/>
    <mergeCell ref="Q14:S14"/>
    <mergeCell ref="B17:E17"/>
    <mergeCell ref="K17:M17"/>
    <mergeCell ref="N17:P17"/>
    <mergeCell ref="Q17:S17"/>
    <mergeCell ref="C19:E19"/>
    <mergeCell ref="K19:M19"/>
    <mergeCell ref="N19:P19"/>
    <mergeCell ref="Q19:S19"/>
    <mergeCell ref="B16:E16"/>
    <mergeCell ref="K16:M16"/>
    <mergeCell ref="N16:P16"/>
    <mergeCell ref="Q16:S16"/>
    <mergeCell ref="B18:B19"/>
    <mergeCell ref="C18:E18"/>
    <mergeCell ref="K18:M18"/>
    <mergeCell ref="T14:V14"/>
    <mergeCell ref="W14:Y14"/>
    <mergeCell ref="AL15:AN15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Z14:AB14"/>
    <mergeCell ref="AC14:AE14"/>
    <mergeCell ref="AF14:AH14"/>
    <mergeCell ref="AI14:AK14"/>
    <mergeCell ref="AL14:AN14"/>
    <mergeCell ref="AI15:AK15"/>
    <mergeCell ref="AF11:AH11"/>
    <mergeCell ref="AI11:AK11"/>
    <mergeCell ref="AL11:AN11"/>
    <mergeCell ref="C12:E12"/>
    <mergeCell ref="K12:M12"/>
    <mergeCell ref="N12:P12"/>
    <mergeCell ref="Q12:S12"/>
    <mergeCell ref="T12:V12"/>
    <mergeCell ref="W12:Y12"/>
    <mergeCell ref="T11:V11"/>
    <mergeCell ref="W11:Y11"/>
    <mergeCell ref="Z11:AB11"/>
    <mergeCell ref="Q11:S11"/>
    <mergeCell ref="C13:E13"/>
    <mergeCell ref="K13:M13"/>
    <mergeCell ref="N13:P13"/>
    <mergeCell ref="Q13:S13"/>
    <mergeCell ref="T13:V13"/>
    <mergeCell ref="AC11:AE11"/>
    <mergeCell ref="W13:Y13"/>
    <mergeCell ref="Z13:AB13"/>
    <mergeCell ref="AC13:AE13"/>
    <mergeCell ref="Q8:S9"/>
    <mergeCell ref="A4:E7"/>
    <mergeCell ref="AL8:AN9"/>
    <mergeCell ref="A10:B14"/>
    <mergeCell ref="C10:E10"/>
    <mergeCell ref="K10:M10"/>
    <mergeCell ref="N10:P10"/>
    <mergeCell ref="Q10:S10"/>
    <mergeCell ref="T10:V10"/>
    <mergeCell ref="W10:Y10"/>
    <mergeCell ref="Z10:AB10"/>
    <mergeCell ref="AC10:AE10"/>
    <mergeCell ref="T8:V9"/>
    <mergeCell ref="W8:Y9"/>
    <mergeCell ref="Z8:AB9"/>
    <mergeCell ref="AC8:AE9"/>
    <mergeCell ref="AF8:AH9"/>
    <mergeCell ref="AI8:AK9"/>
    <mergeCell ref="AF10:AH10"/>
    <mergeCell ref="AI10:AK10"/>
    <mergeCell ref="AL10:AN10"/>
    <mergeCell ref="C11:E11"/>
    <mergeCell ref="K11:M11"/>
    <mergeCell ref="N11:P11"/>
    <mergeCell ref="J6:J7"/>
    <mergeCell ref="K6:M7"/>
    <mergeCell ref="N6:P7"/>
    <mergeCell ref="A8:E9"/>
    <mergeCell ref="F8:F9"/>
    <mergeCell ref="G8:G9"/>
    <mergeCell ref="H8:H9"/>
    <mergeCell ref="I8:I9"/>
    <mergeCell ref="J8:J9"/>
    <mergeCell ref="K8:M9"/>
    <mergeCell ref="N8:P9"/>
    <mergeCell ref="G2:H2"/>
    <mergeCell ref="J2:K2"/>
    <mergeCell ref="M2:N2"/>
    <mergeCell ref="P2:Q2"/>
    <mergeCell ref="F4:H5"/>
    <mergeCell ref="I4:J5"/>
    <mergeCell ref="K4:AK4"/>
    <mergeCell ref="AL4:AN7"/>
    <mergeCell ref="K5:P5"/>
    <mergeCell ref="Q5:V5"/>
    <mergeCell ref="W5:AH5"/>
    <mergeCell ref="AI5:AK6"/>
    <mergeCell ref="F6:F7"/>
    <mergeCell ref="AI7:AK7"/>
    <mergeCell ref="Q6:S7"/>
    <mergeCell ref="T6:V7"/>
    <mergeCell ref="W6:Y7"/>
    <mergeCell ref="Z6:AH6"/>
    <mergeCell ref="Z7:AB7"/>
    <mergeCell ref="AC7:AE7"/>
    <mergeCell ref="AF7:AH7"/>
    <mergeCell ref="G6:G7"/>
    <mergeCell ref="H6:H7"/>
    <mergeCell ref="I6:I7"/>
  </mergeCells>
  <phoneticPr fontId="4"/>
  <dataValidations count="1">
    <dataValidation imeMode="halfAlpha" allowBlank="1" showInputMessage="1" showErrorMessage="1" sqref="C2 E2 W8 Z35 Q8 K8 K10:M14 X33 AB35 X35 AB33 K31:K32 I8:J14 G31:G32 W31:W32 S31:S32 Z33 Z18:AN19 S27:S28 O27:O28 K27:K28 G27:G28 S23:S24 Z25 O23:O24 K23:K24 G23:G24 AA24 Z29 W27:W28 X29 AB29 W23:W24 AB25 X25 AA28 F18:M20 AA32 O31:O32 Q10:S20 W10:Y20 T8:V19 N8:P19 I15:M17 Z8:AK17 F8:H17" xr:uid="{8AA2EAD2-B529-4A98-9FC9-EBC239226751}"/>
  </dataValidations>
  <pageMargins left="1.3779527559055118" right="0.59055118110236227" top="0.78740157480314965" bottom="0.59055118110236227" header="0" footer="0"/>
  <pageSetup paperSize="9" scale="5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7F051-86DB-411D-9308-7AE74A833EB8}">
  <sheetPr>
    <tabColor rgb="FFFF0000"/>
  </sheetPr>
  <dimension ref="A1:Q39"/>
  <sheetViews>
    <sheetView view="pageBreakPreview" zoomScale="60" zoomScaleNormal="100" workbookViewId="0">
      <selection activeCell="H8" sqref="H8"/>
    </sheetView>
  </sheetViews>
  <sheetFormatPr defaultColWidth="9" defaultRowHeight="42" customHeight="1"/>
  <cols>
    <col min="1" max="1" width="4.5" style="36" customWidth="1"/>
    <col min="2" max="3" width="5.125" style="36" customWidth="1"/>
    <col min="4" max="5" width="7" style="36" customWidth="1"/>
    <col min="6" max="6" width="12" style="36" customWidth="1"/>
    <col min="7" max="7" width="5.125" style="36" customWidth="1"/>
    <col min="8" max="8" width="11.375" style="36" customWidth="1"/>
    <col min="9" max="10" width="5.75" style="36" customWidth="1"/>
    <col min="11" max="12" width="5.875" style="36" customWidth="1"/>
    <col min="13" max="16" width="11.375" style="36" customWidth="1"/>
    <col min="17" max="17" width="14.375" style="36" customWidth="1"/>
    <col min="18" max="16384" width="9" style="36"/>
  </cols>
  <sheetData>
    <row r="1" spans="1:17" s="35" customFormat="1" ht="42" customHeight="1">
      <c r="A1" s="423" t="s">
        <v>110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5.75" customHeight="1"/>
    <row r="3" spans="1:17" ht="35.25" customHeight="1">
      <c r="A3" s="6" t="s">
        <v>100</v>
      </c>
      <c r="B3" s="156"/>
      <c r="C3" s="37" t="s">
        <v>102</v>
      </c>
      <c r="D3" s="157"/>
      <c r="E3" s="133" t="s">
        <v>99</v>
      </c>
      <c r="F3" s="158" t="s">
        <v>101</v>
      </c>
      <c r="G3" s="37" t="s">
        <v>95</v>
      </c>
      <c r="H3" s="159" t="s">
        <v>103</v>
      </c>
      <c r="I3" s="134"/>
      <c r="J3" s="396" t="s">
        <v>97</v>
      </c>
      <c r="K3" s="396"/>
      <c r="L3" s="37" t="s">
        <v>95</v>
      </c>
      <c r="M3" s="158" t="s">
        <v>98</v>
      </c>
      <c r="N3" s="38"/>
      <c r="O3" s="38"/>
      <c r="P3" s="38"/>
      <c r="Q3" s="39"/>
    </row>
    <row r="4" spans="1:17" ht="21.75" customHeight="1" thickBot="1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3" t="s">
        <v>55</v>
      </c>
    </row>
    <row r="5" spans="1:17" ht="16.5" customHeight="1">
      <c r="A5" s="456"/>
      <c r="B5" s="424" t="s">
        <v>56</v>
      </c>
      <c r="C5" s="425"/>
      <c r="D5" s="432" t="s">
        <v>57</v>
      </c>
      <c r="E5" s="433"/>
      <c r="F5" s="459" t="s">
        <v>58</v>
      </c>
      <c r="G5" s="459" t="s">
        <v>59</v>
      </c>
      <c r="H5" s="444" t="s">
        <v>43</v>
      </c>
      <c r="I5" s="445"/>
      <c r="J5" s="446"/>
      <c r="K5" s="444" t="s">
        <v>60</v>
      </c>
      <c r="L5" s="445"/>
      <c r="M5" s="446"/>
      <c r="N5" s="444" t="s">
        <v>61</v>
      </c>
      <c r="O5" s="447"/>
      <c r="P5" s="446"/>
      <c r="Q5" s="448" t="s">
        <v>62</v>
      </c>
    </row>
    <row r="6" spans="1:17" ht="16.5" customHeight="1">
      <c r="A6" s="457"/>
      <c r="B6" s="426"/>
      <c r="C6" s="427"/>
      <c r="D6" s="434"/>
      <c r="E6" s="435"/>
      <c r="F6" s="430"/>
      <c r="G6" s="430"/>
      <c r="H6" s="451" t="s">
        <v>63</v>
      </c>
      <c r="I6" s="415" t="s">
        <v>64</v>
      </c>
      <c r="J6" s="416"/>
      <c r="K6" s="399" t="s">
        <v>63</v>
      </c>
      <c r="L6" s="400"/>
      <c r="M6" s="453" t="s">
        <v>64</v>
      </c>
      <c r="N6" s="451" t="s">
        <v>63</v>
      </c>
      <c r="O6" s="455" t="s">
        <v>48</v>
      </c>
      <c r="P6" s="453"/>
      <c r="Q6" s="449"/>
    </row>
    <row r="7" spans="1:17" ht="16.5" customHeight="1">
      <c r="A7" s="458"/>
      <c r="B7" s="428"/>
      <c r="C7" s="429"/>
      <c r="D7" s="436"/>
      <c r="E7" s="437"/>
      <c r="F7" s="421"/>
      <c r="G7" s="421"/>
      <c r="H7" s="452"/>
      <c r="I7" s="417"/>
      <c r="J7" s="418"/>
      <c r="K7" s="401"/>
      <c r="L7" s="402"/>
      <c r="M7" s="454"/>
      <c r="N7" s="452"/>
      <c r="O7" s="40" t="s">
        <v>65</v>
      </c>
      <c r="P7" s="128" t="s">
        <v>66</v>
      </c>
      <c r="Q7" s="450"/>
    </row>
    <row r="8" spans="1:17" ht="33" customHeight="1">
      <c r="A8" s="519">
        <f>ROW()-7</f>
        <v>1</v>
      </c>
      <c r="B8" s="520"/>
      <c r="C8" s="521"/>
      <c r="D8" s="438"/>
      <c r="E8" s="439"/>
      <c r="F8" s="43"/>
      <c r="G8" s="44"/>
      <c r="H8" s="45"/>
      <c r="I8" s="419"/>
      <c r="J8" s="420"/>
      <c r="K8" s="403"/>
      <c r="L8" s="404"/>
      <c r="M8" s="46"/>
      <c r="N8" s="45"/>
      <c r="O8" s="47"/>
      <c r="P8" s="46"/>
      <c r="Q8" s="135"/>
    </row>
    <row r="9" spans="1:17" ht="33" customHeight="1">
      <c r="A9" s="522">
        <f t="shared" ref="A9:A37" si="0">ROW()-7</f>
        <v>2</v>
      </c>
      <c r="B9" s="523"/>
      <c r="C9" s="524"/>
      <c r="D9" s="430"/>
      <c r="E9" s="431"/>
      <c r="F9" s="51"/>
      <c r="G9" s="129"/>
      <c r="H9" s="53"/>
      <c r="I9" s="405"/>
      <c r="J9" s="406"/>
      <c r="K9" s="397"/>
      <c r="L9" s="398"/>
      <c r="M9" s="54"/>
      <c r="N9" s="53"/>
      <c r="O9" s="55"/>
      <c r="P9" s="54"/>
      <c r="Q9" s="136"/>
    </row>
    <row r="10" spans="1:17" ht="33" customHeight="1">
      <c r="A10" s="522">
        <f t="shared" si="0"/>
        <v>3</v>
      </c>
      <c r="B10" s="523"/>
      <c r="C10" s="524"/>
      <c r="D10" s="430"/>
      <c r="E10" s="431"/>
      <c r="F10" s="51"/>
      <c r="G10" s="129"/>
      <c r="H10" s="53"/>
      <c r="I10" s="405"/>
      <c r="J10" s="406"/>
      <c r="K10" s="397"/>
      <c r="L10" s="398"/>
      <c r="M10" s="54"/>
      <c r="N10" s="53"/>
      <c r="O10" s="58"/>
      <c r="P10" s="60"/>
      <c r="Q10" s="136"/>
    </row>
    <row r="11" spans="1:17" ht="33" customHeight="1">
      <c r="A11" s="522">
        <f t="shared" si="0"/>
        <v>4</v>
      </c>
      <c r="B11" s="523"/>
      <c r="C11" s="524"/>
      <c r="D11" s="430"/>
      <c r="E11" s="431"/>
      <c r="F11" s="51"/>
      <c r="G11" s="129"/>
      <c r="H11" s="53"/>
      <c r="I11" s="405"/>
      <c r="J11" s="406"/>
      <c r="K11" s="397"/>
      <c r="L11" s="398"/>
      <c r="M11" s="54"/>
      <c r="N11" s="53"/>
      <c r="O11" s="55"/>
      <c r="P11" s="54"/>
      <c r="Q11" s="136"/>
    </row>
    <row r="12" spans="1:17" ht="33" customHeight="1">
      <c r="A12" s="522">
        <f t="shared" si="0"/>
        <v>5</v>
      </c>
      <c r="B12" s="523"/>
      <c r="C12" s="524"/>
      <c r="D12" s="430"/>
      <c r="E12" s="431"/>
      <c r="F12" s="51"/>
      <c r="G12" s="129"/>
      <c r="H12" s="53"/>
      <c r="I12" s="405"/>
      <c r="J12" s="406"/>
      <c r="K12" s="397"/>
      <c r="L12" s="398"/>
      <c r="M12" s="54"/>
      <c r="N12" s="53"/>
      <c r="O12" s="55"/>
      <c r="P12" s="54"/>
      <c r="Q12" s="136"/>
    </row>
    <row r="13" spans="1:17" ht="33" customHeight="1">
      <c r="A13" s="522">
        <f t="shared" si="0"/>
        <v>6</v>
      </c>
      <c r="B13" s="523"/>
      <c r="C13" s="524"/>
      <c r="D13" s="430"/>
      <c r="E13" s="431"/>
      <c r="F13" s="51"/>
      <c r="G13" s="129"/>
      <c r="H13" s="53"/>
      <c r="I13" s="405"/>
      <c r="J13" s="406"/>
      <c r="K13" s="397"/>
      <c r="L13" s="398"/>
      <c r="M13" s="54"/>
      <c r="N13" s="53"/>
      <c r="O13" s="55"/>
      <c r="P13" s="54"/>
      <c r="Q13" s="136"/>
    </row>
    <row r="14" spans="1:17" ht="33" customHeight="1">
      <c r="A14" s="522">
        <f t="shared" si="0"/>
        <v>7</v>
      </c>
      <c r="B14" s="523"/>
      <c r="C14" s="524"/>
      <c r="D14" s="430"/>
      <c r="E14" s="431"/>
      <c r="F14" s="51"/>
      <c r="G14" s="129"/>
      <c r="H14" s="53"/>
      <c r="I14" s="405"/>
      <c r="J14" s="406"/>
      <c r="K14" s="397"/>
      <c r="L14" s="398"/>
      <c r="M14" s="54"/>
      <c r="N14" s="53"/>
      <c r="O14" s="55"/>
      <c r="P14" s="54"/>
      <c r="Q14" s="136"/>
    </row>
    <row r="15" spans="1:17" ht="33" customHeight="1">
      <c r="A15" s="522">
        <f t="shared" si="0"/>
        <v>8</v>
      </c>
      <c r="B15" s="523"/>
      <c r="C15" s="524"/>
      <c r="D15" s="430"/>
      <c r="E15" s="431"/>
      <c r="F15" s="51"/>
      <c r="G15" s="129"/>
      <c r="H15" s="53"/>
      <c r="I15" s="405"/>
      <c r="J15" s="406"/>
      <c r="K15" s="397"/>
      <c r="L15" s="398"/>
      <c r="M15" s="60"/>
      <c r="N15" s="53"/>
      <c r="O15" s="58"/>
      <c r="P15" s="60"/>
      <c r="Q15" s="136"/>
    </row>
    <row r="16" spans="1:17" ht="33" customHeight="1">
      <c r="A16" s="522">
        <f t="shared" si="0"/>
        <v>9</v>
      </c>
      <c r="B16" s="523"/>
      <c r="C16" s="524"/>
      <c r="D16" s="430"/>
      <c r="E16" s="431"/>
      <c r="F16" s="51"/>
      <c r="G16" s="129"/>
      <c r="H16" s="53"/>
      <c r="I16" s="405"/>
      <c r="J16" s="406"/>
      <c r="K16" s="397"/>
      <c r="L16" s="398"/>
      <c r="M16" s="54"/>
      <c r="N16" s="53"/>
      <c r="O16" s="55"/>
      <c r="P16" s="54"/>
      <c r="Q16" s="136"/>
    </row>
    <row r="17" spans="1:17" ht="33" customHeight="1">
      <c r="A17" s="522">
        <f t="shared" si="0"/>
        <v>10</v>
      </c>
      <c r="B17" s="523"/>
      <c r="C17" s="524"/>
      <c r="D17" s="430"/>
      <c r="E17" s="431"/>
      <c r="F17" s="51"/>
      <c r="G17" s="129"/>
      <c r="H17" s="53"/>
      <c r="I17" s="405"/>
      <c r="J17" s="406"/>
      <c r="K17" s="397"/>
      <c r="L17" s="398"/>
      <c r="M17" s="54"/>
      <c r="N17" s="53"/>
      <c r="O17" s="55"/>
      <c r="P17" s="54"/>
      <c r="Q17" s="136"/>
    </row>
    <row r="18" spans="1:17" ht="33" customHeight="1">
      <c r="A18" s="522">
        <f t="shared" si="0"/>
        <v>11</v>
      </c>
      <c r="B18" s="523"/>
      <c r="C18" s="524"/>
      <c r="D18" s="430"/>
      <c r="E18" s="431"/>
      <c r="F18" s="51"/>
      <c r="G18" s="129"/>
      <c r="H18" s="53"/>
      <c r="I18" s="405"/>
      <c r="J18" s="406"/>
      <c r="K18" s="397"/>
      <c r="L18" s="398"/>
      <c r="M18" s="54"/>
      <c r="N18" s="53"/>
      <c r="O18" s="55"/>
      <c r="P18" s="54"/>
      <c r="Q18" s="136"/>
    </row>
    <row r="19" spans="1:17" ht="33" customHeight="1">
      <c r="A19" s="522">
        <f t="shared" si="0"/>
        <v>12</v>
      </c>
      <c r="B19" s="523"/>
      <c r="C19" s="524"/>
      <c r="D19" s="430"/>
      <c r="E19" s="431"/>
      <c r="F19" s="51"/>
      <c r="G19" s="129"/>
      <c r="H19" s="53"/>
      <c r="I19" s="405"/>
      <c r="J19" s="406"/>
      <c r="K19" s="397"/>
      <c r="L19" s="398"/>
      <c r="M19" s="54"/>
      <c r="N19" s="53"/>
      <c r="O19" s="55"/>
      <c r="P19" s="54"/>
      <c r="Q19" s="136"/>
    </row>
    <row r="20" spans="1:17" ht="33" customHeight="1">
      <c r="A20" s="522">
        <f t="shared" si="0"/>
        <v>13</v>
      </c>
      <c r="B20" s="523"/>
      <c r="C20" s="524"/>
      <c r="D20" s="430"/>
      <c r="E20" s="431"/>
      <c r="F20" s="51"/>
      <c r="G20" s="129"/>
      <c r="H20" s="53"/>
      <c r="I20" s="405"/>
      <c r="J20" s="406"/>
      <c r="K20" s="397"/>
      <c r="L20" s="398"/>
      <c r="M20" s="54"/>
      <c r="N20" s="53"/>
      <c r="O20" s="55"/>
      <c r="P20" s="54"/>
      <c r="Q20" s="136"/>
    </row>
    <row r="21" spans="1:17" ht="33" customHeight="1">
      <c r="A21" s="522">
        <f t="shared" si="0"/>
        <v>14</v>
      </c>
      <c r="B21" s="523"/>
      <c r="C21" s="524"/>
      <c r="D21" s="430"/>
      <c r="E21" s="431"/>
      <c r="F21" s="51"/>
      <c r="G21" s="129"/>
      <c r="H21" s="53"/>
      <c r="I21" s="405"/>
      <c r="J21" s="406"/>
      <c r="K21" s="397"/>
      <c r="L21" s="398"/>
      <c r="M21" s="54"/>
      <c r="N21" s="53"/>
      <c r="O21" s="55"/>
      <c r="P21" s="54"/>
      <c r="Q21" s="136"/>
    </row>
    <row r="22" spans="1:17" ht="33" customHeight="1">
      <c r="A22" s="522">
        <f t="shared" si="0"/>
        <v>15</v>
      </c>
      <c r="B22" s="523"/>
      <c r="C22" s="524"/>
      <c r="D22" s="430"/>
      <c r="E22" s="431"/>
      <c r="F22" s="51"/>
      <c r="G22" s="129"/>
      <c r="H22" s="53"/>
      <c r="I22" s="405"/>
      <c r="J22" s="406"/>
      <c r="K22" s="397"/>
      <c r="L22" s="398"/>
      <c r="M22" s="54"/>
      <c r="N22" s="61"/>
      <c r="O22" s="58"/>
      <c r="P22" s="60"/>
      <c r="Q22" s="136"/>
    </row>
    <row r="23" spans="1:17" ht="33" customHeight="1">
      <c r="A23" s="522">
        <f t="shared" si="0"/>
        <v>16</v>
      </c>
      <c r="B23" s="523"/>
      <c r="C23" s="524"/>
      <c r="D23" s="430"/>
      <c r="E23" s="431"/>
      <c r="F23" s="51"/>
      <c r="G23" s="129"/>
      <c r="H23" s="53"/>
      <c r="I23" s="405"/>
      <c r="J23" s="406"/>
      <c r="K23" s="397"/>
      <c r="L23" s="398"/>
      <c r="M23" s="54"/>
      <c r="N23" s="61"/>
      <c r="O23" s="58"/>
      <c r="P23" s="60"/>
      <c r="Q23" s="136"/>
    </row>
    <row r="24" spans="1:17" ht="33" customHeight="1">
      <c r="A24" s="522">
        <f t="shared" si="0"/>
        <v>17</v>
      </c>
      <c r="B24" s="523"/>
      <c r="C24" s="524"/>
      <c r="D24" s="430"/>
      <c r="E24" s="431"/>
      <c r="F24" s="51"/>
      <c r="G24" s="129"/>
      <c r="H24" s="53"/>
      <c r="I24" s="405"/>
      <c r="J24" s="406"/>
      <c r="K24" s="397"/>
      <c r="L24" s="398"/>
      <c r="M24" s="54"/>
      <c r="N24" s="61"/>
      <c r="O24" s="58"/>
      <c r="P24" s="60"/>
      <c r="Q24" s="136"/>
    </row>
    <row r="25" spans="1:17" ht="33" customHeight="1">
      <c r="A25" s="522">
        <f t="shared" si="0"/>
        <v>18</v>
      </c>
      <c r="B25" s="523"/>
      <c r="C25" s="524"/>
      <c r="D25" s="430"/>
      <c r="E25" s="431"/>
      <c r="F25" s="51"/>
      <c r="G25" s="129"/>
      <c r="H25" s="53"/>
      <c r="I25" s="405"/>
      <c r="J25" s="406"/>
      <c r="K25" s="397"/>
      <c r="L25" s="398"/>
      <c r="M25" s="54"/>
      <c r="N25" s="53"/>
      <c r="O25" s="55"/>
      <c r="P25" s="54"/>
      <c r="Q25" s="136"/>
    </row>
    <row r="26" spans="1:17" ht="33" customHeight="1">
      <c r="A26" s="522">
        <f t="shared" si="0"/>
        <v>19</v>
      </c>
      <c r="B26" s="523"/>
      <c r="C26" s="524"/>
      <c r="D26" s="430"/>
      <c r="E26" s="431"/>
      <c r="F26" s="51"/>
      <c r="G26" s="129"/>
      <c r="H26" s="53"/>
      <c r="I26" s="405"/>
      <c r="J26" s="406"/>
      <c r="K26" s="397"/>
      <c r="L26" s="398"/>
      <c r="M26" s="54"/>
      <c r="N26" s="53"/>
      <c r="O26" s="55"/>
      <c r="P26" s="54"/>
      <c r="Q26" s="136"/>
    </row>
    <row r="27" spans="1:17" ht="33" customHeight="1">
      <c r="A27" s="522">
        <f t="shared" si="0"/>
        <v>20</v>
      </c>
      <c r="B27" s="523"/>
      <c r="C27" s="524"/>
      <c r="D27" s="430"/>
      <c r="E27" s="431"/>
      <c r="F27" s="51"/>
      <c r="G27" s="129"/>
      <c r="H27" s="53"/>
      <c r="I27" s="405"/>
      <c r="J27" s="406"/>
      <c r="K27" s="397"/>
      <c r="L27" s="398"/>
      <c r="M27" s="54"/>
      <c r="N27" s="61"/>
      <c r="O27" s="58"/>
      <c r="P27" s="60"/>
      <c r="Q27" s="136"/>
    </row>
    <row r="28" spans="1:17" ht="33" customHeight="1">
      <c r="A28" s="522">
        <f t="shared" si="0"/>
        <v>21</v>
      </c>
      <c r="B28" s="523"/>
      <c r="C28" s="524"/>
      <c r="D28" s="430"/>
      <c r="E28" s="431"/>
      <c r="F28" s="51"/>
      <c r="G28" s="129"/>
      <c r="H28" s="53"/>
      <c r="I28" s="405"/>
      <c r="J28" s="406"/>
      <c r="K28" s="397"/>
      <c r="L28" s="398"/>
      <c r="M28" s="54"/>
      <c r="N28" s="61"/>
      <c r="O28" s="58"/>
      <c r="P28" s="60"/>
      <c r="Q28" s="136"/>
    </row>
    <row r="29" spans="1:17" ht="33" customHeight="1">
      <c r="A29" s="522">
        <f t="shared" si="0"/>
        <v>22</v>
      </c>
      <c r="B29" s="523"/>
      <c r="C29" s="524"/>
      <c r="D29" s="430"/>
      <c r="E29" s="431"/>
      <c r="F29" s="51"/>
      <c r="G29" s="129"/>
      <c r="H29" s="53"/>
      <c r="I29" s="405"/>
      <c r="J29" s="406"/>
      <c r="K29" s="397"/>
      <c r="L29" s="398"/>
      <c r="M29" s="54"/>
      <c r="N29" s="61"/>
      <c r="O29" s="58"/>
      <c r="P29" s="60"/>
      <c r="Q29" s="136"/>
    </row>
    <row r="30" spans="1:17" ht="33" customHeight="1">
      <c r="A30" s="522">
        <f t="shared" si="0"/>
        <v>23</v>
      </c>
      <c r="B30" s="523"/>
      <c r="C30" s="524"/>
      <c r="D30" s="430"/>
      <c r="E30" s="431"/>
      <c r="F30" s="51"/>
      <c r="G30" s="129"/>
      <c r="H30" s="53"/>
      <c r="I30" s="405"/>
      <c r="J30" s="406"/>
      <c r="K30" s="397"/>
      <c r="L30" s="398"/>
      <c r="M30" s="54"/>
      <c r="N30" s="53"/>
      <c r="O30" s="55"/>
      <c r="P30" s="54"/>
      <c r="Q30" s="136"/>
    </row>
    <row r="31" spans="1:17" ht="33" customHeight="1">
      <c r="A31" s="522">
        <f t="shared" si="0"/>
        <v>24</v>
      </c>
      <c r="B31" s="523"/>
      <c r="C31" s="524"/>
      <c r="D31" s="430"/>
      <c r="E31" s="431"/>
      <c r="F31" s="51"/>
      <c r="G31" s="129"/>
      <c r="H31" s="53"/>
      <c r="I31" s="405"/>
      <c r="J31" s="406"/>
      <c r="K31" s="397"/>
      <c r="L31" s="398"/>
      <c r="M31" s="54"/>
      <c r="N31" s="53"/>
      <c r="O31" s="55"/>
      <c r="P31" s="54"/>
      <c r="Q31" s="136"/>
    </row>
    <row r="32" spans="1:17" ht="33" customHeight="1">
      <c r="A32" s="522">
        <f t="shared" si="0"/>
        <v>25</v>
      </c>
      <c r="B32" s="523"/>
      <c r="C32" s="524"/>
      <c r="D32" s="430"/>
      <c r="E32" s="431"/>
      <c r="F32" s="51"/>
      <c r="G32" s="129"/>
      <c r="H32" s="53"/>
      <c r="I32" s="405"/>
      <c r="J32" s="406"/>
      <c r="K32" s="397"/>
      <c r="L32" s="398"/>
      <c r="M32" s="54"/>
      <c r="N32" s="53"/>
      <c r="O32" s="55"/>
      <c r="P32" s="54"/>
      <c r="Q32" s="136"/>
    </row>
    <row r="33" spans="1:17" ht="33" customHeight="1">
      <c r="A33" s="522">
        <f t="shared" si="0"/>
        <v>26</v>
      </c>
      <c r="B33" s="523"/>
      <c r="C33" s="524"/>
      <c r="D33" s="430"/>
      <c r="E33" s="431"/>
      <c r="F33" s="51"/>
      <c r="G33" s="129"/>
      <c r="H33" s="53"/>
      <c r="I33" s="405"/>
      <c r="J33" s="406"/>
      <c r="K33" s="397"/>
      <c r="L33" s="398"/>
      <c r="M33" s="54"/>
      <c r="N33" s="53"/>
      <c r="O33" s="55"/>
      <c r="P33" s="54"/>
      <c r="Q33" s="136"/>
    </row>
    <row r="34" spans="1:17" ht="33" customHeight="1">
      <c r="A34" s="522">
        <f t="shared" si="0"/>
        <v>27</v>
      </c>
      <c r="B34" s="523"/>
      <c r="C34" s="524"/>
      <c r="D34" s="430"/>
      <c r="E34" s="431"/>
      <c r="F34" s="51"/>
      <c r="G34" s="129"/>
      <c r="H34" s="53"/>
      <c r="I34" s="405"/>
      <c r="J34" s="406"/>
      <c r="K34" s="397"/>
      <c r="L34" s="398"/>
      <c r="M34" s="54"/>
      <c r="N34" s="53"/>
      <c r="O34" s="55"/>
      <c r="P34" s="54"/>
      <c r="Q34" s="136"/>
    </row>
    <row r="35" spans="1:17" ht="33" customHeight="1">
      <c r="A35" s="522">
        <f t="shared" si="0"/>
        <v>28</v>
      </c>
      <c r="B35" s="523"/>
      <c r="C35" s="524"/>
      <c r="D35" s="430"/>
      <c r="E35" s="431"/>
      <c r="F35" s="51"/>
      <c r="G35" s="129"/>
      <c r="H35" s="53"/>
      <c r="I35" s="405"/>
      <c r="J35" s="406"/>
      <c r="K35" s="397"/>
      <c r="L35" s="398"/>
      <c r="M35" s="54"/>
      <c r="N35" s="53"/>
      <c r="O35" s="55"/>
      <c r="P35" s="54"/>
      <c r="Q35" s="136"/>
    </row>
    <row r="36" spans="1:17" ht="33" customHeight="1">
      <c r="A36" s="522">
        <f t="shared" si="0"/>
        <v>29</v>
      </c>
      <c r="B36" s="523"/>
      <c r="C36" s="524"/>
      <c r="D36" s="430"/>
      <c r="E36" s="431"/>
      <c r="F36" s="51"/>
      <c r="G36" s="129"/>
      <c r="H36" s="53"/>
      <c r="I36" s="405"/>
      <c r="J36" s="406"/>
      <c r="K36" s="397"/>
      <c r="L36" s="398"/>
      <c r="M36" s="54"/>
      <c r="N36" s="53"/>
      <c r="O36" s="55"/>
      <c r="P36" s="54"/>
      <c r="Q36" s="136"/>
    </row>
    <row r="37" spans="1:17" ht="33" customHeight="1">
      <c r="A37" s="525">
        <f t="shared" si="0"/>
        <v>30</v>
      </c>
      <c r="B37" s="526"/>
      <c r="C37" s="527"/>
      <c r="D37" s="421"/>
      <c r="E37" s="422"/>
      <c r="F37" s="63"/>
      <c r="G37" s="64"/>
      <c r="H37" s="65"/>
      <c r="I37" s="407"/>
      <c r="J37" s="408"/>
      <c r="K37" s="392"/>
      <c r="L37" s="393"/>
      <c r="M37" s="66"/>
      <c r="N37" s="65"/>
      <c r="O37" s="67"/>
      <c r="P37" s="66"/>
      <c r="Q37" s="137"/>
    </row>
    <row r="38" spans="1:17" ht="33" customHeight="1" thickBot="1">
      <c r="A38" s="440" t="s">
        <v>72</v>
      </c>
      <c r="B38" s="441"/>
      <c r="C38" s="441"/>
      <c r="D38" s="441"/>
      <c r="E38" s="441"/>
      <c r="F38" s="442"/>
      <c r="G38" s="443"/>
      <c r="H38" s="70">
        <f>SUBTOTAL(9,H8:H37)</f>
        <v>0</v>
      </c>
      <c r="I38" s="409">
        <f>SUBTOTAL(9,I8:I37)</f>
        <v>0</v>
      </c>
      <c r="J38" s="410"/>
      <c r="K38" s="394">
        <f>SUBTOTAL(9,K8:K37)</f>
        <v>0</v>
      </c>
      <c r="L38" s="395"/>
      <c r="M38" s="71">
        <f>SUBTOTAL(9,M8:M37)</f>
        <v>0</v>
      </c>
      <c r="N38" s="70">
        <f>SUBTOTAL(9,N8:N37)</f>
        <v>0</v>
      </c>
      <c r="O38" s="72">
        <f>SUBTOTAL(9,O8:O37)</f>
        <v>0</v>
      </c>
      <c r="P38" s="71">
        <f>SUBTOTAL(9,P8:P37)</f>
        <v>0</v>
      </c>
      <c r="Q38" s="138"/>
    </row>
    <row r="39" spans="1:17" ht="42" customHeight="1">
      <c r="H39" s="75"/>
      <c r="I39" s="75"/>
      <c r="J39" s="75"/>
      <c r="K39" s="75"/>
      <c r="L39" s="75"/>
      <c r="M39" s="75"/>
      <c r="N39" s="75"/>
      <c r="O39" s="75"/>
      <c r="P39" s="75"/>
    </row>
  </sheetData>
  <mergeCells count="140">
    <mergeCell ref="D5:E7"/>
    <mergeCell ref="D8:E8"/>
    <mergeCell ref="D9:E9"/>
    <mergeCell ref="D10:E10"/>
    <mergeCell ref="D11:E11"/>
    <mergeCell ref="A38:G38"/>
    <mergeCell ref="K5:M5"/>
    <mergeCell ref="N5:P5"/>
    <mergeCell ref="Q5:Q7"/>
    <mergeCell ref="H6:H7"/>
    <mergeCell ref="M6:M7"/>
    <mergeCell ref="N6:N7"/>
    <mergeCell ref="O6:P6"/>
    <mergeCell ref="A5:A7"/>
    <mergeCell ref="F5:F7"/>
    <mergeCell ref="G5:G7"/>
    <mergeCell ref="H5:J5"/>
    <mergeCell ref="D17:E17"/>
    <mergeCell ref="D18:E18"/>
    <mergeCell ref="D19:E19"/>
    <mergeCell ref="D20:E20"/>
    <mergeCell ref="D21:E21"/>
    <mergeCell ref="D12:E12"/>
    <mergeCell ref="D13:E13"/>
    <mergeCell ref="D14:E14"/>
    <mergeCell ref="D15:E15"/>
    <mergeCell ref="D16:E16"/>
    <mergeCell ref="D35:E35"/>
    <mergeCell ref="D36:E36"/>
    <mergeCell ref="D27:E27"/>
    <mergeCell ref="D28:E28"/>
    <mergeCell ref="D29:E29"/>
    <mergeCell ref="D30:E30"/>
    <mergeCell ref="D31:E31"/>
    <mergeCell ref="D22:E22"/>
    <mergeCell ref="D23:E23"/>
    <mergeCell ref="D24:E24"/>
    <mergeCell ref="D25:E25"/>
    <mergeCell ref="D26:E26"/>
    <mergeCell ref="B29:C29"/>
    <mergeCell ref="B20:C20"/>
    <mergeCell ref="B21:C21"/>
    <mergeCell ref="B22:C22"/>
    <mergeCell ref="B23:C23"/>
    <mergeCell ref="B24:C24"/>
    <mergeCell ref="D37:E37"/>
    <mergeCell ref="A1:Q1"/>
    <mergeCell ref="B5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D32:E32"/>
    <mergeCell ref="D33:E33"/>
    <mergeCell ref="D34:E34"/>
    <mergeCell ref="B35:C35"/>
    <mergeCell ref="B36:C36"/>
    <mergeCell ref="B37:C37"/>
    <mergeCell ref="I6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I24:J24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K13:L13"/>
    <mergeCell ref="K14:L14"/>
    <mergeCell ref="K15:L15"/>
    <mergeCell ref="K16:L16"/>
    <mergeCell ref="K6:L7"/>
    <mergeCell ref="K8:L8"/>
    <mergeCell ref="K9:L9"/>
    <mergeCell ref="K10:L10"/>
    <mergeCell ref="K11:L11"/>
    <mergeCell ref="K37:L37"/>
    <mergeCell ref="K38:L38"/>
    <mergeCell ref="J3:K3"/>
    <mergeCell ref="K32:L32"/>
    <mergeCell ref="K33:L33"/>
    <mergeCell ref="K34:L34"/>
    <mergeCell ref="K35:L35"/>
    <mergeCell ref="K36:L36"/>
    <mergeCell ref="K27:L27"/>
    <mergeCell ref="K28:L28"/>
    <mergeCell ref="K29:L29"/>
    <mergeCell ref="K30:L30"/>
    <mergeCell ref="K31:L31"/>
    <mergeCell ref="K22:L22"/>
    <mergeCell ref="K23:L23"/>
    <mergeCell ref="K24:L24"/>
    <mergeCell ref="K25:L25"/>
    <mergeCell ref="K26:L26"/>
    <mergeCell ref="K17:L17"/>
    <mergeCell ref="K18:L18"/>
    <mergeCell ref="K19:L19"/>
    <mergeCell ref="K20:L20"/>
    <mergeCell ref="K21:L21"/>
    <mergeCell ref="K12:L12"/>
  </mergeCells>
  <phoneticPr fontId="4"/>
  <dataValidations count="2">
    <dataValidation imeMode="halfAlpha" allowBlank="1" showInputMessage="1" showErrorMessage="1" sqref="F8:F37 H8:I38 K8:K38 M8:P38" xr:uid="{AD54FB22-6B6F-4A10-97E6-DC21DDC116A2}"/>
    <dataValidation imeMode="hiragana" allowBlank="1" showInputMessage="1" showErrorMessage="1" sqref="M38:P38 H38:I38 K16:L23 K30:L37 M8:M37 G8:G37 D8:D37 K38 H3:J3 L3:M3" xr:uid="{C9C9BB7A-4747-4709-B796-CB0DA6C0C5D3}"/>
  </dataValidations>
  <pageMargins left="0.78740157480314965" right="0.39370078740157483" top="0.59055118110236227" bottom="0.59055118110236227" header="0" footer="0"/>
  <pageSetup paperSize="9"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D76EF-07A7-4E3C-BA63-3E131232322B}">
  <sheetPr>
    <tabColor rgb="FFFF0000"/>
  </sheetPr>
  <dimension ref="A1:Q28"/>
  <sheetViews>
    <sheetView showGridLines="0" view="pageBreakPreview" zoomScale="80" zoomScaleNormal="100" zoomScaleSheetLayoutView="80" workbookViewId="0">
      <selection sqref="A1:Q28"/>
    </sheetView>
  </sheetViews>
  <sheetFormatPr defaultRowHeight="20.25" customHeight="1"/>
  <cols>
    <col min="1" max="1" width="4.25" style="76" customWidth="1"/>
    <col min="2" max="3" width="4.375" style="76" customWidth="1"/>
    <col min="4" max="5" width="6.25" style="76" customWidth="1"/>
    <col min="6" max="7" width="9" style="77"/>
    <col min="8" max="8" width="9.25" style="77" bestFit="1" customWidth="1"/>
    <col min="9" max="16" width="9" style="77"/>
    <col min="17" max="16384" width="9" style="76"/>
  </cols>
  <sheetData>
    <row r="1" spans="1:17" ht="20.25" customHeight="1">
      <c r="A1" s="472" t="s">
        <v>86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17" ht="20.25" customHeight="1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1:17" ht="8.2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20.25" customHeight="1">
      <c r="A4" s="141" t="s">
        <v>100</v>
      </c>
      <c r="B4" s="142"/>
      <c r="C4" s="141" t="s">
        <v>102</v>
      </c>
      <c r="D4" s="142"/>
      <c r="E4" s="141" t="s">
        <v>104</v>
      </c>
      <c r="F4" s="142" t="s">
        <v>93</v>
      </c>
      <c r="G4" s="141" t="s">
        <v>95</v>
      </c>
      <c r="H4" s="160" t="s">
        <v>96</v>
      </c>
      <c r="I4" s="141"/>
      <c r="J4" s="141"/>
      <c r="K4" s="141"/>
      <c r="L4" s="141"/>
      <c r="M4" s="141"/>
      <c r="N4" s="141"/>
      <c r="O4" s="141"/>
      <c r="P4" s="141"/>
      <c r="Q4" s="141"/>
    </row>
    <row r="5" spans="1:17" ht="8.25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20.25" customHeight="1">
      <c r="A6" s="473"/>
      <c r="B6" s="462" t="s">
        <v>73</v>
      </c>
      <c r="C6" s="463"/>
      <c r="D6" s="481" t="s">
        <v>74</v>
      </c>
      <c r="E6" s="482"/>
      <c r="F6" s="475" t="s">
        <v>82</v>
      </c>
      <c r="G6" s="477" t="s">
        <v>81</v>
      </c>
      <c r="H6" s="478"/>
      <c r="I6" s="477" t="s">
        <v>80</v>
      </c>
      <c r="J6" s="478"/>
      <c r="K6" s="477" t="s">
        <v>21</v>
      </c>
      <c r="L6" s="478"/>
      <c r="M6" s="477" t="s">
        <v>22</v>
      </c>
      <c r="N6" s="478"/>
      <c r="O6" s="518" t="s">
        <v>109</v>
      </c>
      <c r="P6" s="92" t="s">
        <v>24</v>
      </c>
      <c r="Q6" s="479" t="s">
        <v>83</v>
      </c>
    </row>
    <row r="7" spans="1:17" ht="20.25" customHeight="1">
      <c r="A7" s="474"/>
      <c r="B7" s="464"/>
      <c r="C7" s="465"/>
      <c r="D7" s="483"/>
      <c r="E7" s="484"/>
      <c r="F7" s="476"/>
      <c r="G7" s="103" t="s">
        <v>75</v>
      </c>
      <c r="H7" s="80" t="s">
        <v>76</v>
      </c>
      <c r="I7" s="79" t="s">
        <v>75</v>
      </c>
      <c r="J7" s="80" t="s">
        <v>76</v>
      </c>
      <c r="K7" s="79" t="s">
        <v>75</v>
      </c>
      <c r="L7" s="80" t="s">
        <v>76</v>
      </c>
      <c r="M7" s="79" t="s">
        <v>75</v>
      </c>
      <c r="N7" s="80" t="s">
        <v>76</v>
      </c>
      <c r="O7" s="108" t="s">
        <v>75</v>
      </c>
      <c r="P7" s="80" t="s">
        <v>75</v>
      </c>
      <c r="Q7" s="480"/>
    </row>
    <row r="8" spans="1:17" ht="20.25" customHeight="1">
      <c r="A8" s="113">
        <v>1</v>
      </c>
      <c r="B8" s="466"/>
      <c r="C8" s="467"/>
      <c r="D8" s="485"/>
      <c r="E8" s="486"/>
      <c r="F8" s="109"/>
      <c r="G8" s="104"/>
      <c r="H8" s="82"/>
      <c r="I8" s="81"/>
      <c r="J8" s="83"/>
      <c r="K8" s="81"/>
      <c r="L8" s="83"/>
      <c r="M8" s="81"/>
      <c r="N8" s="83"/>
      <c r="O8" s="96"/>
      <c r="P8" s="83"/>
      <c r="Q8" s="110"/>
    </row>
    <row r="9" spans="1:17" ht="20.25" customHeight="1">
      <c r="A9" s="101">
        <v>2</v>
      </c>
      <c r="B9" s="468"/>
      <c r="C9" s="469"/>
      <c r="D9" s="468"/>
      <c r="E9" s="469"/>
      <c r="F9" s="97"/>
      <c r="G9" s="105"/>
      <c r="H9" s="85"/>
      <c r="I9" s="84"/>
      <c r="J9" s="86"/>
      <c r="K9" s="84"/>
      <c r="L9" s="86"/>
      <c r="M9" s="84"/>
      <c r="N9" s="86"/>
      <c r="O9" s="97"/>
      <c r="P9" s="93"/>
      <c r="Q9" s="101"/>
    </row>
    <row r="10" spans="1:17" ht="20.25" customHeight="1">
      <c r="A10" s="101">
        <v>3</v>
      </c>
      <c r="B10" s="468"/>
      <c r="C10" s="469"/>
      <c r="D10" s="468"/>
      <c r="E10" s="469"/>
      <c r="F10" s="97"/>
      <c r="G10" s="105"/>
      <c r="H10" s="85"/>
      <c r="I10" s="84"/>
      <c r="J10" s="86"/>
      <c r="K10" s="84"/>
      <c r="L10" s="86"/>
      <c r="M10" s="84"/>
      <c r="N10" s="86"/>
      <c r="O10" s="97"/>
      <c r="P10" s="93"/>
      <c r="Q10" s="101"/>
    </row>
    <row r="11" spans="1:17" ht="20.25" customHeight="1">
      <c r="A11" s="101">
        <v>4</v>
      </c>
      <c r="B11" s="468"/>
      <c r="C11" s="469"/>
      <c r="D11" s="468"/>
      <c r="E11" s="469"/>
      <c r="F11" s="97"/>
      <c r="G11" s="105"/>
      <c r="H11" s="85"/>
      <c r="I11" s="84"/>
      <c r="J11" s="86"/>
      <c r="K11" s="84"/>
      <c r="L11" s="86"/>
      <c r="M11" s="84"/>
      <c r="N11" s="86"/>
      <c r="O11" s="97"/>
      <c r="P11" s="93"/>
      <c r="Q11" s="101"/>
    </row>
    <row r="12" spans="1:17" ht="20.25" customHeight="1">
      <c r="A12" s="101">
        <v>5</v>
      </c>
      <c r="B12" s="468"/>
      <c r="C12" s="469"/>
      <c r="D12" s="468"/>
      <c r="E12" s="469"/>
      <c r="F12" s="97"/>
      <c r="G12" s="105"/>
      <c r="H12" s="85"/>
      <c r="I12" s="84"/>
      <c r="J12" s="86"/>
      <c r="K12" s="84"/>
      <c r="L12" s="86"/>
      <c r="M12" s="84"/>
      <c r="N12" s="86"/>
      <c r="O12" s="97"/>
      <c r="P12" s="93"/>
      <c r="Q12" s="101"/>
    </row>
    <row r="13" spans="1:17" ht="20.25" customHeight="1">
      <c r="A13" s="101">
        <v>6</v>
      </c>
      <c r="B13" s="468"/>
      <c r="C13" s="469"/>
      <c r="D13" s="468"/>
      <c r="E13" s="469"/>
      <c r="F13" s="97"/>
      <c r="G13" s="105"/>
      <c r="H13" s="85"/>
      <c r="I13" s="84"/>
      <c r="J13" s="86"/>
      <c r="K13" s="84"/>
      <c r="L13" s="86"/>
      <c r="M13" s="84"/>
      <c r="N13" s="86"/>
      <c r="O13" s="97"/>
      <c r="P13" s="93"/>
      <c r="Q13" s="101"/>
    </row>
    <row r="14" spans="1:17" ht="20.25" customHeight="1">
      <c r="A14" s="101">
        <v>7</v>
      </c>
      <c r="B14" s="468"/>
      <c r="C14" s="469"/>
      <c r="D14" s="468"/>
      <c r="E14" s="469"/>
      <c r="F14" s="97"/>
      <c r="G14" s="105"/>
      <c r="H14" s="85"/>
      <c r="I14" s="84"/>
      <c r="J14" s="86"/>
      <c r="K14" s="84"/>
      <c r="L14" s="86"/>
      <c r="M14" s="84"/>
      <c r="N14" s="86"/>
      <c r="O14" s="97"/>
      <c r="P14" s="93"/>
      <c r="Q14" s="101"/>
    </row>
    <row r="15" spans="1:17" ht="20.25" customHeight="1">
      <c r="A15" s="101">
        <v>8</v>
      </c>
      <c r="B15" s="468"/>
      <c r="C15" s="469"/>
      <c r="D15" s="468"/>
      <c r="E15" s="469"/>
      <c r="F15" s="97"/>
      <c r="G15" s="105"/>
      <c r="H15" s="85"/>
      <c r="I15" s="84"/>
      <c r="J15" s="86"/>
      <c r="K15" s="84"/>
      <c r="L15" s="86"/>
      <c r="M15" s="84"/>
      <c r="N15" s="86"/>
      <c r="O15" s="97"/>
      <c r="P15" s="93"/>
      <c r="Q15" s="101"/>
    </row>
    <row r="16" spans="1:17" ht="20.25" customHeight="1">
      <c r="A16" s="101">
        <v>9</v>
      </c>
      <c r="B16" s="468"/>
      <c r="C16" s="469"/>
      <c r="D16" s="468"/>
      <c r="E16" s="469"/>
      <c r="F16" s="97"/>
      <c r="G16" s="105"/>
      <c r="H16" s="85"/>
      <c r="I16" s="84"/>
      <c r="J16" s="86"/>
      <c r="K16" s="84"/>
      <c r="L16" s="86"/>
      <c r="M16" s="84"/>
      <c r="N16" s="86"/>
      <c r="O16" s="97"/>
      <c r="P16" s="93"/>
      <c r="Q16" s="101"/>
    </row>
    <row r="17" spans="1:17" ht="20.25" customHeight="1">
      <c r="A17" s="101">
        <v>10</v>
      </c>
      <c r="B17" s="468"/>
      <c r="C17" s="469"/>
      <c r="D17" s="468"/>
      <c r="E17" s="469"/>
      <c r="F17" s="97"/>
      <c r="G17" s="105"/>
      <c r="H17" s="85"/>
      <c r="I17" s="84"/>
      <c r="J17" s="86"/>
      <c r="K17" s="84"/>
      <c r="L17" s="86"/>
      <c r="M17" s="84"/>
      <c r="N17" s="86"/>
      <c r="O17" s="97"/>
      <c r="P17" s="93"/>
      <c r="Q17" s="101"/>
    </row>
    <row r="18" spans="1:17" ht="20.25" customHeight="1">
      <c r="A18" s="101">
        <v>11</v>
      </c>
      <c r="B18" s="468"/>
      <c r="C18" s="469"/>
      <c r="D18" s="468"/>
      <c r="E18" s="469"/>
      <c r="F18" s="97"/>
      <c r="G18" s="105"/>
      <c r="H18" s="85"/>
      <c r="I18" s="84"/>
      <c r="J18" s="86"/>
      <c r="K18" s="84"/>
      <c r="L18" s="86"/>
      <c r="M18" s="84"/>
      <c r="N18" s="86"/>
      <c r="O18" s="97"/>
      <c r="P18" s="93"/>
      <c r="Q18" s="101"/>
    </row>
    <row r="19" spans="1:17" ht="20.25" customHeight="1">
      <c r="A19" s="101">
        <v>12</v>
      </c>
      <c r="B19" s="468"/>
      <c r="C19" s="469"/>
      <c r="D19" s="468"/>
      <c r="E19" s="469"/>
      <c r="F19" s="97"/>
      <c r="G19" s="105"/>
      <c r="H19" s="85"/>
      <c r="I19" s="84"/>
      <c r="J19" s="86"/>
      <c r="K19" s="84"/>
      <c r="L19" s="86"/>
      <c r="M19" s="84"/>
      <c r="N19" s="86"/>
      <c r="O19" s="97"/>
      <c r="P19" s="93"/>
      <c r="Q19" s="101"/>
    </row>
    <row r="20" spans="1:17" ht="20.25" customHeight="1">
      <c r="A20" s="101">
        <v>13</v>
      </c>
      <c r="B20" s="468"/>
      <c r="C20" s="469"/>
      <c r="D20" s="468"/>
      <c r="E20" s="469"/>
      <c r="F20" s="97"/>
      <c r="G20" s="105"/>
      <c r="H20" s="85"/>
      <c r="I20" s="84"/>
      <c r="J20" s="86"/>
      <c r="K20" s="84"/>
      <c r="L20" s="86"/>
      <c r="M20" s="84"/>
      <c r="N20" s="86"/>
      <c r="O20" s="97"/>
      <c r="P20" s="93"/>
      <c r="Q20" s="101"/>
    </row>
    <row r="21" spans="1:17" ht="20.25" customHeight="1">
      <c r="A21" s="101">
        <v>14</v>
      </c>
      <c r="B21" s="468"/>
      <c r="C21" s="469"/>
      <c r="D21" s="468"/>
      <c r="E21" s="469"/>
      <c r="F21" s="97"/>
      <c r="G21" s="105"/>
      <c r="H21" s="85"/>
      <c r="I21" s="84"/>
      <c r="J21" s="86"/>
      <c r="K21" s="84"/>
      <c r="L21" s="86"/>
      <c r="M21" s="84"/>
      <c r="N21" s="86"/>
      <c r="O21" s="97"/>
      <c r="P21" s="93"/>
      <c r="Q21" s="101"/>
    </row>
    <row r="22" spans="1:17" ht="20.25" customHeight="1">
      <c r="A22" s="111">
        <v>15</v>
      </c>
      <c r="B22" s="460"/>
      <c r="C22" s="461"/>
      <c r="D22" s="460"/>
      <c r="E22" s="461"/>
      <c r="F22" s="98"/>
      <c r="G22" s="106"/>
      <c r="H22" s="88"/>
      <c r="I22" s="87"/>
      <c r="J22" s="89"/>
      <c r="K22" s="87"/>
      <c r="L22" s="89"/>
      <c r="M22" s="87"/>
      <c r="N22" s="89"/>
      <c r="O22" s="98"/>
      <c r="P22" s="94"/>
      <c r="Q22" s="102"/>
    </row>
    <row r="23" spans="1:17" ht="28.5" customHeight="1">
      <c r="A23" s="470" t="s">
        <v>108</v>
      </c>
      <c r="B23" s="471"/>
      <c r="C23" s="471"/>
      <c r="D23" s="471"/>
      <c r="E23" s="471"/>
      <c r="F23" s="125">
        <f>SUBTOTAL(9,F8:F22)</f>
        <v>0</v>
      </c>
      <c r="G23" s="107">
        <f>SUBTOTAL(9,G8:G22)</f>
        <v>0</v>
      </c>
      <c r="H23" s="91">
        <f>SUBTOTAL(9,H8:H22)</f>
        <v>0</v>
      </c>
      <c r="I23" s="100">
        <f>SUBTOTAL(9,I8:I22)</f>
        <v>0</v>
      </c>
      <c r="J23" s="91">
        <f>SUBTOTAL(9,J8:J22)</f>
        <v>0</v>
      </c>
      <c r="K23" s="90">
        <f>SUBTOTAL(9,K8:K22)</f>
        <v>0</v>
      </c>
      <c r="L23" s="91">
        <f>SUBTOTAL(9,L8:L22)</f>
        <v>0</v>
      </c>
      <c r="M23" s="90">
        <f>SUBTOTAL(9,M8:M22)</f>
        <v>0</v>
      </c>
      <c r="N23" s="91">
        <f>SUBTOTAL(9,N8:N22)</f>
        <v>0</v>
      </c>
      <c r="O23" s="99">
        <f>SUBTOTAL(9,O8:O22)</f>
        <v>0</v>
      </c>
      <c r="P23" s="95">
        <f>SUBTOTAL(9,P8:P22)</f>
        <v>0</v>
      </c>
      <c r="Q23" s="112"/>
    </row>
    <row r="25" spans="1:17" ht="20.25" customHeight="1">
      <c r="A25" s="124" t="s">
        <v>85</v>
      </c>
      <c r="B25" s="140"/>
      <c r="C25" s="114"/>
      <c r="D25" s="114"/>
      <c r="E25" s="114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21"/>
    </row>
    <row r="26" spans="1:17" ht="20.25" customHeight="1">
      <c r="A26" s="115"/>
      <c r="B26" s="116"/>
      <c r="C26" s="116"/>
      <c r="D26" s="116"/>
      <c r="E26" s="116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22"/>
    </row>
    <row r="27" spans="1:17" ht="20.25" customHeight="1">
      <c r="A27" s="115"/>
      <c r="B27" s="116"/>
      <c r="C27" s="116"/>
      <c r="D27" s="116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2"/>
    </row>
    <row r="28" spans="1:17" ht="20.25" customHeight="1">
      <c r="A28" s="118"/>
      <c r="B28" s="119"/>
      <c r="C28" s="119"/>
      <c r="D28" s="119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3"/>
    </row>
  </sheetData>
  <mergeCells count="41">
    <mergeCell ref="A23:E23"/>
    <mergeCell ref="A1:Q2"/>
    <mergeCell ref="A6:A7"/>
    <mergeCell ref="F6:F7"/>
    <mergeCell ref="G6:H6"/>
    <mergeCell ref="I6:J6"/>
    <mergeCell ref="K6:L6"/>
    <mergeCell ref="M6:N6"/>
    <mergeCell ref="Q6:Q7"/>
    <mergeCell ref="D6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B21:C21"/>
    <mergeCell ref="D17:E17"/>
    <mergeCell ref="D18:E18"/>
    <mergeCell ref="D19:E19"/>
    <mergeCell ref="D20:E20"/>
    <mergeCell ref="D21:E21"/>
    <mergeCell ref="B22:C22"/>
    <mergeCell ref="D22:E22"/>
    <mergeCell ref="B6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honeticPr fontId="4"/>
  <pageMargins left="0.7" right="0.7" top="0.75" bottom="0.75" header="0.3" footer="0.3"/>
  <pageSetup paperSize="9" scale="8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D4FFA-B183-4F9E-BB32-E18B7376A2FB}">
  <sheetPr>
    <pageSetUpPr fitToPage="1"/>
  </sheetPr>
  <dimension ref="A1:AR37"/>
  <sheetViews>
    <sheetView view="pageBreakPreview" topLeftCell="A4" zoomScale="80" zoomScaleNormal="100" zoomScaleSheetLayoutView="80" workbookViewId="0">
      <selection activeCell="K12" sqref="K12:M12"/>
    </sheetView>
  </sheetViews>
  <sheetFormatPr defaultColWidth="3.375" defaultRowHeight="17.100000000000001" customHeight="1"/>
  <cols>
    <col min="1" max="2" width="4.125" style="6" customWidth="1"/>
    <col min="3" max="13" width="4.5" style="6" customWidth="1"/>
    <col min="14" max="14" width="4.125" style="6" customWidth="1"/>
    <col min="15" max="40" width="4.5" style="6" customWidth="1"/>
    <col min="41" max="16384" width="3.375" style="6"/>
  </cols>
  <sheetData>
    <row r="1" spans="1:44" ht="34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4"/>
      <c r="W1" s="4"/>
      <c r="X1" s="4"/>
      <c r="Y1" s="3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5" t="s">
        <v>1</v>
      </c>
    </row>
    <row r="2" spans="1:44" ht="21.95" customHeight="1">
      <c r="A2" s="7"/>
      <c r="B2" s="8" t="s">
        <v>2</v>
      </c>
      <c r="C2" s="155">
        <v>5</v>
      </c>
      <c r="D2" s="8" t="s">
        <v>3</v>
      </c>
      <c r="E2" s="155">
        <v>7</v>
      </c>
      <c r="F2" s="9" t="s">
        <v>4</v>
      </c>
      <c r="G2" s="8"/>
      <c r="H2" s="8"/>
      <c r="I2" s="162" t="s">
        <v>105</v>
      </c>
      <c r="J2" s="162"/>
      <c r="K2" s="8" t="s">
        <v>5</v>
      </c>
      <c r="L2" s="163" t="s">
        <v>103</v>
      </c>
      <c r="M2" s="163"/>
      <c r="N2" s="10"/>
      <c r="O2" s="164" t="s">
        <v>97</v>
      </c>
      <c r="P2" s="164"/>
      <c r="Q2" s="126" t="s">
        <v>95</v>
      </c>
      <c r="R2" s="164" t="s">
        <v>98</v>
      </c>
      <c r="S2" s="164"/>
      <c r="T2" s="10"/>
      <c r="U2" s="10"/>
      <c r="V2" s="10"/>
      <c r="W2" s="10"/>
      <c r="X2" s="10"/>
      <c r="Y2" s="10"/>
      <c r="Z2" s="10"/>
      <c r="AA2" s="10"/>
      <c r="AB2" s="10"/>
      <c r="AC2" s="10"/>
      <c r="AD2" s="7"/>
      <c r="AE2" s="7"/>
      <c r="AF2" s="7"/>
      <c r="AG2" s="7"/>
      <c r="AH2" s="7"/>
      <c r="AI2" s="7"/>
      <c r="AJ2" s="7"/>
      <c r="AK2" s="7"/>
      <c r="AL2" s="11"/>
      <c r="AM2" s="11"/>
      <c r="AN2" s="12" t="s">
        <v>6</v>
      </c>
    </row>
    <row r="3" spans="1:44" ht="11.45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</row>
    <row r="4" spans="1:44" ht="23.1" customHeight="1">
      <c r="A4" s="217" t="s">
        <v>7</v>
      </c>
      <c r="B4" s="218"/>
      <c r="C4" s="218"/>
      <c r="D4" s="218"/>
      <c r="E4" s="219"/>
      <c r="F4" s="165" t="s">
        <v>8</v>
      </c>
      <c r="G4" s="166"/>
      <c r="H4" s="166"/>
      <c r="I4" s="169" t="s">
        <v>9</v>
      </c>
      <c r="J4" s="170"/>
      <c r="K4" s="173" t="s">
        <v>10</v>
      </c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5"/>
      <c r="AL4" s="165" t="s">
        <v>11</v>
      </c>
      <c r="AM4" s="166"/>
      <c r="AN4" s="176"/>
    </row>
    <row r="5" spans="1:44" ht="23.1" customHeight="1">
      <c r="A5" s="220"/>
      <c r="B5" s="221"/>
      <c r="C5" s="221"/>
      <c r="D5" s="221"/>
      <c r="E5" s="222"/>
      <c r="F5" s="167"/>
      <c r="G5" s="168"/>
      <c r="H5" s="168"/>
      <c r="I5" s="171"/>
      <c r="J5" s="172"/>
      <c r="K5" s="180" t="s">
        <v>12</v>
      </c>
      <c r="L5" s="181"/>
      <c r="M5" s="181"/>
      <c r="N5" s="181"/>
      <c r="O5" s="181"/>
      <c r="P5" s="182"/>
      <c r="Q5" s="180" t="s">
        <v>13</v>
      </c>
      <c r="R5" s="181"/>
      <c r="S5" s="181"/>
      <c r="T5" s="181"/>
      <c r="U5" s="181"/>
      <c r="V5" s="182"/>
      <c r="W5" s="180" t="s">
        <v>14</v>
      </c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2"/>
      <c r="AI5" s="183" t="s">
        <v>15</v>
      </c>
      <c r="AJ5" s="184"/>
      <c r="AK5" s="185"/>
      <c r="AL5" s="177"/>
      <c r="AM5" s="178"/>
      <c r="AN5" s="179"/>
    </row>
    <row r="6" spans="1:44" ht="23.1" customHeight="1">
      <c r="A6" s="220"/>
      <c r="B6" s="221"/>
      <c r="C6" s="221"/>
      <c r="D6" s="221"/>
      <c r="E6" s="222"/>
      <c r="F6" s="189" t="s">
        <v>16</v>
      </c>
      <c r="G6" s="201" t="s">
        <v>17</v>
      </c>
      <c r="H6" s="202" t="s">
        <v>18</v>
      </c>
      <c r="I6" s="189" t="s">
        <v>16</v>
      </c>
      <c r="J6" s="202" t="s">
        <v>17</v>
      </c>
      <c r="K6" s="193" t="s">
        <v>19</v>
      </c>
      <c r="L6" s="194"/>
      <c r="M6" s="194"/>
      <c r="N6" s="194" t="s">
        <v>20</v>
      </c>
      <c r="O6" s="194"/>
      <c r="P6" s="197"/>
      <c r="Q6" s="193" t="s">
        <v>19</v>
      </c>
      <c r="R6" s="194"/>
      <c r="S6" s="194"/>
      <c r="T6" s="194" t="s">
        <v>20</v>
      </c>
      <c r="U6" s="194"/>
      <c r="V6" s="197"/>
      <c r="W6" s="193" t="s">
        <v>19</v>
      </c>
      <c r="X6" s="194"/>
      <c r="Y6" s="194"/>
      <c r="Z6" s="199" t="s">
        <v>20</v>
      </c>
      <c r="AA6" s="199"/>
      <c r="AB6" s="199"/>
      <c r="AC6" s="199"/>
      <c r="AD6" s="199"/>
      <c r="AE6" s="199"/>
      <c r="AF6" s="199"/>
      <c r="AG6" s="199"/>
      <c r="AH6" s="200"/>
      <c r="AI6" s="186"/>
      <c r="AJ6" s="187"/>
      <c r="AK6" s="188"/>
      <c r="AL6" s="177"/>
      <c r="AM6" s="178"/>
      <c r="AN6" s="179"/>
      <c r="AR6" s="13"/>
    </row>
    <row r="7" spans="1:44" ht="23.1" customHeight="1" thickBot="1">
      <c r="A7" s="220"/>
      <c r="B7" s="221"/>
      <c r="C7" s="221"/>
      <c r="D7" s="221"/>
      <c r="E7" s="222"/>
      <c r="F7" s="189"/>
      <c r="G7" s="201"/>
      <c r="H7" s="202"/>
      <c r="I7" s="189"/>
      <c r="J7" s="202"/>
      <c r="K7" s="195"/>
      <c r="L7" s="196"/>
      <c r="M7" s="196"/>
      <c r="N7" s="196"/>
      <c r="O7" s="196"/>
      <c r="P7" s="198"/>
      <c r="Q7" s="195"/>
      <c r="R7" s="196"/>
      <c r="S7" s="196"/>
      <c r="T7" s="196"/>
      <c r="U7" s="196"/>
      <c r="V7" s="198"/>
      <c r="W7" s="195"/>
      <c r="X7" s="196"/>
      <c r="Y7" s="196"/>
      <c r="Z7" s="196" t="s">
        <v>21</v>
      </c>
      <c r="AA7" s="196"/>
      <c r="AB7" s="196"/>
      <c r="AC7" s="196" t="s">
        <v>22</v>
      </c>
      <c r="AD7" s="196"/>
      <c r="AE7" s="196"/>
      <c r="AF7" s="196" t="s">
        <v>23</v>
      </c>
      <c r="AG7" s="196"/>
      <c r="AH7" s="198"/>
      <c r="AI7" s="190" t="s">
        <v>24</v>
      </c>
      <c r="AJ7" s="191"/>
      <c r="AK7" s="192"/>
      <c r="AL7" s="177"/>
      <c r="AM7" s="178"/>
      <c r="AN7" s="179"/>
      <c r="AR7" s="13"/>
    </row>
    <row r="8" spans="1:44" ht="21.95" customHeight="1">
      <c r="A8" s="203" t="s">
        <v>25</v>
      </c>
      <c r="B8" s="166"/>
      <c r="C8" s="166"/>
      <c r="D8" s="166"/>
      <c r="E8" s="204"/>
      <c r="F8" s="207">
        <f>SUM(F10:F14)</f>
        <v>2</v>
      </c>
      <c r="G8" s="209">
        <f>SUM(G10:G14)</f>
        <v>4</v>
      </c>
      <c r="H8" s="211">
        <f>F8+G8</f>
        <v>6</v>
      </c>
      <c r="I8" s="207">
        <f>SUM(I10:I14)</f>
        <v>2</v>
      </c>
      <c r="J8" s="211">
        <f>SUM(J10:J14)</f>
        <v>3</v>
      </c>
      <c r="K8" s="207">
        <f>SUM(K10:M14)</f>
        <v>1400000</v>
      </c>
      <c r="L8" s="209"/>
      <c r="M8" s="209"/>
      <c r="N8" s="213">
        <v>40996</v>
      </c>
      <c r="O8" s="213"/>
      <c r="P8" s="214"/>
      <c r="Q8" s="207">
        <f>SUM(Q10:S14)</f>
        <v>660000</v>
      </c>
      <c r="R8" s="209"/>
      <c r="S8" s="209"/>
      <c r="T8" s="213">
        <v>3680</v>
      </c>
      <c r="U8" s="213"/>
      <c r="V8" s="214"/>
      <c r="W8" s="207">
        <f>SUM(W10:Y14)</f>
        <v>1400000</v>
      </c>
      <c r="X8" s="209"/>
      <c r="Y8" s="209"/>
      <c r="Z8" s="213">
        <v>60904</v>
      </c>
      <c r="AA8" s="213"/>
      <c r="AB8" s="213"/>
      <c r="AC8" s="213">
        <v>7350</v>
      </c>
      <c r="AD8" s="213"/>
      <c r="AE8" s="213"/>
      <c r="AF8" s="213">
        <v>138</v>
      </c>
      <c r="AG8" s="213"/>
      <c r="AH8" s="214"/>
      <c r="AI8" s="242">
        <v>1560</v>
      </c>
      <c r="AJ8" s="243"/>
      <c r="AK8" s="244"/>
      <c r="AL8" s="223"/>
      <c r="AM8" s="224"/>
      <c r="AN8" s="225"/>
      <c r="AR8" s="13"/>
    </row>
    <row r="9" spans="1:44" ht="21.95" customHeight="1">
      <c r="A9" s="205"/>
      <c r="B9" s="178"/>
      <c r="C9" s="178"/>
      <c r="D9" s="178"/>
      <c r="E9" s="206"/>
      <c r="F9" s="208"/>
      <c r="G9" s="210"/>
      <c r="H9" s="212"/>
      <c r="I9" s="208"/>
      <c r="J9" s="212"/>
      <c r="K9" s="208"/>
      <c r="L9" s="210"/>
      <c r="M9" s="210"/>
      <c r="N9" s="215"/>
      <c r="O9" s="215"/>
      <c r="P9" s="216"/>
      <c r="Q9" s="208"/>
      <c r="R9" s="210"/>
      <c r="S9" s="210"/>
      <c r="T9" s="215"/>
      <c r="U9" s="215"/>
      <c r="V9" s="216"/>
      <c r="W9" s="208"/>
      <c r="X9" s="210"/>
      <c r="Y9" s="210"/>
      <c r="Z9" s="215"/>
      <c r="AA9" s="215"/>
      <c r="AB9" s="215"/>
      <c r="AC9" s="215"/>
      <c r="AD9" s="215"/>
      <c r="AE9" s="215"/>
      <c r="AF9" s="215"/>
      <c r="AG9" s="215"/>
      <c r="AH9" s="216"/>
      <c r="AI9" s="245"/>
      <c r="AJ9" s="246"/>
      <c r="AK9" s="247"/>
      <c r="AL9" s="226"/>
      <c r="AM9" s="227"/>
      <c r="AN9" s="228"/>
      <c r="AR9" s="13"/>
    </row>
    <row r="10" spans="1:44" ht="24.75" customHeight="1">
      <c r="A10" s="229" t="s">
        <v>26</v>
      </c>
      <c r="B10" s="230"/>
      <c r="C10" s="235" t="s">
        <v>27</v>
      </c>
      <c r="D10" s="236"/>
      <c r="E10" s="237"/>
      <c r="F10" s="143">
        <v>2</v>
      </c>
      <c r="G10" s="144">
        <v>1</v>
      </c>
      <c r="H10" s="14">
        <f t="shared" ref="H10:H19" si="0">F10+G10</f>
        <v>3</v>
      </c>
      <c r="I10" s="143">
        <v>2</v>
      </c>
      <c r="J10" s="151"/>
      <c r="K10" s="238">
        <v>600000</v>
      </c>
      <c r="L10" s="239"/>
      <c r="M10" s="239"/>
      <c r="N10" s="240"/>
      <c r="O10" s="240"/>
      <c r="P10" s="241"/>
      <c r="Q10" s="238">
        <v>460000</v>
      </c>
      <c r="R10" s="239"/>
      <c r="S10" s="239"/>
      <c r="T10" s="240"/>
      <c r="U10" s="240"/>
      <c r="V10" s="241"/>
      <c r="W10" s="238">
        <v>600000</v>
      </c>
      <c r="X10" s="239"/>
      <c r="Y10" s="239"/>
      <c r="Z10" s="240"/>
      <c r="AA10" s="240"/>
      <c r="AB10" s="240"/>
      <c r="AC10" s="240"/>
      <c r="AD10" s="240"/>
      <c r="AE10" s="240"/>
      <c r="AF10" s="240"/>
      <c r="AG10" s="240"/>
      <c r="AH10" s="241"/>
      <c r="AI10" s="248"/>
      <c r="AJ10" s="249"/>
      <c r="AK10" s="250"/>
      <c r="AL10" s="251"/>
      <c r="AM10" s="252"/>
      <c r="AN10" s="253"/>
    </row>
    <row r="11" spans="1:44" ht="24.75" customHeight="1">
      <c r="A11" s="231"/>
      <c r="B11" s="232"/>
      <c r="C11" s="254" t="s">
        <v>28</v>
      </c>
      <c r="D11" s="255"/>
      <c r="E11" s="256"/>
      <c r="F11" s="145"/>
      <c r="G11" s="146">
        <v>2</v>
      </c>
      <c r="H11" s="15">
        <f t="shared" si="0"/>
        <v>2</v>
      </c>
      <c r="I11" s="145"/>
      <c r="J11" s="152">
        <v>2</v>
      </c>
      <c r="K11" s="257">
        <v>600000</v>
      </c>
      <c r="L11" s="258"/>
      <c r="M11" s="258"/>
      <c r="N11" s="259"/>
      <c r="O11" s="259"/>
      <c r="P11" s="260"/>
      <c r="Q11" s="257">
        <v>0</v>
      </c>
      <c r="R11" s="258"/>
      <c r="S11" s="258"/>
      <c r="T11" s="259"/>
      <c r="U11" s="259"/>
      <c r="V11" s="260"/>
      <c r="W11" s="257">
        <f>600000</f>
        <v>600000</v>
      </c>
      <c r="X11" s="258"/>
      <c r="Y11" s="258"/>
      <c r="Z11" s="259"/>
      <c r="AA11" s="259"/>
      <c r="AB11" s="259"/>
      <c r="AC11" s="259"/>
      <c r="AD11" s="259"/>
      <c r="AE11" s="259"/>
      <c r="AF11" s="259"/>
      <c r="AG11" s="259"/>
      <c r="AH11" s="260"/>
      <c r="AI11" s="261"/>
      <c r="AJ11" s="262"/>
      <c r="AK11" s="263"/>
      <c r="AL11" s="264"/>
      <c r="AM11" s="265"/>
      <c r="AN11" s="266"/>
    </row>
    <row r="12" spans="1:44" ht="24.75" customHeight="1">
      <c r="A12" s="231"/>
      <c r="B12" s="232"/>
      <c r="C12" s="254" t="s">
        <v>29</v>
      </c>
      <c r="D12" s="255"/>
      <c r="E12" s="256"/>
      <c r="F12" s="145"/>
      <c r="G12" s="146">
        <v>1</v>
      </c>
      <c r="H12" s="15">
        <f t="shared" si="0"/>
        <v>1</v>
      </c>
      <c r="I12" s="145"/>
      <c r="J12" s="152">
        <v>1</v>
      </c>
      <c r="K12" s="257">
        <v>200000</v>
      </c>
      <c r="L12" s="258"/>
      <c r="M12" s="258"/>
      <c r="N12" s="259"/>
      <c r="O12" s="259"/>
      <c r="P12" s="260"/>
      <c r="Q12" s="257">
        <v>200000</v>
      </c>
      <c r="R12" s="258"/>
      <c r="S12" s="258"/>
      <c r="T12" s="259"/>
      <c r="U12" s="259"/>
      <c r="V12" s="260"/>
      <c r="W12" s="257">
        <v>200000</v>
      </c>
      <c r="X12" s="258"/>
      <c r="Y12" s="258"/>
      <c r="Z12" s="259"/>
      <c r="AA12" s="259"/>
      <c r="AB12" s="259"/>
      <c r="AC12" s="259"/>
      <c r="AD12" s="259"/>
      <c r="AE12" s="259"/>
      <c r="AF12" s="259"/>
      <c r="AG12" s="259"/>
      <c r="AH12" s="260"/>
      <c r="AI12" s="261"/>
      <c r="AJ12" s="262"/>
      <c r="AK12" s="263"/>
      <c r="AL12" s="264"/>
      <c r="AM12" s="265"/>
      <c r="AN12" s="266"/>
    </row>
    <row r="13" spans="1:44" ht="24.75" customHeight="1">
      <c r="A13" s="231"/>
      <c r="B13" s="232"/>
      <c r="C13" s="254" t="s">
        <v>30</v>
      </c>
      <c r="D13" s="255"/>
      <c r="E13" s="256"/>
      <c r="F13" s="145"/>
      <c r="G13" s="146"/>
      <c r="H13" s="15">
        <f t="shared" si="0"/>
        <v>0</v>
      </c>
      <c r="I13" s="145"/>
      <c r="J13" s="152"/>
      <c r="K13" s="257"/>
      <c r="L13" s="258"/>
      <c r="M13" s="258"/>
      <c r="N13" s="259"/>
      <c r="O13" s="259"/>
      <c r="P13" s="260"/>
      <c r="Q13" s="257"/>
      <c r="R13" s="258"/>
      <c r="S13" s="258"/>
      <c r="T13" s="259"/>
      <c r="U13" s="259"/>
      <c r="V13" s="260"/>
      <c r="W13" s="257"/>
      <c r="X13" s="258"/>
      <c r="Y13" s="258"/>
      <c r="Z13" s="259"/>
      <c r="AA13" s="259"/>
      <c r="AB13" s="259"/>
      <c r="AC13" s="259"/>
      <c r="AD13" s="259"/>
      <c r="AE13" s="259"/>
      <c r="AF13" s="259"/>
      <c r="AG13" s="259"/>
      <c r="AH13" s="260"/>
      <c r="AI13" s="261"/>
      <c r="AJ13" s="262"/>
      <c r="AK13" s="263"/>
      <c r="AL13" s="264"/>
      <c r="AM13" s="265"/>
      <c r="AN13" s="266"/>
    </row>
    <row r="14" spans="1:44" ht="24.75" customHeight="1" thickBot="1">
      <c r="A14" s="233"/>
      <c r="B14" s="234"/>
      <c r="C14" s="293" t="s">
        <v>31</v>
      </c>
      <c r="D14" s="294"/>
      <c r="E14" s="295"/>
      <c r="F14" s="147"/>
      <c r="G14" s="148"/>
      <c r="H14" s="16">
        <f t="shared" si="0"/>
        <v>0</v>
      </c>
      <c r="I14" s="147"/>
      <c r="J14" s="153"/>
      <c r="K14" s="269"/>
      <c r="L14" s="270"/>
      <c r="M14" s="270"/>
      <c r="N14" s="267"/>
      <c r="O14" s="267"/>
      <c r="P14" s="268"/>
      <c r="Q14" s="269"/>
      <c r="R14" s="270"/>
      <c r="S14" s="270"/>
      <c r="T14" s="267"/>
      <c r="U14" s="267"/>
      <c r="V14" s="268"/>
      <c r="W14" s="269"/>
      <c r="X14" s="270"/>
      <c r="Y14" s="270"/>
      <c r="Z14" s="267"/>
      <c r="AA14" s="267"/>
      <c r="AB14" s="267"/>
      <c r="AC14" s="267"/>
      <c r="AD14" s="267"/>
      <c r="AE14" s="267"/>
      <c r="AF14" s="267"/>
      <c r="AG14" s="267"/>
      <c r="AH14" s="268"/>
      <c r="AI14" s="274"/>
      <c r="AJ14" s="275"/>
      <c r="AK14" s="276"/>
      <c r="AL14" s="277"/>
      <c r="AM14" s="278"/>
      <c r="AN14" s="279"/>
    </row>
    <row r="15" spans="1:44" ht="24.75" customHeight="1">
      <c r="A15" s="280" t="s">
        <v>32</v>
      </c>
      <c r="B15" s="283" t="s">
        <v>33</v>
      </c>
      <c r="C15" s="284"/>
      <c r="D15" s="284"/>
      <c r="E15" s="285"/>
      <c r="F15" s="149"/>
      <c r="G15" s="150">
        <v>1</v>
      </c>
      <c r="H15" s="17">
        <f>F15+G15</f>
        <v>1</v>
      </c>
      <c r="I15" s="149"/>
      <c r="J15" s="154"/>
      <c r="K15" s="286">
        <v>380000</v>
      </c>
      <c r="L15" s="287"/>
      <c r="M15" s="288"/>
      <c r="N15" s="289">
        <v>18281</v>
      </c>
      <c r="O15" s="289"/>
      <c r="P15" s="290"/>
      <c r="Q15" s="487"/>
      <c r="R15" s="488"/>
      <c r="S15" s="488"/>
      <c r="T15" s="292"/>
      <c r="U15" s="292"/>
      <c r="V15" s="310"/>
      <c r="W15" s="311">
        <v>380000</v>
      </c>
      <c r="X15" s="287"/>
      <c r="Y15" s="288"/>
      <c r="Z15" s="312"/>
      <c r="AA15" s="312"/>
      <c r="AB15" s="312"/>
      <c r="AC15" s="289">
        <v>2850</v>
      </c>
      <c r="AD15" s="289"/>
      <c r="AE15" s="289"/>
      <c r="AF15" s="289">
        <v>37</v>
      </c>
      <c r="AG15" s="289"/>
      <c r="AH15" s="290"/>
      <c r="AI15" s="289"/>
      <c r="AJ15" s="289"/>
      <c r="AK15" s="290"/>
      <c r="AL15" s="271"/>
      <c r="AM15" s="272"/>
      <c r="AN15" s="273"/>
    </row>
    <row r="16" spans="1:44" ht="24.75" customHeight="1">
      <c r="A16" s="281"/>
      <c r="B16" s="168" t="s">
        <v>34</v>
      </c>
      <c r="C16" s="168"/>
      <c r="D16" s="168"/>
      <c r="E16" s="306"/>
      <c r="F16" s="145"/>
      <c r="G16" s="146"/>
      <c r="H16" s="15">
        <f>F16+G16</f>
        <v>0</v>
      </c>
      <c r="I16" s="145"/>
      <c r="J16" s="152"/>
      <c r="K16" s="257">
        <v>140000</v>
      </c>
      <c r="L16" s="258"/>
      <c r="M16" s="299"/>
      <c r="N16" s="259">
        <v>583</v>
      </c>
      <c r="O16" s="259"/>
      <c r="P16" s="260"/>
      <c r="Q16" s="489"/>
      <c r="R16" s="490"/>
      <c r="S16" s="490"/>
      <c r="T16" s="301"/>
      <c r="U16" s="301"/>
      <c r="V16" s="307"/>
      <c r="W16" s="308">
        <v>140000</v>
      </c>
      <c r="X16" s="258"/>
      <c r="Y16" s="299"/>
      <c r="Z16" s="309"/>
      <c r="AA16" s="309"/>
      <c r="AB16" s="309"/>
      <c r="AC16" s="259">
        <v>1050</v>
      </c>
      <c r="AD16" s="259"/>
      <c r="AE16" s="259"/>
      <c r="AF16" s="259">
        <v>13</v>
      </c>
      <c r="AG16" s="259"/>
      <c r="AH16" s="260"/>
      <c r="AI16" s="259"/>
      <c r="AJ16" s="259"/>
      <c r="AK16" s="260"/>
      <c r="AL16" s="313"/>
      <c r="AM16" s="314"/>
      <c r="AN16" s="315"/>
    </row>
    <row r="17" spans="1:40" ht="24.75" customHeight="1">
      <c r="A17" s="281"/>
      <c r="B17" s="296" t="s">
        <v>35</v>
      </c>
      <c r="C17" s="297"/>
      <c r="D17" s="297"/>
      <c r="E17" s="298"/>
      <c r="F17" s="145"/>
      <c r="G17" s="146"/>
      <c r="H17" s="15">
        <f t="shared" si="0"/>
        <v>0</v>
      </c>
      <c r="I17" s="145"/>
      <c r="J17" s="152"/>
      <c r="K17" s="257"/>
      <c r="L17" s="258"/>
      <c r="M17" s="299"/>
      <c r="N17" s="259"/>
      <c r="O17" s="259"/>
      <c r="P17" s="260"/>
      <c r="Q17" s="489"/>
      <c r="R17" s="490"/>
      <c r="S17" s="490"/>
      <c r="T17" s="301"/>
      <c r="U17" s="301"/>
      <c r="V17" s="307"/>
      <c r="W17" s="308"/>
      <c r="X17" s="258"/>
      <c r="Y17" s="299"/>
      <c r="Z17" s="259"/>
      <c r="AA17" s="259"/>
      <c r="AB17" s="259"/>
      <c r="AC17" s="259"/>
      <c r="AD17" s="259"/>
      <c r="AE17" s="259"/>
      <c r="AF17" s="259"/>
      <c r="AG17" s="259"/>
      <c r="AH17" s="260"/>
      <c r="AI17" s="259"/>
      <c r="AJ17" s="259"/>
      <c r="AK17" s="260"/>
      <c r="AL17" s="313"/>
      <c r="AM17" s="314"/>
      <c r="AN17" s="315"/>
    </row>
    <row r="18" spans="1:40" ht="24.75" customHeight="1">
      <c r="A18" s="281"/>
      <c r="B18" s="316" t="s">
        <v>36</v>
      </c>
      <c r="C18" s="318" t="s">
        <v>37</v>
      </c>
      <c r="D18" s="297"/>
      <c r="E18" s="298"/>
      <c r="F18" s="145"/>
      <c r="G18" s="146">
        <v>2</v>
      </c>
      <c r="H18" s="15">
        <f t="shared" si="0"/>
        <v>2</v>
      </c>
      <c r="I18" s="145"/>
      <c r="J18" s="152"/>
      <c r="K18" s="257">
        <v>420000</v>
      </c>
      <c r="L18" s="258"/>
      <c r="M18" s="299"/>
      <c r="N18" s="259"/>
      <c r="O18" s="259"/>
      <c r="P18" s="260"/>
      <c r="Q18" s="257">
        <v>200000</v>
      </c>
      <c r="R18" s="258"/>
      <c r="S18" s="258"/>
      <c r="T18" s="259"/>
      <c r="U18" s="259"/>
      <c r="V18" s="260"/>
      <c r="W18" s="308">
        <v>420000</v>
      </c>
      <c r="X18" s="258"/>
      <c r="Y18" s="299"/>
      <c r="Z18" s="259"/>
      <c r="AA18" s="259"/>
      <c r="AB18" s="259"/>
      <c r="AC18" s="259"/>
      <c r="AD18" s="259"/>
      <c r="AE18" s="259"/>
      <c r="AF18" s="259"/>
      <c r="AG18" s="259"/>
      <c r="AH18" s="260"/>
      <c r="AI18" s="259"/>
      <c r="AJ18" s="259"/>
      <c r="AK18" s="260"/>
      <c r="AL18" s="259"/>
      <c r="AM18" s="259"/>
      <c r="AN18" s="321"/>
    </row>
    <row r="19" spans="1:40" ht="24.75" customHeight="1" thickBot="1">
      <c r="A19" s="282"/>
      <c r="B19" s="317"/>
      <c r="C19" s="302" t="s">
        <v>38</v>
      </c>
      <c r="D19" s="303"/>
      <c r="E19" s="304"/>
      <c r="F19" s="147">
        <v>1</v>
      </c>
      <c r="G19" s="148"/>
      <c r="H19" s="16">
        <f t="shared" si="0"/>
        <v>1</v>
      </c>
      <c r="I19" s="147"/>
      <c r="J19" s="153"/>
      <c r="K19" s="269">
        <v>240000</v>
      </c>
      <c r="L19" s="270"/>
      <c r="M19" s="305"/>
      <c r="N19" s="267">
        <v>11546</v>
      </c>
      <c r="O19" s="267"/>
      <c r="P19" s="268"/>
      <c r="Q19" s="269">
        <v>240000</v>
      </c>
      <c r="R19" s="270"/>
      <c r="S19" s="270"/>
      <c r="T19" s="267">
        <v>1920</v>
      </c>
      <c r="U19" s="267"/>
      <c r="V19" s="268"/>
      <c r="W19" s="319">
        <v>240000</v>
      </c>
      <c r="X19" s="270"/>
      <c r="Y19" s="305"/>
      <c r="Z19" s="267">
        <v>31776</v>
      </c>
      <c r="AA19" s="267"/>
      <c r="AB19" s="267"/>
      <c r="AC19" s="267">
        <v>1800</v>
      </c>
      <c r="AD19" s="267"/>
      <c r="AE19" s="267"/>
      <c r="AF19" s="267">
        <v>23</v>
      </c>
      <c r="AG19" s="267"/>
      <c r="AH19" s="268"/>
      <c r="AI19" s="267"/>
      <c r="AJ19" s="267"/>
      <c r="AK19" s="268"/>
      <c r="AL19" s="267"/>
      <c r="AM19" s="267"/>
      <c r="AN19" s="320"/>
    </row>
    <row r="20" spans="1:40" ht="24.75" customHeight="1" thickBot="1">
      <c r="A20" s="18"/>
      <c r="B20" s="19"/>
      <c r="C20" s="20"/>
      <c r="D20" s="20"/>
      <c r="E20" s="20"/>
      <c r="F20" s="21"/>
      <c r="G20" s="21"/>
      <c r="H20" s="22"/>
      <c r="I20" s="21"/>
      <c r="J20" s="21"/>
      <c r="K20" s="22"/>
      <c r="L20" s="22"/>
      <c r="M20" s="22"/>
      <c r="N20" s="23"/>
      <c r="O20" s="23"/>
      <c r="P20" s="24"/>
      <c r="Q20" s="25"/>
      <c r="R20" s="25"/>
      <c r="S20" s="25"/>
      <c r="T20" s="23"/>
      <c r="U20" s="23"/>
      <c r="V20" s="24"/>
      <c r="W20" s="25"/>
      <c r="X20" s="25"/>
      <c r="Y20" s="25"/>
      <c r="Z20" s="26"/>
      <c r="AA20" s="322" t="s">
        <v>39</v>
      </c>
      <c r="AB20" s="323"/>
      <c r="AC20" s="323"/>
      <c r="AD20" s="324"/>
      <c r="AE20" s="27" t="s">
        <v>2</v>
      </c>
      <c r="AF20" s="325" t="s">
        <v>78</v>
      </c>
      <c r="AG20" s="325"/>
      <c r="AH20" s="27" t="s">
        <v>3</v>
      </c>
      <c r="AI20" s="325" t="s">
        <v>79</v>
      </c>
      <c r="AJ20" s="325"/>
      <c r="AK20" s="28" t="s">
        <v>40</v>
      </c>
      <c r="AL20" s="325" t="s">
        <v>79</v>
      </c>
      <c r="AM20" s="325"/>
      <c r="AN20" s="29" t="s">
        <v>41</v>
      </c>
    </row>
    <row r="21" spans="1:40" ht="25.5" customHeight="1">
      <c r="A21" s="326"/>
      <c r="B21" s="327"/>
      <c r="C21" s="327"/>
      <c r="D21" s="327"/>
      <c r="E21" s="327"/>
      <c r="F21" s="327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  <c r="AK21" s="327"/>
      <c r="AL21" s="327"/>
      <c r="AM21" s="327"/>
      <c r="AN21" s="328"/>
    </row>
    <row r="22" spans="1:40" ht="16.5" customHeight="1">
      <c r="A22" s="329" t="s">
        <v>42</v>
      </c>
      <c r="B22" s="330"/>
      <c r="C22" s="330"/>
      <c r="D22" s="330"/>
      <c r="E22" s="330"/>
      <c r="F22" s="331"/>
      <c r="G22" s="332" t="s">
        <v>43</v>
      </c>
      <c r="H22" s="330"/>
      <c r="I22" s="330"/>
      <c r="J22" s="331"/>
      <c r="K22" s="332" t="s">
        <v>13</v>
      </c>
      <c r="L22" s="330"/>
      <c r="M22" s="330"/>
      <c r="N22" s="331"/>
      <c r="O22" s="332" t="s">
        <v>44</v>
      </c>
      <c r="P22" s="330"/>
      <c r="Q22" s="330"/>
      <c r="R22" s="331"/>
      <c r="S22" s="332" t="s">
        <v>22</v>
      </c>
      <c r="T22" s="330"/>
      <c r="U22" s="330"/>
      <c r="V22" s="331"/>
      <c r="W22" s="332" t="s">
        <v>23</v>
      </c>
      <c r="X22" s="330"/>
      <c r="Y22" s="330"/>
      <c r="Z22" s="331"/>
      <c r="AA22" s="333" t="s">
        <v>45</v>
      </c>
      <c r="AB22" s="333"/>
      <c r="AC22" s="333"/>
      <c r="AD22" s="333"/>
      <c r="AE22" s="334" t="s">
        <v>46</v>
      </c>
      <c r="AF22" s="334"/>
      <c r="AG22" s="334"/>
      <c r="AH22" s="334"/>
      <c r="AI22" s="334"/>
      <c r="AJ22" s="330" t="s">
        <v>47</v>
      </c>
      <c r="AK22" s="330"/>
      <c r="AL22" s="330"/>
      <c r="AM22" s="330"/>
      <c r="AN22" s="335"/>
    </row>
    <row r="23" spans="1:40" ht="24.75" customHeight="1">
      <c r="A23" s="336" t="s">
        <v>48</v>
      </c>
      <c r="B23" s="337"/>
      <c r="C23" s="338"/>
      <c r="D23" s="338"/>
      <c r="E23" s="338"/>
      <c r="F23" s="339"/>
      <c r="G23" s="340">
        <v>40896</v>
      </c>
      <c r="H23" s="341"/>
      <c r="I23" s="341"/>
      <c r="J23" s="342"/>
      <c r="K23" s="340">
        <v>3680</v>
      </c>
      <c r="L23" s="341"/>
      <c r="M23" s="341"/>
      <c r="N23" s="342"/>
      <c r="O23" s="340">
        <v>42090</v>
      </c>
      <c r="P23" s="341"/>
      <c r="Q23" s="341"/>
      <c r="R23" s="342"/>
      <c r="S23" s="340">
        <v>7350</v>
      </c>
      <c r="T23" s="341"/>
      <c r="U23" s="341"/>
      <c r="V23" s="342"/>
      <c r="W23" s="343"/>
      <c r="X23" s="344"/>
      <c r="Y23" s="344"/>
      <c r="Z23" s="345"/>
      <c r="AA23" s="346"/>
      <c r="AB23" s="346"/>
      <c r="AC23" s="346"/>
      <c r="AD23" s="346"/>
      <c r="AE23" s="347">
        <f>SUM(G23:V23)</f>
        <v>94016</v>
      </c>
      <c r="AF23" s="347"/>
      <c r="AG23" s="347"/>
      <c r="AH23" s="347"/>
      <c r="AI23" s="347"/>
      <c r="AJ23" s="491">
        <f>+AE23+AE24</f>
        <v>208644</v>
      </c>
      <c r="AK23" s="491"/>
      <c r="AL23" s="491"/>
      <c r="AM23" s="491"/>
      <c r="AN23" s="492"/>
    </row>
    <row r="24" spans="1:40" ht="24.75" customHeight="1">
      <c r="A24" s="352" t="s">
        <v>20</v>
      </c>
      <c r="B24" s="353"/>
      <c r="C24" s="354"/>
      <c r="D24" s="354"/>
      <c r="E24" s="354"/>
      <c r="F24" s="355"/>
      <c r="G24" s="356">
        <v>40996</v>
      </c>
      <c r="H24" s="357"/>
      <c r="I24" s="357"/>
      <c r="J24" s="358"/>
      <c r="K24" s="356">
        <v>3680</v>
      </c>
      <c r="L24" s="357"/>
      <c r="M24" s="357"/>
      <c r="N24" s="358"/>
      <c r="O24" s="356">
        <v>60904</v>
      </c>
      <c r="P24" s="357"/>
      <c r="Q24" s="357"/>
      <c r="R24" s="358"/>
      <c r="S24" s="356">
        <v>7350</v>
      </c>
      <c r="T24" s="357"/>
      <c r="U24" s="357"/>
      <c r="V24" s="358"/>
      <c r="W24" s="356">
        <v>138</v>
      </c>
      <c r="X24" s="357"/>
      <c r="Y24" s="357"/>
      <c r="Z24" s="358"/>
      <c r="AA24" s="359">
        <v>1560</v>
      </c>
      <c r="AB24" s="359"/>
      <c r="AC24" s="359"/>
      <c r="AD24" s="359"/>
      <c r="AE24" s="360">
        <f>SUM(G24:AD24)</f>
        <v>114628</v>
      </c>
      <c r="AF24" s="360"/>
      <c r="AG24" s="360"/>
      <c r="AH24" s="360"/>
      <c r="AI24" s="360"/>
      <c r="AJ24" s="493"/>
      <c r="AK24" s="493"/>
      <c r="AL24" s="493"/>
      <c r="AM24" s="493"/>
      <c r="AN24" s="494"/>
    </row>
    <row r="25" spans="1:40" ht="25.5" customHeight="1">
      <c r="A25" s="30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8"/>
      <c r="X25" s="7"/>
      <c r="Y25" s="8"/>
      <c r="Z25" s="7"/>
      <c r="AA25" s="8"/>
      <c r="AB25" s="7"/>
      <c r="AC25" s="8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31"/>
    </row>
    <row r="26" spans="1:40" ht="16.5" customHeight="1">
      <c r="A26" s="329" t="s">
        <v>84</v>
      </c>
      <c r="B26" s="330"/>
      <c r="C26" s="330"/>
      <c r="D26" s="330"/>
      <c r="E26" s="330"/>
      <c r="F26" s="331"/>
      <c r="G26" s="332" t="s">
        <v>43</v>
      </c>
      <c r="H26" s="330"/>
      <c r="I26" s="330"/>
      <c r="J26" s="331"/>
      <c r="K26" s="332" t="s">
        <v>13</v>
      </c>
      <c r="L26" s="330"/>
      <c r="M26" s="330"/>
      <c r="N26" s="331"/>
      <c r="O26" s="332" t="s">
        <v>44</v>
      </c>
      <c r="P26" s="330"/>
      <c r="Q26" s="330"/>
      <c r="R26" s="331"/>
      <c r="S26" s="332" t="s">
        <v>22</v>
      </c>
      <c r="T26" s="330"/>
      <c r="U26" s="330"/>
      <c r="V26" s="331"/>
      <c r="W26" s="332" t="s">
        <v>23</v>
      </c>
      <c r="X26" s="330"/>
      <c r="Y26" s="330"/>
      <c r="Z26" s="331"/>
      <c r="AA26" s="333" t="s">
        <v>45</v>
      </c>
      <c r="AB26" s="333"/>
      <c r="AC26" s="333"/>
      <c r="AD26" s="333"/>
      <c r="AE26" s="334" t="s">
        <v>46</v>
      </c>
      <c r="AF26" s="334"/>
      <c r="AG26" s="334"/>
      <c r="AH26" s="334"/>
      <c r="AI26" s="334"/>
      <c r="AJ26" s="330" t="s">
        <v>47</v>
      </c>
      <c r="AK26" s="330"/>
      <c r="AL26" s="330"/>
      <c r="AM26" s="330"/>
      <c r="AN26" s="335"/>
    </row>
    <row r="27" spans="1:40" ht="24.75" customHeight="1">
      <c r="A27" s="362" t="s">
        <v>48</v>
      </c>
      <c r="B27" s="363"/>
      <c r="C27" s="181"/>
      <c r="D27" s="181"/>
      <c r="E27" s="181"/>
      <c r="F27" s="182"/>
      <c r="G27" s="364">
        <v>-6049</v>
      </c>
      <c r="H27" s="365"/>
      <c r="I27" s="365"/>
      <c r="J27" s="366"/>
      <c r="K27" s="364">
        <v>-1008</v>
      </c>
      <c r="L27" s="365"/>
      <c r="M27" s="365"/>
      <c r="N27" s="366"/>
      <c r="O27" s="364">
        <v>-11529</v>
      </c>
      <c r="P27" s="365"/>
      <c r="Q27" s="365"/>
      <c r="R27" s="366"/>
      <c r="S27" s="364">
        <v>-945</v>
      </c>
      <c r="T27" s="365"/>
      <c r="U27" s="365"/>
      <c r="V27" s="366"/>
      <c r="W27" s="367"/>
      <c r="X27" s="368"/>
      <c r="Y27" s="368"/>
      <c r="Z27" s="369"/>
      <c r="AA27" s="371"/>
      <c r="AB27" s="371"/>
      <c r="AC27" s="371"/>
      <c r="AD27" s="371"/>
      <c r="AE27" s="372">
        <f>SUM(G27:V27)</f>
        <v>-19531</v>
      </c>
      <c r="AF27" s="372"/>
      <c r="AG27" s="372"/>
      <c r="AH27" s="372"/>
      <c r="AI27" s="372"/>
      <c r="AJ27" s="495">
        <f>+AE27+AE28</f>
        <v>-44227</v>
      </c>
      <c r="AK27" s="495"/>
      <c r="AL27" s="495"/>
      <c r="AM27" s="495"/>
      <c r="AN27" s="496"/>
    </row>
    <row r="28" spans="1:40" ht="24.75" customHeight="1">
      <c r="A28" s="352" t="s">
        <v>20</v>
      </c>
      <c r="B28" s="353"/>
      <c r="C28" s="354"/>
      <c r="D28" s="354"/>
      <c r="E28" s="354"/>
      <c r="F28" s="355"/>
      <c r="G28" s="356">
        <v>-6049</v>
      </c>
      <c r="H28" s="357"/>
      <c r="I28" s="357"/>
      <c r="J28" s="358"/>
      <c r="K28" s="356">
        <v>-1008</v>
      </c>
      <c r="L28" s="357"/>
      <c r="M28" s="357"/>
      <c r="N28" s="358"/>
      <c r="O28" s="356">
        <v>-16682</v>
      </c>
      <c r="P28" s="357"/>
      <c r="Q28" s="357"/>
      <c r="R28" s="358"/>
      <c r="S28" s="356">
        <v>-945</v>
      </c>
      <c r="T28" s="357"/>
      <c r="U28" s="357"/>
      <c r="V28" s="358"/>
      <c r="W28" s="356">
        <v>-12</v>
      </c>
      <c r="X28" s="357"/>
      <c r="Y28" s="357"/>
      <c r="Z28" s="358"/>
      <c r="AA28" s="359">
        <v>0</v>
      </c>
      <c r="AB28" s="359"/>
      <c r="AC28" s="359"/>
      <c r="AD28" s="359"/>
      <c r="AE28" s="360">
        <f>SUM(G28:AD28)</f>
        <v>-24696</v>
      </c>
      <c r="AF28" s="360"/>
      <c r="AG28" s="360"/>
      <c r="AH28" s="360"/>
      <c r="AI28" s="360"/>
      <c r="AJ28" s="493"/>
      <c r="AK28" s="493"/>
      <c r="AL28" s="493"/>
      <c r="AM28" s="493"/>
      <c r="AN28" s="494"/>
    </row>
    <row r="29" spans="1:40" ht="25.5" customHeight="1" thickBot="1">
      <c r="A29" s="30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8"/>
      <c r="X29" s="7"/>
      <c r="Y29" s="8"/>
      <c r="Z29" s="7"/>
      <c r="AA29" s="8"/>
      <c r="AB29" s="7"/>
      <c r="AC29" s="8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31"/>
    </row>
    <row r="30" spans="1:40" ht="16.5" customHeight="1">
      <c r="A30" s="377" t="s">
        <v>49</v>
      </c>
      <c r="B30" s="174"/>
      <c r="C30" s="174"/>
      <c r="D30" s="174"/>
      <c r="E30" s="174"/>
      <c r="F30" s="175"/>
      <c r="G30" s="173" t="s">
        <v>43</v>
      </c>
      <c r="H30" s="174"/>
      <c r="I30" s="174"/>
      <c r="J30" s="175"/>
      <c r="K30" s="173" t="s">
        <v>13</v>
      </c>
      <c r="L30" s="174"/>
      <c r="M30" s="174"/>
      <c r="N30" s="175"/>
      <c r="O30" s="173" t="s">
        <v>44</v>
      </c>
      <c r="P30" s="174"/>
      <c r="Q30" s="174"/>
      <c r="R30" s="175"/>
      <c r="S30" s="173" t="s">
        <v>22</v>
      </c>
      <c r="T30" s="174"/>
      <c r="U30" s="174"/>
      <c r="V30" s="175"/>
      <c r="W30" s="173" t="s">
        <v>23</v>
      </c>
      <c r="X30" s="174"/>
      <c r="Y30" s="174"/>
      <c r="Z30" s="175"/>
      <c r="AA30" s="378" t="s">
        <v>45</v>
      </c>
      <c r="AB30" s="378"/>
      <c r="AC30" s="378"/>
      <c r="AD30" s="378"/>
      <c r="AE30" s="379" t="s">
        <v>46</v>
      </c>
      <c r="AF30" s="379"/>
      <c r="AG30" s="379"/>
      <c r="AH30" s="379"/>
      <c r="AI30" s="379"/>
      <c r="AJ30" s="174" t="s">
        <v>47</v>
      </c>
      <c r="AK30" s="174"/>
      <c r="AL30" s="174"/>
      <c r="AM30" s="174"/>
      <c r="AN30" s="370"/>
    </row>
    <row r="31" spans="1:40" ht="25.5" customHeight="1">
      <c r="A31" s="362" t="s">
        <v>48</v>
      </c>
      <c r="B31" s="363"/>
      <c r="C31" s="181"/>
      <c r="D31" s="181"/>
      <c r="E31" s="181"/>
      <c r="F31" s="182"/>
      <c r="G31" s="364">
        <f>G23+G27</f>
        <v>34847</v>
      </c>
      <c r="H31" s="365"/>
      <c r="I31" s="365"/>
      <c r="J31" s="366"/>
      <c r="K31" s="364">
        <f>K23+K27</f>
        <v>2672</v>
      </c>
      <c r="L31" s="365"/>
      <c r="M31" s="365"/>
      <c r="N31" s="366"/>
      <c r="O31" s="364">
        <f>O23+O27</f>
        <v>30561</v>
      </c>
      <c r="P31" s="365"/>
      <c r="Q31" s="365"/>
      <c r="R31" s="366"/>
      <c r="S31" s="364">
        <f>S23+S27</f>
        <v>6405</v>
      </c>
      <c r="T31" s="365"/>
      <c r="U31" s="365"/>
      <c r="V31" s="366"/>
      <c r="W31" s="367"/>
      <c r="X31" s="368"/>
      <c r="Y31" s="368"/>
      <c r="Z31" s="369"/>
      <c r="AA31" s="371"/>
      <c r="AB31" s="371"/>
      <c r="AC31" s="371"/>
      <c r="AD31" s="371"/>
      <c r="AE31" s="372">
        <f>SUM(G31:V31)</f>
        <v>74485</v>
      </c>
      <c r="AF31" s="372"/>
      <c r="AG31" s="372"/>
      <c r="AH31" s="372"/>
      <c r="AI31" s="372"/>
      <c r="AJ31" s="497">
        <f>+AE31+AE32</f>
        <v>164417</v>
      </c>
      <c r="AK31" s="497"/>
      <c r="AL31" s="497"/>
      <c r="AM31" s="497"/>
      <c r="AN31" s="498"/>
    </row>
    <row r="32" spans="1:40" ht="25.5" customHeight="1">
      <c r="A32" s="352" t="s">
        <v>20</v>
      </c>
      <c r="B32" s="353"/>
      <c r="C32" s="354"/>
      <c r="D32" s="354"/>
      <c r="E32" s="354"/>
      <c r="F32" s="355"/>
      <c r="G32" s="356">
        <f>G24+G28</f>
        <v>34947</v>
      </c>
      <c r="H32" s="357"/>
      <c r="I32" s="357"/>
      <c r="J32" s="358"/>
      <c r="K32" s="356">
        <f>K24+K28</f>
        <v>2672</v>
      </c>
      <c r="L32" s="357"/>
      <c r="M32" s="357"/>
      <c r="N32" s="358"/>
      <c r="O32" s="356">
        <f>O24+O28</f>
        <v>44222</v>
      </c>
      <c r="P32" s="357"/>
      <c r="Q32" s="357"/>
      <c r="R32" s="358"/>
      <c r="S32" s="356">
        <f>S24+S28</f>
        <v>6405</v>
      </c>
      <c r="T32" s="357"/>
      <c r="U32" s="357"/>
      <c r="V32" s="358"/>
      <c r="W32" s="356">
        <f>W24+W28</f>
        <v>126</v>
      </c>
      <c r="X32" s="357"/>
      <c r="Y32" s="357"/>
      <c r="Z32" s="358"/>
      <c r="AA32" s="356">
        <f>AA24+AA28</f>
        <v>1560</v>
      </c>
      <c r="AB32" s="357"/>
      <c r="AC32" s="357"/>
      <c r="AD32" s="358"/>
      <c r="AE32" s="360">
        <f>SUM(G32:AD32)</f>
        <v>89932</v>
      </c>
      <c r="AF32" s="360"/>
      <c r="AG32" s="360"/>
      <c r="AH32" s="360"/>
      <c r="AI32" s="360"/>
      <c r="AJ32" s="499"/>
      <c r="AK32" s="499"/>
      <c r="AL32" s="499"/>
      <c r="AM32" s="499"/>
      <c r="AN32" s="500"/>
    </row>
    <row r="33" spans="1:40" ht="25.5" customHeight="1">
      <c r="A33" s="30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8"/>
      <c r="X33" s="7"/>
      <c r="Y33" s="8"/>
      <c r="Z33" s="7"/>
      <c r="AA33" s="8"/>
      <c r="AB33" s="7"/>
      <c r="AC33" s="8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31"/>
    </row>
    <row r="34" spans="1:40" ht="33.75" customHeight="1">
      <c r="A34" s="380" t="s">
        <v>50</v>
      </c>
      <c r="B34" s="381"/>
      <c r="C34" s="382"/>
      <c r="D34" s="382"/>
      <c r="E34" s="382"/>
      <c r="F34" s="383"/>
      <c r="G34" s="384" t="s">
        <v>92</v>
      </c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6"/>
      <c r="W34" s="332" t="s">
        <v>51</v>
      </c>
      <c r="X34" s="330"/>
      <c r="Y34" s="330"/>
      <c r="Z34" s="381"/>
      <c r="AA34" s="387" t="s">
        <v>52</v>
      </c>
      <c r="AB34" s="388"/>
      <c r="AC34" s="388"/>
      <c r="AD34" s="388"/>
      <c r="AE34" s="388"/>
      <c r="AF34" s="389"/>
      <c r="AG34" s="390" t="s">
        <v>53</v>
      </c>
      <c r="AH34" s="331"/>
      <c r="AI34" s="387" t="s">
        <v>54</v>
      </c>
      <c r="AJ34" s="388"/>
      <c r="AK34" s="388"/>
      <c r="AL34" s="388"/>
      <c r="AM34" s="388"/>
      <c r="AN34" s="391"/>
    </row>
    <row r="35" spans="1:40" ht="18.75" customHeight="1">
      <c r="A35" s="30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8"/>
      <c r="X35" s="7"/>
      <c r="Y35" s="8"/>
      <c r="Z35" s="7"/>
      <c r="AA35" s="8"/>
      <c r="AB35" s="7"/>
      <c r="AC35" s="8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31"/>
    </row>
    <row r="36" spans="1:40" ht="18.75" customHeight="1" thickBot="1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4"/>
    </row>
    <row r="37" spans="1:40" ht="27.75" customHeight="1">
      <c r="B37" s="6" t="s">
        <v>77</v>
      </c>
    </row>
  </sheetData>
  <mergeCells count="246">
    <mergeCell ref="AA27:AD27"/>
    <mergeCell ref="AE27:AI27"/>
    <mergeCell ref="A34:F34"/>
    <mergeCell ref="G34:V34"/>
    <mergeCell ref="W34:Z34"/>
    <mergeCell ref="AA34:AF34"/>
    <mergeCell ref="AG34:AH34"/>
    <mergeCell ref="AI34:AN34"/>
    <mergeCell ref="A32:F32"/>
    <mergeCell ref="G32:J32"/>
    <mergeCell ref="K32:N32"/>
    <mergeCell ref="O32:R32"/>
    <mergeCell ref="S32:V32"/>
    <mergeCell ref="W32:Z32"/>
    <mergeCell ref="AJ30:AN30"/>
    <mergeCell ref="A31:F31"/>
    <mergeCell ref="G31:J31"/>
    <mergeCell ref="K31:N31"/>
    <mergeCell ref="O31:R31"/>
    <mergeCell ref="S31:V31"/>
    <mergeCell ref="W31:Z31"/>
    <mergeCell ref="AA31:AD31"/>
    <mergeCell ref="AE31:AI31"/>
    <mergeCell ref="AJ31:AN32"/>
    <mergeCell ref="AA32:AD32"/>
    <mergeCell ref="AE32:AI32"/>
    <mergeCell ref="A30:F30"/>
    <mergeCell ref="G30:J30"/>
    <mergeCell ref="K30:N30"/>
    <mergeCell ref="O30:R30"/>
    <mergeCell ref="S30:V30"/>
    <mergeCell ref="W30:Z30"/>
    <mergeCell ref="AA30:AD30"/>
    <mergeCell ref="AE30:AI30"/>
    <mergeCell ref="AJ27:AN28"/>
    <mergeCell ref="AA28:AD28"/>
    <mergeCell ref="AE28:AI28"/>
    <mergeCell ref="A26:F26"/>
    <mergeCell ref="G26:J26"/>
    <mergeCell ref="K26:N26"/>
    <mergeCell ref="O26:R26"/>
    <mergeCell ref="S26:V26"/>
    <mergeCell ref="W26:Z26"/>
    <mergeCell ref="AA26:AD26"/>
    <mergeCell ref="AE26:AI26"/>
    <mergeCell ref="AJ26:AN26"/>
    <mergeCell ref="A28:F28"/>
    <mergeCell ref="G28:J28"/>
    <mergeCell ref="K28:N28"/>
    <mergeCell ref="O28:R28"/>
    <mergeCell ref="S28:V28"/>
    <mergeCell ref="W28:Z28"/>
    <mergeCell ref="A27:F27"/>
    <mergeCell ref="G27:J27"/>
    <mergeCell ref="K27:N27"/>
    <mergeCell ref="O27:R27"/>
    <mergeCell ref="S27:V27"/>
    <mergeCell ref="W27:Z27"/>
    <mergeCell ref="A23:F23"/>
    <mergeCell ref="G23:J23"/>
    <mergeCell ref="K23:N23"/>
    <mergeCell ref="O23:R23"/>
    <mergeCell ref="S23:V23"/>
    <mergeCell ref="W23:Z23"/>
    <mergeCell ref="AA23:AD23"/>
    <mergeCell ref="AE23:AI23"/>
    <mergeCell ref="AJ23:AN24"/>
    <mergeCell ref="A24:F24"/>
    <mergeCell ref="G24:J24"/>
    <mergeCell ref="K24:N24"/>
    <mergeCell ref="O24:R24"/>
    <mergeCell ref="S24:V24"/>
    <mergeCell ref="W24:Z24"/>
    <mergeCell ref="AA24:AD24"/>
    <mergeCell ref="AE24:AI24"/>
    <mergeCell ref="A21:AN21"/>
    <mergeCell ref="A22:F22"/>
    <mergeCell ref="G22:J22"/>
    <mergeCell ref="K22:N22"/>
    <mergeCell ref="O22:R22"/>
    <mergeCell ref="S22:V22"/>
    <mergeCell ref="W22:Z22"/>
    <mergeCell ref="AA22:AD22"/>
    <mergeCell ref="AE22:AI22"/>
    <mergeCell ref="AJ22:AN22"/>
    <mergeCell ref="AI19:AK19"/>
    <mergeCell ref="AL19:AN19"/>
    <mergeCell ref="Z18:AB18"/>
    <mergeCell ref="AC18:AE18"/>
    <mergeCell ref="AF18:AH18"/>
    <mergeCell ref="AI18:AK18"/>
    <mergeCell ref="AL18:AN18"/>
    <mergeCell ref="AA20:AD20"/>
    <mergeCell ref="AF20:AG20"/>
    <mergeCell ref="AI20:AJ20"/>
    <mergeCell ref="AL20:AM20"/>
    <mergeCell ref="N18:P18"/>
    <mergeCell ref="Q18:S18"/>
    <mergeCell ref="T18:V18"/>
    <mergeCell ref="W18:Y18"/>
    <mergeCell ref="W19:Y19"/>
    <mergeCell ref="Z19:AB19"/>
    <mergeCell ref="T19:V19"/>
    <mergeCell ref="AC19:AE19"/>
    <mergeCell ref="AF19:AH19"/>
    <mergeCell ref="AF17:AH17"/>
    <mergeCell ref="AI17:AK17"/>
    <mergeCell ref="AL17:AN17"/>
    <mergeCell ref="T17:V17"/>
    <mergeCell ref="W17:Y17"/>
    <mergeCell ref="Z17:AB17"/>
    <mergeCell ref="AI16:AK16"/>
    <mergeCell ref="AL16:AN16"/>
    <mergeCell ref="AC17:AE17"/>
    <mergeCell ref="T16:V16"/>
    <mergeCell ref="W16:Y16"/>
    <mergeCell ref="Z16:AB16"/>
    <mergeCell ref="AC16:AE16"/>
    <mergeCell ref="AF16:AH16"/>
    <mergeCell ref="T15:V15"/>
    <mergeCell ref="W15:Y15"/>
    <mergeCell ref="Z15:AB15"/>
    <mergeCell ref="AC15:AE15"/>
    <mergeCell ref="AF15:AH15"/>
    <mergeCell ref="A15:A19"/>
    <mergeCell ref="B15:E15"/>
    <mergeCell ref="K15:M15"/>
    <mergeCell ref="N15:P15"/>
    <mergeCell ref="Q15:S15"/>
    <mergeCell ref="C14:E14"/>
    <mergeCell ref="K14:M14"/>
    <mergeCell ref="N14:P14"/>
    <mergeCell ref="Q14:S14"/>
    <mergeCell ref="B17:E17"/>
    <mergeCell ref="K17:M17"/>
    <mergeCell ref="N17:P17"/>
    <mergeCell ref="Q17:S17"/>
    <mergeCell ref="C19:E19"/>
    <mergeCell ref="K19:M19"/>
    <mergeCell ref="N19:P19"/>
    <mergeCell ref="Q19:S19"/>
    <mergeCell ref="B16:E16"/>
    <mergeCell ref="K16:M16"/>
    <mergeCell ref="N16:P16"/>
    <mergeCell ref="Q16:S16"/>
    <mergeCell ref="B18:B19"/>
    <mergeCell ref="C18:E18"/>
    <mergeCell ref="K18:M18"/>
    <mergeCell ref="T14:V14"/>
    <mergeCell ref="W14:Y14"/>
    <mergeCell ref="AL15:AN15"/>
    <mergeCell ref="AF13:AH13"/>
    <mergeCell ref="AI13:AK13"/>
    <mergeCell ref="AL13:AN13"/>
    <mergeCell ref="Z12:AB12"/>
    <mergeCell ref="AC12:AE12"/>
    <mergeCell ref="AF12:AH12"/>
    <mergeCell ref="AI12:AK12"/>
    <mergeCell ref="AL12:AN12"/>
    <mergeCell ref="Z14:AB14"/>
    <mergeCell ref="AC14:AE14"/>
    <mergeCell ref="AF14:AH14"/>
    <mergeCell ref="AI14:AK14"/>
    <mergeCell ref="AL14:AN14"/>
    <mergeCell ref="AI15:AK15"/>
    <mergeCell ref="AF11:AH11"/>
    <mergeCell ref="AI11:AK11"/>
    <mergeCell ref="AL11:AN11"/>
    <mergeCell ref="C12:E12"/>
    <mergeCell ref="K12:M12"/>
    <mergeCell ref="N12:P12"/>
    <mergeCell ref="Q12:S12"/>
    <mergeCell ref="T12:V12"/>
    <mergeCell ref="W12:Y12"/>
    <mergeCell ref="T11:V11"/>
    <mergeCell ref="W11:Y11"/>
    <mergeCell ref="Z11:AB11"/>
    <mergeCell ref="Q11:S11"/>
    <mergeCell ref="C13:E13"/>
    <mergeCell ref="K13:M13"/>
    <mergeCell ref="N13:P13"/>
    <mergeCell ref="Q13:S13"/>
    <mergeCell ref="T13:V13"/>
    <mergeCell ref="AC11:AE11"/>
    <mergeCell ref="W13:Y13"/>
    <mergeCell ref="Z13:AB13"/>
    <mergeCell ref="AC13:AE13"/>
    <mergeCell ref="Q8:S9"/>
    <mergeCell ref="A4:E7"/>
    <mergeCell ref="AL8:AN9"/>
    <mergeCell ref="A10:B14"/>
    <mergeCell ref="C10:E10"/>
    <mergeCell ref="K10:M10"/>
    <mergeCell ref="N10:P10"/>
    <mergeCell ref="Q10:S10"/>
    <mergeCell ref="T10:V10"/>
    <mergeCell ref="W10:Y10"/>
    <mergeCell ref="Z10:AB10"/>
    <mergeCell ref="AC10:AE10"/>
    <mergeCell ref="T8:V9"/>
    <mergeCell ref="W8:Y9"/>
    <mergeCell ref="Z8:AB9"/>
    <mergeCell ref="AC8:AE9"/>
    <mergeCell ref="AF8:AH9"/>
    <mergeCell ref="AI8:AK9"/>
    <mergeCell ref="AF10:AH10"/>
    <mergeCell ref="AI10:AK10"/>
    <mergeCell ref="AL10:AN10"/>
    <mergeCell ref="C11:E11"/>
    <mergeCell ref="K11:M11"/>
    <mergeCell ref="N11:P11"/>
    <mergeCell ref="J6:J7"/>
    <mergeCell ref="K6:M7"/>
    <mergeCell ref="N6:P7"/>
    <mergeCell ref="A8:E9"/>
    <mergeCell ref="F8:F9"/>
    <mergeCell ref="G8:G9"/>
    <mergeCell ref="H8:H9"/>
    <mergeCell ref="I8:I9"/>
    <mergeCell ref="J8:J9"/>
    <mergeCell ref="K8:M9"/>
    <mergeCell ref="N8:P9"/>
    <mergeCell ref="O2:P2"/>
    <mergeCell ref="R2:S2"/>
    <mergeCell ref="L2:M2"/>
    <mergeCell ref="I2:J2"/>
    <mergeCell ref="F4:H5"/>
    <mergeCell ref="I4:J5"/>
    <mergeCell ref="K4:AK4"/>
    <mergeCell ref="AL4:AN7"/>
    <mergeCell ref="K5:P5"/>
    <mergeCell ref="Q5:V5"/>
    <mergeCell ref="W5:AH5"/>
    <mergeCell ref="AI5:AK6"/>
    <mergeCell ref="F6:F7"/>
    <mergeCell ref="AI7:AK7"/>
    <mergeCell ref="Q6:S7"/>
    <mergeCell ref="T6:V7"/>
    <mergeCell ref="W6:Y7"/>
    <mergeCell ref="Z6:AH6"/>
    <mergeCell ref="Z7:AB7"/>
    <mergeCell ref="AC7:AE7"/>
    <mergeCell ref="AF7:AH7"/>
    <mergeCell ref="G6:G7"/>
    <mergeCell ref="H6:H7"/>
    <mergeCell ref="I6:I7"/>
  </mergeCells>
  <phoneticPr fontId="4"/>
  <dataValidations count="1">
    <dataValidation imeMode="halfAlpha" allowBlank="1" showInputMessage="1" showErrorMessage="1" sqref="C2 E2 W8 Z35 Q8 K8 K10:M14 X33 AB35 X35 AB33 K31:K32 I8:J14 G31:G32 W31:W32 S31:S32 Z33 Z18:AN19 S27:S28 O27:O28 K27:K28 G27:G28 S23:S24 Z25 O23:O24 K23:K24 G23:G24 AA24 Z29 W27:W28 X29 AB29 W23:W24 AB25 X25 AA28 F18:M20 AA32 O31:O32 Q10:S20 W10:Y20 T8:V19 N8:P19 I15:M17 Z8:AK17 F8:H17" xr:uid="{0E253E12-8345-4763-9020-6E976132865F}"/>
  </dataValidations>
  <pageMargins left="1.3779527559055118" right="0.59055118110236227" top="0.78740157480314965" bottom="0.59055118110236227" header="0" footer="0"/>
  <pageSetup paperSize="9" scale="5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B9C0C-653D-4511-9639-E91D69A855A0}">
  <dimension ref="A1:R39"/>
  <sheetViews>
    <sheetView view="pageBreakPreview" zoomScale="60" zoomScaleNormal="100" workbookViewId="0">
      <selection activeCell="R1" sqref="R1"/>
    </sheetView>
  </sheetViews>
  <sheetFormatPr defaultColWidth="9" defaultRowHeight="42" customHeight="1"/>
  <cols>
    <col min="1" max="1" width="4.5" style="36" customWidth="1"/>
    <col min="2" max="3" width="5.125" style="36" customWidth="1"/>
    <col min="4" max="5" width="7.125" style="36" customWidth="1"/>
    <col min="6" max="6" width="12" style="36" customWidth="1"/>
    <col min="7" max="7" width="5.125" style="36" customWidth="1"/>
    <col min="8" max="8" width="11.375" style="36" customWidth="1"/>
    <col min="9" max="9" width="5.875" style="36" customWidth="1"/>
    <col min="10" max="10" width="5.75" style="36" customWidth="1"/>
    <col min="11" max="12" width="5.875" style="36" customWidth="1"/>
    <col min="13" max="16" width="11.375" style="36" customWidth="1"/>
    <col min="17" max="17" width="14.375" style="36" customWidth="1"/>
    <col min="18" max="16384" width="9" style="36"/>
  </cols>
  <sheetData>
    <row r="1" spans="1:18" s="35" customFormat="1" ht="42" customHeight="1">
      <c r="A1" s="423" t="s">
        <v>111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8" ht="15.75" customHeight="1"/>
    <row r="3" spans="1:18" ht="35.25" customHeight="1">
      <c r="A3" s="36" t="s">
        <v>100</v>
      </c>
      <c r="B3" s="161"/>
      <c r="C3" s="37" t="s">
        <v>102</v>
      </c>
      <c r="D3" s="157"/>
      <c r="E3" s="37" t="s">
        <v>104</v>
      </c>
      <c r="F3" s="158" t="s">
        <v>93</v>
      </c>
      <c r="G3" s="37" t="s">
        <v>95</v>
      </c>
      <c r="H3" s="159" t="s">
        <v>103</v>
      </c>
      <c r="I3" s="134"/>
      <c r="J3" s="396" t="s">
        <v>97</v>
      </c>
      <c r="K3" s="396"/>
      <c r="L3" s="37" t="s">
        <v>95</v>
      </c>
      <c r="M3" s="158" t="s">
        <v>98</v>
      </c>
      <c r="N3" s="38"/>
      <c r="O3" s="38"/>
      <c r="P3" s="38"/>
      <c r="Q3" s="39"/>
    </row>
    <row r="4" spans="1:18" ht="21.75" customHeight="1" thickBot="1"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3" t="s">
        <v>55</v>
      </c>
    </row>
    <row r="5" spans="1:18" ht="16.5" customHeight="1">
      <c r="A5" s="456"/>
      <c r="B5" s="424" t="s">
        <v>56</v>
      </c>
      <c r="C5" s="425"/>
      <c r="D5" s="432" t="s">
        <v>57</v>
      </c>
      <c r="E5" s="433"/>
      <c r="F5" s="459" t="s">
        <v>58</v>
      </c>
      <c r="G5" s="459" t="s">
        <v>59</v>
      </c>
      <c r="H5" s="444" t="s">
        <v>43</v>
      </c>
      <c r="I5" s="445"/>
      <c r="J5" s="446"/>
      <c r="K5" s="444" t="s">
        <v>60</v>
      </c>
      <c r="L5" s="445"/>
      <c r="M5" s="446"/>
      <c r="N5" s="444" t="s">
        <v>61</v>
      </c>
      <c r="O5" s="447"/>
      <c r="P5" s="511"/>
      <c r="Q5" s="512" t="s">
        <v>62</v>
      </c>
    </row>
    <row r="6" spans="1:18" ht="16.5" customHeight="1">
      <c r="A6" s="457"/>
      <c r="B6" s="426"/>
      <c r="C6" s="427"/>
      <c r="D6" s="434"/>
      <c r="E6" s="435"/>
      <c r="F6" s="430"/>
      <c r="G6" s="430"/>
      <c r="H6" s="451" t="s">
        <v>63</v>
      </c>
      <c r="I6" s="415" t="s">
        <v>64</v>
      </c>
      <c r="J6" s="416"/>
      <c r="K6" s="399" t="s">
        <v>63</v>
      </c>
      <c r="L6" s="400"/>
      <c r="M6" s="453" t="s">
        <v>64</v>
      </c>
      <c r="N6" s="451" t="s">
        <v>63</v>
      </c>
      <c r="O6" s="455" t="s">
        <v>48</v>
      </c>
      <c r="P6" s="515"/>
      <c r="Q6" s="513"/>
    </row>
    <row r="7" spans="1:18" ht="16.5" customHeight="1">
      <c r="A7" s="458"/>
      <c r="B7" s="428"/>
      <c r="C7" s="429"/>
      <c r="D7" s="436"/>
      <c r="E7" s="437"/>
      <c r="F7" s="421"/>
      <c r="G7" s="421"/>
      <c r="H7" s="452"/>
      <c r="I7" s="417"/>
      <c r="J7" s="418"/>
      <c r="K7" s="401"/>
      <c r="L7" s="402"/>
      <c r="M7" s="454"/>
      <c r="N7" s="452"/>
      <c r="O7" s="40" t="s">
        <v>65</v>
      </c>
      <c r="P7" s="41" t="s">
        <v>66</v>
      </c>
      <c r="Q7" s="514"/>
    </row>
    <row r="8" spans="1:18" ht="33" customHeight="1">
      <c r="A8" s="42">
        <f>ROW()-7</f>
        <v>1</v>
      </c>
      <c r="B8" s="438">
        <v>700000</v>
      </c>
      <c r="C8" s="439"/>
      <c r="D8" s="438" t="s">
        <v>67</v>
      </c>
      <c r="E8" s="439"/>
      <c r="F8" s="43">
        <v>27490</v>
      </c>
      <c r="G8" s="44" t="s">
        <v>16</v>
      </c>
      <c r="H8" s="45">
        <v>220000</v>
      </c>
      <c r="I8" s="507">
        <v>10562</v>
      </c>
      <c r="J8" s="508"/>
      <c r="K8" s="505">
        <v>220000</v>
      </c>
      <c r="L8" s="506"/>
      <c r="M8" s="46">
        <v>1760</v>
      </c>
      <c r="N8" s="45">
        <v>220000</v>
      </c>
      <c r="O8" s="47">
        <v>20130</v>
      </c>
      <c r="P8" s="48">
        <v>1650</v>
      </c>
      <c r="Q8" s="49"/>
      <c r="R8" s="36" t="s">
        <v>88</v>
      </c>
    </row>
    <row r="9" spans="1:18" ht="33" customHeight="1">
      <c r="A9" s="50">
        <f t="shared" ref="A9:A37" si="0">ROW()-7</f>
        <v>2</v>
      </c>
      <c r="B9" s="430">
        <v>700001</v>
      </c>
      <c r="C9" s="431"/>
      <c r="D9" s="430" t="s">
        <v>67</v>
      </c>
      <c r="E9" s="431"/>
      <c r="F9" s="51">
        <v>34917</v>
      </c>
      <c r="G9" s="52" t="s">
        <v>17</v>
      </c>
      <c r="H9" s="53">
        <v>220000</v>
      </c>
      <c r="I9" s="509">
        <v>0</v>
      </c>
      <c r="J9" s="510"/>
      <c r="K9" s="501"/>
      <c r="L9" s="502"/>
      <c r="M9" s="54"/>
      <c r="N9" s="53">
        <v>220000</v>
      </c>
      <c r="O9" s="55">
        <v>0</v>
      </c>
      <c r="P9" s="56">
        <v>0</v>
      </c>
      <c r="Q9" s="57" t="s">
        <v>68</v>
      </c>
      <c r="R9" s="36" t="s">
        <v>89</v>
      </c>
    </row>
    <row r="10" spans="1:18" ht="33" customHeight="1">
      <c r="A10" s="50">
        <f t="shared" si="0"/>
        <v>3</v>
      </c>
      <c r="B10" s="430">
        <v>700002</v>
      </c>
      <c r="C10" s="431"/>
      <c r="D10" s="430" t="s">
        <v>67</v>
      </c>
      <c r="E10" s="431"/>
      <c r="F10" s="51">
        <v>29470</v>
      </c>
      <c r="G10" s="52" t="s">
        <v>17</v>
      </c>
      <c r="H10" s="53">
        <v>200000</v>
      </c>
      <c r="I10" s="509">
        <v>0</v>
      </c>
      <c r="J10" s="510"/>
      <c r="K10" s="501">
        <v>200000</v>
      </c>
      <c r="L10" s="502"/>
      <c r="M10" s="54">
        <v>0</v>
      </c>
      <c r="N10" s="53">
        <v>200000</v>
      </c>
      <c r="O10" s="58">
        <v>0</v>
      </c>
      <c r="P10" s="59">
        <v>0</v>
      </c>
      <c r="Q10" s="57" t="s">
        <v>69</v>
      </c>
      <c r="R10" s="36" t="s">
        <v>87</v>
      </c>
    </row>
    <row r="11" spans="1:18" ht="33" customHeight="1">
      <c r="A11" s="50">
        <f t="shared" si="0"/>
        <v>4</v>
      </c>
      <c r="B11" s="430">
        <v>700003</v>
      </c>
      <c r="C11" s="431"/>
      <c r="D11" s="430" t="s">
        <v>67</v>
      </c>
      <c r="E11" s="431"/>
      <c r="F11" s="51">
        <v>26063</v>
      </c>
      <c r="G11" s="52" t="s">
        <v>16</v>
      </c>
      <c r="H11" s="53">
        <v>240000</v>
      </c>
      <c r="I11" s="509">
        <v>11522</v>
      </c>
      <c r="J11" s="510"/>
      <c r="K11" s="501">
        <v>240000</v>
      </c>
      <c r="L11" s="502"/>
      <c r="M11" s="54">
        <v>1920</v>
      </c>
      <c r="N11" s="53">
        <v>240000</v>
      </c>
      <c r="O11" s="55">
        <v>21960</v>
      </c>
      <c r="P11" s="56">
        <v>1800</v>
      </c>
      <c r="Q11" s="57" t="s">
        <v>70</v>
      </c>
      <c r="R11" s="36" t="s">
        <v>88</v>
      </c>
    </row>
    <row r="12" spans="1:18" ht="33" customHeight="1">
      <c r="A12" s="50">
        <f t="shared" si="0"/>
        <v>5</v>
      </c>
      <c r="B12" s="430">
        <v>700004</v>
      </c>
      <c r="C12" s="431"/>
      <c r="D12" s="430" t="s">
        <v>67</v>
      </c>
      <c r="E12" s="431"/>
      <c r="F12" s="51">
        <v>18952</v>
      </c>
      <c r="G12" s="52" t="s">
        <v>17</v>
      </c>
      <c r="H12" s="53">
        <v>380000</v>
      </c>
      <c r="I12" s="509">
        <v>18243</v>
      </c>
      <c r="J12" s="510"/>
      <c r="K12" s="501"/>
      <c r="L12" s="502"/>
      <c r="M12" s="54"/>
      <c r="N12" s="53">
        <v>380000</v>
      </c>
      <c r="O12" s="55">
        <v>0</v>
      </c>
      <c r="P12" s="56">
        <v>2850</v>
      </c>
      <c r="Q12" s="57" t="s">
        <v>71</v>
      </c>
      <c r="R12" s="36" t="s">
        <v>89</v>
      </c>
    </row>
    <row r="13" spans="1:18" ht="33" customHeight="1">
      <c r="A13" s="50">
        <f t="shared" si="0"/>
        <v>6</v>
      </c>
      <c r="B13" s="430">
        <v>700005</v>
      </c>
      <c r="C13" s="431"/>
      <c r="D13" s="430" t="s">
        <v>67</v>
      </c>
      <c r="E13" s="431"/>
      <c r="F13" s="51">
        <v>17441</v>
      </c>
      <c r="G13" s="52" t="s">
        <v>90</v>
      </c>
      <c r="H13" s="53">
        <v>140000</v>
      </c>
      <c r="I13" s="509">
        <v>569</v>
      </c>
      <c r="J13" s="510"/>
      <c r="K13" s="501"/>
      <c r="L13" s="502"/>
      <c r="M13" s="54"/>
      <c r="N13" s="53">
        <v>140000</v>
      </c>
      <c r="O13" s="55">
        <v>0</v>
      </c>
      <c r="P13" s="56">
        <v>1050</v>
      </c>
      <c r="Q13" s="57" t="s">
        <v>91</v>
      </c>
      <c r="R13" s="36" t="s">
        <v>88</v>
      </c>
    </row>
    <row r="14" spans="1:18" ht="33" customHeight="1">
      <c r="A14" s="50">
        <f t="shared" si="0"/>
        <v>7</v>
      </c>
      <c r="B14" s="411"/>
      <c r="C14" s="412"/>
      <c r="D14" s="411"/>
      <c r="E14" s="412"/>
      <c r="F14" s="51"/>
      <c r="G14" s="52"/>
      <c r="H14" s="53"/>
      <c r="I14" s="405"/>
      <c r="J14" s="406"/>
      <c r="K14" s="501"/>
      <c r="L14" s="502"/>
      <c r="M14" s="54"/>
      <c r="N14" s="53"/>
      <c r="O14" s="55"/>
      <c r="P14" s="56"/>
      <c r="Q14" s="57"/>
    </row>
    <row r="15" spans="1:18" ht="33" customHeight="1">
      <c r="A15" s="50">
        <f t="shared" si="0"/>
        <v>8</v>
      </c>
      <c r="B15" s="411"/>
      <c r="C15" s="412"/>
      <c r="D15" s="411"/>
      <c r="E15" s="412"/>
      <c r="F15" s="51"/>
      <c r="G15" s="52"/>
      <c r="H15" s="53"/>
      <c r="I15" s="405"/>
      <c r="J15" s="406"/>
      <c r="K15" s="501"/>
      <c r="L15" s="502"/>
      <c r="M15" s="60"/>
      <c r="N15" s="53"/>
      <c r="O15" s="58"/>
      <c r="P15" s="59"/>
      <c r="Q15" s="57"/>
    </row>
    <row r="16" spans="1:18" ht="33" customHeight="1">
      <c r="A16" s="50">
        <f t="shared" si="0"/>
        <v>9</v>
      </c>
      <c r="B16" s="411"/>
      <c r="C16" s="412"/>
      <c r="D16" s="411"/>
      <c r="E16" s="412"/>
      <c r="F16" s="51"/>
      <c r="G16" s="52"/>
      <c r="H16" s="53"/>
      <c r="I16" s="405"/>
      <c r="J16" s="406"/>
      <c r="K16" s="501"/>
      <c r="L16" s="502"/>
      <c r="M16" s="54"/>
      <c r="N16" s="53"/>
      <c r="O16" s="55"/>
      <c r="P16" s="56"/>
      <c r="Q16" s="57"/>
    </row>
    <row r="17" spans="1:17" ht="33" customHeight="1">
      <c r="A17" s="50">
        <f t="shared" si="0"/>
        <v>10</v>
      </c>
      <c r="B17" s="411"/>
      <c r="C17" s="412"/>
      <c r="D17" s="411"/>
      <c r="E17" s="412"/>
      <c r="F17" s="51"/>
      <c r="G17" s="52"/>
      <c r="H17" s="53"/>
      <c r="I17" s="405"/>
      <c r="J17" s="406"/>
      <c r="K17" s="501"/>
      <c r="L17" s="502"/>
      <c r="M17" s="54"/>
      <c r="N17" s="53"/>
      <c r="O17" s="55"/>
      <c r="P17" s="56"/>
      <c r="Q17" s="57"/>
    </row>
    <row r="18" spans="1:17" ht="33" customHeight="1">
      <c r="A18" s="50">
        <f t="shared" si="0"/>
        <v>11</v>
      </c>
      <c r="B18" s="411"/>
      <c r="C18" s="412"/>
      <c r="D18" s="411"/>
      <c r="E18" s="412"/>
      <c r="F18" s="51"/>
      <c r="G18" s="52"/>
      <c r="H18" s="53"/>
      <c r="I18" s="405"/>
      <c r="J18" s="406"/>
      <c r="K18" s="501"/>
      <c r="L18" s="502"/>
      <c r="M18" s="54"/>
      <c r="N18" s="53"/>
      <c r="O18" s="55"/>
      <c r="P18" s="56"/>
      <c r="Q18" s="57"/>
    </row>
    <row r="19" spans="1:17" ht="33" customHeight="1">
      <c r="A19" s="50">
        <f t="shared" si="0"/>
        <v>12</v>
      </c>
      <c r="B19" s="411"/>
      <c r="C19" s="412"/>
      <c r="D19" s="411"/>
      <c r="E19" s="412"/>
      <c r="F19" s="51"/>
      <c r="G19" s="52"/>
      <c r="H19" s="53"/>
      <c r="I19" s="405"/>
      <c r="J19" s="406"/>
      <c r="K19" s="501"/>
      <c r="L19" s="502"/>
      <c r="M19" s="54"/>
      <c r="N19" s="53"/>
      <c r="O19" s="55"/>
      <c r="P19" s="56"/>
      <c r="Q19" s="57"/>
    </row>
    <row r="20" spans="1:17" ht="33" customHeight="1">
      <c r="A20" s="50">
        <f t="shared" si="0"/>
        <v>13</v>
      </c>
      <c r="B20" s="411"/>
      <c r="C20" s="412"/>
      <c r="D20" s="411"/>
      <c r="E20" s="412"/>
      <c r="F20" s="51"/>
      <c r="G20" s="52"/>
      <c r="H20" s="53"/>
      <c r="I20" s="405"/>
      <c r="J20" s="406"/>
      <c r="K20" s="501"/>
      <c r="L20" s="502"/>
      <c r="M20" s="54"/>
      <c r="N20" s="53"/>
      <c r="O20" s="55"/>
      <c r="P20" s="56"/>
      <c r="Q20" s="57"/>
    </row>
    <row r="21" spans="1:17" ht="33" customHeight="1">
      <c r="A21" s="50">
        <f t="shared" si="0"/>
        <v>14</v>
      </c>
      <c r="B21" s="411"/>
      <c r="C21" s="412"/>
      <c r="D21" s="411"/>
      <c r="E21" s="412"/>
      <c r="F21" s="51"/>
      <c r="G21" s="52"/>
      <c r="H21" s="53"/>
      <c r="I21" s="405"/>
      <c r="J21" s="406"/>
      <c r="K21" s="501"/>
      <c r="L21" s="502"/>
      <c r="M21" s="54"/>
      <c r="N21" s="53"/>
      <c r="O21" s="55"/>
      <c r="P21" s="56"/>
      <c r="Q21" s="57"/>
    </row>
    <row r="22" spans="1:17" ht="33" customHeight="1">
      <c r="A22" s="50">
        <f t="shared" si="0"/>
        <v>15</v>
      </c>
      <c r="B22" s="411"/>
      <c r="C22" s="412"/>
      <c r="D22" s="411"/>
      <c r="E22" s="412"/>
      <c r="F22" s="51"/>
      <c r="G22" s="52"/>
      <c r="H22" s="53"/>
      <c r="I22" s="405"/>
      <c r="J22" s="406"/>
      <c r="K22" s="501"/>
      <c r="L22" s="502"/>
      <c r="M22" s="54"/>
      <c r="N22" s="61"/>
      <c r="O22" s="58"/>
      <c r="P22" s="59"/>
      <c r="Q22" s="57"/>
    </row>
    <row r="23" spans="1:17" ht="33" customHeight="1">
      <c r="A23" s="50">
        <f t="shared" si="0"/>
        <v>16</v>
      </c>
      <c r="B23" s="411"/>
      <c r="C23" s="412"/>
      <c r="D23" s="411"/>
      <c r="E23" s="412"/>
      <c r="F23" s="51"/>
      <c r="G23" s="52"/>
      <c r="H23" s="53"/>
      <c r="I23" s="405"/>
      <c r="J23" s="406"/>
      <c r="K23" s="501"/>
      <c r="L23" s="502"/>
      <c r="M23" s="54"/>
      <c r="N23" s="61"/>
      <c r="O23" s="58"/>
      <c r="P23" s="59"/>
      <c r="Q23" s="57"/>
    </row>
    <row r="24" spans="1:17" ht="33" customHeight="1">
      <c r="A24" s="50">
        <f t="shared" si="0"/>
        <v>17</v>
      </c>
      <c r="B24" s="411"/>
      <c r="C24" s="412"/>
      <c r="D24" s="411"/>
      <c r="E24" s="412"/>
      <c r="F24" s="51"/>
      <c r="G24" s="52"/>
      <c r="H24" s="53"/>
      <c r="I24" s="405"/>
      <c r="J24" s="406"/>
      <c r="K24" s="501"/>
      <c r="L24" s="502"/>
      <c r="M24" s="54"/>
      <c r="N24" s="61"/>
      <c r="O24" s="58"/>
      <c r="P24" s="59"/>
      <c r="Q24" s="57"/>
    </row>
    <row r="25" spans="1:17" ht="33" customHeight="1">
      <c r="A25" s="50">
        <f t="shared" si="0"/>
        <v>18</v>
      </c>
      <c r="B25" s="411"/>
      <c r="C25" s="412"/>
      <c r="D25" s="411"/>
      <c r="E25" s="412"/>
      <c r="F25" s="51"/>
      <c r="G25" s="52"/>
      <c r="H25" s="53"/>
      <c r="I25" s="405"/>
      <c r="J25" s="406"/>
      <c r="K25" s="501"/>
      <c r="L25" s="502"/>
      <c r="M25" s="54"/>
      <c r="N25" s="53"/>
      <c r="O25" s="55"/>
      <c r="P25" s="56"/>
      <c r="Q25" s="57"/>
    </row>
    <row r="26" spans="1:17" ht="33" customHeight="1">
      <c r="A26" s="50">
        <f t="shared" si="0"/>
        <v>19</v>
      </c>
      <c r="B26" s="411"/>
      <c r="C26" s="412"/>
      <c r="D26" s="411"/>
      <c r="E26" s="412"/>
      <c r="F26" s="51"/>
      <c r="G26" s="52"/>
      <c r="H26" s="53"/>
      <c r="I26" s="405"/>
      <c r="J26" s="406"/>
      <c r="K26" s="501"/>
      <c r="L26" s="502"/>
      <c r="M26" s="54"/>
      <c r="N26" s="53"/>
      <c r="O26" s="55"/>
      <c r="P26" s="56"/>
      <c r="Q26" s="57"/>
    </row>
    <row r="27" spans="1:17" ht="33" customHeight="1">
      <c r="A27" s="50">
        <f t="shared" si="0"/>
        <v>20</v>
      </c>
      <c r="B27" s="411"/>
      <c r="C27" s="412"/>
      <c r="D27" s="411"/>
      <c r="E27" s="412"/>
      <c r="F27" s="51"/>
      <c r="G27" s="52"/>
      <c r="H27" s="53"/>
      <c r="I27" s="405"/>
      <c r="J27" s="406"/>
      <c r="K27" s="501"/>
      <c r="L27" s="502"/>
      <c r="M27" s="54"/>
      <c r="N27" s="61"/>
      <c r="O27" s="58"/>
      <c r="P27" s="59"/>
      <c r="Q27" s="57"/>
    </row>
    <row r="28" spans="1:17" ht="33" customHeight="1">
      <c r="A28" s="50">
        <f t="shared" si="0"/>
        <v>21</v>
      </c>
      <c r="B28" s="411"/>
      <c r="C28" s="412"/>
      <c r="D28" s="411"/>
      <c r="E28" s="412"/>
      <c r="F28" s="51"/>
      <c r="G28" s="52"/>
      <c r="H28" s="53"/>
      <c r="I28" s="405"/>
      <c r="J28" s="406"/>
      <c r="K28" s="501"/>
      <c r="L28" s="502"/>
      <c r="M28" s="54"/>
      <c r="N28" s="61"/>
      <c r="O28" s="58"/>
      <c r="P28" s="59"/>
      <c r="Q28" s="57"/>
    </row>
    <row r="29" spans="1:17" ht="33" customHeight="1">
      <c r="A29" s="50">
        <f t="shared" si="0"/>
        <v>22</v>
      </c>
      <c r="B29" s="411"/>
      <c r="C29" s="412"/>
      <c r="D29" s="411"/>
      <c r="E29" s="412"/>
      <c r="F29" s="51"/>
      <c r="G29" s="52"/>
      <c r="H29" s="53"/>
      <c r="I29" s="405"/>
      <c r="J29" s="406"/>
      <c r="K29" s="501"/>
      <c r="L29" s="502"/>
      <c r="M29" s="54"/>
      <c r="N29" s="61"/>
      <c r="O29" s="58"/>
      <c r="P29" s="59"/>
      <c r="Q29" s="57"/>
    </row>
    <row r="30" spans="1:17" ht="33" customHeight="1">
      <c r="A30" s="50">
        <f t="shared" si="0"/>
        <v>23</v>
      </c>
      <c r="B30" s="411"/>
      <c r="C30" s="412"/>
      <c r="D30" s="411"/>
      <c r="E30" s="412"/>
      <c r="F30" s="51"/>
      <c r="G30" s="52"/>
      <c r="H30" s="53"/>
      <c r="I30" s="405"/>
      <c r="J30" s="406"/>
      <c r="K30" s="501"/>
      <c r="L30" s="502"/>
      <c r="M30" s="54"/>
      <c r="N30" s="53"/>
      <c r="O30" s="55"/>
      <c r="P30" s="56"/>
      <c r="Q30" s="57"/>
    </row>
    <row r="31" spans="1:17" ht="33" customHeight="1">
      <c r="A31" s="50">
        <f t="shared" si="0"/>
        <v>24</v>
      </c>
      <c r="B31" s="411"/>
      <c r="C31" s="412"/>
      <c r="D31" s="411"/>
      <c r="E31" s="412"/>
      <c r="F31" s="51"/>
      <c r="G31" s="52"/>
      <c r="H31" s="53"/>
      <c r="I31" s="405"/>
      <c r="J31" s="406"/>
      <c r="K31" s="501"/>
      <c r="L31" s="502"/>
      <c r="M31" s="54"/>
      <c r="N31" s="53"/>
      <c r="O31" s="55"/>
      <c r="P31" s="56"/>
      <c r="Q31" s="57"/>
    </row>
    <row r="32" spans="1:17" ht="33" customHeight="1">
      <c r="A32" s="50">
        <f t="shared" si="0"/>
        <v>25</v>
      </c>
      <c r="B32" s="411"/>
      <c r="C32" s="412"/>
      <c r="D32" s="411"/>
      <c r="E32" s="412"/>
      <c r="F32" s="51"/>
      <c r="G32" s="52"/>
      <c r="H32" s="53"/>
      <c r="I32" s="405"/>
      <c r="J32" s="406"/>
      <c r="K32" s="501"/>
      <c r="L32" s="502"/>
      <c r="M32" s="54"/>
      <c r="N32" s="53"/>
      <c r="O32" s="55"/>
      <c r="P32" s="56"/>
      <c r="Q32" s="57"/>
    </row>
    <row r="33" spans="1:17" ht="33" customHeight="1">
      <c r="A33" s="50">
        <f t="shared" si="0"/>
        <v>26</v>
      </c>
      <c r="B33" s="411"/>
      <c r="C33" s="412"/>
      <c r="D33" s="411"/>
      <c r="E33" s="412"/>
      <c r="F33" s="51"/>
      <c r="G33" s="52"/>
      <c r="H33" s="53"/>
      <c r="I33" s="405"/>
      <c r="J33" s="406"/>
      <c r="K33" s="501"/>
      <c r="L33" s="502"/>
      <c r="M33" s="54"/>
      <c r="N33" s="53"/>
      <c r="O33" s="55"/>
      <c r="P33" s="56"/>
      <c r="Q33" s="57"/>
    </row>
    <row r="34" spans="1:17" ht="33" customHeight="1">
      <c r="A34" s="50">
        <f t="shared" si="0"/>
        <v>27</v>
      </c>
      <c r="B34" s="411"/>
      <c r="C34" s="412"/>
      <c r="D34" s="411"/>
      <c r="E34" s="412"/>
      <c r="F34" s="51"/>
      <c r="G34" s="52"/>
      <c r="H34" s="53"/>
      <c r="I34" s="405"/>
      <c r="J34" s="406"/>
      <c r="K34" s="501"/>
      <c r="L34" s="502"/>
      <c r="M34" s="54"/>
      <c r="N34" s="53"/>
      <c r="O34" s="55"/>
      <c r="P34" s="56"/>
      <c r="Q34" s="57"/>
    </row>
    <row r="35" spans="1:17" ht="33" customHeight="1">
      <c r="A35" s="50">
        <f t="shared" si="0"/>
        <v>28</v>
      </c>
      <c r="B35" s="411"/>
      <c r="C35" s="412"/>
      <c r="D35" s="411"/>
      <c r="E35" s="412"/>
      <c r="F35" s="51"/>
      <c r="G35" s="52"/>
      <c r="H35" s="53"/>
      <c r="I35" s="405"/>
      <c r="J35" s="406"/>
      <c r="K35" s="501"/>
      <c r="L35" s="502"/>
      <c r="M35" s="54"/>
      <c r="N35" s="53"/>
      <c r="O35" s="55"/>
      <c r="P35" s="56"/>
      <c r="Q35" s="57"/>
    </row>
    <row r="36" spans="1:17" ht="33" customHeight="1">
      <c r="A36" s="50">
        <f t="shared" si="0"/>
        <v>29</v>
      </c>
      <c r="B36" s="411"/>
      <c r="C36" s="412"/>
      <c r="D36" s="411"/>
      <c r="E36" s="412"/>
      <c r="F36" s="51"/>
      <c r="G36" s="52"/>
      <c r="H36" s="53"/>
      <c r="I36" s="405"/>
      <c r="J36" s="406"/>
      <c r="K36" s="501"/>
      <c r="L36" s="502"/>
      <c r="M36" s="54"/>
      <c r="N36" s="53"/>
      <c r="O36" s="55"/>
      <c r="P36" s="56"/>
      <c r="Q36" s="57"/>
    </row>
    <row r="37" spans="1:17" ht="33" customHeight="1">
      <c r="A37" s="62">
        <f t="shared" si="0"/>
        <v>30</v>
      </c>
      <c r="B37" s="413"/>
      <c r="C37" s="414"/>
      <c r="D37" s="413"/>
      <c r="E37" s="414"/>
      <c r="F37" s="63"/>
      <c r="G37" s="64"/>
      <c r="H37" s="65"/>
      <c r="I37" s="407"/>
      <c r="J37" s="408"/>
      <c r="K37" s="503"/>
      <c r="L37" s="504"/>
      <c r="M37" s="66"/>
      <c r="N37" s="65"/>
      <c r="O37" s="67"/>
      <c r="P37" s="68"/>
      <c r="Q37" s="69"/>
    </row>
    <row r="38" spans="1:17" ht="33" customHeight="1" thickBot="1">
      <c r="A38" s="440" t="s">
        <v>72</v>
      </c>
      <c r="B38" s="441"/>
      <c r="C38" s="441"/>
      <c r="D38" s="441"/>
      <c r="E38" s="441"/>
      <c r="F38" s="442"/>
      <c r="G38" s="443"/>
      <c r="H38" s="70">
        <f>SUBTOTAL(9,H8:H37)</f>
        <v>1400000</v>
      </c>
      <c r="I38" s="409">
        <f>SUBTOTAL(9,I8:I37)</f>
        <v>40896</v>
      </c>
      <c r="J38" s="410"/>
      <c r="K38" s="394">
        <f>SUBTOTAL(9,K8:K37)</f>
        <v>660000</v>
      </c>
      <c r="L38" s="395"/>
      <c r="M38" s="71">
        <f>SUBTOTAL(9,M8:M37)</f>
        <v>3680</v>
      </c>
      <c r="N38" s="70">
        <f t="shared" ref="N38" si="1">SUBTOTAL(9,N8:N37)</f>
        <v>1400000</v>
      </c>
      <c r="O38" s="72">
        <f>SUBTOTAL(9,O8:O37)</f>
        <v>42090</v>
      </c>
      <c r="P38" s="73">
        <f>SUBTOTAL(9,P8:P37)</f>
        <v>7350</v>
      </c>
      <c r="Q38" s="74"/>
    </row>
    <row r="39" spans="1:17" ht="42" customHeight="1">
      <c r="H39" s="75"/>
      <c r="I39" s="75"/>
      <c r="J39" s="75"/>
      <c r="K39" s="75"/>
      <c r="L39" s="75"/>
      <c r="M39" s="75"/>
      <c r="N39" s="75"/>
      <c r="O39" s="75"/>
      <c r="P39" s="75"/>
    </row>
  </sheetData>
  <mergeCells count="140">
    <mergeCell ref="A1:Q1"/>
    <mergeCell ref="A38:G38"/>
    <mergeCell ref="K5:M5"/>
    <mergeCell ref="N5:P5"/>
    <mergeCell ref="Q5:Q7"/>
    <mergeCell ref="H6:H7"/>
    <mergeCell ref="M6:M7"/>
    <mergeCell ref="N6:N7"/>
    <mergeCell ref="O6:P6"/>
    <mergeCell ref="A5:A7"/>
    <mergeCell ref="F5:F7"/>
    <mergeCell ref="G5:G7"/>
    <mergeCell ref="H5:J5"/>
    <mergeCell ref="B12:C12"/>
    <mergeCell ref="B13:C13"/>
    <mergeCell ref="B14:C14"/>
    <mergeCell ref="B15:C15"/>
    <mergeCell ref="B16:C16"/>
    <mergeCell ref="B5:C7"/>
    <mergeCell ref="B8:C8"/>
    <mergeCell ref="B9:C9"/>
    <mergeCell ref="B10:C10"/>
    <mergeCell ref="B11:C1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D30:E30"/>
    <mergeCell ref="D31:E31"/>
    <mergeCell ref="D22:E22"/>
    <mergeCell ref="D23:E23"/>
    <mergeCell ref="D24:E24"/>
    <mergeCell ref="D25:E25"/>
    <mergeCell ref="D26:E26"/>
    <mergeCell ref="B37:C37"/>
    <mergeCell ref="D5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32:C32"/>
    <mergeCell ref="D37:E37"/>
    <mergeCell ref="I6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D32:E32"/>
    <mergeCell ref="D33:E33"/>
    <mergeCell ref="D34:E34"/>
    <mergeCell ref="D35:E35"/>
    <mergeCell ref="D36:E36"/>
    <mergeCell ref="D27:E27"/>
    <mergeCell ref="D28:E28"/>
    <mergeCell ref="D29:E29"/>
    <mergeCell ref="K19:L19"/>
    <mergeCell ref="K20:L20"/>
    <mergeCell ref="I32:J32"/>
    <mergeCell ref="I33:J33"/>
    <mergeCell ref="I34:J34"/>
    <mergeCell ref="I35:J35"/>
    <mergeCell ref="I36:J36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K10:L10"/>
    <mergeCell ref="K11:L11"/>
    <mergeCell ref="K12:L12"/>
    <mergeCell ref="K13:L13"/>
    <mergeCell ref="K14:L14"/>
    <mergeCell ref="K15:L15"/>
    <mergeCell ref="K16:L16"/>
    <mergeCell ref="K17:L17"/>
    <mergeCell ref="K18:L18"/>
    <mergeCell ref="K36:L36"/>
    <mergeCell ref="K37:L37"/>
    <mergeCell ref="K38:L38"/>
    <mergeCell ref="J3:K3"/>
    <mergeCell ref="K31:L31"/>
    <mergeCell ref="K32:L32"/>
    <mergeCell ref="K33:L33"/>
    <mergeCell ref="K34:L34"/>
    <mergeCell ref="K35:L35"/>
    <mergeCell ref="K26:L26"/>
    <mergeCell ref="K27:L27"/>
    <mergeCell ref="K28:L28"/>
    <mergeCell ref="K29:L29"/>
    <mergeCell ref="K30:L30"/>
    <mergeCell ref="K21:L21"/>
    <mergeCell ref="K22:L22"/>
    <mergeCell ref="K23:L23"/>
    <mergeCell ref="K24:L24"/>
    <mergeCell ref="K25:L25"/>
    <mergeCell ref="I37:J37"/>
    <mergeCell ref="I38:J38"/>
    <mergeCell ref="K6:L7"/>
    <mergeCell ref="K8:L8"/>
    <mergeCell ref="K9:L9"/>
  </mergeCells>
  <phoneticPr fontId="4"/>
  <dataValidations count="2">
    <dataValidation imeMode="hiragana" allowBlank="1" showInputMessage="1" showErrorMessage="1" sqref="D8:D13 M38:P38 H38:I38 K25:L25 I8:I13 G8:G37 K30:L37 B8:B13 M8:M37 K11:K38 H3:J3 L3:M3" xr:uid="{85647B87-C446-4F09-8D9C-FD6AF9E80767}"/>
    <dataValidation imeMode="halfAlpha" allowBlank="1" showInputMessage="1" showErrorMessage="1" sqref="F8:F37 H8:I38 K8:K38 M8:P38" xr:uid="{EE112877-F2E2-4470-B088-E5EFD36684B5}"/>
  </dataValidations>
  <pageMargins left="0.78740157480314965" right="0.39370078740157483" top="0.59055118110236227" bottom="0.59055118110236227" header="0" footer="0"/>
  <pageSetup paperSize="9" scale="56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0407-BCDB-4382-876A-E3986C66358C}">
  <dimension ref="A1:Q28"/>
  <sheetViews>
    <sheetView view="pageBreakPreview" zoomScale="80" zoomScaleNormal="100" zoomScaleSheetLayoutView="80" workbookViewId="0">
      <selection activeCell="Q8" sqref="Q8"/>
    </sheetView>
  </sheetViews>
  <sheetFormatPr defaultRowHeight="20.25" customHeight="1"/>
  <cols>
    <col min="1" max="1" width="4.25" style="76" customWidth="1"/>
    <col min="2" max="3" width="4.375" style="76" customWidth="1"/>
    <col min="4" max="5" width="6.25" style="76" customWidth="1"/>
    <col min="6" max="7" width="9" style="77"/>
    <col min="8" max="8" width="9.25" style="77" bestFit="1" customWidth="1"/>
    <col min="9" max="16" width="9" style="77"/>
    <col min="17" max="16384" width="9" style="76"/>
  </cols>
  <sheetData>
    <row r="1" spans="1:17" ht="20.25" customHeight="1">
      <c r="A1" s="472" t="s">
        <v>86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</row>
    <row r="2" spans="1:17" ht="20.25" customHeight="1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</row>
    <row r="3" spans="1:17" ht="8.25" customHeight="1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ht="20.25" customHeight="1">
      <c r="A4" s="141" t="s">
        <v>100</v>
      </c>
      <c r="B4" s="142"/>
      <c r="C4" s="141" t="s">
        <v>102</v>
      </c>
      <c r="D4" s="142"/>
      <c r="E4" s="141" t="s">
        <v>104</v>
      </c>
      <c r="F4" s="142" t="s">
        <v>93</v>
      </c>
      <c r="G4" s="141" t="s">
        <v>95</v>
      </c>
      <c r="H4" s="160" t="s">
        <v>96</v>
      </c>
      <c r="I4" s="141"/>
      <c r="J4" s="141"/>
      <c r="K4" s="141"/>
      <c r="L4" s="141"/>
      <c r="M4" s="141"/>
      <c r="N4" s="141"/>
      <c r="O4" s="141"/>
      <c r="P4" s="141"/>
      <c r="Q4" s="141"/>
    </row>
    <row r="5" spans="1:17" ht="8.25" customHeight="1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ht="20.25" customHeight="1">
      <c r="A6" s="473"/>
      <c r="B6" s="462" t="s">
        <v>73</v>
      </c>
      <c r="C6" s="463"/>
      <c r="D6" s="481" t="s">
        <v>74</v>
      </c>
      <c r="E6" s="482"/>
      <c r="F6" s="475" t="s">
        <v>82</v>
      </c>
      <c r="G6" s="477" t="s">
        <v>81</v>
      </c>
      <c r="H6" s="478"/>
      <c r="I6" s="477" t="s">
        <v>80</v>
      </c>
      <c r="J6" s="478"/>
      <c r="K6" s="477" t="s">
        <v>21</v>
      </c>
      <c r="L6" s="478"/>
      <c r="M6" s="477" t="s">
        <v>22</v>
      </c>
      <c r="N6" s="478"/>
      <c r="O6" s="518" t="s">
        <v>109</v>
      </c>
      <c r="P6" s="131" t="s">
        <v>24</v>
      </c>
      <c r="Q6" s="479" t="s">
        <v>83</v>
      </c>
    </row>
    <row r="7" spans="1:17" ht="20.25" customHeight="1">
      <c r="A7" s="474"/>
      <c r="B7" s="464"/>
      <c r="C7" s="465"/>
      <c r="D7" s="483"/>
      <c r="E7" s="484"/>
      <c r="F7" s="476"/>
      <c r="G7" s="103" t="s">
        <v>75</v>
      </c>
      <c r="H7" s="80" t="s">
        <v>76</v>
      </c>
      <c r="I7" s="79" t="s">
        <v>75</v>
      </c>
      <c r="J7" s="80" t="s">
        <v>76</v>
      </c>
      <c r="K7" s="79" t="s">
        <v>75</v>
      </c>
      <c r="L7" s="80" t="s">
        <v>76</v>
      </c>
      <c r="M7" s="79" t="s">
        <v>75</v>
      </c>
      <c r="N7" s="80" t="s">
        <v>76</v>
      </c>
      <c r="O7" s="130" t="s">
        <v>75</v>
      </c>
      <c r="P7" s="80" t="s">
        <v>75</v>
      </c>
      <c r="Q7" s="480"/>
    </row>
    <row r="8" spans="1:17" ht="20.25" customHeight="1">
      <c r="A8" s="113">
        <v>1</v>
      </c>
      <c r="B8" s="466">
        <v>700000</v>
      </c>
      <c r="C8" s="467"/>
      <c r="D8" s="516" t="s">
        <v>106</v>
      </c>
      <c r="E8" s="486"/>
      <c r="F8" s="109">
        <v>126000</v>
      </c>
      <c r="G8" s="104">
        <v>-6049</v>
      </c>
      <c r="H8" s="82">
        <v>-6049</v>
      </c>
      <c r="I8" s="81">
        <v>-1008</v>
      </c>
      <c r="J8" s="83">
        <v>-1008</v>
      </c>
      <c r="K8" s="81">
        <v>-16682</v>
      </c>
      <c r="L8" s="83">
        <v>-11529</v>
      </c>
      <c r="M8" s="81">
        <v>-945</v>
      </c>
      <c r="N8" s="83">
        <v>-945</v>
      </c>
      <c r="O8" s="96">
        <v>-12</v>
      </c>
      <c r="P8" s="83"/>
      <c r="Q8" s="517" t="s">
        <v>107</v>
      </c>
    </row>
    <row r="9" spans="1:17" ht="20.25" customHeight="1">
      <c r="A9" s="101">
        <v>2</v>
      </c>
      <c r="B9" s="468"/>
      <c r="C9" s="469"/>
      <c r="D9" s="468"/>
      <c r="E9" s="469"/>
      <c r="F9" s="97"/>
      <c r="G9" s="105"/>
      <c r="H9" s="85"/>
      <c r="I9" s="84"/>
      <c r="J9" s="86"/>
      <c r="K9" s="84"/>
      <c r="L9" s="86"/>
      <c r="M9" s="84"/>
      <c r="N9" s="86"/>
      <c r="O9" s="97"/>
      <c r="P9" s="93"/>
      <c r="Q9" s="101"/>
    </row>
    <row r="10" spans="1:17" ht="20.25" customHeight="1">
      <c r="A10" s="101">
        <v>3</v>
      </c>
      <c r="B10" s="468"/>
      <c r="C10" s="469"/>
      <c r="D10" s="468"/>
      <c r="E10" s="469"/>
      <c r="F10" s="97"/>
      <c r="G10" s="105"/>
      <c r="H10" s="85"/>
      <c r="I10" s="84"/>
      <c r="J10" s="86"/>
      <c r="K10" s="84"/>
      <c r="L10" s="86"/>
      <c r="M10" s="84"/>
      <c r="N10" s="86"/>
      <c r="O10" s="97"/>
      <c r="P10" s="93"/>
      <c r="Q10" s="101"/>
    </row>
    <row r="11" spans="1:17" ht="20.25" customHeight="1">
      <c r="A11" s="101">
        <v>4</v>
      </c>
      <c r="B11" s="468"/>
      <c r="C11" s="469"/>
      <c r="D11" s="468"/>
      <c r="E11" s="469"/>
      <c r="F11" s="97"/>
      <c r="G11" s="105"/>
      <c r="H11" s="85"/>
      <c r="I11" s="84"/>
      <c r="J11" s="86"/>
      <c r="K11" s="84"/>
      <c r="L11" s="86"/>
      <c r="M11" s="84"/>
      <c r="N11" s="86"/>
      <c r="O11" s="97"/>
      <c r="P11" s="93"/>
      <c r="Q11" s="101"/>
    </row>
    <row r="12" spans="1:17" ht="20.25" customHeight="1">
      <c r="A12" s="101">
        <v>5</v>
      </c>
      <c r="B12" s="468"/>
      <c r="C12" s="469"/>
      <c r="D12" s="468"/>
      <c r="E12" s="469"/>
      <c r="F12" s="97"/>
      <c r="G12" s="105"/>
      <c r="H12" s="85"/>
      <c r="I12" s="84"/>
      <c r="J12" s="86"/>
      <c r="K12" s="84"/>
      <c r="L12" s="86"/>
      <c r="M12" s="84"/>
      <c r="N12" s="86"/>
      <c r="O12" s="97"/>
      <c r="P12" s="93"/>
      <c r="Q12" s="101"/>
    </row>
    <row r="13" spans="1:17" ht="20.25" customHeight="1">
      <c r="A13" s="101">
        <v>6</v>
      </c>
      <c r="B13" s="468"/>
      <c r="C13" s="469"/>
      <c r="D13" s="468"/>
      <c r="E13" s="469"/>
      <c r="F13" s="97"/>
      <c r="G13" s="105"/>
      <c r="H13" s="85"/>
      <c r="I13" s="84"/>
      <c r="J13" s="86"/>
      <c r="K13" s="84"/>
      <c r="L13" s="86"/>
      <c r="M13" s="84"/>
      <c r="N13" s="86"/>
      <c r="O13" s="97"/>
      <c r="P13" s="93"/>
      <c r="Q13" s="101"/>
    </row>
    <row r="14" spans="1:17" ht="20.25" customHeight="1">
      <c r="A14" s="101">
        <v>7</v>
      </c>
      <c r="B14" s="468"/>
      <c r="C14" s="469"/>
      <c r="D14" s="468"/>
      <c r="E14" s="469"/>
      <c r="F14" s="97"/>
      <c r="G14" s="105"/>
      <c r="H14" s="85"/>
      <c r="I14" s="84"/>
      <c r="J14" s="86"/>
      <c r="K14" s="84"/>
      <c r="L14" s="86"/>
      <c r="M14" s="84"/>
      <c r="N14" s="86"/>
      <c r="O14" s="97"/>
      <c r="P14" s="93"/>
      <c r="Q14" s="101"/>
    </row>
    <row r="15" spans="1:17" ht="20.25" customHeight="1">
      <c r="A15" s="101">
        <v>8</v>
      </c>
      <c r="B15" s="468"/>
      <c r="C15" s="469"/>
      <c r="D15" s="468"/>
      <c r="E15" s="469"/>
      <c r="F15" s="97"/>
      <c r="G15" s="105"/>
      <c r="H15" s="85"/>
      <c r="I15" s="84"/>
      <c r="J15" s="86"/>
      <c r="K15" s="84"/>
      <c r="L15" s="86"/>
      <c r="M15" s="84"/>
      <c r="N15" s="86"/>
      <c r="O15" s="97"/>
      <c r="P15" s="93"/>
      <c r="Q15" s="101"/>
    </row>
    <row r="16" spans="1:17" ht="20.25" customHeight="1">
      <c r="A16" s="101">
        <v>9</v>
      </c>
      <c r="B16" s="468"/>
      <c r="C16" s="469"/>
      <c r="D16" s="468"/>
      <c r="E16" s="469"/>
      <c r="F16" s="97"/>
      <c r="G16" s="105"/>
      <c r="H16" s="85"/>
      <c r="I16" s="84"/>
      <c r="J16" s="86"/>
      <c r="K16" s="84"/>
      <c r="L16" s="86"/>
      <c r="M16" s="84"/>
      <c r="N16" s="86"/>
      <c r="O16" s="97"/>
      <c r="P16" s="93"/>
      <c r="Q16" s="101"/>
    </row>
    <row r="17" spans="1:17" ht="20.25" customHeight="1">
      <c r="A17" s="101">
        <v>10</v>
      </c>
      <c r="B17" s="468"/>
      <c r="C17" s="469"/>
      <c r="D17" s="468"/>
      <c r="E17" s="469"/>
      <c r="F17" s="97"/>
      <c r="G17" s="105"/>
      <c r="H17" s="85"/>
      <c r="I17" s="84"/>
      <c r="J17" s="86"/>
      <c r="K17" s="84"/>
      <c r="L17" s="86"/>
      <c r="M17" s="84"/>
      <c r="N17" s="86"/>
      <c r="O17" s="97"/>
      <c r="P17" s="93"/>
      <c r="Q17" s="101"/>
    </row>
    <row r="18" spans="1:17" ht="20.25" customHeight="1">
      <c r="A18" s="101">
        <v>11</v>
      </c>
      <c r="B18" s="468"/>
      <c r="C18" s="469"/>
      <c r="D18" s="468"/>
      <c r="E18" s="469"/>
      <c r="F18" s="97"/>
      <c r="G18" s="105"/>
      <c r="H18" s="85"/>
      <c r="I18" s="84"/>
      <c r="J18" s="86"/>
      <c r="K18" s="84"/>
      <c r="L18" s="86"/>
      <c r="M18" s="84"/>
      <c r="N18" s="86"/>
      <c r="O18" s="97"/>
      <c r="P18" s="93"/>
      <c r="Q18" s="101"/>
    </row>
    <row r="19" spans="1:17" ht="20.25" customHeight="1">
      <c r="A19" s="101">
        <v>12</v>
      </c>
      <c r="B19" s="468"/>
      <c r="C19" s="469"/>
      <c r="D19" s="468"/>
      <c r="E19" s="469"/>
      <c r="F19" s="97"/>
      <c r="G19" s="105"/>
      <c r="H19" s="85"/>
      <c r="I19" s="84"/>
      <c r="J19" s="86"/>
      <c r="K19" s="84"/>
      <c r="L19" s="86"/>
      <c r="M19" s="84"/>
      <c r="N19" s="86"/>
      <c r="O19" s="97"/>
      <c r="P19" s="93"/>
      <c r="Q19" s="101"/>
    </row>
    <row r="20" spans="1:17" ht="20.25" customHeight="1">
      <c r="A20" s="101">
        <v>13</v>
      </c>
      <c r="B20" s="468"/>
      <c r="C20" s="469"/>
      <c r="D20" s="468"/>
      <c r="E20" s="469"/>
      <c r="F20" s="97"/>
      <c r="G20" s="105"/>
      <c r="H20" s="85"/>
      <c r="I20" s="84"/>
      <c r="J20" s="86"/>
      <c r="K20" s="84"/>
      <c r="L20" s="86"/>
      <c r="M20" s="84"/>
      <c r="N20" s="86"/>
      <c r="O20" s="97"/>
      <c r="P20" s="93"/>
      <c r="Q20" s="101"/>
    </row>
    <row r="21" spans="1:17" ht="20.25" customHeight="1">
      <c r="A21" s="101">
        <v>14</v>
      </c>
      <c r="B21" s="468"/>
      <c r="C21" s="469"/>
      <c r="D21" s="468"/>
      <c r="E21" s="469"/>
      <c r="F21" s="97"/>
      <c r="G21" s="105"/>
      <c r="H21" s="85"/>
      <c r="I21" s="84"/>
      <c r="J21" s="86"/>
      <c r="K21" s="84"/>
      <c r="L21" s="86"/>
      <c r="M21" s="84"/>
      <c r="N21" s="86"/>
      <c r="O21" s="97"/>
      <c r="P21" s="93"/>
      <c r="Q21" s="101"/>
    </row>
    <row r="22" spans="1:17" ht="20.25" customHeight="1">
      <c r="A22" s="111">
        <v>15</v>
      </c>
      <c r="B22" s="460"/>
      <c r="C22" s="461"/>
      <c r="D22" s="460"/>
      <c r="E22" s="461"/>
      <c r="F22" s="98"/>
      <c r="G22" s="106"/>
      <c r="H22" s="88"/>
      <c r="I22" s="87"/>
      <c r="J22" s="89"/>
      <c r="K22" s="87"/>
      <c r="L22" s="89"/>
      <c r="M22" s="87"/>
      <c r="N22" s="89"/>
      <c r="O22" s="98"/>
      <c r="P22" s="94"/>
      <c r="Q22" s="102"/>
    </row>
    <row r="23" spans="1:17" ht="28.5" customHeight="1">
      <c r="A23" s="470" t="s">
        <v>108</v>
      </c>
      <c r="B23" s="471"/>
      <c r="C23" s="471"/>
      <c r="D23" s="471"/>
      <c r="E23" s="471"/>
      <c r="F23" s="125">
        <f>SUBTOTAL(9,F8:F22)</f>
        <v>126000</v>
      </c>
      <c r="G23" s="107">
        <f>SUBTOTAL(9,G8:G22)</f>
        <v>-6049</v>
      </c>
      <c r="H23" s="91">
        <f t="shared" ref="H23:P23" si="0">SUBTOTAL(9,H8:H22)</f>
        <v>-6049</v>
      </c>
      <c r="I23" s="100">
        <f t="shared" si="0"/>
        <v>-1008</v>
      </c>
      <c r="J23" s="91">
        <f t="shared" si="0"/>
        <v>-1008</v>
      </c>
      <c r="K23" s="90">
        <f t="shared" si="0"/>
        <v>-16682</v>
      </c>
      <c r="L23" s="91">
        <f t="shared" si="0"/>
        <v>-11529</v>
      </c>
      <c r="M23" s="90">
        <f t="shared" si="0"/>
        <v>-945</v>
      </c>
      <c r="N23" s="91">
        <f t="shared" si="0"/>
        <v>-945</v>
      </c>
      <c r="O23" s="99">
        <f t="shared" si="0"/>
        <v>-12</v>
      </c>
      <c r="P23" s="95">
        <f t="shared" si="0"/>
        <v>0</v>
      </c>
      <c r="Q23" s="112"/>
    </row>
    <row r="25" spans="1:17" ht="20.25" customHeight="1">
      <c r="A25" s="124" t="s">
        <v>85</v>
      </c>
      <c r="B25" s="140"/>
      <c r="C25" s="114"/>
      <c r="D25" s="114"/>
      <c r="E25" s="114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121"/>
    </row>
    <row r="26" spans="1:17" ht="20.25" customHeight="1">
      <c r="A26" s="115"/>
      <c r="B26" s="116"/>
      <c r="C26" s="116"/>
      <c r="D26" s="116"/>
      <c r="E26" s="116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22"/>
    </row>
    <row r="27" spans="1:17" ht="20.25" customHeight="1">
      <c r="A27" s="115"/>
      <c r="B27" s="116"/>
      <c r="C27" s="116"/>
      <c r="D27" s="116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22"/>
    </row>
    <row r="28" spans="1:17" ht="20.25" customHeight="1">
      <c r="A28" s="118"/>
      <c r="B28" s="119"/>
      <c r="C28" s="119"/>
      <c r="D28" s="119"/>
      <c r="E28" s="119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3"/>
    </row>
  </sheetData>
  <mergeCells count="41">
    <mergeCell ref="A23:E23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1:Q2"/>
    <mergeCell ref="A6:A7"/>
    <mergeCell ref="B6:C7"/>
    <mergeCell ref="D6:E7"/>
    <mergeCell ref="F6:F7"/>
    <mergeCell ref="G6:H6"/>
    <mergeCell ref="I6:J6"/>
    <mergeCell ref="K6:L6"/>
    <mergeCell ref="M6:N6"/>
    <mergeCell ref="Q6:Q7"/>
  </mergeCells>
  <phoneticPr fontId="4"/>
  <pageMargins left="0.7" right="0.7" top="0.75" bottom="0.75" header="0.3" footer="0.3"/>
  <pageSetup paperSize="9" scale="8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例月報告書 (一般)1-1</vt:lpstr>
      <vt:lpstr>例月払込内訳書  (一般)1-2</vt:lpstr>
      <vt:lpstr>追給・還付等内訳書 (一般)1-3</vt:lpstr>
      <vt:lpstr>例月報告書 (一般)1-1 (記載例)</vt:lpstr>
      <vt:lpstr>例月払込内訳書  (一般)1-2 (記載例)</vt:lpstr>
      <vt:lpstr>追給・還付等内訳書 (一般)1-3 (記載例)</vt:lpstr>
      <vt:lpstr>'追給・還付等内訳書 (一般)1-3'!Print_Area</vt:lpstr>
      <vt:lpstr>'追給・還付等内訳書 (一般)1-3 (記載例)'!Print_Area</vt:lpstr>
      <vt:lpstr>'例月払込内訳書  (一般)1-2'!Print_Area</vt:lpstr>
      <vt:lpstr>'例月払込内訳書  (一般)1-2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2023-06-30T04:49:37Z</dcterms:modified>
</cp:coreProperties>
</file>