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Cmnfl001\44_大分支部ファイルサーバー\013_共通\職員フォルダ\健康支援班\○健康づくり事業・一般事業\14.ウォーキンググランプリ\R6\④ホームページ\"/>
    </mc:Choice>
  </mc:AlternateContent>
  <xr:revisionPtr revIDLastSave="0" documentId="13_ncr:1_{8D999B53-99D5-43E9-BF86-913DE0D63415}" xr6:coauthVersionLast="36" xr6:coauthVersionMax="36" xr10:uidLastSave="{00000000-0000-0000-0000-000000000000}"/>
  <bookViews>
    <workbookView xWindow="-15" yWindow="30" windowWidth="9615" windowHeight="8715" xr2:uid="{00000000-000D-0000-FFFF-FFFF00000000}"/>
  </bookViews>
  <sheets>
    <sheet name="記録表（簡易版）" sheetId="30" r:id="rId1"/>
    <sheet name="記録表（10月）" sheetId="23" r:id="rId2"/>
    <sheet name="記録表（11月）" sheetId="24" r:id="rId3"/>
    <sheet name="記録表（記入例）" sheetId="8" r:id="rId4"/>
  </sheets>
  <definedNames>
    <definedName name="_xlnm.Print_Area" localSheetId="1">'記録表（10月）'!$A$1:$AI$44</definedName>
    <definedName name="_xlnm.Print_Area" localSheetId="2">'記録表（11月）'!$A$1:$AI$44</definedName>
    <definedName name="_xlnm.Print_Area" localSheetId="0">'記録表（簡易版）'!$A$1:$I$41</definedName>
    <definedName name="_xlnm.Print_Area" localSheetId="3">'記録表（記入例）'!$A$1:$AI$44</definedName>
  </definedNames>
  <calcPr calcId="191029"/>
</workbook>
</file>

<file path=xl/calcChain.xml><?xml version="1.0" encoding="utf-8"?>
<calcChain xmlns="http://schemas.openxmlformats.org/spreadsheetml/2006/main">
  <c r="D40" i="30" l="1"/>
  <c r="E4" i="24" l="1"/>
  <c r="E4" i="23"/>
  <c r="G40" i="30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4" l="1"/>
  <c r="AD4" i="24"/>
  <c r="N4" i="24"/>
  <c r="B28" i="23"/>
  <c r="AE27" i="23" s="1"/>
  <c r="AD4" i="23"/>
  <c r="B28" i="8"/>
  <c r="AG27" i="8" s="1"/>
  <c r="N4" i="8"/>
  <c r="J27" i="24" l="1"/>
  <c r="R27" i="24"/>
  <c r="D27" i="8"/>
  <c r="F27" i="8"/>
  <c r="H27" i="8"/>
  <c r="J27" i="8"/>
  <c r="L27" i="8"/>
  <c r="N27" i="8"/>
  <c r="P27" i="8"/>
  <c r="R27" i="8"/>
  <c r="T27" i="8"/>
  <c r="V27" i="8"/>
  <c r="X27" i="8"/>
  <c r="Z27" i="8"/>
  <c r="AB27" i="8"/>
  <c r="AD27" i="8"/>
  <c r="AF27" i="8"/>
  <c r="C27" i="8"/>
  <c r="E27" i="8"/>
  <c r="G27" i="8"/>
  <c r="I27" i="8"/>
  <c r="K27" i="8"/>
  <c r="M27" i="8"/>
  <c r="O27" i="8"/>
  <c r="Q27" i="8"/>
  <c r="S27" i="8"/>
  <c r="U27" i="8"/>
  <c r="W27" i="8"/>
  <c r="Y27" i="8"/>
  <c r="AA27" i="8"/>
  <c r="AC27" i="8"/>
  <c r="AE27" i="8"/>
  <c r="F27" i="24"/>
  <c r="N27" i="24"/>
  <c r="V27" i="24"/>
  <c r="Z27" i="24"/>
  <c r="J27" i="23"/>
  <c r="E27" i="23"/>
  <c r="Z27" i="23"/>
  <c r="AD27" i="24"/>
  <c r="D27" i="24"/>
  <c r="H27" i="24"/>
  <c r="L27" i="24"/>
  <c r="P27" i="24"/>
  <c r="T27" i="24"/>
  <c r="X27" i="24"/>
  <c r="AB27" i="24"/>
  <c r="AF27" i="24"/>
  <c r="G27" i="23"/>
  <c r="I27" i="23"/>
  <c r="L27" i="23"/>
  <c r="N27" i="23"/>
  <c r="P27" i="23"/>
  <c r="R27" i="23"/>
  <c r="U27" i="23"/>
  <c r="W27" i="23"/>
  <c r="Y27" i="23"/>
  <c r="AB27" i="23"/>
  <c r="AD27" i="23"/>
  <c r="AG27" i="23"/>
  <c r="D27" i="23"/>
  <c r="F27" i="23"/>
  <c r="T27" i="23"/>
  <c r="AF27" i="23"/>
  <c r="C27" i="23"/>
  <c r="H27" i="23"/>
  <c r="K27" i="23"/>
  <c r="M27" i="23"/>
  <c r="O27" i="23"/>
  <c r="Q27" i="23"/>
  <c r="S27" i="23"/>
  <c r="V27" i="23"/>
  <c r="X27" i="23"/>
  <c r="AA27" i="23"/>
  <c r="AC27" i="23"/>
  <c r="C27" i="24"/>
  <c r="E27" i="24"/>
  <c r="G27" i="24"/>
  <c r="I27" i="24"/>
  <c r="K27" i="24"/>
  <c r="M27" i="24"/>
  <c r="O27" i="24"/>
  <c r="Q27" i="24"/>
  <c r="S27" i="24"/>
  <c r="U27" i="24"/>
  <c r="W27" i="24"/>
  <c r="Y27" i="24"/>
  <c r="AA27" i="24"/>
  <c r="AC27" i="24"/>
  <c r="AE27" i="24"/>
  <c r="N4" i="23"/>
</calcChain>
</file>

<file path=xl/sharedStrings.xml><?xml version="1.0" encoding="utf-8"?>
<sst xmlns="http://schemas.openxmlformats.org/spreadsheetml/2006/main" count="598" uniqueCount="53">
  <si>
    <t>合計</t>
    <rPh sb="0" eb="2">
      <t>ゴウケイ</t>
    </rPh>
    <phoneticPr fontId="2"/>
  </si>
  <si>
    <t>歩</t>
    <rPh sb="0" eb="1">
      <t>ホ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</si>
  <si>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</si>
  <si>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</si>
  <si>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今日の歩数</t>
    <rPh sb="0" eb="2">
      <t>キョウ</t>
    </rPh>
    <rPh sb="3" eb="5">
      <t>ホスウ</t>
    </rPh>
    <phoneticPr fontId="2"/>
  </si>
  <si>
    <t>例</t>
    <rPh sb="0" eb="1">
      <t>レイ</t>
    </rPh>
    <phoneticPr fontId="2"/>
  </si>
  <si>
    <t>日付</t>
    <rPh sb="0" eb="2">
      <t>ヒヅケ</t>
    </rPh>
    <phoneticPr fontId="2"/>
  </si>
  <si>
    <r>
      <t xml:space="preserve">体調
</t>
    </r>
    <r>
      <rPr>
        <sz val="8"/>
        <color indexed="8"/>
        <rFont val="ＭＳ Ｐゴシック"/>
        <family val="3"/>
        <charset val="128"/>
      </rPr>
      <t>（あてはまるものに○）</t>
    </r>
    <rPh sb="0" eb="2">
      <t>タイチョウ</t>
    </rPh>
    <phoneticPr fontId="2"/>
  </si>
  <si>
    <t>普通</t>
    <rPh sb="0" eb="2">
      <t>フツウ</t>
    </rPh>
    <phoneticPr fontId="2"/>
  </si>
  <si>
    <t>あまり
よくない</t>
    <phoneticPr fontId="2"/>
  </si>
  <si>
    <t>天気</t>
    <rPh sb="0" eb="2">
      <t>テンキ</t>
    </rPh>
    <phoneticPr fontId="2"/>
  </si>
  <si>
    <r>
      <t xml:space="preserve">行事等
</t>
    </r>
    <r>
      <rPr>
        <sz val="8"/>
        <color indexed="8"/>
        <rFont val="ＭＳ Ｐゴシック"/>
        <family val="3"/>
        <charset val="128"/>
      </rPr>
      <t xml:space="preserve">例：運動会
　　　遠足　等
</t>
    </r>
    <rPh sb="0" eb="2">
      <t>ギョウジ</t>
    </rPh>
    <rPh sb="2" eb="3">
      <t>トウ</t>
    </rPh>
    <rPh sb="5" eb="6">
      <t>レイ</t>
    </rPh>
    <rPh sb="7" eb="10">
      <t>ウンドウカイ</t>
    </rPh>
    <rPh sb="14" eb="16">
      <t>エンソク</t>
    </rPh>
    <rPh sb="17" eb="18">
      <t>トウ</t>
    </rPh>
    <phoneticPr fontId="2"/>
  </si>
  <si>
    <t>よい</t>
    <phoneticPr fontId="2"/>
  </si>
  <si>
    <t>歩数記録表（１０月）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</si>
  <si>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☀</t>
    <phoneticPr fontId="2"/>
  </si>
  <si>
    <t>☀</t>
  </si>
  <si>
    <t>☁</t>
  </si>
  <si>
    <t>☂</t>
  </si>
  <si>
    <t>今月の合計歩数</t>
    <rPh sb="0" eb="2">
      <t>コンゲツ</t>
    </rPh>
    <rPh sb="3" eb="5">
      <t>ゴウケイ</t>
    </rPh>
    <rPh sb="5" eb="7">
      <t>ホスウ</t>
    </rPh>
    <phoneticPr fontId="2"/>
  </si>
  <si>
    <t>目標達成</t>
    <rPh sb="0" eb="2">
      <t>モクヒョウ</t>
    </rPh>
    <rPh sb="2" eb="4">
      <t>タッセイ</t>
    </rPh>
    <phoneticPr fontId="2"/>
  </si>
  <si>
    <t>※歩数入力</t>
    <rPh sb="1" eb="3">
      <t>ホスウ</t>
    </rPh>
    <rPh sb="3" eb="5">
      <t>ニュウリョク</t>
    </rPh>
    <phoneticPr fontId="2"/>
  </si>
  <si>
    <t>☀</t>
    <phoneticPr fontId="2"/>
  </si>
  <si>
    <t>　</t>
  </si>
  <si>
    <t>歩数記録表（１０月・１１月）</t>
    <rPh sb="0" eb="2">
      <t>ホスウ</t>
    </rPh>
    <rPh sb="2" eb="4">
      <t>キロク</t>
    </rPh>
    <rPh sb="4" eb="5">
      <t>ヒョウ</t>
    </rPh>
    <rPh sb="8" eb="9">
      <t>ガツ</t>
    </rPh>
    <rPh sb="12" eb="13">
      <t>ゲツ</t>
    </rPh>
    <phoneticPr fontId="2"/>
  </si>
  <si>
    <t>歩数記録表（１１月）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</si>
  <si>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体重</t>
    <rPh sb="0" eb="2">
      <t>タイジュウ</t>
    </rPh>
    <phoneticPr fontId="2"/>
  </si>
  <si>
    <t>実施前体重</t>
    <rPh sb="0" eb="2">
      <t>ジッシ</t>
    </rPh>
    <rPh sb="2" eb="3">
      <t>マエ</t>
    </rPh>
    <rPh sb="3" eb="5">
      <t>タイジュウ</t>
    </rPh>
    <phoneticPr fontId="2"/>
  </si>
  <si>
    <t>Kg</t>
    <phoneticPr fontId="2"/>
  </si>
  <si>
    <t>実施後体重</t>
    <rPh sb="0" eb="2">
      <t>ジッシ</t>
    </rPh>
    <rPh sb="2" eb="3">
      <t>ゴ</t>
    </rPh>
    <rPh sb="3" eb="5">
      <t>タイジュウ</t>
    </rPh>
    <phoneticPr fontId="2"/>
  </si>
  <si>
    <t xml:space="preserve"> 　この表はあくまで例ですので、自分の身体の状態や目標にあわせてお使いください。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3" eb="34">
      <t>ツカ</t>
    </rPh>
    <phoneticPr fontId="2"/>
  </si>
  <si>
    <t xml:space="preserve"> 　この表はあくまで例ですので、自分の身体の状態や目標にあわせて、お使いください。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4" eb="35">
      <t>ツカ</t>
    </rPh>
    <phoneticPr fontId="2"/>
  </si>
  <si>
    <t>※体調のよくない日は、無理をしないようにして、体調にあわせてウォーキングを行いましょう！</t>
    <rPh sb="1" eb="3">
      <t>タイチョウ</t>
    </rPh>
    <rPh sb="8" eb="9">
      <t>ヒ</t>
    </rPh>
    <rPh sb="11" eb="13">
      <t>ムリ</t>
    </rPh>
    <rPh sb="23" eb="25">
      <t>タイチョウ</t>
    </rPh>
    <rPh sb="37" eb="38">
      <t>オコナ</t>
    </rPh>
    <phoneticPr fontId="2"/>
  </si>
  <si>
    <t>（10月）　１日の目標歩数</t>
    <rPh sb="3" eb="4">
      <t>ガツ</t>
    </rPh>
    <rPh sb="7" eb="8">
      <t>ニチ</t>
    </rPh>
    <rPh sb="9" eb="11">
      <t>モクヒョウ</t>
    </rPh>
    <rPh sb="11" eb="13">
      <t>ホスウ</t>
    </rPh>
    <phoneticPr fontId="2"/>
  </si>
  <si>
    <t>（11月）　１日の目標歩数</t>
    <rPh sb="3" eb="4">
      <t>ガツ</t>
    </rPh>
    <rPh sb="7" eb="8">
      <t>ニチ</t>
    </rPh>
    <rPh sb="9" eb="11">
      <t>モクヒョウ</t>
    </rPh>
    <rPh sb="11" eb="13">
      <t>ホスウ</t>
    </rPh>
    <phoneticPr fontId="2"/>
  </si>
  <si>
    <t>１日の目標歩数</t>
    <rPh sb="1" eb="2">
      <t>ニチ</t>
    </rPh>
    <rPh sb="3" eb="5">
      <t>モクヒョウ</t>
    </rPh>
    <rPh sb="5" eb="7">
      <t>ホスウ</t>
    </rPh>
    <phoneticPr fontId="2"/>
  </si>
  <si>
    <t>金</t>
  </si>
  <si>
    <t>土</t>
  </si>
  <si>
    <t>日</t>
  </si>
  <si>
    <t>月</t>
  </si>
  <si>
    <t>火</t>
  </si>
  <si>
    <t>水</t>
  </si>
  <si>
    <t>木</t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</si>
  <si>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</si>
  <si>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</si>
  <si>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</si>
  <si>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</si>
  <si>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</si>
  <si>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日</t>
    <phoneticPr fontId="2"/>
  </si>
  <si>
    <t>月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</si>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</sst>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.0_);[Red]\(#,##0.0\)"/>
    <numFmt numFmtId="178" formatCode="0.0_);[Red]\(0.0\)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HGS創英角ﾎﾟｯﾌﾟ体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6666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rgb="FFFFC000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56" fontId="5" fillId="0" borderId="2" xfId="0" applyNumberFormat="1" applyFont="1" applyFill="1" applyBorder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 shrinkToFit="1"/>
    </xf>
    <xf numFmtId="38" fontId="17" fillId="0" borderId="5" xfId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38" fontId="17" fillId="2" borderId="4" xfId="1" applyFont="1" applyFill="1" applyBorder="1" applyAlignment="1">
      <alignment horizontal="center" vertical="center" shrinkToFit="1"/>
    </xf>
    <xf numFmtId="38" fontId="17" fillId="2" borderId="2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23" fillId="0" borderId="0" xfId="0" applyNumberFormat="1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vertical="center" textRotation="255"/>
    </xf>
    <xf numFmtId="177" fontId="0" fillId="0" borderId="5" xfId="0" applyNumberFormat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38" fontId="0" fillId="0" borderId="0" xfId="0" applyNumberFormat="1">
      <alignment vertical="center"/>
    </xf>
    <xf numFmtId="56" fontId="5" fillId="4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179" fontId="14" fillId="0" borderId="2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56" fontId="5" fillId="0" borderId="4" xfId="0" applyNumberFormat="1" applyFont="1" applyFill="1" applyBorder="1">
      <alignment vertical="center"/>
    </xf>
    <xf numFmtId="56" fontId="5" fillId="4" borderId="4" xfId="0" applyNumberFormat="1" applyFont="1" applyFill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179" fontId="14" fillId="0" borderId="13" xfId="0" applyNumberFormat="1" applyFont="1" applyFill="1" applyBorder="1">
      <alignment vertical="center"/>
    </xf>
    <xf numFmtId="179" fontId="5" fillId="0" borderId="13" xfId="0" applyNumberFormat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176" fontId="23" fillId="0" borderId="20" xfId="0" applyNumberFormat="1" applyFont="1" applyFill="1" applyBorder="1" applyAlignment="1">
      <alignment horizontal="center" vertical="center" shrinkToFit="1"/>
    </xf>
    <xf numFmtId="176" fontId="23" fillId="4" borderId="20" xfId="0" applyNumberFormat="1" applyFont="1" applyFill="1" applyBorder="1" applyAlignment="1">
      <alignment horizontal="center" vertical="center" shrinkToFit="1"/>
    </xf>
    <xf numFmtId="176" fontId="24" fillId="0" borderId="20" xfId="0" applyNumberFormat="1" applyFont="1" applyFill="1" applyBorder="1" applyAlignment="1">
      <alignment horizontal="center" vertical="center" shrinkToFit="1"/>
    </xf>
    <xf numFmtId="176" fontId="24" fillId="4" borderId="20" xfId="0" applyNumberFormat="1" applyFont="1" applyFill="1" applyBorder="1" applyAlignment="1">
      <alignment horizontal="center" vertical="center" shrinkToFit="1"/>
    </xf>
    <xf numFmtId="179" fontId="27" fillId="2" borderId="14" xfId="0" applyNumberFormat="1" applyFont="1" applyFill="1" applyBorder="1" applyAlignment="1" applyProtection="1">
      <alignment vertical="center"/>
      <protection locked="0"/>
    </xf>
    <xf numFmtId="179" fontId="27" fillId="2" borderId="18" xfId="0" applyNumberFormat="1" applyFont="1" applyFill="1" applyBorder="1" applyAlignment="1" applyProtection="1">
      <alignment vertical="center"/>
      <protection locked="0"/>
    </xf>
    <xf numFmtId="179" fontId="5" fillId="0" borderId="15" xfId="0" applyNumberFormat="1" applyFont="1" applyFill="1" applyBorder="1" applyProtection="1">
      <alignment vertical="center"/>
      <protection locked="0"/>
    </xf>
    <xf numFmtId="179" fontId="5" fillId="4" borderId="16" xfId="0" applyNumberFormat="1" applyFont="1" applyFill="1" applyBorder="1" applyProtection="1">
      <alignment vertical="center"/>
      <protection locked="0"/>
    </xf>
    <xf numFmtId="179" fontId="5" fillId="0" borderId="16" xfId="0" applyNumberFormat="1" applyFont="1" applyFill="1" applyBorder="1" applyProtection="1">
      <alignment vertical="center"/>
      <protection locked="0"/>
    </xf>
    <xf numFmtId="179" fontId="5" fillId="0" borderId="17" xfId="0" applyNumberFormat="1" applyFont="1" applyFill="1" applyBorder="1" applyProtection="1">
      <alignment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178" fontId="23" fillId="3" borderId="4" xfId="0" applyNumberFormat="1" applyFont="1" applyFill="1" applyBorder="1" applyAlignment="1" applyProtection="1">
      <alignment horizontal="center" vertical="center" shrinkToFit="1"/>
      <protection locked="0"/>
    </xf>
    <xf numFmtId="178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7" xfId="0" applyFill="1" applyBorder="1" applyAlignment="1" applyProtection="1">
      <alignment vertical="center" textRotation="255"/>
      <protection locked="0"/>
    </xf>
    <xf numFmtId="0" fontId="0" fillId="0" borderId="27" xfId="0" applyFill="1" applyBorder="1" applyAlignment="1" applyProtection="1">
      <alignment vertical="center" textRotation="255"/>
      <protection locked="0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178" fontId="2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Fill="1" applyBorder="1" applyAlignment="1" applyProtection="1">
      <alignment vertical="center" textRotation="255"/>
      <protection locked="0"/>
    </xf>
    <xf numFmtId="0" fontId="0" fillId="0" borderId="28" xfId="0" applyFill="1" applyBorder="1" applyAlignment="1" applyProtection="1">
      <alignment vertical="center" textRotation="255"/>
      <protection locked="0"/>
    </xf>
    <xf numFmtId="0" fontId="5" fillId="0" borderId="2" xfId="0" applyFont="1" applyFill="1" applyBorder="1" applyAlignment="1">
      <alignment horizontal="center" vertical="center"/>
    </xf>
    <xf numFmtId="178" fontId="23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0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center" vertical="center" wrapText="1"/>
    </xf>
    <xf numFmtId="0" fontId="0" fillId="0" borderId="33" xfId="0" applyBorder="1">
      <alignment vertical="center"/>
    </xf>
    <xf numFmtId="0" fontId="21" fillId="0" borderId="34" xfId="0" applyFont="1" applyBorder="1" applyAlignment="1" applyProtection="1">
      <alignment horizontal="center" vertical="center" shrinkToFit="1"/>
    </xf>
    <xf numFmtId="0" fontId="19" fillId="0" borderId="34" xfId="0" applyFont="1" applyBorder="1" applyAlignment="1" applyProtection="1">
      <alignment horizontal="center" vertical="center" wrapText="1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178" fontId="0" fillId="0" borderId="34" xfId="0" applyNumberFormat="1" applyBorder="1" applyAlignment="1" applyProtection="1">
      <alignment horizontal="center" vertical="center" shrinkToFit="1"/>
    </xf>
    <xf numFmtId="0" fontId="21" fillId="0" borderId="35" xfId="0" applyFont="1" applyFill="1" applyBorder="1" applyAlignment="1" applyProtection="1">
      <alignment horizontal="center" vertical="center" textRotation="255" shrinkToFit="1"/>
    </xf>
    <xf numFmtId="0" fontId="21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shrinkToFit="1"/>
    </xf>
    <xf numFmtId="0" fontId="0" fillId="0" borderId="37" xfId="0" applyBorder="1">
      <alignment vertical="center"/>
    </xf>
    <xf numFmtId="0" fontId="21" fillId="0" borderId="38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24" fillId="0" borderId="0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 applyProtection="1">
      <alignment vertical="center" textRotation="255"/>
      <protection locked="0"/>
    </xf>
    <xf numFmtId="0" fontId="12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178" fontId="23" fillId="3" borderId="24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10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179" fontId="5" fillId="4" borderId="17" xfId="0" applyNumberFormat="1" applyFont="1" applyFill="1" applyBorder="1" applyProtection="1">
      <alignment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vertical="center" textRotation="255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 wrapText="1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vertical="center" textRotation="255"/>
      <protection locked="0"/>
    </xf>
    <xf numFmtId="0" fontId="21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 applyProtection="1">
      <alignment vertical="center" textRotation="255"/>
    </xf>
    <xf numFmtId="176" fontId="3" fillId="4" borderId="4" xfId="0" applyNumberFormat="1" applyFont="1" applyFill="1" applyBorder="1" applyAlignment="1">
      <alignment horizontal="center" vertical="center" shrinkToFit="1"/>
    </xf>
    <xf numFmtId="176" fontId="23" fillId="4" borderId="4" xfId="0" applyNumberFormat="1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right" vertical="center" shrinkToFit="1"/>
    </xf>
    <xf numFmtId="0" fontId="0" fillId="4" borderId="2" xfId="0" applyFill="1" applyBorder="1" applyAlignment="1">
      <alignment vertical="center" textRotation="255"/>
    </xf>
    <xf numFmtId="0" fontId="5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38" fontId="10" fillId="2" borderId="3" xfId="1" applyFont="1" applyFill="1" applyBorder="1" applyAlignment="1">
      <alignment horizontal="center" vertical="center" shrinkToFit="1"/>
    </xf>
    <xf numFmtId="38" fontId="10" fillId="2" borderId="4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38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16" fillId="3" borderId="3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'記録表（10月）'!$B$29:$AG$29</c:f>
              <c:numCache>
                <c:formatCode>m/d;@</c:formatCode>
                <c:ptCount val="32"/>
                <c:pt idx="1">
                  <c:v>44105</c:v>
                </c:pt>
                <c:pt idx="2">
                  <c:v>44106</c:v>
                </c:pt>
                <c:pt idx="3">
                  <c:v>44107</c:v>
                </c:pt>
                <c:pt idx="4">
                  <c:v>44108</c:v>
                </c:pt>
                <c:pt idx="5">
                  <c:v>44109</c:v>
                </c:pt>
                <c:pt idx="6">
                  <c:v>44110</c:v>
                </c:pt>
                <c:pt idx="7">
                  <c:v>44111</c:v>
                </c:pt>
                <c:pt idx="8">
                  <c:v>44112</c:v>
                </c:pt>
                <c:pt idx="9">
                  <c:v>44113</c:v>
                </c:pt>
                <c:pt idx="10">
                  <c:v>44114</c:v>
                </c:pt>
                <c:pt idx="11">
                  <c:v>44115</c:v>
                </c:pt>
                <c:pt idx="12">
                  <c:v>44116</c:v>
                </c:pt>
                <c:pt idx="13">
                  <c:v>44117</c:v>
                </c:pt>
                <c:pt idx="14">
                  <c:v>44118</c:v>
                </c:pt>
                <c:pt idx="15">
                  <c:v>44119</c:v>
                </c:pt>
                <c:pt idx="16">
                  <c:v>44120</c:v>
                </c:pt>
                <c:pt idx="17">
                  <c:v>44121</c:v>
                </c:pt>
                <c:pt idx="18">
                  <c:v>44122</c:v>
                </c:pt>
                <c:pt idx="19">
                  <c:v>44123</c:v>
                </c:pt>
                <c:pt idx="20">
                  <c:v>44124</c:v>
                </c:pt>
                <c:pt idx="21">
                  <c:v>44125</c:v>
                </c:pt>
                <c:pt idx="22">
                  <c:v>44126</c:v>
                </c:pt>
                <c:pt idx="23">
                  <c:v>44127</c:v>
                </c:pt>
                <c:pt idx="24">
                  <c:v>44128</c:v>
                </c:pt>
                <c:pt idx="25">
                  <c:v>44129</c:v>
                </c:pt>
                <c:pt idx="26">
                  <c:v>44130</c:v>
                </c:pt>
                <c:pt idx="27">
                  <c:v>44131</c:v>
                </c:pt>
                <c:pt idx="28">
                  <c:v>44132</c:v>
                </c:pt>
                <c:pt idx="29">
                  <c:v>44133</c:v>
                </c:pt>
                <c:pt idx="30">
                  <c:v>44134</c:v>
                </c:pt>
                <c:pt idx="31">
                  <c:v>44135</c:v>
                </c:pt>
              </c:numCache>
            </c:numRef>
          </c:cat>
          <c:val>
            <c:numRef>
              <c:f>'記録表（10月）'!$B$28:$AG$28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4-4A33-8A6A-53775D1C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'記録表（11月）'!$B$29:$AG$29</c:f>
              <c:numCache>
                <c:formatCode>m/d;@</c:formatCode>
                <c:ptCount val="32"/>
                <c:pt idx="1">
                  <c:v>44136</c:v>
                </c:pt>
                <c:pt idx="2">
                  <c:v>44137</c:v>
                </c:pt>
                <c:pt idx="3">
                  <c:v>44138</c:v>
                </c:pt>
                <c:pt idx="4">
                  <c:v>44139</c:v>
                </c:pt>
                <c:pt idx="5">
                  <c:v>44140</c:v>
                </c:pt>
                <c:pt idx="6">
                  <c:v>44141</c:v>
                </c:pt>
                <c:pt idx="7">
                  <c:v>44142</c:v>
                </c:pt>
                <c:pt idx="8">
                  <c:v>44143</c:v>
                </c:pt>
                <c:pt idx="9">
                  <c:v>44144</c:v>
                </c:pt>
                <c:pt idx="10">
                  <c:v>44145</c:v>
                </c:pt>
                <c:pt idx="11">
                  <c:v>44146</c:v>
                </c:pt>
                <c:pt idx="12">
                  <c:v>44147</c:v>
                </c:pt>
                <c:pt idx="13">
                  <c:v>44148</c:v>
                </c:pt>
                <c:pt idx="14">
                  <c:v>44149</c:v>
                </c:pt>
                <c:pt idx="15">
                  <c:v>44150</c:v>
                </c:pt>
                <c:pt idx="16">
                  <c:v>44151</c:v>
                </c:pt>
                <c:pt idx="17">
                  <c:v>44152</c:v>
                </c:pt>
                <c:pt idx="18">
                  <c:v>44153</c:v>
                </c:pt>
                <c:pt idx="19">
                  <c:v>44154</c:v>
                </c:pt>
                <c:pt idx="20">
                  <c:v>44155</c:v>
                </c:pt>
                <c:pt idx="21">
                  <c:v>44156</c:v>
                </c:pt>
                <c:pt idx="22">
                  <c:v>44157</c:v>
                </c:pt>
                <c:pt idx="23">
                  <c:v>44158</c:v>
                </c:pt>
                <c:pt idx="24">
                  <c:v>44159</c:v>
                </c:pt>
                <c:pt idx="25">
                  <c:v>44160</c:v>
                </c:pt>
                <c:pt idx="26">
                  <c:v>44161</c:v>
                </c:pt>
                <c:pt idx="27">
                  <c:v>44162</c:v>
                </c:pt>
                <c:pt idx="28">
                  <c:v>44163</c:v>
                </c:pt>
                <c:pt idx="29">
                  <c:v>44164</c:v>
                </c:pt>
                <c:pt idx="30">
                  <c:v>44165</c:v>
                </c:pt>
              </c:numCache>
            </c:numRef>
          </c:cat>
          <c:val>
            <c:numRef>
              <c:f>'記録表（11月）'!$B$28:$AG$28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7-4023-989A-4B6C6FAFA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20233834407069E-2"/>
          <c:y val="9.4136774569845441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'記録表（記入例）'!$B$29:$AG$29</c:f>
              <c:numCache>
                <c:formatCode>m/d;@</c:formatCode>
                <c:ptCount val="32"/>
                <c:pt idx="1">
                  <c:v>44105</c:v>
                </c:pt>
                <c:pt idx="2">
                  <c:v>44106</c:v>
                </c:pt>
                <c:pt idx="3">
                  <c:v>44107</c:v>
                </c:pt>
                <c:pt idx="4">
                  <c:v>44108</c:v>
                </c:pt>
                <c:pt idx="5">
                  <c:v>44109</c:v>
                </c:pt>
                <c:pt idx="6">
                  <c:v>44110</c:v>
                </c:pt>
                <c:pt idx="7">
                  <c:v>44111</c:v>
                </c:pt>
                <c:pt idx="8">
                  <c:v>44112</c:v>
                </c:pt>
                <c:pt idx="9">
                  <c:v>44113</c:v>
                </c:pt>
                <c:pt idx="10">
                  <c:v>44114</c:v>
                </c:pt>
                <c:pt idx="11">
                  <c:v>44115</c:v>
                </c:pt>
                <c:pt idx="12">
                  <c:v>44116</c:v>
                </c:pt>
                <c:pt idx="13">
                  <c:v>44117</c:v>
                </c:pt>
                <c:pt idx="14">
                  <c:v>44118</c:v>
                </c:pt>
                <c:pt idx="15">
                  <c:v>44119</c:v>
                </c:pt>
                <c:pt idx="16">
                  <c:v>44120</c:v>
                </c:pt>
                <c:pt idx="17">
                  <c:v>44121</c:v>
                </c:pt>
                <c:pt idx="18">
                  <c:v>44122</c:v>
                </c:pt>
                <c:pt idx="19">
                  <c:v>44123</c:v>
                </c:pt>
                <c:pt idx="20">
                  <c:v>44124</c:v>
                </c:pt>
                <c:pt idx="21">
                  <c:v>44125</c:v>
                </c:pt>
                <c:pt idx="22">
                  <c:v>44126</c:v>
                </c:pt>
                <c:pt idx="23">
                  <c:v>44127</c:v>
                </c:pt>
                <c:pt idx="24">
                  <c:v>44128</c:v>
                </c:pt>
                <c:pt idx="25">
                  <c:v>44129</c:v>
                </c:pt>
                <c:pt idx="26">
                  <c:v>44130</c:v>
                </c:pt>
                <c:pt idx="27">
                  <c:v>44131</c:v>
                </c:pt>
                <c:pt idx="28">
                  <c:v>44132</c:v>
                </c:pt>
                <c:pt idx="29">
                  <c:v>44133</c:v>
                </c:pt>
                <c:pt idx="30">
                  <c:v>44134</c:v>
                </c:pt>
                <c:pt idx="31">
                  <c:v>44135</c:v>
                </c:pt>
              </c:numCache>
            </c:numRef>
          </c:cat>
          <c:val>
            <c:numRef>
              <c:f>'記録表（記入例）'!$B$28:$AG$28</c:f>
              <c:numCache>
                <c:formatCode>#,##0_);[Red]\(#,##0\)</c:formatCode>
                <c:ptCount val="32"/>
                <c:pt idx="0">
                  <c:v>8000</c:v>
                </c:pt>
                <c:pt idx="1">
                  <c:v>8000</c:v>
                </c:pt>
                <c:pt idx="2">
                  <c:v>7000</c:v>
                </c:pt>
                <c:pt idx="3">
                  <c:v>8000</c:v>
                </c:pt>
                <c:pt idx="4">
                  <c:v>4000</c:v>
                </c:pt>
                <c:pt idx="5">
                  <c:v>4500</c:v>
                </c:pt>
                <c:pt idx="6">
                  <c:v>6500</c:v>
                </c:pt>
                <c:pt idx="7">
                  <c:v>8000</c:v>
                </c:pt>
                <c:pt idx="8">
                  <c:v>6000</c:v>
                </c:pt>
                <c:pt idx="9">
                  <c:v>8000</c:v>
                </c:pt>
                <c:pt idx="10">
                  <c:v>9500</c:v>
                </c:pt>
                <c:pt idx="11">
                  <c:v>4000</c:v>
                </c:pt>
                <c:pt idx="12">
                  <c:v>4500</c:v>
                </c:pt>
                <c:pt idx="13">
                  <c:v>3000</c:v>
                </c:pt>
                <c:pt idx="14">
                  <c:v>6500</c:v>
                </c:pt>
                <c:pt idx="15">
                  <c:v>9500</c:v>
                </c:pt>
                <c:pt idx="16">
                  <c:v>8500</c:v>
                </c:pt>
                <c:pt idx="17">
                  <c:v>8000</c:v>
                </c:pt>
                <c:pt idx="18">
                  <c:v>4500</c:v>
                </c:pt>
                <c:pt idx="19">
                  <c:v>3000</c:v>
                </c:pt>
                <c:pt idx="20">
                  <c:v>7000</c:v>
                </c:pt>
                <c:pt idx="21">
                  <c:v>8000</c:v>
                </c:pt>
                <c:pt idx="22">
                  <c:v>6500</c:v>
                </c:pt>
                <c:pt idx="23">
                  <c:v>6000</c:v>
                </c:pt>
                <c:pt idx="24">
                  <c:v>7000</c:v>
                </c:pt>
                <c:pt idx="25">
                  <c:v>3000</c:v>
                </c:pt>
                <c:pt idx="26">
                  <c:v>3500</c:v>
                </c:pt>
                <c:pt idx="27">
                  <c:v>8000</c:v>
                </c:pt>
                <c:pt idx="28">
                  <c:v>7500</c:v>
                </c:pt>
                <c:pt idx="29">
                  <c:v>8000</c:v>
                </c:pt>
                <c:pt idx="30">
                  <c:v>6500</c:v>
                </c:pt>
                <c:pt idx="31">
                  <c:v>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A-409F-A847-951750AD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05544"/>
        <c:axId val="196258304"/>
      </c:lineChart>
      <c:dateAx>
        <c:axId val="19620554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6258304"/>
        <c:crosses val="autoZero"/>
        <c:auto val="1"/>
        <c:lblOffset val="100"/>
        <c:baseTimeUnit val="days"/>
        <c:majorUnit val="1"/>
        <c:minorUnit val="1"/>
      </c:dateAx>
      <c:valAx>
        <c:axId val="1962583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205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0</xdr:row>
      <xdr:rowOff>19050</xdr:rowOff>
    </xdr:from>
    <xdr:to>
      <xdr:col>17</xdr:col>
      <xdr:colOff>19050</xdr:colOff>
      <xdr:row>4</xdr:row>
      <xdr:rowOff>76200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72300" y="19050"/>
          <a:ext cx="5248275" cy="1114425"/>
        </a:xfrm>
        <a:prstGeom prst="flowChartAlternateProcess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簡易版に歩数を入力すると、記録表（</a:t>
          </a:r>
          <a:r>
            <a:rPr kumimoji="1" lang="en-US" altLang="ja-JP" sz="2000" b="1"/>
            <a:t>10</a:t>
          </a:r>
          <a:r>
            <a:rPr kumimoji="1" lang="ja-JP" altLang="en-US" sz="2000" b="1"/>
            <a:t>月）と記録表（</a:t>
          </a:r>
          <a:r>
            <a:rPr kumimoji="1" lang="en-US" altLang="ja-JP" sz="2000" b="1"/>
            <a:t>11</a:t>
          </a:r>
          <a:r>
            <a:rPr kumimoji="1" lang="ja-JP" altLang="en-US" sz="2000" b="1"/>
            <a:t>月）に記録されます。</a:t>
          </a:r>
          <a:endParaRPr kumimoji="1" lang="en-US" altLang="ja-JP" sz="2000" b="1"/>
        </a:p>
      </xdr:txBody>
    </xdr:sp>
    <xdr:clientData/>
  </xdr:twoCellAnchor>
  <xdr:twoCellAnchor editAs="oneCell">
    <xdr:from>
      <xdr:col>4</xdr:col>
      <xdr:colOff>600075</xdr:colOff>
      <xdr:row>0</xdr:row>
      <xdr:rowOff>0</xdr:rowOff>
    </xdr:from>
    <xdr:to>
      <xdr:col>6</xdr:col>
      <xdr:colOff>14971</xdr:colOff>
      <xdr:row>5</xdr:row>
      <xdr:rowOff>116025</xdr:rowOff>
    </xdr:to>
    <xdr:pic>
      <xdr:nvPicPr>
        <xdr:cNvPr id="8" name="図 7" descr="U:\●データヘルス計画\06データヘルスイメージキャラクター\新データ\Web\Kohei\web_K14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1072246" cy="14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0</xdr:row>
      <xdr:rowOff>9525</xdr:rowOff>
    </xdr:from>
    <xdr:to>
      <xdr:col>6</xdr:col>
      <xdr:colOff>1269169</xdr:colOff>
      <xdr:row>5</xdr:row>
      <xdr:rowOff>19049</xdr:rowOff>
    </xdr:to>
    <xdr:pic>
      <xdr:nvPicPr>
        <xdr:cNvPr id="5" name="図 4" descr="Y:\職員フォルダ\健康支援班\健康支援・キャラクター\web_S14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9525"/>
          <a:ext cx="992944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0633" name="グラフ 14">
          <a:extLst>
            <a:ext uri="{FF2B5EF4-FFF2-40B4-BE49-F238E27FC236}">
              <a16:creationId xmlns:a16="http://schemas.microsoft.com/office/drawing/2014/main" id="{00000000-0008-0000-0100-0000692E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35</xdr:row>
      <xdr:rowOff>133350</xdr:rowOff>
    </xdr:from>
    <xdr:to>
      <xdr:col>4</xdr:col>
      <xdr:colOff>295274</xdr:colOff>
      <xdr:row>35</xdr:row>
      <xdr:rowOff>704850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81124" y="7458075"/>
          <a:ext cx="866775" cy="571500"/>
        </a:xfrm>
        <a:prstGeom prst="wedgeRoundRectCallout">
          <a:avLst>
            <a:gd name="adj1" fmla="val -54166"/>
            <a:gd name="adj2" fmla="val -7020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実施前の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体重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1659" name="グラフ 14">
          <a:extLst>
            <a:ext uri="{FF2B5EF4-FFF2-40B4-BE49-F238E27FC236}">
              <a16:creationId xmlns:a16="http://schemas.microsoft.com/office/drawing/2014/main" id="{00000000-0008-0000-0200-00006B32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247650</xdr:colOff>
      <xdr:row>35</xdr:row>
      <xdr:rowOff>142876</xdr:rowOff>
    </xdr:from>
    <xdr:to>
      <xdr:col>33</xdr:col>
      <xdr:colOff>381000</xdr:colOff>
      <xdr:row>35</xdr:row>
      <xdr:rowOff>723900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487275" y="7477126"/>
          <a:ext cx="895350" cy="581024"/>
        </a:xfrm>
        <a:prstGeom prst="wedgeRoundRectCallout">
          <a:avLst>
            <a:gd name="adj1" fmla="val -54166"/>
            <a:gd name="adj2" fmla="val -7020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実施後の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体重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4</xdr:row>
      <xdr:rowOff>114300</xdr:rowOff>
    </xdr:from>
    <xdr:to>
      <xdr:col>33</xdr:col>
      <xdr:colOff>123825</xdr:colOff>
      <xdr:row>24</xdr:row>
      <xdr:rowOff>114300</xdr:rowOff>
    </xdr:to>
    <xdr:graphicFrame macro="">
      <xdr:nvGraphicFramePr>
        <xdr:cNvPr id="909031" name="グラフ 14">
          <a:extLst>
            <a:ext uri="{FF2B5EF4-FFF2-40B4-BE49-F238E27FC236}">
              <a16:creationId xmlns:a16="http://schemas.microsoft.com/office/drawing/2014/main" id="{00000000-0008-0000-0300-0000E7DE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9611</xdr:colOff>
      <xdr:row>38</xdr:row>
      <xdr:rowOff>130492</xdr:rowOff>
    </xdr:from>
    <xdr:ext cx="6514924" cy="62581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105236" y="8626792"/>
          <a:ext cx="651492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目標歩数を目指して頑張りましょう！</a:t>
          </a:r>
        </a:p>
      </xdr:txBody>
    </xdr:sp>
    <xdr:clientData/>
  </xdr:oneCellAnchor>
  <xdr:twoCellAnchor>
    <xdr:from>
      <xdr:col>2</xdr:col>
      <xdr:colOff>76200</xdr:colOff>
      <xdr:row>30</xdr:row>
      <xdr:rowOff>66674</xdr:rowOff>
    </xdr:from>
    <xdr:to>
      <xdr:col>2</xdr:col>
      <xdr:colOff>304800</xdr:colOff>
      <xdr:row>30</xdr:row>
      <xdr:rowOff>228599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66825" y="57911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76200</xdr:colOff>
      <xdr:row>30</xdr:row>
      <xdr:rowOff>76199</xdr:rowOff>
    </xdr:from>
    <xdr:to>
      <xdr:col>3</xdr:col>
      <xdr:colOff>304800</xdr:colOff>
      <xdr:row>30</xdr:row>
      <xdr:rowOff>238124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647825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76200</xdr:colOff>
      <xdr:row>31</xdr:row>
      <xdr:rowOff>76199</xdr:rowOff>
    </xdr:from>
    <xdr:to>
      <xdr:col>4</xdr:col>
      <xdr:colOff>304800</xdr:colOff>
      <xdr:row>31</xdr:row>
      <xdr:rowOff>238124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2882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47625</xdr:colOff>
      <xdr:row>31</xdr:row>
      <xdr:rowOff>85724</xdr:rowOff>
    </xdr:from>
    <xdr:to>
      <xdr:col>5</xdr:col>
      <xdr:colOff>276225</xdr:colOff>
      <xdr:row>31</xdr:row>
      <xdr:rowOff>247649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38125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85725</xdr:colOff>
      <xdr:row>30</xdr:row>
      <xdr:rowOff>76199</xdr:rowOff>
    </xdr:from>
    <xdr:to>
      <xdr:col>6</xdr:col>
      <xdr:colOff>314325</xdr:colOff>
      <xdr:row>30</xdr:row>
      <xdr:rowOff>238124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800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7</xdr:col>
      <xdr:colOff>323850</xdr:colOff>
      <xdr:row>30</xdr:row>
      <xdr:rowOff>257174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190875" y="58197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57150</xdr:colOff>
      <xdr:row>31</xdr:row>
      <xdr:rowOff>57149</xdr:rowOff>
    </xdr:from>
    <xdr:to>
      <xdr:col>8</xdr:col>
      <xdr:colOff>285750</xdr:colOff>
      <xdr:row>31</xdr:row>
      <xdr:rowOff>219074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533775" y="60959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</xdr:colOff>
      <xdr:row>31</xdr:row>
      <xdr:rowOff>76199</xdr:rowOff>
    </xdr:from>
    <xdr:to>
      <xdr:col>9</xdr:col>
      <xdr:colOff>314325</xdr:colOff>
      <xdr:row>31</xdr:row>
      <xdr:rowOff>238124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943350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</xdr:colOff>
      <xdr:row>32</xdr:row>
      <xdr:rowOff>76199</xdr:rowOff>
    </xdr:from>
    <xdr:to>
      <xdr:col>10</xdr:col>
      <xdr:colOff>285750</xdr:colOff>
      <xdr:row>32</xdr:row>
      <xdr:rowOff>238124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4295775" y="64293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</xdr:colOff>
      <xdr:row>31</xdr:row>
      <xdr:rowOff>76199</xdr:rowOff>
    </xdr:from>
    <xdr:to>
      <xdr:col>11</xdr:col>
      <xdr:colOff>285750</xdr:colOff>
      <xdr:row>31</xdr:row>
      <xdr:rowOff>238124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67677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85725</xdr:colOff>
      <xdr:row>31</xdr:row>
      <xdr:rowOff>76199</xdr:rowOff>
    </xdr:from>
    <xdr:to>
      <xdr:col>12</xdr:col>
      <xdr:colOff>314325</xdr:colOff>
      <xdr:row>31</xdr:row>
      <xdr:rowOff>238124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86350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76200</xdr:colOff>
      <xdr:row>31</xdr:row>
      <xdr:rowOff>76199</xdr:rowOff>
    </xdr:from>
    <xdr:to>
      <xdr:col>13</xdr:col>
      <xdr:colOff>304800</xdr:colOff>
      <xdr:row>31</xdr:row>
      <xdr:rowOff>238124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45782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76200</xdr:colOff>
      <xdr:row>30</xdr:row>
      <xdr:rowOff>76199</xdr:rowOff>
    </xdr:from>
    <xdr:to>
      <xdr:col>14</xdr:col>
      <xdr:colOff>304800</xdr:colOff>
      <xdr:row>30</xdr:row>
      <xdr:rowOff>238124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838825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76200</xdr:colOff>
      <xdr:row>31</xdr:row>
      <xdr:rowOff>47624</xdr:rowOff>
    </xdr:from>
    <xdr:to>
      <xdr:col>15</xdr:col>
      <xdr:colOff>304800</xdr:colOff>
      <xdr:row>31</xdr:row>
      <xdr:rowOff>209549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219825" y="6086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76200</xdr:colOff>
      <xdr:row>31</xdr:row>
      <xdr:rowOff>47624</xdr:rowOff>
    </xdr:from>
    <xdr:to>
      <xdr:col>16</xdr:col>
      <xdr:colOff>304800</xdr:colOff>
      <xdr:row>31</xdr:row>
      <xdr:rowOff>209549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600825" y="6086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66675</xdr:colOff>
      <xdr:row>30</xdr:row>
      <xdr:rowOff>76199</xdr:rowOff>
    </xdr:from>
    <xdr:to>
      <xdr:col>17</xdr:col>
      <xdr:colOff>295275</xdr:colOff>
      <xdr:row>30</xdr:row>
      <xdr:rowOff>238124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697230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57150</xdr:colOff>
      <xdr:row>31</xdr:row>
      <xdr:rowOff>95249</xdr:rowOff>
    </xdr:from>
    <xdr:to>
      <xdr:col>18</xdr:col>
      <xdr:colOff>285750</xdr:colOff>
      <xdr:row>31</xdr:row>
      <xdr:rowOff>257174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7343775" y="61340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85725</xdr:colOff>
      <xdr:row>30</xdr:row>
      <xdr:rowOff>66674</xdr:rowOff>
    </xdr:from>
    <xdr:to>
      <xdr:col>19</xdr:col>
      <xdr:colOff>314325</xdr:colOff>
      <xdr:row>30</xdr:row>
      <xdr:rowOff>228599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753350" y="57911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57150</xdr:colOff>
      <xdr:row>30</xdr:row>
      <xdr:rowOff>47624</xdr:rowOff>
    </xdr:from>
    <xdr:to>
      <xdr:col>20</xdr:col>
      <xdr:colOff>285750</xdr:colOff>
      <xdr:row>30</xdr:row>
      <xdr:rowOff>209549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8105775" y="57721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57150</xdr:colOff>
      <xdr:row>31</xdr:row>
      <xdr:rowOff>95249</xdr:rowOff>
    </xdr:from>
    <xdr:to>
      <xdr:col>21</xdr:col>
      <xdr:colOff>285750</xdr:colOff>
      <xdr:row>31</xdr:row>
      <xdr:rowOff>257174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486775" y="61340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57150</xdr:colOff>
      <xdr:row>31</xdr:row>
      <xdr:rowOff>76199</xdr:rowOff>
    </xdr:from>
    <xdr:to>
      <xdr:col>22</xdr:col>
      <xdr:colOff>285750</xdr:colOff>
      <xdr:row>31</xdr:row>
      <xdr:rowOff>238124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886777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30</xdr:row>
      <xdr:rowOff>76199</xdr:rowOff>
    </xdr:from>
    <xdr:to>
      <xdr:col>23</xdr:col>
      <xdr:colOff>314325</xdr:colOff>
      <xdr:row>30</xdr:row>
      <xdr:rowOff>238124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9277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76200</xdr:colOff>
      <xdr:row>32</xdr:row>
      <xdr:rowOff>85724</xdr:rowOff>
    </xdr:from>
    <xdr:to>
      <xdr:col>24</xdr:col>
      <xdr:colOff>304800</xdr:colOff>
      <xdr:row>32</xdr:row>
      <xdr:rowOff>247649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9648825" y="64388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76200</xdr:colOff>
      <xdr:row>32</xdr:row>
      <xdr:rowOff>114299</xdr:rowOff>
    </xdr:from>
    <xdr:to>
      <xdr:col>25</xdr:col>
      <xdr:colOff>304800</xdr:colOff>
      <xdr:row>32</xdr:row>
      <xdr:rowOff>276224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0029825" y="6467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31</xdr:row>
      <xdr:rowOff>57149</xdr:rowOff>
    </xdr:from>
    <xdr:to>
      <xdr:col>26</xdr:col>
      <xdr:colOff>295275</xdr:colOff>
      <xdr:row>31</xdr:row>
      <xdr:rowOff>219074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0401300" y="60959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32</xdr:row>
      <xdr:rowOff>76199</xdr:rowOff>
    </xdr:from>
    <xdr:to>
      <xdr:col>27</xdr:col>
      <xdr:colOff>266700</xdr:colOff>
      <xdr:row>32</xdr:row>
      <xdr:rowOff>238124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0753725" y="64293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76200</xdr:colOff>
      <xdr:row>31</xdr:row>
      <xdr:rowOff>85724</xdr:rowOff>
    </xdr:from>
    <xdr:to>
      <xdr:col>28</xdr:col>
      <xdr:colOff>304800</xdr:colOff>
      <xdr:row>31</xdr:row>
      <xdr:rowOff>247649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1172825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85725</xdr:colOff>
      <xdr:row>30</xdr:row>
      <xdr:rowOff>76199</xdr:rowOff>
    </xdr:from>
    <xdr:to>
      <xdr:col>29</xdr:col>
      <xdr:colOff>314325</xdr:colOff>
      <xdr:row>30</xdr:row>
      <xdr:rowOff>238124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1563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66675</xdr:colOff>
      <xdr:row>30</xdr:row>
      <xdr:rowOff>95249</xdr:rowOff>
    </xdr:from>
    <xdr:to>
      <xdr:col>30</xdr:col>
      <xdr:colOff>295275</xdr:colOff>
      <xdr:row>30</xdr:row>
      <xdr:rowOff>257174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11925300" y="58197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66675</xdr:colOff>
      <xdr:row>30</xdr:row>
      <xdr:rowOff>85724</xdr:rowOff>
    </xdr:from>
    <xdr:to>
      <xdr:col>31</xdr:col>
      <xdr:colOff>295275</xdr:colOff>
      <xdr:row>30</xdr:row>
      <xdr:rowOff>247649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12306300" y="58102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95250</xdr:colOff>
      <xdr:row>31</xdr:row>
      <xdr:rowOff>123824</xdr:rowOff>
    </xdr:from>
    <xdr:to>
      <xdr:col>32</xdr:col>
      <xdr:colOff>323850</xdr:colOff>
      <xdr:row>31</xdr:row>
      <xdr:rowOff>285749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12715875" y="61626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19048</xdr:colOff>
      <xdr:row>4</xdr:row>
      <xdr:rowOff>104775</xdr:rowOff>
    </xdr:from>
    <xdr:to>
      <xdr:col>9</xdr:col>
      <xdr:colOff>361950</xdr:colOff>
      <xdr:row>10</xdr:row>
      <xdr:rowOff>95250</xdr:rowOff>
    </xdr:to>
    <xdr:sp macro="" textlink="">
      <xdr:nvSpPr>
        <xdr:cNvPr id="47" name="円形吹き出し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1971673" y="885825"/>
          <a:ext cx="2247902" cy="1019175"/>
        </a:xfrm>
        <a:prstGeom prst="wedgeEllipseCallout">
          <a:avLst>
            <a:gd name="adj1" fmla="val -27272"/>
            <a:gd name="adj2" fmla="val -62701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①１日の目標歩数を入力！</a:t>
          </a:r>
        </a:p>
      </xdr:txBody>
    </xdr:sp>
    <xdr:clientData/>
  </xdr:twoCellAnchor>
  <xdr:twoCellAnchor>
    <xdr:from>
      <xdr:col>2</xdr:col>
      <xdr:colOff>285751</xdr:colOff>
      <xdr:row>16</xdr:row>
      <xdr:rowOff>76200</xdr:rowOff>
    </xdr:from>
    <xdr:to>
      <xdr:col>8</xdr:col>
      <xdr:colOff>333375</xdr:colOff>
      <xdr:row>23</xdr:row>
      <xdr:rowOff>123825</xdr:rowOff>
    </xdr:to>
    <xdr:sp macro="" textlink="">
      <xdr:nvSpPr>
        <xdr:cNvPr id="49" name="円形吹き出し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1476376" y="2914650"/>
          <a:ext cx="2333624" cy="1247775"/>
        </a:xfrm>
        <a:prstGeom prst="wedgeEllipseCallout">
          <a:avLst>
            <a:gd name="adj1" fmla="val 26132"/>
            <a:gd name="adj2" fmla="val 121959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②歩数を記録！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自動でグラフが出来て簡単！</a:t>
          </a:r>
          <a:endParaRPr kumimoji="1" lang="ja-JP" altLang="en-US" sz="12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14</xdr:col>
      <xdr:colOff>34925</xdr:colOff>
      <xdr:row>15</xdr:row>
      <xdr:rowOff>114300</xdr:rowOff>
    </xdr:from>
    <xdr:to>
      <xdr:col>21</xdr:col>
      <xdr:colOff>104775</xdr:colOff>
      <xdr:row>22</xdr:row>
      <xdr:rowOff>85724</xdr:rowOff>
    </xdr:to>
    <xdr:sp macro="" textlink="">
      <xdr:nvSpPr>
        <xdr:cNvPr id="50" name="円形吹き出し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797550" y="2781300"/>
          <a:ext cx="2736850" cy="1171574"/>
        </a:xfrm>
        <a:prstGeom prst="wedgeEllipseCallout">
          <a:avLst>
            <a:gd name="adj1" fmla="val -12829"/>
            <a:gd name="adj2" fmla="val 103275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目標歩数達成で「にこちゃん</a:t>
          </a:r>
          <a:r>
            <a:rPr kumimoji="1" lang="ja-JP" altLang="en-US" sz="20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☺</a:t>
          </a: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」に会えます！</a:t>
          </a:r>
        </a:p>
      </xdr:txBody>
    </xdr:sp>
    <xdr:clientData/>
  </xdr:twoCellAnchor>
  <xdr:twoCellAnchor>
    <xdr:from>
      <xdr:col>19</xdr:col>
      <xdr:colOff>171451</xdr:colOff>
      <xdr:row>0</xdr:row>
      <xdr:rowOff>152399</xdr:rowOff>
    </xdr:from>
    <xdr:to>
      <xdr:col>26</xdr:col>
      <xdr:colOff>323851</xdr:colOff>
      <xdr:row>8</xdr:row>
      <xdr:rowOff>57150</xdr:rowOff>
    </xdr:to>
    <xdr:sp macro="" textlink="">
      <xdr:nvSpPr>
        <xdr:cNvPr id="54" name="額縁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7839076" y="152399"/>
          <a:ext cx="2819400" cy="1371601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歩数記録ってめんどくさそう・・・</a:t>
          </a:r>
          <a:endParaRPr kumimoji="1" lang="en-US" altLang="ja-JP" sz="1100"/>
        </a:p>
        <a:p>
          <a:pPr algn="l"/>
          <a:r>
            <a:rPr kumimoji="1" lang="ja-JP" altLang="en-US" sz="1100"/>
            <a:t>いえいえ、</a:t>
          </a:r>
          <a:endParaRPr kumimoji="1" lang="en-US" altLang="ja-JP" sz="1100"/>
        </a:p>
        <a:p>
          <a:pPr algn="l"/>
          <a:r>
            <a:rPr kumimoji="1" lang="ja-JP" altLang="en-US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簡単＆楽しい</a:t>
          </a:r>
          <a:r>
            <a:rPr kumimoji="1" lang="en-US" altLang="ja-JP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!!</a:t>
          </a:r>
        </a:p>
      </xdr:txBody>
    </xdr:sp>
    <xdr:clientData/>
  </xdr:twoCellAnchor>
  <xdr:twoCellAnchor>
    <xdr:from>
      <xdr:col>25</xdr:col>
      <xdr:colOff>266700</xdr:colOff>
      <xdr:row>35</xdr:row>
      <xdr:rowOff>57149</xdr:rowOff>
    </xdr:from>
    <xdr:to>
      <xdr:col>33</xdr:col>
      <xdr:colOff>114299</xdr:colOff>
      <xdr:row>39</xdr:row>
      <xdr:rowOff>85725</xdr:rowOff>
    </xdr:to>
    <xdr:sp macro="" textlink="">
      <xdr:nvSpPr>
        <xdr:cNvPr id="51" name="円形吹き出し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0220325" y="7334249"/>
          <a:ext cx="2895599" cy="1457326"/>
        </a:xfrm>
        <a:prstGeom prst="wedgeEllipseCallout">
          <a:avLst>
            <a:gd name="adj1" fmla="val 37470"/>
            <a:gd name="adj2" fmla="val -54449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体重の記録もできます。体重計に乗った日は、記入してみましょう。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/>
      </a:spPr>
      <a:bodyPr vertOverflow="clip" rtlCol="0" anchor="ctr"/>
      <a:lstStyle>
        <a:defPPr>
          <a:defRPr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tabSelected="1" zoomScaleNormal="100" workbookViewId="0">
      <selection activeCell="D19" sqref="D19"/>
    </sheetView>
  </sheetViews>
  <sheetFormatPr defaultRowHeight="13.5" x14ac:dyDescent="0.15"/>
  <cols>
    <col min="1" max="1" width="5.75" customWidth="1"/>
    <col min="2" max="2" width="12.625" customWidth="1"/>
    <col min="3" max="3" width="9.125" bestFit="1" customWidth="1"/>
    <col min="4" max="4" width="17.375" customWidth="1"/>
    <col min="5" max="5" width="12.625" customWidth="1"/>
    <col min="6" max="6" width="9.125" customWidth="1"/>
    <col min="7" max="7" width="17.375" customWidth="1"/>
    <col min="8" max="8" width="2.75" customWidth="1"/>
    <col min="9" max="9" width="5.25" customWidth="1"/>
  </cols>
  <sheetData>
    <row r="1" spans="2:9" ht="24" x14ac:dyDescent="0.15">
      <c r="B1" s="46" t="s">
        <v>23</v>
      </c>
      <c r="C1" s="46"/>
      <c r="D1" s="46"/>
      <c r="E1" s="46"/>
      <c r="F1" s="46"/>
      <c r="G1" s="46"/>
      <c r="H1" s="46"/>
      <c r="I1" s="46"/>
    </row>
    <row r="2" spans="2:9" ht="20.25" customHeight="1" thickBot="1" x14ac:dyDescent="0.2">
      <c r="B2" s="4"/>
      <c r="C2" s="4"/>
      <c r="D2" s="9"/>
      <c r="E2" s="4"/>
      <c r="F2" s="4"/>
    </row>
    <row r="3" spans="2:9" ht="20.25" thickTop="1" thickBot="1" x14ac:dyDescent="0.2">
      <c r="B3" s="148" t="s">
        <v>32</v>
      </c>
      <c r="C3" s="148"/>
      <c r="D3" s="67"/>
      <c r="E3" s="45" t="s">
        <v>1</v>
      </c>
      <c r="F3" s="5"/>
      <c r="G3" s="5"/>
    </row>
    <row r="4" spans="2:9" ht="20.25" thickTop="1" thickBot="1" x14ac:dyDescent="0.2">
      <c r="B4" s="148" t="s">
        <v>33</v>
      </c>
      <c r="C4" s="148"/>
      <c r="D4" s="68"/>
      <c r="E4" s="45" t="s">
        <v>1</v>
      </c>
      <c r="F4" s="5"/>
      <c r="G4" s="5"/>
    </row>
    <row r="5" spans="2:9" ht="20.100000000000001" customHeight="1" thickTop="1" x14ac:dyDescent="0.15">
      <c r="B5" s="2"/>
      <c r="C5" s="3"/>
      <c r="D5" s="2"/>
      <c r="E5" s="2"/>
      <c r="F5" s="3"/>
      <c r="G5" s="2"/>
    </row>
    <row r="6" spans="2:9" ht="13.5" customHeight="1" x14ac:dyDescent="0.15">
      <c r="C6" s="1"/>
      <c r="D6" s="1"/>
      <c r="E6" s="6"/>
      <c r="F6" s="5"/>
      <c r="G6" s="5"/>
    </row>
    <row r="7" spans="2:9" ht="21" customHeight="1" x14ac:dyDescent="0.15">
      <c r="B7" s="149"/>
      <c r="C7" s="149"/>
      <c r="D7" s="149"/>
      <c r="E7" s="149"/>
      <c r="F7" s="149"/>
      <c r="G7" s="149"/>
    </row>
    <row r="8" spans="2:9" ht="20.100000000000001" customHeight="1" thickBot="1" x14ac:dyDescent="0.2">
      <c r="B8" s="10" t="s">
        <v>2</v>
      </c>
      <c r="C8" s="10" t="s">
        <v>3</v>
      </c>
      <c r="D8" s="58" t="s">
        <v>4</v>
      </c>
      <c r="E8" s="10" t="s">
        <v>2</v>
      </c>
      <c r="F8" s="10" t="s">
        <v>3</v>
      </c>
      <c r="G8" s="58" t="s">
        <v>4</v>
      </c>
      <c r="H8" s="52"/>
    </row>
    <row r="9" spans="2:9" ht="20.100000000000001" customHeight="1" thickTop="1" x14ac:dyDescent="0.15">
      <c r="B9" s="11">
        <v>44105</v>
      </c>
      <c r="C9" s="54" t="s">
        <v>42</v>
      </c>
      <c r="D9" s="69"/>
      <c r="E9" s="56">
        <v>44136</v>
      </c>
      <c r="F9" s="54" t="s">
        <v>45</v>
      </c>
      <c r="G9" s="69"/>
      <c r="H9" s="52"/>
    </row>
    <row r="10" spans="2:9" ht="20.100000000000001" customHeight="1" x14ac:dyDescent="0.15">
      <c r="B10" s="11">
        <v>44106</v>
      </c>
      <c r="C10" s="54" t="s">
        <v>43</v>
      </c>
      <c r="D10" s="71"/>
      <c r="E10" s="57">
        <v>44137</v>
      </c>
      <c r="F10" s="55" t="s">
        <v>46</v>
      </c>
      <c r="G10" s="70"/>
      <c r="H10" s="52"/>
    </row>
    <row r="11" spans="2:9" ht="20.100000000000001" customHeight="1" x14ac:dyDescent="0.15">
      <c r="B11" s="11">
        <v>44107</v>
      </c>
      <c r="C11" s="54" t="s">
        <v>44</v>
      </c>
      <c r="D11" s="71"/>
      <c r="E11" s="57">
        <v>44138</v>
      </c>
      <c r="F11" s="55" t="s">
        <v>37</v>
      </c>
      <c r="G11" s="70"/>
      <c r="H11" s="52"/>
    </row>
    <row r="12" spans="2:9" ht="20.100000000000001" customHeight="1" x14ac:dyDescent="0.15">
      <c r="B12" s="11">
        <v>44108</v>
      </c>
      <c r="C12" s="54" t="s">
        <v>45</v>
      </c>
      <c r="D12" s="71"/>
      <c r="E12" s="57">
        <v>44139</v>
      </c>
      <c r="F12" s="55" t="s">
        <v>38</v>
      </c>
      <c r="G12" s="70"/>
      <c r="H12" s="52"/>
    </row>
    <row r="13" spans="2:9" ht="20.100000000000001" customHeight="1" x14ac:dyDescent="0.15">
      <c r="B13" s="51">
        <v>44109</v>
      </c>
      <c r="C13" s="55" t="s">
        <v>46</v>
      </c>
      <c r="D13" s="70"/>
      <c r="E13" s="56">
        <v>44140</v>
      </c>
      <c r="F13" s="54" t="s">
        <v>39</v>
      </c>
      <c r="G13" s="71"/>
      <c r="H13" s="52"/>
    </row>
    <row r="14" spans="2:9" ht="20.100000000000001" customHeight="1" x14ac:dyDescent="0.15">
      <c r="B14" s="51">
        <v>44110</v>
      </c>
      <c r="C14" s="55" t="s">
        <v>47</v>
      </c>
      <c r="D14" s="70"/>
      <c r="E14" s="56">
        <v>44141</v>
      </c>
      <c r="F14" s="54" t="s">
        <v>40</v>
      </c>
      <c r="G14" s="71"/>
      <c r="H14" s="52"/>
    </row>
    <row r="15" spans="2:9" ht="20.100000000000001" customHeight="1" x14ac:dyDescent="0.15">
      <c r="B15" s="11">
        <v>44111</v>
      </c>
      <c r="C15" s="54" t="s">
        <v>48</v>
      </c>
      <c r="D15" s="71"/>
      <c r="E15" s="56">
        <v>44142</v>
      </c>
      <c r="F15" s="54" t="s">
        <v>41</v>
      </c>
      <c r="G15" s="71"/>
      <c r="H15" s="52"/>
    </row>
    <row r="16" spans="2:9" ht="20.100000000000001" customHeight="1" x14ac:dyDescent="0.15">
      <c r="B16" s="11">
        <v>44112</v>
      </c>
      <c r="C16" s="54" t="s">
        <v>42</v>
      </c>
      <c r="D16" s="71"/>
      <c r="E16" s="56">
        <v>44143</v>
      </c>
      <c r="F16" s="54" t="s">
        <v>35</v>
      </c>
      <c r="G16" s="71"/>
      <c r="H16" s="52"/>
    </row>
    <row r="17" spans="2:8" ht="20.100000000000001" customHeight="1" x14ac:dyDescent="0.15">
      <c r="B17" s="11">
        <v>44113</v>
      </c>
      <c r="C17" s="54" t="s">
        <v>43</v>
      </c>
      <c r="D17" s="71"/>
      <c r="E17" s="57">
        <v>44144</v>
      </c>
      <c r="F17" s="55" t="s">
        <v>36</v>
      </c>
      <c r="G17" s="70"/>
      <c r="H17" s="52"/>
    </row>
    <row r="18" spans="2:8" ht="20.100000000000001" customHeight="1" x14ac:dyDescent="0.15">
      <c r="B18" s="11">
        <v>44114</v>
      </c>
      <c r="C18" s="54" t="s">
        <v>44</v>
      </c>
      <c r="D18" s="71"/>
      <c r="E18" s="57">
        <v>44145</v>
      </c>
      <c r="F18" s="55" t="s">
        <v>37</v>
      </c>
      <c r="G18" s="70"/>
      <c r="H18" s="52"/>
    </row>
    <row r="19" spans="2:8" ht="20.100000000000001" customHeight="1" x14ac:dyDescent="0.15">
      <c r="B19" s="11">
        <v>44115</v>
      </c>
      <c r="C19" s="54" t="s">
        <v>35</v>
      </c>
      <c r="D19" s="71"/>
      <c r="E19" s="56">
        <v>44146</v>
      </c>
      <c r="F19" s="54" t="s">
        <v>38</v>
      </c>
      <c r="G19" s="71"/>
      <c r="H19" s="52"/>
    </row>
    <row r="20" spans="2:8" ht="20.100000000000001" customHeight="1" x14ac:dyDescent="0.15">
      <c r="B20" s="51">
        <v>44116</v>
      </c>
      <c r="C20" s="55" t="s">
        <v>36</v>
      </c>
      <c r="D20" s="70"/>
      <c r="E20" s="56">
        <v>44147</v>
      </c>
      <c r="F20" s="54" t="s">
        <v>39</v>
      </c>
      <c r="G20" s="71"/>
      <c r="H20" s="52"/>
    </row>
    <row r="21" spans="2:8" ht="20.100000000000001" customHeight="1" x14ac:dyDescent="0.15">
      <c r="B21" s="51">
        <v>44117</v>
      </c>
      <c r="C21" s="55" t="s">
        <v>37</v>
      </c>
      <c r="D21" s="70"/>
      <c r="E21" s="56">
        <v>44148</v>
      </c>
      <c r="F21" s="54" t="s">
        <v>40</v>
      </c>
      <c r="G21" s="71"/>
      <c r="H21" s="52"/>
    </row>
    <row r="22" spans="2:8" ht="20.100000000000001" customHeight="1" x14ac:dyDescent="0.15">
      <c r="B22" s="51">
        <v>44118</v>
      </c>
      <c r="C22" s="55" t="s">
        <v>38</v>
      </c>
      <c r="D22" s="70"/>
      <c r="E22" s="56">
        <v>44149</v>
      </c>
      <c r="F22" s="54" t="s">
        <v>41</v>
      </c>
      <c r="G22" s="71"/>
      <c r="H22" s="52"/>
    </row>
    <row r="23" spans="2:8" ht="20.100000000000001" customHeight="1" x14ac:dyDescent="0.15">
      <c r="B23" s="11">
        <v>44119</v>
      </c>
      <c r="C23" s="54" t="s">
        <v>39</v>
      </c>
      <c r="D23" s="71"/>
      <c r="E23" s="56">
        <v>44150</v>
      </c>
      <c r="F23" s="54" t="s">
        <v>35</v>
      </c>
      <c r="G23" s="71"/>
      <c r="H23" s="52"/>
    </row>
    <row r="24" spans="2:8" ht="20.100000000000001" customHeight="1" x14ac:dyDescent="0.15">
      <c r="B24" s="11">
        <v>44120</v>
      </c>
      <c r="C24" s="54" t="s">
        <v>40</v>
      </c>
      <c r="D24" s="71"/>
      <c r="E24" s="57">
        <v>44151</v>
      </c>
      <c r="F24" s="55" t="s">
        <v>36</v>
      </c>
      <c r="G24" s="70"/>
      <c r="H24" s="52"/>
    </row>
    <row r="25" spans="2:8" ht="20.100000000000001" customHeight="1" x14ac:dyDescent="0.15">
      <c r="B25" s="11">
        <v>44121</v>
      </c>
      <c r="C25" s="54" t="s">
        <v>41</v>
      </c>
      <c r="D25" s="71"/>
      <c r="E25" s="57">
        <v>44152</v>
      </c>
      <c r="F25" s="55" t="s">
        <v>37</v>
      </c>
      <c r="G25" s="70"/>
      <c r="H25" s="52"/>
    </row>
    <row r="26" spans="2:8" ht="20.100000000000001" customHeight="1" x14ac:dyDescent="0.15">
      <c r="B26" s="11">
        <v>44122</v>
      </c>
      <c r="C26" s="54" t="s">
        <v>35</v>
      </c>
      <c r="D26" s="71"/>
      <c r="E26" s="56">
        <v>44153</v>
      </c>
      <c r="F26" s="54" t="s">
        <v>38</v>
      </c>
      <c r="G26" s="71"/>
      <c r="H26" s="52"/>
    </row>
    <row r="27" spans="2:8" ht="20.100000000000001" customHeight="1" x14ac:dyDescent="0.15">
      <c r="B27" s="51">
        <v>44123</v>
      </c>
      <c r="C27" s="55" t="s">
        <v>36</v>
      </c>
      <c r="D27" s="70"/>
      <c r="E27" s="56">
        <v>44154</v>
      </c>
      <c r="F27" s="54" t="s">
        <v>39</v>
      </c>
      <c r="G27" s="71"/>
      <c r="H27" s="52"/>
    </row>
    <row r="28" spans="2:8" ht="20.100000000000001" customHeight="1" x14ac:dyDescent="0.15">
      <c r="B28" s="51">
        <v>44124</v>
      </c>
      <c r="C28" s="55" t="s">
        <v>37</v>
      </c>
      <c r="D28" s="70"/>
      <c r="E28" s="56">
        <v>44155</v>
      </c>
      <c r="F28" s="54" t="s">
        <v>40</v>
      </c>
      <c r="G28" s="71"/>
      <c r="H28" s="52"/>
    </row>
    <row r="29" spans="2:8" ht="20.100000000000001" customHeight="1" x14ac:dyDescent="0.15">
      <c r="B29" s="11">
        <v>44125</v>
      </c>
      <c r="C29" s="54" t="s">
        <v>38</v>
      </c>
      <c r="D29" s="71"/>
      <c r="E29" s="56">
        <v>44156</v>
      </c>
      <c r="F29" s="54" t="s">
        <v>41</v>
      </c>
      <c r="G29" s="71"/>
      <c r="H29" s="52"/>
    </row>
    <row r="30" spans="2:8" ht="20.100000000000001" customHeight="1" x14ac:dyDescent="0.15">
      <c r="B30" s="11">
        <v>44126</v>
      </c>
      <c r="C30" s="54" t="s">
        <v>39</v>
      </c>
      <c r="D30" s="71"/>
      <c r="E30" s="56">
        <v>44157</v>
      </c>
      <c r="F30" s="54" t="s">
        <v>35</v>
      </c>
      <c r="G30" s="71"/>
      <c r="H30" s="52"/>
    </row>
    <row r="31" spans="2:8" ht="20.100000000000001" customHeight="1" x14ac:dyDescent="0.15">
      <c r="B31" s="11">
        <v>44127</v>
      </c>
      <c r="C31" s="54" t="s">
        <v>40</v>
      </c>
      <c r="D31" s="71"/>
      <c r="E31" s="57">
        <v>44158</v>
      </c>
      <c r="F31" s="55" t="s">
        <v>36</v>
      </c>
      <c r="G31" s="70"/>
      <c r="H31" s="52"/>
    </row>
    <row r="32" spans="2:8" ht="20.100000000000001" customHeight="1" x14ac:dyDescent="0.15">
      <c r="B32" s="11">
        <v>44128</v>
      </c>
      <c r="C32" s="54" t="s">
        <v>41</v>
      </c>
      <c r="D32" s="71"/>
      <c r="E32" s="57">
        <v>44159</v>
      </c>
      <c r="F32" s="55" t="s">
        <v>37</v>
      </c>
      <c r="G32" s="70"/>
      <c r="H32" s="52"/>
    </row>
    <row r="33" spans="2:12" ht="20.100000000000001" customHeight="1" x14ac:dyDescent="0.15">
      <c r="B33" s="11">
        <v>44129</v>
      </c>
      <c r="C33" s="54" t="s">
        <v>35</v>
      </c>
      <c r="D33" s="71"/>
      <c r="E33" s="56">
        <v>44160</v>
      </c>
      <c r="F33" s="54" t="s">
        <v>38</v>
      </c>
      <c r="G33" s="71"/>
      <c r="H33" s="52"/>
    </row>
    <row r="34" spans="2:12" ht="20.100000000000001" customHeight="1" x14ac:dyDescent="0.15">
      <c r="B34" s="51">
        <v>44130</v>
      </c>
      <c r="C34" s="55" t="s">
        <v>36</v>
      </c>
      <c r="D34" s="70"/>
      <c r="E34" s="56">
        <v>44161</v>
      </c>
      <c r="F34" s="54" t="s">
        <v>39</v>
      </c>
      <c r="G34" s="71"/>
      <c r="H34" s="52"/>
    </row>
    <row r="35" spans="2:12" ht="20.100000000000001" customHeight="1" x14ac:dyDescent="0.15">
      <c r="B35" s="51">
        <v>44131</v>
      </c>
      <c r="C35" s="55" t="s">
        <v>37</v>
      </c>
      <c r="D35" s="70"/>
      <c r="E35" s="56">
        <v>44162</v>
      </c>
      <c r="F35" s="54" t="s">
        <v>40</v>
      </c>
      <c r="G35" s="71"/>
      <c r="H35" s="52"/>
    </row>
    <row r="36" spans="2:12" ht="20.100000000000001" customHeight="1" x14ac:dyDescent="0.15">
      <c r="B36" s="11">
        <v>44132</v>
      </c>
      <c r="C36" s="54" t="s">
        <v>38</v>
      </c>
      <c r="D36" s="71"/>
      <c r="E36" s="56">
        <v>44163</v>
      </c>
      <c r="F36" s="54" t="s">
        <v>41</v>
      </c>
      <c r="G36" s="71"/>
      <c r="H36" s="52"/>
      <c r="L36" s="8"/>
    </row>
    <row r="37" spans="2:12" ht="20.100000000000001" customHeight="1" x14ac:dyDescent="0.15">
      <c r="B37" s="11">
        <v>44133</v>
      </c>
      <c r="C37" s="54" t="s">
        <v>39</v>
      </c>
      <c r="D37" s="71"/>
      <c r="E37" s="56">
        <v>44164</v>
      </c>
      <c r="F37" s="54" t="s">
        <v>35</v>
      </c>
      <c r="G37" s="71"/>
      <c r="H37" s="52"/>
    </row>
    <row r="38" spans="2:12" ht="20.100000000000001" customHeight="1" thickBot="1" x14ac:dyDescent="0.2">
      <c r="B38" s="11">
        <v>44134</v>
      </c>
      <c r="C38" s="54" t="s">
        <v>40</v>
      </c>
      <c r="D38" s="71"/>
      <c r="E38" s="57">
        <v>44165</v>
      </c>
      <c r="F38" s="55" t="s">
        <v>36</v>
      </c>
      <c r="G38" s="126"/>
      <c r="H38" s="52"/>
    </row>
    <row r="39" spans="2:12" ht="20.100000000000001" customHeight="1" thickTop="1" thickBot="1" x14ac:dyDescent="0.2">
      <c r="B39" s="11">
        <v>44135</v>
      </c>
      <c r="C39" s="54" t="s">
        <v>41</v>
      </c>
      <c r="D39" s="72"/>
      <c r="E39" s="56"/>
      <c r="F39" s="96"/>
      <c r="G39" s="60"/>
      <c r="H39" s="52"/>
    </row>
    <row r="40" spans="2:12" ht="29.25" customHeight="1" thickTop="1" x14ac:dyDescent="0.15">
      <c r="B40" s="147" t="s">
        <v>0</v>
      </c>
      <c r="C40" s="147"/>
      <c r="D40" s="59">
        <f>SUM(D9:D39)</f>
        <v>0</v>
      </c>
      <c r="E40" s="147" t="s">
        <v>0</v>
      </c>
      <c r="F40" s="147"/>
      <c r="G40" s="53">
        <f>SUM(G9:G39)</f>
        <v>0</v>
      </c>
      <c r="H40" s="52"/>
    </row>
    <row r="41" spans="2:12" x14ac:dyDescent="0.15">
      <c r="B41" s="47"/>
      <c r="C41" s="48"/>
      <c r="D41" s="49"/>
      <c r="E41" s="49"/>
      <c r="F41" s="49"/>
      <c r="G41" s="49"/>
      <c r="H41" s="9"/>
      <c r="I41" s="9"/>
    </row>
    <row r="42" spans="2:12" ht="17.25" x14ac:dyDescent="0.15">
      <c r="C42" s="2"/>
      <c r="D42" s="7"/>
      <c r="E42" s="7"/>
      <c r="F42" s="2"/>
      <c r="G42" s="7"/>
    </row>
    <row r="43" spans="2:12" ht="17.25" x14ac:dyDescent="0.15">
      <c r="B43" s="7"/>
      <c r="D43" s="2"/>
      <c r="E43" s="2"/>
      <c r="G43" s="2"/>
    </row>
    <row r="44" spans="2:12" ht="14.25" x14ac:dyDescent="0.15">
      <c r="B44" s="2"/>
    </row>
  </sheetData>
  <sheetProtection sheet="1" selectLockedCells="1"/>
  <mergeCells count="5">
    <mergeCell ref="B40:C40"/>
    <mergeCell ref="E40:F40"/>
    <mergeCell ref="B3:C3"/>
    <mergeCell ref="B4:C4"/>
    <mergeCell ref="B7:G7"/>
  </mergeCells>
  <phoneticPr fontId="2"/>
  <conditionalFormatting sqref="D40">
    <cfRule type="cellIs" dxfId="4" priority="2" stopIfTrue="1" operator="equal">
      <formula>0</formula>
    </cfRule>
  </conditionalFormatting>
  <conditionalFormatting sqref="G40">
    <cfRule type="cellIs" dxfId="3" priority="1" stopIfTrue="1" operator="equal">
      <formula>0</formula>
    </cfRule>
  </conditionalFormatting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H48"/>
  <sheetViews>
    <sheetView zoomScaleNormal="100" zoomScaleSheetLayoutView="100" workbookViewId="0">
      <selection activeCell="E33" sqref="E33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3" t="s">
        <v>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</row>
    <row r="2" spans="1:33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33" ht="18.75" x14ac:dyDescent="0.15">
      <c r="T3" s="14"/>
    </row>
    <row r="4" spans="1:33" ht="21" x14ac:dyDescent="0.15">
      <c r="B4" s="154" t="s">
        <v>34</v>
      </c>
      <c r="C4" s="154"/>
      <c r="D4" s="154"/>
      <c r="E4" s="169">
        <f>'記録表（簡易版）'!D3</f>
        <v>0</v>
      </c>
      <c r="F4" s="170"/>
      <c r="G4" s="13" t="s">
        <v>1</v>
      </c>
      <c r="I4" s="157" t="s">
        <v>18</v>
      </c>
      <c r="J4" s="157"/>
      <c r="K4" s="157"/>
      <c r="L4" s="157"/>
      <c r="M4" s="157"/>
      <c r="N4" s="158">
        <f>SUM(C28:AG28)</f>
        <v>0</v>
      </c>
      <c r="O4" s="159"/>
      <c r="P4" s="160"/>
      <c r="Q4" s="13" t="s">
        <v>1</v>
      </c>
      <c r="Z4" s="44" t="s">
        <v>26</v>
      </c>
      <c r="AA4" s="42"/>
      <c r="AB4" s="43"/>
      <c r="AD4" s="161">
        <f>C35</f>
        <v>0</v>
      </c>
      <c r="AE4" s="162"/>
      <c r="AF4" s="13" t="s">
        <v>27</v>
      </c>
      <c r="AG4" s="40"/>
    </row>
    <row r="26" spans="1:34" ht="14.25" thickBot="1" x14ac:dyDescent="0.2"/>
    <row r="27" spans="1:34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>☺</v>
      </c>
      <c r="E27" s="26" t="str">
        <f t="shared" ref="E27:AG27" si="0">IF($B$28&lt;=E28,"☺","")</f>
        <v>☺</v>
      </c>
      <c r="F27" s="26" t="str">
        <f t="shared" si="0"/>
        <v>☺</v>
      </c>
      <c r="G27" s="26" t="str">
        <f t="shared" si="0"/>
        <v>☺</v>
      </c>
      <c r="H27" s="26" t="str">
        <f t="shared" si="0"/>
        <v>☺</v>
      </c>
      <c r="I27" s="26" t="str">
        <f t="shared" si="0"/>
        <v>☺</v>
      </c>
      <c r="J27" s="26" t="str">
        <f t="shared" si="0"/>
        <v>☺</v>
      </c>
      <c r="K27" s="26" t="str">
        <f t="shared" si="0"/>
        <v>☺</v>
      </c>
      <c r="L27" s="26" t="str">
        <f t="shared" si="0"/>
        <v>☺</v>
      </c>
      <c r="M27" s="26" t="str">
        <f t="shared" si="0"/>
        <v>☺</v>
      </c>
      <c r="N27" s="26" t="str">
        <f t="shared" si="0"/>
        <v>☺</v>
      </c>
      <c r="O27" s="26" t="str">
        <f t="shared" si="0"/>
        <v>☺</v>
      </c>
      <c r="P27" s="26" t="str">
        <f t="shared" si="0"/>
        <v>☺</v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>☺</v>
      </c>
      <c r="U27" s="26" t="str">
        <f t="shared" si="0"/>
        <v>☺</v>
      </c>
      <c r="V27" s="26" t="str">
        <f t="shared" si="0"/>
        <v>☺</v>
      </c>
      <c r="W27" s="26" t="str">
        <f t="shared" si="0"/>
        <v>☺</v>
      </c>
      <c r="X27" s="26" t="str">
        <f t="shared" si="0"/>
        <v>☺</v>
      </c>
      <c r="Y27" s="26" t="str">
        <f t="shared" si="0"/>
        <v>☺</v>
      </c>
      <c r="Z27" s="26" t="str">
        <f t="shared" si="0"/>
        <v>☺</v>
      </c>
      <c r="AA27" s="26" t="str">
        <f t="shared" si="0"/>
        <v>☺</v>
      </c>
      <c r="AB27" s="26" t="str">
        <f t="shared" si="0"/>
        <v>☺</v>
      </c>
      <c r="AC27" s="26" t="str">
        <f t="shared" si="0"/>
        <v>☺</v>
      </c>
      <c r="AD27" s="26" t="str">
        <f t="shared" si="0"/>
        <v>☺</v>
      </c>
      <c r="AE27" s="26" t="str">
        <f t="shared" si="0"/>
        <v>☺</v>
      </c>
      <c r="AF27" s="26" t="str">
        <f t="shared" si="0"/>
        <v>☺</v>
      </c>
      <c r="AG27" s="26" t="str">
        <f t="shared" si="0"/>
        <v>☺</v>
      </c>
    </row>
    <row r="28" spans="1:34" ht="37.5" customHeight="1" x14ac:dyDescent="0.15">
      <c r="A28" s="22" t="s">
        <v>20</v>
      </c>
      <c r="B28" s="21">
        <f>E4</f>
        <v>0</v>
      </c>
      <c r="C28" s="23">
        <f>'記録表（簡易版）'!D9</f>
        <v>0</v>
      </c>
      <c r="D28" s="23">
        <f>'記録表（簡易版）'!D10</f>
        <v>0</v>
      </c>
      <c r="E28" s="23">
        <f>'記録表（簡易版）'!D11</f>
        <v>0</v>
      </c>
      <c r="F28" s="23">
        <f>'記録表（簡易版）'!D12</f>
        <v>0</v>
      </c>
      <c r="G28" s="23">
        <f>'記録表（簡易版）'!D13</f>
        <v>0</v>
      </c>
      <c r="H28" s="23">
        <f>'記録表（簡易版）'!D14</f>
        <v>0</v>
      </c>
      <c r="I28" s="23">
        <f>'記録表（簡易版）'!D15</f>
        <v>0</v>
      </c>
      <c r="J28" s="23">
        <f>'記録表（簡易版）'!D16</f>
        <v>0</v>
      </c>
      <c r="K28" s="23">
        <f>'記録表（簡易版）'!D17</f>
        <v>0</v>
      </c>
      <c r="L28" s="23">
        <f>'記録表（簡易版）'!D18</f>
        <v>0</v>
      </c>
      <c r="M28" s="23">
        <f>'記録表（簡易版）'!D19</f>
        <v>0</v>
      </c>
      <c r="N28" s="23">
        <f>'記録表（簡易版）'!D20</f>
        <v>0</v>
      </c>
      <c r="O28" s="23">
        <f>'記録表（簡易版）'!D21</f>
        <v>0</v>
      </c>
      <c r="P28" s="23">
        <f>'記録表（簡易版）'!D22</f>
        <v>0</v>
      </c>
      <c r="Q28" s="23">
        <f>'記録表（簡易版）'!D23</f>
        <v>0</v>
      </c>
      <c r="R28" s="23">
        <f>'記録表（簡易版）'!D24</f>
        <v>0</v>
      </c>
      <c r="S28" s="23">
        <f>'記録表（簡易版）'!D25</f>
        <v>0</v>
      </c>
      <c r="T28" s="23">
        <f>'記録表（簡易版）'!D26</f>
        <v>0</v>
      </c>
      <c r="U28" s="23">
        <f>'記録表（簡易版）'!D27</f>
        <v>0</v>
      </c>
      <c r="V28" s="23">
        <f>'記録表（簡易版）'!D28</f>
        <v>0</v>
      </c>
      <c r="W28" s="23">
        <f>'記録表（簡易版）'!D29</f>
        <v>0</v>
      </c>
      <c r="X28" s="23">
        <f>'記録表（簡易版）'!D30</f>
        <v>0</v>
      </c>
      <c r="Y28" s="23">
        <f>'記録表（簡易版）'!D31</f>
        <v>0</v>
      </c>
      <c r="Z28" s="23">
        <f>'記録表（簡易版）'!D32</f>
        <v>0</v>
      </c>
      <c r="AA28" s="23">
        <f>'記録表（簡易版）'!D33</f>
        <v>0</v>
      </c>
      <c r="AB28" s="23">
        <f>'記録表（簡易版）'!D34</f>
        <v>0</v>
      </c>
      <c r="AC28" s="23">
        <f>'記録表（簡易版）'!D35</f>
        <v>0</v>
      </c>
      <c r="AD28" s="23">
        <f>'記録表（簡易版）'!D36</f>
        <v>0</v>
      </c>
      <c r="AE28" s="23">
        <f>'記録表（簡易版）'!D37</f>
        <v>0</v>
      </c>
      <c r="AF28" s="23">
        <f>'記録表（簡易版）'!D38</f>
        <v>0</v>
      </c>
      <c r="AG28" s="23">
        <f>'記録表（簡易版）'!D39</f>
        <v>0</v>
      </c>
      <c r="AH28" s="50"/>
    </row>
    <row r="29" spans="1:34" ht="18.75" x14ac:dyDescent="0.15">
      <c r="A29" s="16" t="s">
        <v>6</v>
      </c>
      <c r="B29" s="19"/>
      <c r="C29" s="33">
        <v>44105</v>
      </c>
      <c r="D29" s="33">
        <v>44106</v>
      </c>
      <c r="E29" s="33">
        <v>44107</v>
      </c>
      <c r="F29" s="33">
        <v>44108</v>
      </c>
      <c r="G29" s="33">
        <v>44109</v>
      </c>
      <c r="H29" s="33">
        <v>44110</v>
      </c>
      <c r="I29" s="33">
        <v>44111</v>
      </c>
      <c r="J29" s="33">
        <v>44112</v>
      </c>
      <c r="K29" s="33">
        <v>44113</v>
      </c>
      <c r="L29" s="33">
        <v>44114</v>
      </c>
      <c r="M29" s="33">
        <v>44115</v>
      </c>
      <c r="N29" s="33">
        <v>44116</v>
      </c>
      <c r="O29" s="33">
        <v>44117</v>
      </c>
      <c r="P29" s="33">
        <v>44118</v>
      </c>
      <c r="Q29" s="33">
        <v>44119</v>
      </c>
      <c r="R29" s="33">
        <v>44120</v>
      </c>
      <c r="S29" s="33">
        <v>44121</v>
      </c>
      <c r="T29" s="33">
        <v>44122</v>
      </c>
      <c r="U29" s="33">
        <v>44123</v>
      </c>
      <c r="V29" s="33">
        <v>44124</v>
      </c>
      <c r="W29" s="33">
        <v>44125</v>
      </c>
      <c r="X29" s="33">
        <v>44126</v>
      </c>
      <c r="Y29" s="33">
        <v>44127</v>
      </c>
      <c r="Z29" s="33">
        <v>44128</v>
      </c>
      <c r="AA29" s="33">
        <v>44129</v>
      </c>
      <c r="AB29" s="33">
        <v>44130</v>
      </c>
      <c r="AC29" s="33">
        <v>44131</v>
      </c>
      <c r="AD29" s="33">
        <v>44132</v>
      </c>
      <c r="AE29" s="33">
        <v>44133</v>
      </c>
      <c r="AF29" s="33">
        <v>44134</v>
      </c>
      <c r="AG29" s="33">
        <v>44135</v>
      </c>
    </row>
    <row r="30" spans="1:34" ht="18" thickBot="1" x14ac:dyDescent="0.2">
      <c r="A30" s="61" t="s">
        <v>3</v>
      </c>
      <c r="B30" s="62"/>
      <c r="C30" s="63" t="s">
        <v>49</v>
      </c>
      <c r="D30" s="63" t="s">
        <v>50</v>
      </c>
      <c r="E30" s="63" t="s">
        <v>41</v>
      </c>
      <c r="F30" s="63" t="s">
        <v>35</v>
      </c>
      <c r="G30" s="64" t="s">
        <v>36</v>
      </c>
      <c r="H30" s="64" t="s">
        <v>37</v>
      </c>
      <c r="I30" s="63" t="s">
        <v>38</v>
      </c>
      <c r="J30" s="63" t="s">
        <v>39</v>
      </c>
      <c r="K30" s="63" t="s">
        <v>40</v>
      </c>
      <c r="L30" s="63" t="s">
        <v>41</v>
      </c>
      <c r="M30" s="63" t="s">
        <v>35</v>
      </c>
      <c r="N30" s="64" t="s">
        <v>36</v>
      </c>
      <c r="O30" s="64" t="s">
        <v>37</v>
      </c>
      <c r="P30" s="64" t="s">
        <v>38</v>
      </c>
      <c r="Q30" s="63" t="s">
        <v>39</v>
      </c>
      <c r="R30" s="63" t="s">
        <v>40</v>
      </c>
      <c r="S30" s="63" t="s">
        <v>41</v>
      </c>
      <c r="T30" s="63" t="s">
        <v>35</v>
      </c>
      <c r="U30" s="64" t="s">
        <v>36</v>
      </c>
      <c r="V30" s="64" t="s">
        <v>37</v>
      </c>
      <c r="W30" s="63" t="s">
        <v>38</v>
      </c>
      <c r="X30" s="63" t="s">
        <v>39</v>
      </c>
      <c r="Y30" s="63" t="s">
        <v>40</v>
      </c>
      <c r="Z30" s="63" t="s">
        <v>41</v>
      </c>
      <c r="AA30" s="63" t="s">
        <v>35</v>
      </c>
      <c r="AB30" s="64" t="s">
        <v>36</v>
      </c>
      <c r="AC30" s="64" t="s">
        <v>37</v>
      </c>
      <c r="AD30" s="63" t="s">
        <v>38</v>
      </c>
      <c r="AE30" s="63" t="s">
        <v>39</v>
      </c>
      <c r="AF30" s="63" t="s">
        <v>40</v>
      </c>
      <c r="AG30" s="63" t="s">
        <v>41</v>
      </c>
      <c r="AH30" s="34"/>
    </row>
    <row r="31" spans="1:34" ht="24.95" customHeight="1" thickTop="1" x14ac:dyDescent="0.15">
      <c r="A31" s="150" t="s">
        <v>7</v>
      </c>
      <c r="B31" s="110" t="s">
        <v>12</v>
      </c>
      <c r="C31" s="127" t="s">
        <v>12</v>
      </c>
      <c r="D31" s="74" t="s">
        <v>12</v>
      </c>
      <c r="E31" s="74" t="s">
        <v>12</v>
      </c>
      <c r="F31" s="74" t="s">
        <v>12</v>
      </c>
      <c r="G31" s="73" t="s">
        <v>12</v>
      </c>
      <c r="H31" s="73" t="s">
        <v>12</v>
      </c>
      <c r="I31" s="74" t="s">
        <v>12</v>
      </c>
      <c r="J31" s="74" t="s">
        <v>12</v>
      </c>
      <c r="K31" s="74" t="s">
        <v>12</v>
      </c>
      <c r="L31" s="74" t="s">
        <v>12</v>
      </c>
      <c r="M31" s="74" t="s">
        <v>12</v>
      </c>
      <c r="N31" s="73" t="s">
        <v>12</v>
      </c>
      <c r="O31" s="73" t="s">
        <v>12</v>
      </c>
      <c r="P31" s="73" t="s">
        <v>12</v>
      </c>
      <c r="Q31" s="74" t="s">
        <v>12</v>
      </c>
      <c r="R31" s="74" t="s">
        <v>12</v>
      </c>
      <c r="S31" s="74" t="s">
        <v>12</v>
      </c>
      <c r="T31" s="74" t="s">
        <v>12</v>
      </c>
      <c r="U31" s="73" t="s">
        <v>12</v>
      </c>
      <c r="V31" s="73" t="s">
        <v>12</v>
      </c>
      <c r="W31" s="74" t="s">
        <v>12</v>
      </c>
      <c r="X31" s="74" t="s">
        <v>12</v>
      </c>
      <c r="Y31" s="74" t="s">
        <v>12</v>
      </c>
      <c r="Z31" s="74" t="s">
        <v>12</v>
      </c>
      <c r="AA31" s="74" t="s">
        <v>12</v>
      </c>
      <c r="AB31" s="73" t="s">
        <v>12</v>
      </c>
      <c r="AC31" s="73" t="s">
        <v>12</v>
      </c>
      <c r="AD31" s="74" t="s">
        <v>12</v>
      </c>
      <c r="AE31" s="74" t="s">
        <v>12</v>
      </c>
      <c r="AF31" s="74" t="s">
        <v>12</v>
      </c>
      <c r="AG31" s="87" t="s">
        <v>12</v>
      </c>
    </row>
    <row r="32" spans="1:34" ht="24.95" customHeight="1" x14ac:dyDescent="0.15">
      <c r="A32" s="151"/>
      <c r="B32" s="102" t="s">
        <v>8</v>
      </c>
      <c r="C32" s="128" t="s">
        <v>8</v>
      </c>
      <c r="D32" s="76" t="s">
        <v>8</v>
      </c>
      <c r="E32" s="76" t="s">
        <v>8</v>
      </c>
      <c r="F32" s="76" t="s">
        <v>8</v>
      </c>
      <c r="G32" s="75" t="s">
        <v>8</v>
      </c>
      <c r="H32" s="75" t="s">
        <v>8</v>
      </c>
      <c r="I32" s="76" t="s">
        <v>8</v>
      </c>
      <c r="J32" s="76" t="s">
        <v>8</v>
      </c>
      <c r="K32" s="76" t="s">
        <v>8</v>
      </c>
      <c r="L32" s="76" t="s">
        <v>8</v>
      </c>
      <c r="M32" s="76" t="s">
        <v>8</v>
      </c>
      <c r="N32" s="75" t="s">
        <v>8</v>
      </c>
      <c r="O32" s="75" t="s">
        <v>8</v>
      </c>
      <c r="P32" s="75" t="s">
        <v>8</v>
      </c>
      <c r="Q32" s="76" t="s">
        <v>8</v>
      </c>
      <c r="R32" s="76" t="s">
        <v>8</v>
      </c>
      <c r="S32" s="76" t="s">
        <v>8</v>
      </c>
      <c r="T32" s="76" t="s">
        <v>8</v>
      </c>
      <c r="U32" s="75" t="s">
        <v>8</v>
      </c>
      <c r="V32" s="75" t="s">
        <v>8</v>
      </c>
      <c r="W32" s="76" t="s">
        <v>8</v>
      </c>
      <c r="X32" s="76" t="s">
        <v>8</v>
      </c>
      <c r="Y32" s="76" t="s">
        <v>8</v>
      </c>
      <c r="Z32" s="76" t="s">
        <v>8</v>
      </c>
      <c r="AA32" s="76" t="s">
        <v>8</v>
      </c>
      <c r="AB32" s="75" t="s">
        <v>8</v>
      </c>
      <c r="AC32" s="75" t="s">
        <v>8</v>
      </c>
      <c r="AD32" s="76" t="s">
        <v>8</v>
      </c>
      <c r="AE32" s="76" t="s">
        <v>8</v>
      </c>
      <c r="AF32" s="76" t="s">
        <v>8</v>
      </c>
      <c r="AG32" s="89" t="s">
        <v>8</v>
      </c>
    </row>
    <row r="33" spans="1:34" ht="24.95" customHeight="1" x14ac:dyDescent="0.15">
      <c r="A33" s="152"/>
      <c r="B33" s="103" t="s">
        <v>9</v>
      </c>
      <c r="C33" s="129" t="s">
        <v>9</v>
      </c>
      <c r="D33" s="78" t="s">
        <v>9</v>
      </c>
      <c r="E33" s="78" t="s">
        <v>9</v>
      </c>
      <c r="F33" s="78" t="s">
        <v>9</v>
      </c>
      <c r="G33" s="77" t="s">
        <v>9</v>
      </c>
      <c r="H33" s="77" t="s">
        <v>9</v>
      </c>
      <c r="I33" s="78" t="s">
        <v>9</v>
      </c>
      <c r="J33" s="78" t="s">
        <v>9</v>
      </c>
      <c r="K33" s="78" t="s">
        <v>9</v>
      </c>
      <c r="L33" s="78" t="s">
        <v>9</v>
      </c>
      <c r="M33" s="78" t="s">
        <v>9</v>
      </c>
      <c r="N33" s="77" t="s">
        <v>9</v>
      </c>
      <c r="O33" s="77" t="s">
        <v>9</v>
      </c>
      <c r="P33" s="77" t="s">
        <v>9</v>
      </c>
      <c r="Q33" s="78" t="s">
        <v>9</v>
      </c>
      <c r="R33" s="78" t="s">
        <v>9</v>
      </c>
      <c r="S33" s="78" t="s">
        <v>9</v>
      </c>
      <c r="T33" s="78" t="s">
        <v>9</v>
      </c>
      <c r="U33" s="77" t="s">
        <v>9</v>
      </c>
      <c r="V33" s="77" t="s">
        <v>9</v>
      </c>
      <c r="W33" s="78" t="s">
        <v>9</v>
      </c>
      <c r="X33" s="78" t="s">
        <v>9</v>
      </c>
      <c r="Y33" s="78" t="s">
        <v>9</v>
      </c>
      <c r="Z33" s="78" t="s">
        <v>9</v>
      </c>
      <c r="AA33" s="78" t="s">
        <v>9</v>
      </c>
      <c r="AB33" s="77" t="s">
        <v>9</v>
      </c>
      <c r="AC33" s="77" t="s">
        <v>9</v>
      </c>
      <c r="AD33" s="78" t="s">
        <v>9</v>
      </c>
      <c r="AE33" s="78" t="s">
        <v>9</v>
      </c>
      <c r="AF33" s="78" t="s">
        <v>9</v>
      </c>
      <c r="AG33" s="91" t="s">
        <v>9</v>
      </c>
    </row>
    <row r="34" spans="1:34" ht="20.25" customHeight="1" x14ac:dyDescent="0.15">
      <c r="A34" s="107" t="s">
        <v>10</v>
      </c>
      <c r="B34" s="104" t="s">
        <v>15</v>
      </c>
      <c r="C34" s="79" t="s">
        <v>22</v>
      </c>
      <c r="D34" s="79" t="s">
        <v>22</v>
      </c>
      <c r="E34" s="79" t="s">
        <v>22</v>
      </c>
      <c r="F34" s="79" t="s">
        <v>22</v>
      </c>
      <c r="G34" s="80" t="s">
        <v>22</v>
      </c>
      <c r="H34" s="80" t="s">
        <v>22</v>
      </c>
      <c r="I34" s="79" t="s">
        <v>22</v>
      </c>
      <c r="J34" s="79" t="s">
        <v>22</v>
      </c>
      <c r="K34" s="79" t="s">
        <v>22</v>
      </c>
      <c r="L34" s="79" t="s">
        <v>22</v>
      </c>
      <c r="M34" s="79" t="s">
        <v>22</v>
      </c>
      <c r="N34" s="80" t="s">
        <v>22</v>
      </c>
      <c r="O34" s="80" t="s">
        <v>22</v>
      </c>
      <c r="P34" s="80" t="s">
        <v>22</v>
      </c>
      <c r="Q34" s="79" t="s">
        <v>22</v>
      </c>
      <c r="R34" s="79" t="s">
        <v>22</v>
      </c>
      <c r="S34" s="79" t="s">
        <v>22</v>
      </c>
      <c r="T34" s="79" t="s">
        <v>22</v>
      </c>
      <c r="U34" s="80" t="s">
        <v>22</v>
      </c>
      <c r="V34" s="80" t="s">
        <v>22</v>
      </c>
      <c r="W34" s="79" t="s">
        <v>22</v>
      </c>
      <c r="X34" s="79" t="s">
        <v>22</v>
      </c>
      <c r="Y34" s="79" t="s">
        <v>22</v>
      </c>
      <c r="Z34" s="79" t="s">
        <v>22</v>
      </c>
      <c r="AA34" s="79" t="s">
        <v>22</v>
      </c>
      <c r="AB34" s="80" t="s">
        <v>22</v>
      </c>
      <c r="AC34" s="80" t="s">
        <v>22</v>
      </c>
      <c r="AD34" s="79" t="s">
        <v>22</v>
      </c>
      <c r="AE34" s="79" t="s">
        <v>22</v>
      </c>
      <c r="AF34" s="79" t="s">
        <v>22</v>
      </c>
      <c r="AG34" s="92" t="s">
        <v>22</v>
      </c>
    </row>
    <row r="35" spans="1:34" ht="17.25" x14ac:dyDescent="0.15">
      <c r="A35" s="108" t="s">
        <v>25</v>
      </c>
      <c r="B35" s="105"/>
      <c r="C35" s="81"/>
      <c r="D35" s="83"/>
      <c r="E35" s="83"/>
      <c r="F35" s="83"/>
      <c r="G35" s="82"/>
      <c r="H35" s="82"/>
      <c r="I35" s="83"/>
      <c r="J35" s="83"/>
      <c r="K35" s="83"/>
      <c r="L35" s="83"/>
      <c r="M35" s="83"/>
      <c r="N35" s="82"/>
      <c r="O35" s="82"/>
      <c r="P35" s="82"/>
      <c r="Q35" s="83"/>
      <c r="R35" s="83"/>
      <c r="S35" s="83"/>
      <c r="T35" s="83"/>
      <c r="U35" s="82"/>
      <c r="V35" s="82"/>
      <c r="W35" s="83"/>
      <c r="X35" s="83"/>
      <c r="Y35" s="83"/>
      <c r="Z35" s="83"/>
      <c r="AA35" s="83"/>
      <c r="AB35" s="82"/>
      <c r="AC35" s="82"/>
      <c r="AD35" s="83"/>
      <c r="AE35" s="83"/>
      <c r="AF35" s="83"/>
      <c r="AG35" s="97"/>
      <c r="AH35" s="34"/>
    </row>
    <row r="36" spans="1:34" ht="72" customHeight="1" thickBot="1" x14ac:dyDescent="0.2">
      <c r="A36" s="109" t="s">
        <v>11</v>
      </c>
      <c r="B36" s="106"/>
      <c r="C36" s="130"/>
      <c r="D36" s="85"/>
      <c r="E36" s="85"/>
      <c r="F36" s="85"/>
      <c r="G36" s="84"/>
      <c r="H36" s="84"/>
      <c r="I36" s="85"/>
      <c r="J36" s="85"/>
      <c r="K36" s="85"/>
      <c r="L36" s="85"/>
      <c r="M36" s="85"/>
      <c r="N36" s="84"/>
      <c r="O36" s="84"/>
      <c r="P36" s="84"/>
      <c r="Q36" s="85"/>
      <c r="R36" s="85"/>
      <c r="S36" s="85"/>
      <c r="T36" s="85"/>
      <c r="U36" s="84"/>
      <c r="V36" s="84"/>
      <c r="W36" s="85"/>
      <c r="X36" s="85"/>
      <c r="Y36" s="85"/>
      <c r="Z36" s="85"/>
      <c r="AA36" s="85"/>
      <c r="AB36" s="84"/>
      <c r="AC36" s="84"/>
      <c r="AD36" s="85"/>
      <c r="AE36" s="85"/>
      <c r="AF36" s="85"/>
      <c r="AG36" s="95"/>
    </row>
    <row r="37" spans="1:34" x14ac:dyDescent="0.15">
      <c r="A37" s="101" t="s">
        <v>31</v>
      </c>
      <c r="S37" s="52"/>
    </row>
    <row r="38" spans="1:34" x14ac:dyDescent="0.15">
      <c r="A38" t="s">
        <v>30</v>
      </c>
    </row>
    <row r="48" spans="1:34" ht="18.75" x14ac:dyDescent="0.15">
      <c r="C48" s="14"/>
      <c r="G48" s="14"/>
    </row>
  </sheetData>
  <sheetProtection sheet="1" formatCells="0" selectLockedCells="1"/>
  <mergeCells count="7">
    <mergeCell ref="A31:A33"/>
    <mergeCell ref="A1:AG2"/>
    <mergeCell ref="B4:D4"/>
    <mergeCell ref="E4:F4"/>
    <mergeCell ref="I4:M4"/>
    <mergeCell ref="N4:P4"/>
    <mergeCell ref="AD4:AE4"/>
  </mergeCells>
  <phoneticPr fontId="2"/>
  <conditionalFormatting sqref="C27:AG27">
    <cfRule type="cellIs" dxfId="2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1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H48"/>
  <sheetViews>
    <sheetView zoomScaleNormal="100" zoomScaleSheetLayoutView="100" workbookViewId="0">
      <selection activeCell="C31" sqref="C31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3" t="s">
        <v>24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</row>
    <row r="2" spans="1:33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33" ht="18.75" x14ac:dyDescent="0.15">
      <c r="T3" s="14"/>
    </row>
    <row r="4" spans="1:33" ht="21" x14ac:dyDescent="0.15">
      <c r="B4" s="154" t="s">
        <v>34</v>
      </c>
      <c r="C4" s="154"/>
      <c r="D4" s="154"/>
      <c r="E4" s="155">
        <f>'記録表（簡易版）'!D4</f>
        <v>0</v>
      </c>
      <c r="F4" s="156"/>
      <c r="G4" s="13" t="s">
        <v>1</v>
      </c>
      <c r="I4" s="157" t="s">
        <v>18</v>
      </c>
      <c r="J4" s="157"/>
      <c r="K4" s="157"/>
      <c r="L4" s="157"/>
      <c r="M4" s="157"/>
      <c r="N4" s="158">
        <f>SUM(C28:AG28)</f>
        <v>0</v>
      </c>
      <c r="O4" s="159"/>
      <c r="P4" s="160"/>
      <c r="Q4" s="13" t="s">
        <v>1</v>
      </c>
      <c r="Z4" s="44" t="s">
        <v>28</v>
      </c>
      <c r="AA4" s="42"/>
      <c r="AB4" s="43"/>
      <c r="AD4" s="161">
        <f>AF35</f>
        <v>0</v>
      </c>
      <c r="AE4" s="162"/>
      <c r="AF4" s="13" t="s">
        <v>27</v>
      </c>
    </row>
    <row r="26" spans="1:34" ht="14.25" thickBot="1" x14ac:dyDescent="0.2"/>
    <row r="27" spans="1:34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>☺</v>
      </c>
      <c r="E27" s="26" t="str">
        <f t="shared" ref="E27:AF27" si="0">IF($B$28&lt;=E28,"☺","")</f>
        <v>☺</v>
      </c>
      <c r="F27" s="26" t="str">
        <f t="shared" si="0"/>
        <v>☺</v>
      </c>
      <c r="G27" s="26" t="str">
        <f t="shared" si="0"/>
        <v>☺</v>
      </c>
      <c r="H27" s="26" t="str">
        <f t="shared" si="0"/>
        <v>☺</v>
      </c>
      <c r="I27" s="26" t="str">
        <f t="shared" si="0"/>
        <v>☺</v>
      </c>
      <c r="J27" s="26" t="str">
        <f t="shared" si="0"/>
        <v>☺</v>
      </c>
      <c r="K27" s="26" t="str">
        <f t="shared" si="0"/>
        <v>☺</v>
      </c>
      <c r="L27" s="26" t="str">
        <f t="shared" si="0"/>
        <v>☺</v>
      </c>
      <c r="M27" s="26" t="str">
        <f t="shared" si="0"/>
        <v>☺</v>
      </c>
      <c r="N27" s="26" t="str">
        <f t="shared" si="0"/>
        <v>☺</v>
      </c>
      <c r="O27" s="26" t="str">
        <f t="shared" si="0"/>
        <v>☺</v>
      </c>
      <c r="P27" s="26" t="str">
        <f t="shared" si="0"/>
        <v>☺</v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>☺</v>
      </c>
      <c r="U27" s="26" t="str">
        <f t="shared" si="0"/>
        <v>☺</v>
      </c>
      <c r="V27" s="26" t="str">
        <f t="shared" si="0"/>
        <v>☺</v>
      </c>
      <c r="W27" s="26" t="str">
        <f t="shared" si="0"/>
        <v>☺</v>
      </c>
      <c r="X27" s="26" t="str">
        <f t="shared" si="0"/>
        <v>☺</v>
      </c>
      <c r="Y27" s="26" t="str">
        <f t="shared" si="0"/>
        <v>☺</v>
      </c>
      <c r="Z27" s="26" t="str">
        <f t="shared" si="0"/>
        <v>☺</v>
      </c>
      <c r="AA27" s="26" t="str">
        <f t="shared" si="0"/>
        <v>☺</v>
      </c>
      <c r="AB27" s="26" t="str">
        <f t="shared" si="0"/>
        <v>☺</v>
      </c>
      <c r="AC27" s="26" t="str">
        <f t="shared" si="0"/>
        <v>☺</v>
      </c>
      <c r="AD27" s="26" t="str">
        <f t="shared" si="0"/>
        <v>☺</v>
      </c>
      <c r="AE27" s="26" t="str">
        <f t="shared" si="0"/>
        <v>☺</v>
      </c>
      <c r="AF27" s="121" t="str">
        <f t="shared" si="0"/>
        <v>☺</v>
      </c>
      <c r="AG27" s="114"/>
    </row>
    <row r="28" spans="1:34" ht="37.5" customHeight="1" x14ac:dyDescent="0.15">
      <c r="A28" s="22" t="s">
        <v>20</v>
      </c>
      <c r="B28" s="21">
        <f>E4</f>
        <v>0</v>
      </c>
      <c r="C28" s="23">
        <f>'記録表（簡易版）'!G9</f>
        <v>0</v>
      </c>
      <c r="D28" s="23">
        <f>'記録表（簡易版）'!G10</f>
        <v>0</v>
      </c>
      <c r="E28" s="23">
        <f>'記録表（簡易版）'!G11</f>
        <v>0</v>
      </c>
      <c r="F28" s="23">
        <f>'記録表（簡易版）'!G12</f>
        <v>0</v>
      </c>
      <c r="G28" s="23">
        <f>'記録表（簡易版）'!G13</f>
        <v>0</v>
      </c>
      <c r="H28" s="23">
        <f>'記録表（簡易版）'!G14</f>
        <v>0</v>
      </c>
      <c r="I28" s="23">
        <f>'記録表（簡易版）'!G15</f>
        <v>0</v>
      </c>
      <c r="J28" s="23">
        <f>'記録表（簡易版）'!G16</f>
        <v>0</v>
      </c>
      <c r="K28" s="23">
        <f>'記録表（簡易版）'!G17</f>
        <v>0</v>
      </c>
      <c r="L28" s="23">
        <f>'記録表（簡易版）'!G18</f>
        <v>0</v>
      </c>
      <c r="M28" s="23">
        <f>'記録表（簡易版）'!G19</f>
        <v>0</v>
      </c>
      <c r="N28" s="23">
        <f>'記録表（簡易版）'!G20</f>
        <v>0</v>
      </c>
      <c r="O28" s="23">
        <f>'記録表（簡易版）'!G21</f>
        <v>0</v>
      </c>
      <c r="P28" s="23">
        <f>'記録表（簡易版）'!G22</f>
        <v>0</v>
      </c>
      <c r="Q28" s="23">
        <f>'記録表（簡易版）'!G23</f>
        <v>0</v>
      </c>
      <c r="R28" s="23">
        <f>'記録表（簡易版）'!G24</f>
        <v>0</v>
      </c>
      <c r="S28" s="23">
        <f>'記録表（簡易版）'!G25</f>
        <v>0</v>
      </c>
      <c r="T28" s="23">
        <f>'記録表（簡易版）'!G26</f>
        <v>0</v>
      </c>
      <c r="U28" s="23">
        <f>'記録表（簡易版）'!G27</f>
        <v>0</v>
      </c>
      <c r="V28" s="23">
        <f>'記録表（簡易版）'!G28</f>
        <v>0</v>
      </c>
      <c r="W28" s="23">
        <f>'記録表（簡易版）'!G29</f>
        <v>0</v>
      </c>
      <c r="X28" s="23">
        <f>'記録表（簡易版）'!G30</f>
        <v>0</v>
      </c>
      <c r="Y28" s="23">
        <f>'記録表（簡易版）'!G31</f>
        <v>0</v>
      </c>
      <c r="Z28" s="23">
        <f>'記録表（簡易版）'!G32</f>
        <v>0</v>
      </c>
      <c r="AA28" s="23">
        <f>'記録表（簡易版）'!G33</f>
        <v>0</v>
      </c>
      <c r="AB28" s="23">
        <f>'記録表（簡易版）'!G34</f>
        <v>0</v>
      </c>
      <c r="AC28" s="23">
        <f>'記録表（簡易版）'!G35</f>
        <v>0</v>
      </c>
      <c r="AD28" s="23">
        <f>'記録表（簡易版）'!G36</f>
        <v>0</v>
      </c>
      <c r="AE28" s="23">
        <f>'記録表（簡易版）'!G37</f>
        <v>0</v>
      </c>
      <c r="AF28" s="24">
        <f>'記録表（簡易版）'!G38</f>
        <v>0</v>
      </c>
      <c r="AG28" s="124"/>
      <c r="AH28" s="125"/>
    </row>
    <row r="29" spans="1:34" ht="18.75" x14ac:dyDescent="0.15">
      <c r="A29" s="16" t="s">
        <v>6</v>
      </c>
      <c r="B29" s="19"/>
      <c r="C29" s="33">
        <v>44136</v>
      </c>
      <c r="D29" s="33">
        <v>44137</v>
      </c>
      <c r="E29" s="33">
        <v>44138</v>
      </c>
      <c r="F29" s="33">
        <v>44139</v>
      </c>
      <c r="G29" s="33">
        <v>44140</v>
      </c>
      <c r="H29" s="33">
        <v>44141</v>
      </c>
      <c r="I29" s="33">
        <v>44142</v>
      </c>
      <c r="J29" s="33">
        <v>44143</v>
      </c>
      <c r="K29" s="33">
        <v>44144</v>
      </c>
      <c r="L29" s="33">
        <v>44145</v>
      </c>
      <c r="M29" s="33">
        <v>44146</v>
      </c>
      <c r="N29" s="33">
        <v>44147</v>
      </c>
      <c r="O29" s="33">
        <v>44148</v>
      </c>
      <c r="P29" s="33">
        <v>44149</v>
      </c>
      <c r="Q29" s="33">
        <v>44150</v>
      </c>
      <c r="R29" s="33">
        <v>44151</v>
      </c>
      <c r="S29" s="33">
        <v>44152</v>
      </c>
      <c r="T29" s="33">
        <v>44153</v>
      </c>
      <c r="U29" s="33">
        <v>44154</v>
      </c>
      <c r="V29" s="33">
        <v>44155</v>
      </c>
      <c r="W29" s="33">
        <v>44156</v>
      </c>
      <c r="X29" s="33">
        <v>44157</v>
      </c>
      <c r="Y29" s="33">
        <v>44158</v>
      </c>
      <c r="Z29" s="33">
        <v>44159</v>
      </c>
      <c r="AA29" s="33">
        <v>44160</v>
      </c>
      <c r="AB29" s="33">
        <v>44161</v>
      </c>
      <c r="AC29" s="33">
        <v>44162</v>
      </c>
      <c r="AD29" s="33">
        <v>44163</v>
      </c>
      <c r="AE29" s="33">
        <v>44164</v>
      </c>
      <c r="AF29" s="122">
        <v>44165</v>
      </c>
      <c r="AG29" s="115"/>
    </row>
    <row r="30" spans="1:34" ht="18" thickBot="1" x14ac:dyDescent="0.2">
      <c r="A30" s="61" t="s">
        <v>3</v>
      </c>
      <c r="B30" s="62"/>
      <c r="C30" s="65" t="s">
        <v>51</v>
      </c>
      <c r="D30" s="66" t="s">
        <v>52</v>
      </c>
      <c r="E30" s="66" t="s">
        <v>37</v>
      </c>
      <c r="F30" s="66" t="s">
        <v>38</v>
      </c>
      <c r="G30" s="65" t="s">
        <v>39</v>
      </c>
      <c r="H30" s="65" t="s">
        <v>40</v>
      </c>
      <c r="I30" s="65" t="s">
        <v>41</v>
      </c>
      <c r="J30" s="65" t="s">
        <v>35</v>
      </c>
      <c r="K30" s="66" t="s">
        <v>36</v>
      </c>
      <c r="L30" s="66" t="s">
        <v>37</v>
      </c>
      <c r="M30" s="65" t="s">
        <v>38</v>
      </c>
      <c r="N30" s="65" t="s">
        <v>39</v>
      </c>
      <c r="O30" s="65" t="s">
        <v>40</v>
      </c>
      <c r="P30" s="65" t="s">
        <v>41</v>
      </c>
      <c r="Q30" s="65" t="s">
        <v>35</v>
      </c>
      <c r="R30" s="66" t="s">
        <v>36</v>
      </c>
      <c r="S30" s="66" t="s">
        <v>37</v>
      </c>
      <c r="T30" s="65" t="s">
        <v>38</v>
      </c>
      <c r="U30" s="65" t="s">
        <v>39</v>
      </c>
      <c r="V30" s="65" t="s">
        <v>40</v>
      </c>
      <c r="W30" s="65" t="s">
        <v>41</v>
      </c>
      <c r="X30" s="65" t="s">
        <v>35</v>
      </c>
      <c r="Y30" s="66" t="s">
        <v>36</v>
      </c>
      <c r="Z30" s="66" t="s">
        <v>37</v>
      </c>
      <c r="AA30" s="65" t="s">
        <v>38</v>
      </c>
      <c r="AB30" s="65" t="s">
        <v>39</v>
      </c>
      <c r="AC30" s="65" t="s">
        <v>40</v>
      </c>
      <c r="AD30" s="65" t="s">
        <v>41</v>
      </c>
      <c r="AE30" s="65" t="s">
        <v>35</v>
      </c>
      <c r="AF30" s="66" t="s">
        <v>36</v>
      </c>
      <c r="AG30" s="116"/>
    </row>
    <row r="31" spans="1:34" ht="24.95" customHeight="1" thickTop="1" x14ac:dyDescent="0.15">
      <c r="A31" s="163" t="s">
        <v>7</v>
      </c>
      <c r="B31" s="110" t="s">
        <v>12</v>
      </c>
      <c r="C31" s="86" t="s">
        <v>12</v>
      </c>
      <c r="D31" s="73" t="s">
        <v>12</v>
      </c>
      <c r="E31" s="73" t="s">
        <v>12</v>
      </c>
      <c r="F31" s="73" t="s">
        <v>12</v>
      </c>
      <c r="G31" s="74" t="s">
        <v>12</v>
      </c>
      <c r="H31" s="74" t="s">
        <v>12</v>
      </c>
      <c r="I31" s="74" t="s">
        <v>12</v>
      </c>
      <c r="J31" s="74" t="s">
        <v>12</v>
      </c>
      <c r="K31" s="73" t="s">
        <v>12</v>
      </c>
      <c r="L31" s="73" t="s">
        <v>12</v>
      </c>
      <c r="M31" s="74" t="s">
        <v>12</v>
      </c>
      <c r="N31" s="74" t="s">
        <v>12</v>
      </c>
      <c r="O31" s="74" t="s">
        <v>12</v>
      </c>
      <c r="P31" s="74" t="s">
        <v>12</v>
      </c>
      <c r="Q31" s="74" t="s">
        <v>12</v>
      </c>
      <c r="R31" s="73" t="s">
        <v>12</v>
      </c>
      <c r="S31" s="73" t="s">
        <v>12</v>
      </c>
      <c r="T31" s="74" t="s">
        <v>12</v>
      </c>
      <c r="U31" s="74" t="s">
        <v>12</v>
      </c>
      <c r="V31" s="74" t="s">
        <v>12</v>
      </c>
      <c r="W31" s="74" t="s">
        <v>12</v>
      </c>
      <c r="X31" s="74" t="s">
        <v>12</v>
      </c>
      <c r="Y31" s="73" t="s">
        <v>12</v>
      </c>
      <c r="Z31" s="73" t="s">
        <v>12</v>
      </c>
      <c r="AA31" s="74" t="s">
        <v>12</v>
      </c>
      <c r="AB31" s="74" t="s">
        <v>12</v>
      </c>
      <c r="AC31" s="74" t="s">
        <v>12</v>
      </c>
      <c r="AD31" s="74" t="s">
        <v>12</v>
      </c>
      <c r="AE31" s="74" t="s">
        <v>12</v>
      </c>
      <c r="AF31" s="131" t="s">
        <v>12</v>
      </c>
      <c r="AG31" s="117"/>
    </row>
    <row r="32" spans="1:34" ht="24.95" customHeight="1" x14ac:dyDescent="0.15">
      <c r="A32" s="164"/>
      <c r="B32" s="102" t="s">
        <v>8</v>
      </c>
      <c r="C32" s="88" t="s">
        <v>8</v>
      </c>
      <c r="D32" s="75" t="s">
        <v>8</v>
      </c>
      <c r="E32" s="75" t="s">
        <v>8</v>
      </c>
      <c r="F32" s="75" t="s">
        <v>8</v>
      </c>
      <c r="G32" s="76" t="s">
        <v>8</v>
      </c>
      <c r="H32" s="76" t="s">
        <v>8</v>
      </c>
      <c r="I32" s="76" t="s">
        <v>8</v>
      </c>
      <c r="J32" s="76" t="s">
        <v>8</v>
      </c>
      <c r="K32" s="75" t="s">
        <v>8</v>
      </c>
      <c r="L32" s="75" t="s">
        <v>8</v>
      </c>
      <c r="M32" s="76" t="s">
        <v>8</v>
      </c>
      <c r="N32" s="76" t="s">
        <v>8</v>
      </c>
      <c r="O32" s="76" t="s">
        <v>8</v>
      </c>
      <c r="P32" s="76" t="s">
        <v>8</v>
      </c>
      <c r="Q32" s="76" t="s">
        <v>8</v>
      </c>
      <c r="R32" s="75" t="s">
        <v>8</v>
      </c>
      <c r="S32" s="75" t="s">
        <v>8</v>
      </c>
      <c r="T32" s="76" t="s">
        <v>8</v>
      </c>
      <c r="U32" s="76" t="s">
        <v>8</v>
      </c>
      <c r="V32" s="76" t="s">
        <v>8</v>
      </c>
      <c r="W32" s="76" t="s">
        <v>8</v>
      </c>
      <c r="X32" s="76" t="s">
        <v>8</v>
      </c>
      <c r="Y32" s="75" t="s">
        <v>8</v>
      </c>
      <c r="Z32" s="75" t="s">
        <v>8</v>
      </c>
      <c r="AA32" s="76" t="s">
        <v>8</v>
      </c>
      <c r="AB32" s="76" t="s">
        <v>8</v>
      </c>
      <c r="AC32" s="76" t="s">
        <v>8</v>
      </c>
      <c r="AD32" s="76" t="s">
        <v>8</v>
      </c>
      <c r="AE32" s="76" t="s">
        <v>8</v>
      </c>
      <c r="AF32" s="132" t="s">
        <v>8</v>
      </c>
      <c r="AG32" s="117"/>
    </row>
    <row r="33" spans="1:33" ht="24.95" customHeight="1" x14ac:dyDescent="0.15">
      <c r="A33" s="165"/>
      <c r="B33" s="103" t="s">
        <v>9</v>
      </c>
      <c r="C33" s="90" t="s">
        <v>9</v>
      </c>
      <c r="D33" s="77" t="s">
        <v>9</v>
      </c>
      <c r="E33" s="77" t="s">
        <v>9</v>
      </c>
      <c r="F33" s="77" t="s">
        <v>9</v>
      </c>
      <c r="G33" s="78" t="s">
        <v>9</v>
      </c>
      <c r="H33" s="78" t="s">
        <v>9</v>
      </c>
      <c r="I33" s="78" t="s">
        <v>9</v>
      </c>
      <c r="J33" s="78" t="s">
        <v>9</v>
      </c>
      <c r="K33" s="77" t="s">
        <v>9</v>
      </c>
      <c r="L33" s="77" t="s">
        <v>9</v>
      </c>
      <c r="M33" s="78" t="s">
        <v>9</v>
      </c>
      <c r="N33" s="78" t="s">
        <v>9</v>
      </c>
      <c r="O33" s="78" t="s">
        <v>9</v>
      </c>
      <c r="P33" s="78" t="s">
        <v>9</v>
      </c>
      <c r="Q33" s="78" t="s">
        <v>9</v>
      </c>
      <c r="R33" s="77" t="s">
        <v>9</v>
      </c>
      <c r="S33" s="77" t="s">
        <v>9</v>
      </c>
      <c r="T33" s="78" t="s">
        <v>9</v>
      </c>
      <c r="U33" s="78" t="s">
        <v>9</v>
      </c>
      <c r="V33" s="78" t="s">
        <v>9</v>
      </c>
      <c r="W33" s="78" t="s">
        <v>9</v>
      </c>
      <c r="X33" s="78" t="s">
        <v>9</v>
      </c>
      <c r="Y33" s="77" t="s">
        <v>9</v>
      </c>
      <c r="Z33" s="77" t="s">
        <v>9</v>
      </c>
      <c r="AA33" s="78" t="s">
        <v>9</v>
      </c>
      <c r="AB33" s="78" t="s">
        <v>9</v>
      </c>
      <c r="AC33" s="78" t="s">
        <v>9</v>
      </c>
      <c r="AD33" s="78" t="s">
        <v>9</v>
      </c>
      <c r="AE33" s="78" t="s">
        <v>9</v>
      </c>
      <c r="AF33" s="133" t="s">
        <v>9</v>
      </c>
      <c r="AG33" s="118"/>
    </row>
    <row r="34" spans="1:33" ht="20.25" customHeight="1" x14ac:dyDescent="0.15">
      <c r="A34" s="98" t="s">
        <v>10</v>
      </c>
      <c r="B34" s="104" t="s">
        <v>15</v>
      </c>
      <c r="C34" s="79" t="s">
        <v>22</v>
      </c>
      <c r="D34" s="80" t="s">
        <v>22</v>
      </c>
      <c r="E34" s="80" t="s">
        <v>22</v>
      </c>
      <c r="F34" s="80" t="s">
        <v>22</v>
      </c>
      <c r="G34" s="79" t="s">
        <v>22</v>
      </c>
      <c r="H34" s="79" t="s">
        <v>22</v>
      </c>
      <c r="I34" s="79" t="s">
        <v>22</v>
      </c>
      <c r="J34" s="79" t="s">
        <v>22</v>
      </c>
      <c r="K34" s="80" t="s">
        <v>22</v>
      </c>
      <c r="L34" s="80" t="s">
        <v>22</v>
      </c>
      <c r="M34" s="79" t="s">
        <v>22</v>
      </c>
      <c r="N34" s="79" t="s">
        <v>22</v>
      </c>
      <c r="O34" s="79" t="s">
        <v>22</v>
      </c>
      <c r="P34" s="79" t="s">
        <v>22</v>
      </c>
      <c r="Q34" s="79" t="s">
        <v>22</v>
      </c>
      <c r="R34" s="80" t="s">
        <v>22</v>
      </c>
      <c r="S34" s="80" t="s">
        <v>22</v>
      </c>
      <c r="T34" s="79" t="s">
        <v>22</v>
      </c>
      <c r="U34" s="79" t="s">
        <v>22</v>
      </c>
      <c r="V34" s="79" t="s">
        <v>22</v>
      </c>
      <c r="W34" s="79" t="s">
        <v>22</v>
      </c>
      <c r="X34" s="79" t="s">
        <v>22</v>
      </c>
      <c r="Y34" s="80" t="s">
        <v>22</v>
      </c>
      <c r="Z34" s="80" t="s">
        <v>22</v>
      </c>
      <c r="AA34" s="79" t="s">
        <v>22</v>
      </c>
      <c r="AB34" s="79" t="s">
        <v>22</v>
      </c>
      <c r="AC34" s="79" t="s">
        <v>22</v>
      </c>
      <c r="AD34" s="79" t="s">
        <v>22</v>
      </c>
      <c r="AE34" s="79" t="s">
        <v>22</v>
      </c>
      <c r="AF34" s="134" t="s">
        <v>22</v>
      </c>
      <c r="AG34" s="113"/>
    </row>
    <row r="35" spans="1:33" ht="17.25" x14ac:dyDescent="0.15">
      <c r="A35" s="99" t="s">
        <v>25</v>
      </c>
      <c r="B35" s="105"/>
      <c r="C35" s="93"/>
      <c r="D35" s="82"/>
      <c r="E35" s="82"/>
      <c r="F35" s="82"/>
      <c r="G35" s="83"/>
      <c r="H35" s="83"/>
      <c r="I35" s="83"/>
      <c r="J35" s="83"/>
      <c r="K35" s="82"/>
      <c r="L35" s="82"/>
      <c r="M35" s="83"/>
      <c r="N35" s="83"/>
      <c r="O35" s="83"/>
      <c r="P35" s="83"/>
      <c r="Q35" s="83"/>
      <c r="R35" s="82"/>
      <c r="S35" s="82"/>
      <c r="T35" s="83"/>
      <c r="U35" s="83"/>
      <c r="V35" s="83"/>
      <c r="W35" s="83"/>
      <c r="X35" s="83"/>
      <c r="Y35" s="82"/>
      <c r="Z35" s="82"/>
      <c r="AA35" s="83"/>
      <c r="AB35" s="83"/>
      <c r="AC35" s="83"/>
      <c r="AD35" s="83"/>
      <c r="AE35" s="83"/>
      <c r="AF35" s="123"/>
      <c r="AG35" s="119"/>
    </row>
    <row r="36" spans="1:33" ht="72" customHeight="1" thickBot="1" x14ac:dyDescent="0.2">
      <c r="A36" s="100" t="s">
        <v>11</v>
      </c>
      <c r="B36" s="112"/>
      <c r="C36" s="94"/>
      <c r="D36" s="84"/>
      <c r="E36" s="84"/>
      <c r="F36" s="84"/>
      <c r="G36" s="85"/>
      <c r="H36" s="85"/>
      <c r="I36" s="85"/>
      <c r="J36" s="85"/>
      <c r="K36" s="84"/>
      <c r="L36" s="84"/>
      <c r="M36" s="85"/>
      <c r="N36" s="85"/>
      <c r="O36" s="85"/>
      <c r="P36" s="85"/>
      <c r="Q36" s="85"/>
      <c r="R36" s="84"/>
      <c r="S36" s="84"/>
      <c r="T36" s="85"/>
      <c r="U36" s="85"/>
      <c r="V36" s="85"/>
      <c r="W36" s="85"/>
      <c r="X36" s="85"/>
      <c r="Y36" s="84"/>
      <c r="Z36" s="84"/>
      <c r="AA36" s="85"/>
      <c r="AB36" s="85"/>
      <c r="AC36" s="85"/>
      <c r="AD36" s="85"/>
      <c r="AE36" s="85"/>
      <c r="AF36" s="135"/>
      <c r="AG36" s="120"/>
    </row>
    <row r="37" spans="1:33" ht="14.25" thickTop="1" x14ac:dyDescent="0.15">
      <c r="A37" s="101" t="s">
        <v>31</v>
      </c>
      <c r="B37" s="111"/>
    </row>
    <row r="38" spans="1:33" x14ac:dyDescent="0.15">
      <c r="A38" t="s">
        <v>30</v>
      </c>
    </row>
    <row r="48" spans="1:33" ht="18.75" x14ac:dyDescent="0.15">
      <c r="C48" s="14"/>
      <c r="G48" s="14"/>
    </row>
  </sheetData>
  <sheetProtection sheet="1" selectLockedCells="1"/>
  <mergeCells count="7">
    <mergeCell ref="A31:A33"/>
    <mergeCell ref="A1:AG2"/>
    <mergeCell ref="B4:D4"/>
    <mergeCell ref="E4:F4"/>
    <mergeCell ref="I4:M4"/>
    <mergeCell ref="N4:P4"/>
    <mergeCell ref="AD4:AE4"/>
  </mergeCells>
  <phoneticPr fontId="2"/>
  <conditionalFormatting sqref="C27:AG27">
    <cfRule type="cellIs" dxfId="1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2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8"/>
  <sheetViews>
    <sheetView topLeftCell="A4" zoomScaleNormal="100" zoomScaleSheetLayoutView="100" workbookViewId="0">
      <selection activeCell="K28" sqref="K28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3" t="s">
        <v>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</row>
    <row r="2" spans="1:33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4" spans="1:33" ht="21" x14ac:dyDescent="0.15">
      <c r="B4" s="154" t="s">
        <v>34</v>
      </c>
      <c r="C4" s="154"/>
      <c r="D4" s="154"/>
      <c r="E4" s="155">
        <v>8000</v>
      </c>
      <c r="F4" s="156"/>
      <c r="G4" s="13" t="s">
        <v>1</v>
      </c>
      <c r="I4" s="157" t="s">
        <v>18</v>
      </c>
      <c r="J4" s="157"/>
      <c r="K4" s="157"/>
      <c r="L4" s="157"/>
      <c r="M4" s="157"/>
      <c r="N4" s="158">
        <f>SUM(C28:AG28)</f>
        <v>198500</v>
      </c>
      <c r="O4" s="159"/>
      <c r="P4" s="160"/>
      <c r="Q4" s="13" t="s">
        <v>1</v>
      </c>
      <c r="AE4" s="41"/>
      <c r="AF4" s="41"/>
      <c r="AG4" s="41"/>
    </row>
    <row r="26" spans="1:33" ht="14.25" thickBot="1" x14ac:dyDescent="0.2"/>
    <row r="27" spans="1:33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/>
      </c>
      <c r="E27" s="26" t="str">
        <f t="shared" ref="E27:AG27" si="0">IF($B$28&lt;=E28,"☺","")</f>
        <v>☺</v>
      </c>
      <c r="F27" s="26" t="str">
        <f t="shared" si="0"/>
        <v/>
      </c>
      <c r="G27" s="26" t="str">
        <f t="shared" si="0"/>
        <v/>
      </c>
      <c r="H27" s="26" t="str">
        <f t="shared" si="0"/>
        <v/>
      </c>
      <c r="I27" s="26" t="str">
        <f t="shared" si="0"/>
        <v>☺</v>
      </c>
      <c r="J27" s="26" t="str">
        <f t="shared" si="0"/>
        <v/>
      </c>
      <c r="K27" s="26" t="str">
        <f t="shared" si="0"/>
        <v>☺</v>
      </c>
      <c r="L27" s="26" t="str">
        <f t="shared" si="0"/>
        <v>☺</v>
      </c>
      <c r="M27" s="26" t="str">
        <f t="shared" si="0"/>
        <v/>
      </c>
      <c r="N27" s="26" t="str">
        <f t="shared" si="0"/>
        <v/>
      </c>
      <c r="O27" s="26" t="str">
        <f t="shared" si="0"/>
        <v/>
      </c>
      <c r="P27" s="26" t="str">
        <f t="shared" si="0"/>
        <v/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/>
      </c>
      <c r="U27" s="26" t="str">
        <f t="shared" si="0"/>
        <v/>
      </c>
      <c r="V27" s="26" t="str">
        <f t="shared" si="0"/>
        <v/>
      </c>
      <c r="W27" s="26" t="str">
        <f t="shared" si="0"/>
        <v>☺</v>
      </c>
      <c r="X27" s="26" t="str">
        <f t="shared" si="0"/>
        <v/>
      </c>
      <c r="Y27" s="26" t="str">
        <f t="shared" si="0"/>
        <v/>
      </c>
      <c r="Z27" s="26" t="str">
        <f t="shared" si="0"/>
        <v/>
      </c>
      <c r="AA27" s="26" t="str">
        <f t="shared" si="0"/>
        <v/>
      </c>
      <c r="AB27" s="26" t="str">
        <f t="shared" si="0"/>
        <v/>
      </c>
      <c r="AC27" s="26" t="str">
        <f t="shared" si="0"/>
        <v>☺</v>
      </c>
      <c r="AD27" s="26" t="str">
        <f t="shared" si="0"/>
        <v/>
      </c>
      <c r="AE27" s="26" t="str">
        <f t="shared" si="0"/>
        <v>☺</v>
      </c>
      <c r="AF27" s="26" t="str">
        <f t="shared" si="0"/>
        <v/>
      </c>
      <c r="AG27" s="26" t="str">
        <f t="shared" si="0"/>
        <v/>
      </c>
    </row>
    <row r="28" spans="1:33" ht="37.5" customHeight="1" x14ac:dyDescent="0.15">
      <c r="A28" s="22" t="s">
        <v>20</v>
      </c>
      <c r="B28" s="21">
        <f>E4</f>
        <v>8000</v>
      </c>
      <c r="C28" s="23">
        <v>8000</v>
      </c>
      <c r="D28" s="24">
        <v>7000</v>
      </c>
      <c r="E28" s="23">
        <v>8000</v>
      </c>
      <c r="F28" s="24">
        <v>4000</v>
      </c>
      <c r="G28" s="23">
        <v>4500</v>
      </c>
      <c r="H28" s="24">
        <v>6500</v>
      </c>
      <c r="I28" s="23">
        <v>8000</v>
      </c>
      <c r="J28" s="24">
        <v>6000</v>
      </c>
      <c r="K28" s="23">
        <v>8000</v>
      </c>
      <c r="L28" s="24">
        <v>9500</v>
      </c>
      <c r="M28" s="23">
        <v>4000</v>
      </c>
      <c r="N28" s="23">
        <v>4500</v>
      </c>
      <c r="O28" s="24">
        <v>3000</v>
      </c>
      <c r="P28" s="24">
        <v>6500</v>
      </c>
      <c r="Q28" s="23">
        <v>9500</v>
      </c>
      <c r="R28" s="24">
        <v>8500</v>
      </c>
      <c r="S28" s="23">
        <v>8000</v>
      </c>
      <c r="T28" s="24">
        <v>4500</v>
      </c>
      <c r="U28" s="23">
        <v>3000</v>
      </c>
      <c r="V28" s="24">
        <v>7000</v>
      </c>
      <c r="W28" s="23">
        <v>8000</v>
      </c>
      <c r="X28" s="24">
        <v>6500</v>
      </c>
      <c r="Y28" s="23">
        <v>6000</v>
      </c>
      <c r="Z28" s="24">
        <v>7000</v>
      </c>
      <c r="AA28" s="23">
        <v>3000</v>
      </c>
      <c r="AB28" s="24">
        <v>3500</v>
      </c>
      <c r="AC28" s="23">
        <v>8000</v>
      </c>
      <c r="AD28" s="24">
        <v>7500</v>
      </c>
      <c r="AE28" s="23">
        <v>8000</v>
      </c>
      <c r="AF28" s="24">
        <v>6500</v>
      </c>
      <c r="AG28" s="23">
        <v>6500</v>
      </c>
    </row>
    <row r="29" spans="1:33" ht="18.75" x14ac:dyDescent="0.15">
      <c r="A29" s="16" t="s">
        <v>6</v>
      </c>
      <c r="B29" s="19"/>
      <c r="C29" s="33">
        <v>44105</v>
      </c>
      <c r="D29" s="33">
        <v>44106</v>
      </c>
      <c r="E29" s="33">
        <v>44107</v>
      </c>
      <c r="F29" s="33">
        <v>44108</v>
      </c>
      <c r="G29" s="140">
        <v>44109</v>
      </c>
      <c r="H29" s="140">
        <v>44110</v>
      </c>
      <c r="I29" s="33">
        <v>44111</v>
      </c>
      <c r="J29" s="33">
        <v>44112</v>
      </c>
      <c r="K29" s="33">
        <v>44113</v>
      </c>
      <c r="L29" s="33">
        <v>44114</v>
      </c>
      <c r="M29" s="33">
        <v>44115</v>
      </c>
      <c r="N29" s="140">
        <v>44116</v>
      </c>
      <c r="O29" s="140">
        <v>44117</v>
      </c>
      <c r="P29" s="140">
        <v>44118</v>
      </c>
      <c r="Q29" s="33">
        <v>44119</v>
      </c>
      <c r="R29" s="33">
        <v>44120</v>
      </c>
      <c r="S29" s="33">
        <v>44121</v>
      </c>
      <c r="T29" s="33">
        <v>44122</v>
      </c>
      <c r="U29" s="140">
        <v>44123</v>
      </c>
      <c r="V29" s="140">
        <v>44124</v>
      </c>
      <c r="W29" s="33">
        <v>44125</v>
      </c>
      <c r="X29" s="33">
        <v>44126</v>
      </c>
      <c r="Y29" s="33">
        <v>44127</v>
      </c>
      <c r="Z29" s="33">
        <v>44128</v>
      </c>
      <c r="AA29" s="33">
        <v>44129</v>
      </c>
      <c r="AB29" s="140">
        <v>44130</v>
      </c>
      <c r="AC29" s="140">
        <v>44131</v>
      </c>
      <c r="AD29" s="33">
        <v>44132</v>
      </c>
      <c r="AE29" s="33">
        <v>44133</v>
      </c>
      <c r="AF29" s="33">
        <v>44134</v>
      </c>
      <c r="AG29" s="33">
        <v>44135</v>
      </c>
    </row>
    <row r="30" spans="1:33" ht="17.25" x14ac:dyDescent="0.15">
      <c r="A30" s="16" t="s">
        <v>3</v>
      </c>
      <c r="B30" s="32"/>
      <c r="C30" s="31" t="s">
        <v>49</v>
      </c>
      <c r="D30" s="31" t="s">
        <v>50</v>
      </c>
      <c r="E30" s="31" t="s">
        <v>41</v>
      </c>
      <c r="F30" s="31" t="s">
        <v>35</v>
      </c>
      <c r="G30" s="141" t="s">
        <v>36</v>
      </c>
      <c r="H30" s="141" t="s">
        <v>37</v>
      </c>
      <c r="I30" s="31" t="s">
        <v>38</v>
      </c>
      <c r="J30" s="31" t="s">
        <v>39</v>
      </c>
      <c r="K30" s="31" t="s">
        <v>40</v>
      </c>
      <c r="L30" s="31" t="s">
        <v>41</v>
      </c>
      <c r="M30" s="31" t="s">
        <v>35</v>
      </c>
      <c r="N30" s="141" t="s">
        <v>36</v>
      </c>
      <c r="O30" s="141" t="s">
        <v>37</v>
      </c>
      <c r="P30" s="141" t="s">
        <v>38</v>
      </c>
      <c r="Q30" s="31" t="s">
        <v>39</v>
      </c>
      <c r="R30" s="31" t="s">
        <v>40</v>
      </c>
      <c r="S30" s="31" t="s">
        <v>41</v>
      </c>
      <c r="T30" s="31" t="s">
        <v>35</v>
      </c>
      <c r="U30" s="141" t="s">
        <v>36</v>
      </c>
      <c r="V30" s="141" t="s">
        <v>37</v>
      </c>
      <c r="W30" s="31" t="s">
        <v>38</v>
      </c>
      <c r="X30" s="31" t="s">
        <v>39</v>
      </c>
      <c r="Y30" s="31" t="s">
        <v>40</v>
      </c>
      <c r="Z30" s="31" t="s">
        <v>41</v>
      </c>
      <c r="AA30" s="31" t="s">
        <v>35</v>
      </c>
      <c r="AB30" s="141" t="s">
        <v>36</v>
      </c>
      <c r="AC30" s="141" t="s">
        <v>37</v>
      </c>
      <c r="AD30" s="31" t="s">
        <v>38</v>
      </c>
      <c r="AE30" s="31" t="s">
        <v>39</v>
      </c>
      <c r="AF30" s="31" t="s">
        <v>40</v>
      </c>
      <c r="AG30" s="31" t="s">
        <v>41</v>
      </c>
    </row>
    <row r="31" spans="1:33" ht="24.95" customHeight="1" x14ac:dyDescent="0.15">
      <c r="A31" s="166" t="s">
        <v>7</v>
      </c>
      <c r="B31" s="27" t="s">
        <v>12</v>
      </c>
      <c r="C31" s="136" t="s">
        <v>12</v>
      </c>
      <c r="D31" s="28" t="s">
        <v>12</v>
      </c>
      <c r="E31" s="28" t="s">
        <v>12</v>
      </c>
      <c r="F31" s="28" t="s">
        <v>12</v>
      </c>
      <c r="G31" s="142" t="s">
        <v>12</v>
      </c>
      <c r="H31" s="142" t="s">
        <v>12</v>
      </c>
      <c r="I31" s="28" t="s">
        <v>12</v>
      </c>
      <c r="J31" s="28" t="s">
        <v>12</v>
      </c>
      <c r="K31" s="28" t="s">
        <v>12</v>
      </c>
      <c r="L31" s="28" t="s">
        <v>12</v>
      </c>
      <c r="M31" s="28" t="s">
        <v>12</v>
      </c>
      <c r="N31" s="142" t="s">
        <v>12</v>
      </c>
      <c r="O31" s="142" t="s">
        <v>12</v>
      </c>
      <c r="P31" s="142" t="s">
        <v>12</v>
      </c>
      <c r="Q31" s="28" t="s">
        <v>12</v>
      </c>
      <c r="R31" s="28" t="s">
        <v>12</v>
      </c>
      <c r="S31" s="28" t="s">
        <v>12</v>
      </c>
      <c r="T31" s="28" t="s">
        <v>12</v>
      </c>
      <c r="U31" s="142" t="s">
        <v>12</v>
      </c>
      <c r="V31" s="142" t="s">
        <v>12</v>
      </c>
      <c r="W31" s="28" t="s">
        <v>12</v>
      </c>
      <c r="X31" s="28" t="s">
        <v>12</v>
      </c>
      <c r="Y31" s="28" t="s">
        <v>12</v>
      </c>
      <c r="Z31" s="28" t="s">
        <v>12</v>
      </c>
      <c r="AA31" s="28" t="s">
        <v>12</v>
      </c>
      <c r="AB31" s="142" t="s">
        <v>12</v>
      </c>
      <c r="AC31" s="142" t="s">
        <v>12</v>
      </c>
      <c r="AD31" s="28" t="s">
        <v>12</v>
      </c>
      <c r="AE31" s="28" t="s">
        <v>12</v>
      </c>
      <c r="AF31" s="28" t="s">
        <v>12</v>
      </c>
      <c r="AG31" s="28" t="s">
        <v>12</v>
      </c>
    </row>
    <row r="32" spans="1:33" ht="24.95" customHeight="1" x14ac:dyDescent="0.15">
      <c r="A32" s="167"/>
      <c r="B32" s="27" t="s">
        <v>8</v>
      </c>
      <c r="C32" s="136" t="s">
        <v>8</v>
      </c>
      <c r="D32" s="28" t="s">
        <v>8</v>
      </c>
      <c r="E32" s="28" t="s">
        <v>8</v>
      </c>
      <c r="F32" s="28" t="s">
        <v>8</v>
      </c>
      <c r="G32" s="142" t="s">
        <v>8</v>
      </c>
      <c r="H32" s="142" t="s">
        <v>8</v>
      </c>
      <c r="I32" s="28" t="s">
        <v>8</v>
      </c>
      <c r="J32" s="28" t="s">
        <v>8</v>
      </c>
      <c r="K32" s="28" t="s">
        <v>8</v>
      </c>
      <c r="L32" s="28" t="s">
        <v>8</v>
      </c>
      <c r="M32" s="28" t="s">
        <v>8</v>
      </c>
      <c r="N32" s="142" t="s">
        <v>8</v>
      </c>
      <c r="O32" s="142" t="s">
        <v>8</v>
      </c>
      <c r="P32" s="142" t="s">
        <v>8</v>
      </c>
      <c r="Q32" s="28" t="s">
        <v>8</v>
      </c>
      <c r="R32" s="28" t="s">
        <v>8</v>
      </c>
      <c r="S32" s="28" t="s">
        <v>8</v>
      </c>
      <c r="T32" s="28" t="s">
        <v>8</v>
      </c>
      <c r="U32" s="142" t="s">
        <v>8</v>
      </c>
      <c r="V32" s="142" t="s">
        <v>8</v>
      </c>
      <c r="W32" s="28" t="s">
        <v>8</v>
      </c>
      <c r="X32" s="28" t="s">
        <v>8</v>
      </c>
      <c r="Y32" s="28" t="s">
        <v>8</v>
      </c>
      <c r="Z32" s="28" t="s">
        <v>8</v>
      </c>
      <c r="AA32" s="28" t="s">
        <v>8</v>
      </c>
      <c r="AB32" s="142" t="s">
        <v>8</v>
      </c>
      <c r="AC32" s="142" t="s">
        <v>8</v>
      </c>
      <c r="AD32" s="28" t="s">
        <v>8</v>
      </c>
      <c r="AE32" s="28" t="s">
        <v>8</v>
      </c>
      <c r="AF32" s="28" t="s">
        <v>8</v>
      </c>
      <c r="AG32" s="28" t="s">
        <v>8</v>
      </c>
    </row>
    <row r="33" spans="1:33" ht="24.95" customHeight="1" x14ac:dyDescent="0.15">
      <c r="A33" s="168"/>
      <c r="B33" s="20" t="s">
        <v>9</v>
      </c>
      <c r="C33" s="137" t="s">
        <v>9</v>
      </c>
      <c r="D33" s="12" t="s">
        <v>9</v>
      </c>
      <c r="E33" s="12" t="s">
        <v>9</v>
      </c>
      <c r="F33" s="12" t="s">
        <v>9</v>
      </c>
      <c r="G33" s="143" t="s">
        <v>9</v>
      </c>
      <c r="H33" s="143" t="s">
        <v>9</v>
      </c>
      <c r="I33" s="12" t="s">
        <v>9</v>
      </c>
      <c r="J33" s="12" t="s">
        <v>9</v>
      </c>
      <c r="K33" s="12" t="s">
        <v>9</v>
      </c>
      <c r="L33" s="12" t="s">
        <v>9</v>
      </c>
      <c r="M33" s="12" t="s">
        <v>9</v>
      </c>
      <c r="N33" s="143" t="s">
        <v>9</v>
      </c>
      <c r="O33" s="143" t="s">
        <v>9</v>
      </c>
      <c r="P33" s="143" t="s">
        <v>9</v>
      </c>
      <c r="Q33" s="12" t="s">
        <v>9</v>
      </c>
      <c r="R33" s="12" t="s">
        <v>9</v>
      </c>
      <c r="S33" s="12" t="s">
        <v>9</v>
      </c>
      <c r="T33" s="12" t="s">
        <v>9</v>
      </c>
      <c r="U33" s="143" t="s">
        <v>9</v>
      </c>
      <c r="V33" s="143" t="s">
        <v>9</v>
      </c>
      <c r="W33" s="12" t="s">
        <v>9</v>
      </c>
      <c r="X33" s="12" t="s">
        <v>9</v>
      </c>
      <c r="Y33" s="12" t="s">
        <v>9</v>
      </c>
      <c r="Z33" s="12" t="s">
        <v>9</v>
      </c>
      <c r="AA33" s="12" t="s">
        <v>9</v>
      </c>
      <c r="AB33" s="143" t="s">
        <v>9</v>
      </c>
      <c r="AC33" s="143" t="s">
        <v>9</v>
      </c>
      <c r="AD33" s="12" t="s">
        <v>9</v>
      </c>
      <c r="AE33" s="12" t="s">
        <v>9</v>
      </c>
      <c r="AF33" s="12" t="s">
        <v>9</v>
      </c>
      <c r="AG33" s="12" t="s">
        <v>9</v>
      </c>
    </row>
    <row r="34" spans="1:33" ht="20.25" customHeight="1" x14ac:dyDescent="0.15">
      <c r="A34" s="17" t="s">
        <v>10</v>
      </c>
      <c r="B34" s="29" t="s">
        <v>15</v>
      </c>
      <c r="C34" s="30" t="s">
        <v>15</v>
      </c>
      <c r="D34" s="30" t="s">
        <v>16</v>
      </c>
      <c r="E34" s="30" t="s">
        <v>14</v>
      </c>
      <c r="F34" s="30" t="s">
        <v>17</v>
      </c>
      <c r="G34" s="144" t="s">
        <v>16</v>
      </c>
      <c r="H34" s="144" t="s">
        <v>21</v>
      </c>
      <c r="I34" s="30" t="s">
        <v>14</v>
      </c>
      <c r="J34" s="30" t="s">
        <v>17</v>
      </c>
      <c r="K34" s="30" t="s">
        <v>16</v>
      </c>
      <c r="L34" s="30" t="s">
        <v>14</v>
      </c>
      <c r="M34" s="30" t="s">
        <v>14</v>
      </c>
      <c r="N34" s="144" t="s">
        <v>14</v>
      </c>
      <c r="O34" s="144" t="s">
        <v>16</v>
      </c>
      <c r="P34" s="144" t="s">
        <v>14</v>
      </c>
      <c r="Q34" s="30" t="s">
        <v>14</v>
      </c>
      <c r="R34" s="30" t="s">
        <v>17</v>
      </c>
      <c r="S34" s="30" t="s">
        <v>14</v>
      </c>
      <c r="T34" s="30" t="s">
        <v>14</v>
      </c>
      <c r="U34" s="144" t="s">
        <v>16</v>
      </c>
      <c r="V34" s="144" t="s">
        <v>14</v>
      </c>
      <c r="W34" s="30" t="s">
        <v>16</v>
      </c>
      <c r="X34" s="30" t="s">
        <v>14</v>
      </c>
      <c r="Y34" s="30" t="s">
        <v>14</v>
      </c>
      <c r="Z34" s="30" t="s">
        <v>14</v>
      </c>
      <c r="AA34" s="30" t="s">
        <v>14</v>
      </c>
      <c r="AB34" s="144" t="s">
        <v>17</v>
      </c>
      <c r="AC34" s="144" t="s">
        <v>14</v>
      </c>
      <c r="AD34" s="30" t="s">
        <v>14</v>
      </c>
      <c r="AE34" s="30" t="s">
        <v>16</v>
      </c>
      <c r="AF34" s="30" t="s">
        <v>14</v>
      </c>
      <c r="AG34" s="30" t="s">
        <v>14</v>
      </c>
    </row>
    <row r="35" spans="1:33" s="39" customFormat="1" ht="18.75" x14ac:dyDescent="0.15">
      <c r="A35" s="16" t="s">
        <v>25</v>
      </c>
      <c r="B35" s="37">
        <v>65</v>
      </c>
      <c r="C35" s="138">
        <v>65.2</v>
      </c>
      <c r="D35" s="38">
        <v>66</v>
      </c>
      <c r="E35" s="38">
        <v>65.099999999999994</v>
      </c>
      <c r="F35" s="38">
        <v>65</v>
      </c>
      <c r="G35" s="145">
        <v>64.900000000000006</v>
      </c>
      <c r="H35" s="145">
        <v>63.7</v>
      </c>
      <c r="I35" s="38">
        <v>64</v>
      </c>
      <c r="J35" s="38">
        <v>64.7</v>
      </c>
      <c r="K35" s="38">
        <v>64.900000000000006</v>
      </c>
      <c r="L35" s="38">
        <v>64.2</v>
      </c>
      <c r="M35" s="38">
        <v>65</v>
      </c>
      <c r="N35" s="145">
        <v>64.599999999999994</v>
      </c>
      <c r="O35" s="145">
        <v>64</v>
      </c>
      <c r="P35" s="145">
        <v>64.2</v>
      </c>
      <c r="Q35" s="38">
        <v>64.5</v>
      </c>
      <c r="R35" s="38">
        <v>64</v>
      </c>
      <c r="S35" s="38">
        <v>63.5</v>
      </c>
      <c r="T35" s="38">
        <v>63.2</v>
      </c>
      <c r="U35" s="145">
        <v>63</v>
      </c>
      <c r="V35" s="145">
        <v>63</v>
      </c>
      <c r="W35" s="38">
        <v>63.5</v>
      </c>
      <c r="X35" s="38">
        <v>63</v>
      </c>
      <c r="Y35" s="38">
        <v>62.8</v>
      </c>
      <c r="Z35" s="38">
        <v>62</v>
      </c>
      <c r="AA35" s="38">
        <v>63</v>
      </c>
      <c r="AB35" s="145">
        <v>63.3</v>
      </c>
      <c r="AC35" s="145">
        <v>63</v>
      </c>
      <c r="AD35" s="38">
        <v>62.6</v>
      </c>
      <c r="AE35" s="38">
        <v>62.2</v>
      </c>
      <c r="AF35" s="38">
        <v>62</v>
      </c>
      <c r="AG35" s="38">
        <v>61.5</v>
      </c>
    </row>
    <row r="36" spans="1:33" ht="72" customHeight="1" thickBot="1" x14ac:dyDescent="0.2">
      <c r="A36" s="18" t="s">
        <v>11</v>
      </c>
      <c r="B36" s="35"/>
      <c r="C36" s="139"/>
      <c r="D36" s="36"/>
      <c r="E36" s="36"/>
      <c r="F36" s="36"/>
      <c r="G36" s="146"/>
      <c r="H36" s="146"/>
      <c r="I36" s="36"/>
      <c r="J36" s="36"/>
      <c r="K36" s="36"/>
      <c r="L36" s="36"/>
      <c r="M36" s="36"/>
      <c r="N36" s="146"/>
      <c r="O36" s="146"/>
      <c r="P36" s="146"/>
      <c r="Q36" s="36"/>
      <c r="R36" s="36"/>
      <c r="S36" s="36"/>
      <c r="T36" s="36"/>
      <c r="U36" s="146"/>
      <c r="V36" s="146"/>
      <c r="W36" s="36"/>
      <c r="X36" s="36"/>
      <c r="Y36" s="36"/>
      <c r="Z36" s="36"/>
      <c r="AA36" s="36"/>
      <c r="AB36" s="146"/>
      <c r="AC36" s="146"/>
      <c r="AD36" s="36"/>
      <c r="AE36" s="36"/>
      <c r="AF36" s="36"/>
      <c r="AG36" s="36"/>
    </row>
    <row r="37" spans="1:33" x14ac:dyDescent="0.15">
      <c r="A37" t="s">
        <v>31</v>
      </c>
    </row>
    <row r="38" spans="1:33" x14ac:dyDescent="0.15">
      <c r="A38" t="s">
        <v>29</v>
      </c>
    </row>
    <row r="48" spans="1:33" ht="18.75" x14ac:dyDescent="0.15">
      <c r="C48" s="14"/>
      <c r="G48" s="14"/>
    </row>
  </sheetData>
  <sheetProtection sheet="1" selectLockedCells="1"/>
  <mergeCells count="6">
    <mergeCell ref="A31:A33"/>
    <mergeCell ref="A1:AG2"/>
    <mergeCell ref="B4:D4"/>
    <mergeCell ref="E4:F4"/>
    <mergeCell ref="I4:M4"/>
    <mergeCell ref="N4:P4"/>
  </mergeCells>
  <phoneticPr fontId="2"/>
  <conditionalFormatting sqref="C27:AG27">
    <cfRule type="cellIs" dxfId="0" priority="4" stopIfTrue="1" operator="equal">
      <formula>"☺"</formula>
    </cfRule>
  </conditionalFormatting>
  <dataValidations count="1">
    <dataValidation type="list" allowBlank="1" showInputMessage="1" showErrorMessage="1" sqref="C34:AG34" xr:uid="{00000000-0002-0000-03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記録表（簡易版）</vt:lpstr>
      <vt:lpstr>記録表（10月）</vt:lpstr>
      <vt:lpstr>記録表（11月）</vt:lpstr>
      <vt:lpstr>記録表（記入例）</vt:lpstr>
      <vt:lpstr>'記録表（10月）'!Print_Area</vt:lpstr>
      <vt:lpstr>'記録表（11月）'!Print_Area</vt:lpstr>
      <vt:lpstr>'記録表（簡易版）'!Print_Area</vt:lpstr>
      <vt:lpstr>'記録表（記入例）'!Print_Area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薬師寺　加奈</cp:lastModifiedBy>
  <cp:lastPrinted>2024-09-02T06:31:16Z</cp:lastPrinted>
  <dcterms:created xsi:type="dcterms:W3CDTF">2008-09-03T02:08:42Z</dcterms:created>
  <dcterms:modified xsi:type="dcterms:W3CDTF">2024-09-02T07:33:22Z</dcterms:modified>
</cp:coreProperties>
</file>