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660BC1D9-0078-4313-86EF-315C00F23E25}" xr6:coauthVersionLast="36" xr6:coauthVersionMax="36" xr10:uidLastSave="{00000000-0000-0000-0000-000000000000}"/>
  <bookViews>
    <workbookView showHorizontalScroll="0" showVerticalScroll="0" showSheetTabs="0" xWindow="0" yWindow="0" windowWidth="20490" windowHeight="7455" xr2:uid="{00000000-000D-0000-FFFF-FFFF00000000}"/>
  </bookViews>
  <sheets>
    <sheet name="無給用" sheetId="1" r:id="rId1"/>
  </sheets>
  <definedNames>
    <definedName name="_xlnm.Print_Area" localSheetId="0">無給用!$A$1:$X$57</definedName>
  </definedNames>
  <calcPr calcId="191029"/>
</workbook>
</file>

<file path=xl/calcChain.xml><?xml version="1.0" encoding="utf-8"?>
<calcChain xmlns="http://schemas.openxmlformats.org/spreadsheetml/2006/main">
  <c r="M18" i="1" l="1"/>
  <c r="M26" i="1"/>
  <c r="M25" i="1"/>
  <c r="D35" i="1"/>
  <c r="L35" i="1"/>
  <c r="D38" i="1"/>
  <c r="L38" i="1"/>
  <c r="I44" i="1"/>
  <c r="C50" i="1"/>
  <c r="Q50" i="1"/>
  <c r="H53" i="1"/>
  <c r="H50" i="1"/>
  <c r="N53" i="1"/>
  <c r="C53" i="1"/>
  <c r="S53" i="1"/>
  <c r="S55" i="1"/>
  <c r="D44" i="1"/>
  <c r="N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sz val="9"/>
            <color indexed="81"/>
            <rFont val="メイリオ"/>
            <family val="3"/>
            <charset val="128"/>
          </rPr>
          <t xml:space="preserve">
　　</t>
        </r>
        <r>
          <rPr>
            <sz val="11"/>
            <color indexed="81"/>
            <rFont val="メイリオ"/>
            <family val="3"/>
            <charset val="128"/>
          </rPr>
          <t>このシートは、</t>
        </r>
        <r>
          <rPr>
            <b/>
            <sz val="11"/>
            <color indexed="10"/>
            <rFont val="メイリオ"/>
            <family val="3"/>
            <charset val="128"/>
          </rPr>
          <t>病気休職中の方で給料が無給の場合</t>
        </r>
        <r>
          <rPr>
            <sz val="11"/>
            <color indexed="81"/>
            <rFont val="メイリオ"/>
            <family val="3"/>
            <charset val="128"/>
          </rPr>
          <t>に使用していただく
　報酬支給額証明書です。
　※　黄色の箇所のみ入力願います。
　※「支給日数」は土日を除いた日数です。（祝日は含みます。）
　※「支給日数」と傷病手当金請求書の「請求日数」は同じ日数となります。
　※　報酬②の「その他」には、他に支給された手当等あれば入力。
　※「支給実績」は請求月の報酬の金額を入力。（０円の場合は０を入力。）
　※　添付書類
　　　給料明細書（報酬が支給された月のみ）
　　　無給の場合は添付書類は不要です。</t>
        </r>
      </text>
    </comment>
  </commentList>
</comments>
</file>

<file path=xl/sharedStrings.xml><?xml version="1.0" encoding="utf-8"?>
<sst xmlns="http://schemas.openxmlformats.org/spreadsheetml/2006/main" count="91" uniqueCount="55">
  <si>
    <t>※年金日額＞給付日額のときは傷病手当金の給付はありません。</t>
    <rPh sb="1" eb="3">
      <t>ネンキン</t>
    </rPh>
    <rPh sb="3" eb="5">
      <t>ニチガク</t>
    </rPh>
    <rPh sb="6" eb="8">
      <t>キュウフ</t>
    </rPh>
    <rPh sb="8" eb="9">
      <t>ヒ</t>
    </rPh>
    <rPh sb="9" eb="10">
      <t>ガク</t>
    </rPh>
    <rPh sb="14" eb="16">
      <t>ショウビョウ</t>
    </rPh>
    <rPh sb="16" eb="18">
      <t>テアテ</t>
    </rPh>
    <rPh sb="18" eb="19">
      <t>キン</t>
    </rPh>
    <rPh sb="20" eb="22">
      <t>キュウフ</t>
    </rPh>
    <phoneticPr fontId="5"/>
  </si>
  <si>
    <t>※マイナスとなった場合０円とする</t>
    <rPh sb="9" eb="11">
      <t>バアイ</t>
    </rPh>
    <rPh sb="12" eb="13">
      <t>エン</t>
    </rPh>
    <phoneticPr fontId="5"/>
  </si>
  <si>
    <t>円</t>
    <rPh sb="0" eb="1">
      <t>エン</t>
    </rPh>
    <phoneticPr fontId="5"/>
  </si>
  <si>
    <t>＝</t>
    <phoneticPr fontId="5"/>
  </si>
  <si>
    <t>日</t>
    <rPh sb="0" eb="1">
      <t>ニチ</t>
    </rPh>
    <phoneticPr fontId="5"/>
  </si>
  <si>
    <t>×</t>
    <phoneticPr fontId="5"/>
  </si>
  <si>
    <t>）</t>
    <phoneticPr fontId="5"/>
  </si>
  <si>
    <t>ー</t>
    <phoneticPr fontId="5"/>
  </si>
  <si>
    <t>（</t>
    <phoneticPr fontId="5"/>
  </si>
  <si>
    <t>請求額</t>
    <rPh sb="0" eb="2">
      <t>セイキュウ</t>
    </rPh>
    <rPh sb="2" eb="3">
      <t>ガク</t>
    </rPh>
    <phoneticPr fontId="5"/>
  </si>
  <si>
    <t>支給日数</t>
    <rPh sb="0" eb="2">
      <t>シキュウ</t>
    </rPh>
    <rPh sb="2" eb="4">
      <t>ニッスウ</t>
    </rPh>
    <phoneticPr fontId="5"/>
  </si>
  <si>
    <t>年金日額</t>
    <rPh sb="0" eb="2">
      <t>ネンキン</t>
    </rPh>
    <rPh sb="2" eb="4">
      <t>ニチガク</t>
    </rPh>
    <phoneticPr fontId="5"/>
  </si>
  <si>
    <t>給付日額</t>
    <rPh sb="0" eb="2">
      <t>キュウフ</t>
    </rPh>
    <rPh sb="2" eb="4">
      <t>ニチガク</t>
    </rPh>
    <phoneticPr fontId="5"/>
  </si>
  <si>
    <t>（円未満切捨て）</t>
    <rPh sb="1" eb="2">
      <t>エン</t>
    </rPh>
    <rPh sb="2" eb="4">
      <t>ミマン</t>
    </rPh>
    <rPh sb="4" eb="6">
      <t>キリス</t>
    </rPh>
    <phoneticPr fontId="5"/>
  </si>
  <si>
    <t>＝</t>
    <phoneticPr fontId="5"/>
  </si>
  <si>
    <t>1/264</t>
    <phoneticPr fontId="5"/>
  </si>
  <si>
    <t>×</t>
    <phoneticPr fontId="5"/>
  </si>
  <si>
    <t>）</t>
    <phoneticPr fontId="5"/>
  </si>
  <si>
    <t>＋</t>
    <phoneticPr fontId="5"/>
  </si>
  <si>
    <t>障害礎年金額</t>
    <rPh sb="0" eb="2">
      <t>ショウガイ</t>
    </rPh>
    <rPh sb="2" eb="3">
      <t>イシズエ</t>
    </rPh>
    <rPh sb="3" eb="5">
      <t>ネンキン</t>
    </rPh>
    <rPh sb="5" eb="6">
      <t>ガク</t>
    </rPh>
    <phoneticPr fontId="5"/>
  </si>
  <si>
    <t>障害厚生年金</t>
    <rPh sb="0" eb="2">
      <t>ショウガイ</t>
    </rPh>
    <rPh sb="2" eb="4">
      <t>コウセイ</t>
    </rPh>
    <rPh sb="4" eb="6">
      <t>ネンキン</t>
    </rPh>
    <phoneticPr fontId="5"/>
  </si>
  <si>
    <t>年金額との調整</t>
    <rPh sb="0" eb="2">
      <t>ネンキン</t>
    </rPh>
    <rPh sb="2" eb="3">
      <t>ガク</t>
    </rPh>
    <rPh sb="5" eb="7">
      <t>チョウセイ</t>
    </rPh>
    <phoneticPr fontId="5"/>
  </si>
  <si>
    <t>請求額の計算</t>
    <rPh sb="0" eb="2">
      <t>セイキュウ</t>
    </rPh>
    <rPh sb="2" eb="3">
      <t>ガク</t>
    </rPh>
    <rPh sb="4" eb="6">
      <t>ケイサン</t>
    </rPh>
    <phoneticPr fontId="5"/>
  </si>
  <si>
    <t>（円未満四捨五入）</t>
    <rPh sb="1" eb="2">
      <t>エン</t>
    </rPh>
    <rPh sb="2" eb="4">
      <t>ミマン</t>
    </rPh>
    <rPh sb="4" eb="8">
      <t>シシャゴニュウ</t>
    </rPh>
    <phoneticPr fontId="5"/>
  </si>
  <si>
    <t>2/3</t>
    <phoneticPr fontId="5"/>
  </si>
  <si>
    <t>円　</t>
    <rPh sb="0" eb="1">
      <t>エン</t>
    </rPh>
    <phoneticPr fontId="5"/>
  </si>
  <si>
    <t>標準報酬日額</t>
    <rPh sb="0" eb="2">
      <t>ヒョウジュン</t>
    </rPh>
    <rPh sb="2" eb="4">
      <t>ホウシュウ</t>
    </rPh>
    <rPh sb="4" eb="6">
      <t>ニチガク</t>
    </rPh>
    <phoneticPr fontId="5"/>
  </si>
  <si>
    <t>（１０円未満四捨五入）</t>
    <rPh sb="3" eb="4">
      <t>エン</t>
    </rPh>
    <rPh sb="4" eb="6">
      <t>ミマン</t>
    </rPh>
    <rPh sb="6" eb="10">
      <t>シシャゴニュウ</t>
    </rPh>
    <phoneticPr fontId="5"/>
  </si>
  <si>
    <t>1/22</t>
    <phoneticPr fontId="5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</si>
  <si>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</si>
  <si>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傷病手当金の日額の算定</t>
    <rPh sb="0" eb="2">
      <t>ショウビョウ</t>
    </rPh>
    <rPh sb="2" eb="4">
      <t>テアテ</t>
    </rPh>
    <rPh sb="4" eb="5">
      <t>キン</t>
    </rPh>
    <rPh sb="6" eb="8">
      <t>ニチガク</t>
    </rPh>
    <rPh sb="9" eb="11">
      <t>サンテイ</t>
    </rPh>
    <phoneticPr fontId="5"/>
  </si>
  <si>
    <t>支　　給　　額　　算　　定　　調　　書</t>
    <rPh sb="0" eb="1">
      <t>ササ</t>
    </rPh>
    <rPh sb="3" eb="4">
      <t>キュウ</t>
    </rPh>
    <rPh sb="6" eb="7">
      <t>ガク</t>
    </rPh>
    <rPh sb="9" eb="10">
      <t>ザン</t>
    </rPh>
    <rPh sb="12" eb="13">
      <t>サダム</t>
    </rPh>
    <rPh sb="15" eb="16">
      <t>チョウ</t>
    </rPh>
    <rPh sb="18" eb="19">
      <t>ショ</t>
    </rPh>
    <phoneticPr fontId="5"/>
  </si>
  <si>
    <t>合　　　　　　計</t>
    <rPh sb="0" eb="1">
      <t>ゴウ</t>
    </rPh>
    <rPh sb="7" eb="8">
      <t>ケイ</t>
    </rPh>
    <phoneticPr fontId="5"/>
  </si>
  <si>
    <t>小　　　　　　計</t>
    <rPh sb="0" eb="1">
      <t>ショウ</t>
    </rPh>
    <rPh sb="7" eb="8">
      <t>ケイ</t>
    </rPh>
    <phoneticPr fontId="5"/>
  </si>
  <si>
    <t>その他（　　　　　　　）</t>
    <rPh sb="2" eb="3">
      <t>タ</t>
    </rPh>
    <phoneticPr fontId="5"/>
  </si>
  <si>
    <t>寒冷地手当</t>
    <rPh sb="0" eb="3">
      <t>カンレイチ</t>
    </rPh>
    <rPh sb="3" eb="5">
      <t>テアテ</t>
    </rPh>
    <phoneticPr fontId="5"/>
  </si>
  <si>
    <t>住居手当</t>
    <rPh sb="0" eb="2">
      <t>ジュウキョ</t>
    </rPh>
    <rPh sb="2" eb="4">
      <t>テアテ</t>
    </rPh>
    <phoneticPr fontId="5"/>
  </si>
  <si>
    <t>扶養手当</t>
    <rPh sb="0" eb="2">
      <t>フヨウ</t>
    </rPh>
    <rPh sb="2" eb="4">
      <t>テアテ</t>
    </rPh>
    <phoneticPr fontId="5"/>
  </si>
  <si>
    <t>教職調整額</t>
    <rPh sb="0" eb="2">
      <t>キョウショク</t>
    </rPh>
    <rPh sb="2" eb="4">
      <t>チョウセイ</t>
    </rPh>
    <rPh sb="4" eb="5">
      <t>ガク</t>
    </rPh>
    <phoneticPr fontId="5"/>
  </si>
  <si>
    <t>支給実績</t>
    <rPh sb="0" eb="2">
      <t>シキュウ</t>
    </rPh>
    <rPh sb="2" eb="4">
      <t>ジッセキ</t>
    </rPh>
    <phoneticPr fontId="5"/>
  </si>
  <si>
    <t>報　　酬　　②</t>
    <rPh sb="0" eb="1">
      <t>ホウ</t>
    </rPh>
    <rPh sb="3" eb="4">
      <t>シュウ</t>
    </rPh>
    <phoneticPr fontId="5"/>
  </si>
  <si>
    <t>地域手当</t>
    <rPh sb="0" eb="2">
      <t>チイキ</t>
    </rPh>
    <rPh sb="2" eb="4">
      <t>テアテ</t>
    </rPh>
    <phoneticPr fontId="5"/>
  </si>
  <si>
    <t>給料月額（含調整額）</t>
    <rPh sb="0" eb="2">
      <t>キュウリョウ</t>
    </rPh>
    <rPh sb="2" eb="4">
      <t>ゲツガク</t>
    </rPh>
    <rPh sb="5" eb="6">
      <t>フク</t>
    </rPh>
    <rPh sb="6" eb="8">
      <t>チョウセイ</t>
    </rPh>
    <rPh sb="8" eb="9">
      <t>ガク</t>
    </rPh>
    <phoneticPr fontId="5"/>
  </si>
  <si>
    <t>報　　酬　　①</t>
    <rPh sb="0" eb="1">
      <t>ホウ</t>
    </rPh>
    <rPh sb="3" eb="4">
      <t>シュウ</t>
    </rPh>
    <phoneticPr fontId="5"/>
  </si>
  <si>
    <t>障害基礎年金</t>
    <rPh sb="0" eb="2">
      <t>ショウガイ</t>
    </rPh>
    <rPh sb="2" eb="4">
      <t>キソ</t>
    </rPh>
    <rPh sb="4" eb="6">
      <t>ネンキン</t>
    </rPh>
    <phoneticPr fontId="5"/>
  </si>
  <si>
    <t>組合員氏名</t>
    <rPh sb="0" eb="3">
      <t>クミアイイン</t>
    </rPh>
    <rPh sb="3" eb="5">
      <t>シメイ</t>
    </rPh>
    <phoneticPr fontId="5"/>
  </si>
  <si>
    <t>組合員番号</t>
    <rPh sb="0" eb="3">
      <t>クミアイイン</t>
    </rPh>
    <rPh sb="3" eb="5">
      <t>バンゴウ</t>
    </rPh>
    <phoneticPr fontId="5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</si>
  <si>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5"/>
  </si>
  <si>
    <t>給与事務
担当者名</t>
    <rPh sb="0" eb="2">
      <t>キュウヨ</t>
    </rPh>
    <rPh sb="2" eb="4">
      <t>ジム</t>
    </rPh>
    <rPh sb="5" eb="8">
      <t>タントウシャ</t>
    </rPh>
    <rPh sb="8" eb="9">
      <t>メイ</t>
    </rPh>
    <phoneticPr fontId="5"/>
  </si>
  <si>
    <t>所属所名</t>
    <rPh sb="0" eb="1">
      <t>トコロ</t>
    </rPh>
    <rPh sb="1" eb="2">
      <t>ゾク</t>
    </rPh>
    <rPh sb="2" eb="3">
      <t>ショ</t>
    </rPh>
    <rPh sb="3" eb="4">
      <t>メイ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</si>
  <si>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</si>
  <si>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</si>
  <si>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月の給与報酬について、下記のとおり証明します。</t>
    <rPh sb="0" eb="1">
      <t>ツキ</t>
    </rPh>
    <phoneticPr fontId="5"/>
  </si>
  <si>
    <r>
      <t>報酬支給額証明書（傷病手当金）</t>
    </r>
    <r>
      <rPr>
        <sz val="12"/>
        <rFont val="HGPｺﾞｼｯｸM"/>
        <family val="3"/>
        <charset val="128"/>
      </rPr>
      <t>※無給休職者用</t>
    </r>
    <rPh sb="0" eb="2">
      <t>ホウシュウ</t>
    </rPh>
    <rPh sb="2" eb="5">
      <t>シキュウガク</t>
    </rPh>
    <rPh sb="5" eb="7">
      <t>ショウメイ</t>
    </rPh>
    <rPh sb="7" eb="8">
      <t>ショ</t>
    </rPh>
    <rPh sb="9" eb="11">
      <t>ショウビョウ</t>
    </rPh>
    <rPh sb="11" eb="13">
      <t>テアテ</t>
    </rPh>
    <rPh sb="13" eb="14">
      <t>キン</t>
    </rPh>
    <rPh sb="16" eb="18">
      <t>ムキュウ</t>
    </rPh>
    <rPh sb="18" eb="20">
      <t>キュウショク</t>
    </rPh>
    <rPh sb="20" eb="21">
      <t>モノ</t>
    </rPh>
    <rPh sb="21" eb="22">
      <t>ヨウ</t>
    </rPh>
    <phoneticPr fontId="5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</si>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</sst>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9.5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7"/>
      <name val="HGPｺﾞｼｯｸM"/>
      <family val="3"/>
      <charset val="128"/>
    </font>
    <font>
      <sz val="9"/>
      <color indexed="81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9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2" fillId="0" borderId="0" xfId="1" applyFont="1" applyBorder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38" fontId="7" fillId="0" borderId="0" xfId="1" applyFont="1" applyBorder="1" applyAlignment="1"/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49" fontId="2" fillId="0" borderId="0" xfId="1" applyNumberFormat="1" applyFont="1" applyBorder="1">
      <alignment vertical="center"/>
    </xf>
    <xf numFmtId="38" fontId="2" fillId="0" borderId="0" xfId="1" applyFont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0" xfId="1" applyFont="1" applyAlignment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38" fontId="2" fillId="0" borderId="9" xfId="1" applyFont="1" applyBorder="1">
      <alignment vertical="center"/>
    </xf>
    <xf numFmtId="38" fontId="2" fillId="0" borderId="0" xfId="1" applyFont="1" applyFill="1" applyBorder="1" applyAlignment="1">
      <alignment vertical="center"/>
    </xf>
    <xf numFmtId="38" fontId="17" fillId="0" borderId="0" xfId="1" applyFont="1" applyBorder="1" applyAlignment="1">
      <alignment vertical="center" textRotation="255"/>
    </xf>
    <xf numFmtId="38" fontId="18" fillId="0" borderId="0" xfId="1" applyFont="1" applyBorder="1" applyAlignment="1">
      <alignment vertical="center" textRotation="255"/>
    </xf>
    <xf numFmtId="38" fontId="4" fillId="0" borderId="0" xfId="1" applyFont="1" applyFill="1" applyBorder="1" applyAlignment="1">
      <alignment vertical="center"/>
    </xf>
    <xf numFmtId="38" fontId="17" fillId="0" borderId="0" xfId="1" applyFont="1" applyBorder="1" applyAlignment="1">
      <alignment vertical="center" textRotation="255" wrapText="1"/>
    </xf>
    <xf numFmtId="38" fontId="8" fillId="0" borderId="0" xfId="1" applyFont="1" applyFill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0" xfId="1" applyFont="1" applyBorder="1" applyAlignment="1">
      <alignment vertical="center" wrapText="1"/>
    </xf>
    <xf numFmtId="38" fontId="8" fillId="0" borderId="0" xfId="1" applyFont="1">
      <alignment vertical="center"/>
    </xf>
    <xf numFmtId="38" fontId="8" fillId="0" borderId="0" xfId="1" applyFont="1" applyFill="1" applyAlignment="1">
      <alignment horizontal="center" vertical="center"/>
    </xf>
    <xf numFmtId="38" fontId="12" fillId="0" borderId="0" xfId="1" applyFont="1">
      <alignment vertical="center"/>
    </xf>
    <xf numFmtId="38" fontId="11" fillId="2" borderId="10" xfId="1" applyFont="1" applyFill="1" applyBorder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2" fillId="0" borderId="12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wrapText="1"/>
    </xf>
    <xf numFmtId="38" fontId="6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38" fontId="18" fillId="0" borderId="17" xfId="1" applyFont="1" applyFill="1" applyBorder="1" applyAlignment="1">
      <alignment horizontal="center" vertical="center"/>
    </xf>
    <xf numFmtId="38" fontId="9" fillId="0" borderId="0" xfId="1" applyFont="1" applyBorder="1" applyAlignment="1">
      <alignment horizont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wrapText="1"/>
    </xf>
    <xf numFmtId="38" fontId="7" fillId="0" borderId="20" xfId="1" applyFont="1" applyBorder="1" applyAlignment="1">
      <alignment horizontal="center" vertical="center" wrapText="1"/>
    </xf>
    <xf numFmtId="38" fontId="8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17" fillId="0" borderId="17" xfId="1" applyFont="1" applyFill="1" applyBorder="1" applyAlignment="1">
      <alignment horizontal="right" vertical="center"/>
    </xf>
    <xf numFmtId="38" fontId="10" fillId="0" borderId="10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19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 wrapText="1"/>
    </xf>
    <xf numFmtId="38" fontId="13" fillId="0" borderId="0" xfId="1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18" fillId="0" borderId="18" xfId="1" applyFont="1" applyFill="1" applyBorder="1" applyAlignment="1">
      <alignment horizontal="center" vertical="center"/>
    </xf>
    <xf numFmtId="38" fontId="18" fillId="0" borderId="19" xfId="1" applyFont="1" applyFill="1" applyBorder="1" applyAlignment="1">
      <alignment horizontal="center" vertical="center"/>
    </xf>
    <xf numFmtId="38" fontId="18" fillId="0" borderId="20" xfId="1" applyFont="1" applyFill="1" applyBorder="1" applyAlignment="1">
      <alignment horizontal="center" vertical="center"/>
    </xf>
    <xf numFmtId="38" fontId="17" fillId="0" borderId="18" xfId="1" applyFont="1" applyFill="1" applyBorder="1" applyAlignment="1">
      <alignment horizontal="right" vertical="center"/>
    </xf>
    <xf numFmtId="38" fontId="17" fillId="0" borderId="19" xfId="1" applyFont="1" applyFill="1" applyBorder="1" applyAlignment="1">
      <alignment horizontal="right" vertical="center"/>
    </xf>
    <xf numFmtId="38" fontId="17" fillId="0" borderId="20" xfId="1" applyFont="1" applyFill="1" applyBorder="1" applyAlignment="1">
      <alignment horizontal="right" vertical="center"/>
    </xf>
    <xf numFmtId="38" fontId="20" fillId="3" borderId="17" xfId="1" applyFont="1" applyFill="1" applyBorder="1" applyAlignment="1">
      <alignment horizontal="center" vertical="center"/>
    </xf>
    <xf numFmtId="38" fontId="18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O57"/>
  <sheetViews>
    <sheetView showGridLines="0" tabSelected="1" view="pageBreakPreview" zoomScaleNormal="100" zoomScaleSheetLayoutView="100" workbookViewId="0">
      <selection sqref="A1:X1"/>
    </sheetView>
  </sheetViews>
  <sheetFormatPr defaultColWidth="3.125" defaultRowHeight="12" x14ac:dyDescent="0.15"/>
  <cols>
    <col min="1" max="1" width="3.375" style="1" customWidth="1"/>
    <col min="2" max="2" width="3.125" style="1" customWidth="1"/>
    <col min="3" max="5" width="3.25" style="1" customWidth="1"/>
    <col min="6" max="6" width="3.125" style="1" customWidth="1"/>
    <col min="7" max="7" width="3.125" style="1"/>
    <col min="8" max="8" width="4" style="1" bestFit="1" customWidth="1"/>
    <col min="9" max="9" width="3.125" style="1"/>
    <col min="10" max="10" width="3.125" style="1" customWidth="1"/>
    <col min="11" max="11" width="3.125" style="1"/>
    <col min="12" max="12" width="3.25" style="1" customWidth="1"/>
    <col min="13" max="14" width="3.125" style="1"/>
    <col min="15" max="15" width="3.125" style="1" customWidth="1"/>
    <col min="16" max="18" width="3.125" style="1"/>
    <col min="19" max="19" width="3.75" style="1" customWidth="1"/>
    <col min="20" max="20" width="3.5" style="1" bestFit="1" customWidth="1"/>
    <col min="21" max="21" width="3.125" style="1"/>
    <col min="22" max="22" width="3.5" style="1" bestFit="1" customWidth="1"/>
    <col min="23" max="24" width="3.5" style="1" customWidth="1"/>
    <col min="25" max="16384" width="3.125" style="1"/>
  </cols>
  <sheetData>
    <row r="1" spans="1:24" ht="25.5" customHeight="1" x14ac:dyDescent="0.15">
      <c r="A1" s="71" t="s">
        <v>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18.75" customHeight="1" x14ac:dyDescent="0.15">
      <c r="I2" s="36"/>
    </row>
    <row r="3" spans="1:24" ht="18.75" customHeight="1" x14ac:dyDescent="0.15">
      <c r="A3" s="72" t="s">
        <v>54</v>
      </c>
      <c r="B3" s="72"/>
      <c r="C3" s="35"/>
      <c r="D3" s="34" t="s">
        <v>51</v>
      </c>
      <c r="E3" s="35"/>
      <c r="F3" s="34" t="s">
        <v>52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4" ht="18.75" customHeight="1" x14ac:dyDescent="0.15">
      <c r="G4" s="34"/>
      <c r="H4" s="34"/>
      <c r="I4" s="34"/>
      <c r="J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4" ht="12" customHeight="1" x14ac:dyDescent="0.15">
      <c r="X5" s="22"/>
    </row>
    <row r="6" spans="1:24" ht="23.25" customHeight="1" x14ac:dyDescent="0.15">
      <c r="G6" s="72" t="s">
        <v>54</v>
      </c>
      <c r="H6" s="72"/>
      <c r="I6" s="35"/>
      <c r="J6" s="34" t="s">
        <v>51</v>
      </c>
      <c r="K6" s="35"/>
      <c r="L6" s="34" t="s">
        <v>50</v>
      </c>
      <c r="M6" s="35"/>
      <c r="N6" s="34" t="s">
        <v>4</v>
      </c>
      <c r="P6" s="73" t="s">
        <v>49</v>
      </c>
      <c r="Q6" s="73"/>
      <c r="R6" s="73"/>
      <c r="S6" s="74"/>
      <c r="T6" s="74"/>
      <c r="U6" s="74"/>
      <c r="V6" s="74"/>
      <c r="W6" s="74"/>
      <c r="X6" s="74"/>
    </row>
    <row r="7" spans="1:24" ht="24" customHeight="1" x14ac:dyDescent="0.15">
      <c r="P7" s="70" t="s">
        <v>48</v>
      </c>
      <c r="Q7" s="70"/>
      <c r="R7" s="70"/>
      <c r="S7" s="42"/>
      <c r="T7" s="42"/>
      <c r="U7" s="42"/>
      <c r="V7" s="42"/>
      <c r="W7" s="42"/>
      <c r="X7" s="37"/>
    </row>
    <row r="8" spans="1:24" ht="18.75" customHeight="1" x14ac:dyDescent="0.15">
      <c r="P8" s="65" t="s">
        <v>47</v>
      </c>
      <c r="Q8" s="65"/>
      <c r="R8" s="65"/>
      <c r="S8" s="42"/>
      <c r="T8" s="42"/>
      <c r="U8" s="42"/>
      <c r="V8" s="42"/>
      <c r="W8" s="42"/>
      <c r="X8" s="42"/>
    </row>
    <row r="9" spans="1:24" ht="12.75" customHeight="1" x14ac:dyDescent="0.15">
      <c r="S9" s="6"/>
      <c r="T9" s="6"/>
      <c r="W9" s="6"/>
    </row>
    <row r="10" spans="1:24" ht="17.25" customHeight="1" x14ac:dyDescent="0.15">
      <c r="C10" s="54" t="s">
        <v>46</v>
      </c>
      <c r="D10" s="55"/>
      <c r="E10" s="55"/>
      <c r="F10" s="55"/>
      <c r="G10" s="56"/>
      <c r="H10" s="66" t="s">
        <v>45</v>
      </c>
      <c r="I10" s="66"/>
      <c r="J10" s="66"/>
      <c r="K10" s="66"/>
      <c r="L10" s="66"/>
      <c r="U10" s="6"/>
      <c r="V10" s="6"/>
      <c r="W10" s="6"/>
    </row>
    <row r="11" spans="1:24" ht="24" customHeight="1" x14ac:dyDescent="0.15">
      <c r="C11" s="67"/>
      <c r="D11" s="68"/>
      <c r="E11" s="68"/>
      <c r="F11" s="68"/>
      <c r="G11" s="69"/>
      <c r="H11" s="66"/>
      <c r="I11" s="66"/>
      <c r="J11" s="66"/>
      <c r="K11" s="66"/>
      <c r="L11" s="66"/>
      <c r="U11" s="3"/>
      <c r="V11" s="3"/>
      <c r="W11" s="6"/>
    </row>
    <row r="12" spans="1:24" ht="17.25" customHeight="1" x14ac:dyDescent="0.15">
      <c r="C12" s="54" t="s">
        <v>29</v>
      </c>
      <c r="D12" s="55"/>
      <c r="E12" s="55"/>
      <c r="F12" s="55"/>
      <c r="G12" s="56"/>
      <c r="H12" s="57" t="s">
        <v>10</v>
      </c>
      <c r="I12" s="58"/>
      <c r="J12" s="58"/>
      <c r="K12" s="58"/>
      <c r="L12" s="59"/>
      <c r="M12" s="57" t="s">
        <v>20</v>
      </c>
      <c r="N12" s="58"/>
      <c r="O12" s="58"/>
      <c r="P12" s="58"/>
      <c r="Q12" s="59"/>
      <c r="R12" s="57" t="s">
        <v>44</v>
      </c>
      <c r="S12" s="58"/>
      <c r="T12" s="58"/>
      <c r="U12" s="58"/>
      <c r="V12" s="59"/>
      <c r="W12" s="33"/>
      <c r="X12" s="33"/>
    </row>
    <row r="13" spans="1:24" ht="25.5" customHeight="1" x14ac:dyDescent="0.15">
      <c r="C13" s="60"/>
      <c r="D13" s="61"/>
      <c r="E13" s="61"/>
      <c r="F13" s="61"/>
      <c r="G13" s="32" t="s">
        <v>2</v>
      </c>
      <c r="H13" s="62"/>
      <c r="I13" s="63"/>
      <c r="J13" s="63"/>
      <c r="K13" s="63"/>
      <c r="L13" s="32" t="s">
        <v>4</v>
      </c>
      <c r="M13" s="62"/>
      <c r="N13" s="63"/>
      <c r="O13" s="63"/>
      <c r="P13" s="63"/>
      <c r="Q13" s="32" t="s">
        <v>2</v>
      </c>
      <c r="R13" s="62"/>
      <c r="S13" s="63"/>
      <c r="T13" s="63"/>
      <c r="U13" s="63"/>
      <c r="V13" s="32" t="s">
        <v>2</v>
      </c>
      <c r="W13" s="31"/>
      <c r="X13" s="6"/>
    </row>
    <row r="15" spans="1:24" ht="15" customHeight="1" x14ac:dyDescent="0.15">
      <c r="D15" s="28"/>
      <c r="E15" s="30"/>
      <c r="F15" s="81" t="s">
        <v>43</v>
      </c>
      <c r="G15" s="81"/>
      <c r="H15" s="81"/>
      <c r="I15" s="81"/>
      <c r="J15" s="81"/>
      <c r="K15" s="81"/>
      <c r="L15" s="81"/>
      <c r="M15" s="81" t="s">
        <v>39</v>
      </c>
      <c r="N15" s="81"/>
      <c r="O15" s="81"/>
      <c r="P15" s="81"/>
      <c r="Q15" s="81"/>
      <c r="R15" s="81"/>
      <c r="S15" s="81"/>
      <c r="W15" s="29"/>
      <c r="X15" s="29"/>
    </row>
    <row r="16" spans="1:24" ht="14.25" customHeight="1" x14ac:dyDescent="0.15">
      <c r="D16" s="28"/>
      <c r="E16" s="30"/>
      <c r="F16" s="82" t="s">
        <v>42</v>
      </c>
      <c r="G16" s="82"/>
      <c r="H16" s="82"/>
      <c r="I16" s="82"/>
      <c r="J16" s="82"/>
      <c r="K16" s="82"/>
      <c r="L16" s="82"/>
      <c r="M16" s="64"/>
      <c r="N16" s="64"/>
      <c r="O16" s="64"/>
      <c r="P16" s="64"/>
      <c r="Q16" s="64"/>
      <c r="R16" s="64"/>
      <c r="S16" s="64"/>
      <c r="W16" s="26"/>
      <c r="X16" s="26"/>
    </row>
    <row r="17" spans="1:41" ht="14.25" customHeight="1" x14ac:dyDescent="0.15">
      <c r="D17" s="28"/>
      <c r="E17" s="30"/>
      <c r="F17" s="82" t="s">
        <v>41</v>
      </c>
      <c r="G17" s="82"/>
      <c r="H17" s="82"/>
      <c r="I17" s="82"/>
      <c r="J17" s="82"/>
      <c r="K17" s="82"/>
      <c r="L17" s="82"/>
      <c r="M17" s="64"/>
      <c r="N17" s="64"/>
      <c r="O17" s="64"/>
      <c r="P17" s="64"/>
      <c r="Q17" s="64"/>
      <c r="R17" s="64"/>
      <c r="S17" s="64"/>
      <c r="W17" s="26"/>
      <c r="X17" s="26"/>
    </row>
    <row r="18" spans="1:41" ht="14.25" customHeight="1" x14ac:dyDescent="0.15">
      <c r="D18" s="28"/>
      <c r="E18" s="30"/>
      <c r="F18" s="82" t="s">
        <v>33</v>
      </c>
      <c r="G18" s="82"/>
      <c r="H18" s="82"/>
      <c r="I18" s="82"/>
      <c r="J18" s="82"/>
      <c r="K18" s="82"/>
      <c r="L18" s="82"/>
      <c r="M18" s="51">
        <f>SUM(M16:Q17)</f>
        <v>0</v>
      </c>
      <c r="N18" s="51"/>
      <c r="O18" s="51"/>
      <c r="P18" s="51"/>
      <c r="Q18" s="51"/>
      <c r="R18" s="51"/>
      <c r="S18" s="51"/>
      <c r="W18" s="26"/>
      <c r="X18" s="26"/>
    </row>
    <row r="19" spans="1:41" ht="14.25" customHeight="1" x14ac:dyDescent="0.15">
      <c r="D19" s="28"/>
      <c r="E19" s="27"/>
      <c r="F19" s="81" t="s">
        <v>40</v>
      </c>
      <c r="G19" s="81"/>
      <c r="H19" s="81"/>
      <c r="I19" s="81"/>
      <c r="J19" s="81"/>
      <c r="K19" s="81"/>
      <c r="L19" s="81"/>
      <c r="M19" s="81" t="s">
        <v>39</v>
      </c>
      <c r="N19" s="81"/>
      <c r="O19" s="81"/>
      <c r="P19" s="81"/>
      <c r="Q19" s="81"/>
      <c r="R19" s="81"/>
      <c r="S19" s="81"/>
      <c r="W19" s="29"/>
      <c r="X19" s="29"/>
    </row>
    <row r="20" spans="1:41" ht="14.25" customHeight="1" x14ac:dyDescent="0.15">
      <c r="D20" s="28"/>
      <c r="E20" s="27"/>
      <c r="F20" s="52" t="s">
        <v>38</v>
      </c>
      <c r="G20" s="52"/>
      <c r="H20" s="52"/>
      <c r="I20" s="52"/>
      <c r="J20" s="52"/>
      <c r="K20" s="52"/>
      <c r="L20" s="52"/>
      <c r="M20" s="64"/>
      <c r="N20" s="64"/>
      <c r="O20" s="64"/>
      <c r="P20" s="64"/>
      <c r="Q20" s="64"/>
      <c r="R20" s="64"/>
      <c r="S20" s="64"/>
      <c r="W20" s="26"/>
      <c r="X20" s="26"/>
    </row>
    <row r="21" spans="1:41" ht="14.25" customHeight="1" x14ac:dyDescent="0.15">
      <c r="D21" s="28"/>
      <c r="E21" s="27"/>
      <c r="F21" s="52" t="s">
        <v>37</v>
      </c>
      <c r="G21" s="52"/>
      <c r="H21" s="52"/>
      <c r="I21" s="52"/>
      <c r="J21" s="52"/>
      <c r="K21" s="52"/>
      <c r="L21" s="52"/>
      <c r="M21" s="64"/>
      <c r="N21" s="64"/>
      <c r="O21" s="64"/>
      <c r="P21" s="64"/>
      <c r="Q21" s="64"/>
      <c r="R21" s="64"/>
      <c r="S21" s="64"/>
      <c r="W21" s="26"/>
      <c r="X21" s="26"/>
    </row>
    <row r="22" spans="1:41" ht="14.25" customHeight="1" x14ac:dyDescent="0.15">
      <c r="D22" s="28"/>
      <c r="E22" s="27"/>
      <c r="F22" s="52" t="s">
        <v>36</v>
      </c>
      <c r="G22" s="52"/>
      <c r="H22" s="52"/>
      <c r="I22" s="52"/>
      <c r="J22" s="52"/>
      <c r="K22" s="52"/>
      <c r="L22" s="52"/>
      <c r="M22" s="64"/>
      <c r="N22" s="64"/>
      <c r="O22" s="64"/>
      <c r="P22" s="64"/>
      <c r="Q22" s="64"/>
      <c r="R22" s="64"/>
      <c r="S22" s="64"/>
      <c r="W22" s="26"/>
      <c r="X22" s="26"/>
    </row>
    <row r="23" spans="1:41" ht="14.25" customHeight="1" x14ac:dyDescent="0.15">
      <c r="D23" s="28"/>
      <c r="E23" s="27"/>
      <c r="F23" s="52" t="s">
        <v>35</v>
      </c>
      <c r="G23" s="52"/>
      <c r="H23" s="52"/>
      <c r="I23" s="52"/>
      <c r="J23" s="52"/>
      <c r="K23" s="52"/>
      <c r="L23" s="52"/>
      <c r="M23" s="64"/>
      <c r="N23" s="64"/>
      <c r="O23" s="64"/>
      <c r="P23" s="64"/>
      <c r="Q23" s="64"/>
      <c r="R23" s="64"/>
      <c r="S23" s="64"/>
      <c r="W23" s="26"/>
      <c r="X23" s="26"/>
    </row>
    <row r="24" spans="1:41" ht="14.25" customHeight="1" x14ac:dyDescent="0.15">
      <c r="D24" s="28"/>
      <c r="E24" s="27"/>
      <c r="F24" s="75" t="s">
        <v>34</v>
      </c>
      <c r="G24" s="76"/>
      <c r="H24" s="76"/>
      <c r="I24" s="76"/>
      <c r="J24" s="76"/>
      <c r="K24" s="76"/>
      <c r="L24" s="77"/>
      <c r="M24" s="78"/>
      <c r="N24" s="79"/>
      <c r="O24" s="79"/>
      <c r="P24" s="79"/>
      <c r="Q24" s="79"/>
      <c r="R24" s="79"/>
      <c r="S24" s="80"/>
      <c r="W24" s="26"/>
      <c r="X24" s="26"/>
    </row>
    <row r="25" spans="1:41" ht="14.25" customHeight="1" x14ac:dyDescent="0.15">
      <c r="D25" s="28"/>
      <c r="E25" s="27"/>
      <c r="F25" s="50" t="s">
        <v>33</v>
      </c>
      <c r="G25" s="50"/>
      <c r="H25" s="50"/>
      <c r="I25" s="50"/>
      <c r="J25" s="50"/>
      <c r="K25" s="50"/>
      <c r="L25" s="50"/>
      <c r="M25" s="51">
        <f>SUM(M20:S24)</f>
        <v>0</v>
      </c>
      <c r="N25" s="51"/>
      <c r="O25" s="51"/>
      <c r="P25" s="51"/>
      <c r="Q25" s="51"/>
      <c r="R25" s="51"/>
      <c r="S25" s="51"/>
      <c r="W25" s="26"/>
      <c r="X25" s="26"/>
    </row>
    <row r="26" spans="1:41" ht="14.25" customHeight="1" x14ac:dyDescent="0.15">
      <c r="D26" s="28"/>
      <c r="E26" s="27"/>
      <c r="F26" s="50" t="s">
        <v>32</v>
      </c>
      <c r="G26" s="50"/>
      <c r="H26" s="50"/>
      <c r="I26" s="50"/>
      <c r="J26" s="50"/>
      <c r="K26" s="50"/>
      <c r="L26" s="50"/>
      <c r="M26" s="51">
        <f>M18+M25</f>
        <v>0</v>
      </c>
      <c r="N26" s="51"/>
      <c r="O26" s="51"/>
      <c r="P26" s="51"/>
      <c r="Q26" s="51"/>
      <c r="R26" s="51"/>
      <c r="S26" s="51"/>
      <c r="W26" s="26"/>
      <c r="X26" s="26"/>
      <c r="AC26" s="26"/>
      <c r="AD26" s="26"/>
      <c r="AE26" s="26"/>
      <c r="AF26" s="26"/>
      <c r="AG26" s="26"/>
    </row>
    <row r="27" spans="1:41" ht="12.75" thickBo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s="22" customFormat="1" ht="27.75" customHeight="1" thickTop="1" x14ac:dyDescent="0.2">
      <c r="A28" s="53" t="s">
        <v>31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AA28" s="17"/>
      <c r="AB28" s="24"/>
      <c r="AC28" s="24"/>
      <c r="AD28" s="24"/>
      <c r="AE28" s="24"/>
      <c r="AF28" s="23"/>
      <c r="AG28" s="23"/>
      <c r="AH28" s="23"/>
      <c r="AI28" s="23"/>
      <c r="AJ28" s="6"/>
      <c r="AK28" s="17"/>
      <c r="AL28" s="17"/>
      <c r="AM28" s="17"/>
      <c r="AN28" s="17"/>
      <c r="AO28" s="17"/>
    </row>
    <row r="29" spans="1:41" x14ac:dyDescent="0.15">
      <c r="B29" s="6"/>
    </row>
    <row r="30" spans="1:41" x14ac:dyDescent="0.15">
      <c r="B30" s="6"/>
    </row>
    <row r="31" spans="1:41" ht="4.5" customHeight="1" x14ac:dyDescent="0.15">
      <c r="A31" s="2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19"/>
    </row>
    <row r="32" spans="1:41" x14ac:dyDescent="0.15">
      <c r="A32" s="8"/>
      <c r="B32" s="17" t="s">
        <v>30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5"/>
    </row>
    <row r="33" spans="1:24" ht="6.75" customHeight="1" x14ac:dyDescent="0.15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5"/>
    </row>
    <row r="34" spans="1:24" x14ac:dyDescent="0.15">
      <c r="A34" s="8"/>
      <c r="B34" s="6"/>
      <c r="C34" s="6"/>
      <c r="D34" s="48" t="s">
        <v>29</v>
      </c>
      <c r="E34" s="48"/>
      <c r="F34" s="48"/>
      <c r="G34" s="13"/>
      <c r="H34" s="6"/>
      <c r="I34" s="6"/>
      <c r="J34" s="6"/>
      <c r="K34" s="16"/>
      <c r="L34" s="48" t="s">
        <v>26</v>
      </c>
      <c r="M34" s="48"/>
      <c r="N34" s="48"/>
      <c r="O34" s="13"/>
      <c r="P34" s="6"/>
      <c r="Q34" s="6"/>
      <c r="R34" s="6"/>
      <c r="S34" s="6"/>
      <c r="T34" s="6"/>
      <c r="U34" s="6"/>
      <c r="V34" s="6"/>
      <c r="W34" s="6"/>
      <c r="X34" s="5"/>
    </row>
    <row r="35" spans="1:24" ht="13.5" customHeight="1" x14ac:dyDescent="0.15">
      <c r="A35" s="8"/>
      <c r="B35" s="6"/>
      <c r="C35" s="6"/>
      <c r="D35" s="41">
        <f>C13</f>
        <v>0</v>
      </c>
      <c r="E35" s="42"/>
      <c r="F35" s="43"/>
      <c r="G35" s="6" t="s">
        <v>2</v>
      </c>
      <c r="H35" s="9" t="s">
        <v>16</v>
      </c>
      <c r="I35" s="49" t="s">
        <v>28</v>
      </c>
      <c r="J35" s="49"/>
      <c r="K35" s="9" t="s">
        <v>14</v>
      </c>
      <c r="L35" s="41">
        <f>ROUND(D35*1/22,-1)</f>
        <v>0</v>
      </c>
      <c r="M35" s="42"/>
      <c r="N35" s="43"/>
      <c r="O35" s="6" t="s">
        <v>2</v>
      </c>
      <c r="P35" s="6" t="s">
        <v>27</v>
      </c>
      <c r="Q35" s="6"/>
      <c r="R35" s="6"/>
      <c r="S35" s="6"/>
      <c r="T35" s="6"/>
      <c r="U35" s="6"/>
      <c r="V35" s="6"/>
      <c r="W35" s="6"/>
      <c r="X35" s="5"/>
    </row>
    <row r="36" spans="1:24" ht="5.25" customHeight="1" x14ac:dyDescent="0.15">
      <c r="A36" s="8"/>
      <c r="B36" s="6"/>
      <c r="C36" s="6"/>
      <c r="D36" s="9"/>
      <c r="E36" s="9"/>
      <c r="F36" s="9"/>
      <c r="G36" s="6"/>
      <c r="H36" s="9"/>
      <c r="I36" s="18"/>
      <c r="J36" s="18"/>
      <c r="K36" s="9"/>
      <c r="L36" s="9"/>
      <c r="M36" s="9"/>
      <c r="N36" s="9"/>
      <c r="O36" s="6"/>
      <c r="P36" s="6"/>
      <c r="Q36" s="6"/>
      <c r="R36" s="6"/>
      <c r="S36" s="6"/>
      <c r="T36" s="6"/>
      <c r="U36" s="6"/>
      <c r="V36" s="6"/>
      <c r="W36" s="6"/>
      <c r="X36" s="5"/>
    </row>
    <row r="37" spans="1:24" x14ac:dyDescent="0.15">
      <c r="A37" s="8"/>
      <c r="B37" s="6"/>
      <c r="C37" s="6"/>
      <c r="D37" s="48" t="s">
        <v>26</v>
      </c>
      <c r="E37" s="48"/>
      <c r="F37" s="48"/>
      <c r="G37" s="13"/>
      <c r="H37" s="6"/>
      <c r="I37" s="6"/>
      <c r="J37" s="6"/>
      <c r="K37" s="6"/>
      <c r="L37" s="40" t="s">
        <v>12</v>
      </c>
      <c r="M37" s="40"/>
      <c r="N37" s="40"/>
      <c r="O37" s="13"/>
      <c r="P37" s="6"/>
      <c r="Q37" s="6"/>
      <c r="R37" s="6"/>
      <c r="S37" s="6"/>
      <c r="T37" s="6"/>
      <c r="U37" s="6"/>
      <c r="V37" s="6"/>
      <c r="W37" s="6"/>
      <c r="X37" s="5"/>
    </row>
    <row r="38" spans="1:24" ht="13.5" customHeight="1" x14ac:dyDescent="0.15">
      <c r="A38" s="8"/>
      <c r="B38" s="6"/>
      <c r="C38" s="6"/>
      <c r="D38" s="41">
        <f>L35</f>
        <v>0</v>
      </c>
      <c r="E38" s="42"/>
      <c r="F38" s="43"/>
      <c r="G38" s="6" t="s">
        <v>25</v>
      </c>
      <c r="H38" s="9" t="s">
        <v>16</v>
      </c>
      <c r="I38" s="49" t="s">
        <v>24</v>
      </c>
      <c r="J38" s="49"/>
      <c r="K38" s="9" t="s">
        <v>14</v>
      </c>
      <c r="L38" s="41">
        <f>ROUND(D38*2/3,0)</f>
        <v>0</v>
      </c>
      <c r="M38" s="42"/>
      <c r="N38" s="43"/>
      <c r="O38" s="6" t="s">
        <v>2</v>
      </c>
      <c r="P38" s="6" t="s">
        <v>23</v>
      </c>
      <c r="Q38" s="6"/>
      <c r="R38" s="6"/>
      <c r="S38" s="6"/>
      <c r="T38" s="6"/>
      <c r="U38" s="6"/>
      <c r="V38" s="6"/>
      <c r="W38" s="6"/>
      <c r="X38" s="5"/>
    </row>
    <row r="39" spans="1:24" x14ac:dyDescent="0.15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"/>
    </row>
    <row r="40" spans="1:24" ht="5.25" customHeight="1" x14ac:dyDescent="0.15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5"/>
    </row>
    <row r="41" spans="1:24" x14ac:dyDescent="0.15">
      <c r="A41" s="8"/>
      <c r="B41" s="6" t="s">
        <v>22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/>
    </row>
    <row r="42" spans="1:24" ht="6" customHeight="1" x14ac:dyDescent="0.15">
      <c r="A42" s="8"/>
      <c r="B42" s="6"/>
      <c r="Q42" s="6"/>
      <c r="R42" s="6"/>
      <c r="S42" s="6"/>
      <c r="T42" s="6"/>
      <c r="U42" s="6"/>
      <c r="V42" s="6"/>
      <c r="W42" s="6"/>
      <c r="X42" s="5"/>
    </row>
    <row r="43" spans="1:24" x14ac:dyDescent="0.15">
      <c r="A43" s="8"/>
      <c r="B43" s="6"/>
      <c r="D43" s="40" t="s">
        <v>12</v>
      </c>
      <c r="E43" s="40"/>
      <c r="F43" s="40"/>
      <c r="G43" s="13"/>
      <c r="H43" s="6"/>
      <c r="I43" s="40" t="s">
        <v>10</v>
      </c>
      <c r="J43" s="40"/>
      <c r="K43" s="40"/>
      <c r="L43" s="6"/>
      <c r="M43" s="6"/>
      <c r="N43" s="40" t="s">
        <v>9</v>
      </c>
      <c r="O43" s="40"/>
      <c r="P43" s="40"/>
      <c r="Q43" s="6"/>
      <c r="R43" s="6"/>
      <c r="S43" s="6"/>
      <c r="T43" s="6"/>
      <c r="U43" s="6"/>
      <c r="V43" s="6"/>
      <c r="W43" s="6"/>
      <c r="X43" s="5"/>
    </row>
    <row r="44" spans="1:24" ht="13.5" customHeight="1" x14ac:dyDescent="0.15">
      <c r="A44" s="8"/>
      <c r="B44" s="6"/>
      <c r="C44" s="6"/>
      <c r="D44" s="41">
        <f>L38</f>
        <v>0</v>
      </c>
      <c r="E44" s="42"/>
      <c r="F44" s="43"/>
      <c r="G44" s="6" t="s">
        <v>2</v>
      </c>
      <c r="H44" s="11" t="s">
        <v>5</v>
      </c>
      <c r="I44" s="41">
        <f>H13</f>
        <v>0</v>
      </c>
      <c r="J44" s="42"/>
      <c r="K44" s="43"/>
      <c r="L44" s="6" t="s">
        <v>4</v>
      </c>
      <c r="M44" s="17" t="s">
        <v>14</v>
      </c>
      <c r="N44" s="41">
        <f>D44*I44</f>
        <v>0</v>
      </c>
      <c r="O44" s="42"/>
      <c r="P44" s="43"/>
      <c r="Q44" s="6" t="s">
        <v>2</v>
      </c>
      <c r="R44" s="6"/>
      <c r="S44" s="6"/>
      <c r="T44" s="6"/>
      <c r="U44" s="6"/>
      <c r="V44" s="6"/>
      <c r="W44" s="6"/>
      <c r="X44" s="5"/>
    </row>
    <row r="45" spans="1:24" x14ac:dyDescent="0.15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"/>
    </row>
    <row r="46" spans="1:24" ht="6" customHeight="1" x14ac:dyDescent="0.15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</row>
    <row r="47" spans="1:24" x14ac:dyDescent="0.15">
      <c r="A47" s="8"/>
      <c r="B47" s="6" t="s">
        <v>21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"/>
    </row>
    <row r="48" spans="1:24" ht="6.75" customHeight="1" x14ac:dyDescent="0.15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</row>
    <row r="49" spans="1:24" x14ac:dyDescent="0.15">
      <c r="A49" s="8"/>
      <c r="B49" s="6"/>
      <c r="C49" s="47" t="s">
        <v>20</v>
      </c>
      <c r="D49" s="47"/>
      <c r="E49" s="47"/>
      <c r="F49" s="6"/>
      <c r="G49" s="6"/>
      <c r="H49" s="47" t="s">
        <v>19</v>
      </c>
      <c r="I49" s="47"/>
      <c r="J49" s="47"/>
      <c r="K49" s="6"/>
      <c r="M49" s="6"/>
      <c r="N49" s="6"/>
      <c r="O49" s="6"/>
      <c r="P49" s="6"/>
      <c r="Q49" s="39" t="s">
        <v>11</v>
      </c>
      <c r="R49" s="39"/>
      <c r="S49" s="39"/>
      <c r="T49" s="6"/>
      <c r="U49" s="6"/>
      <c r="V49" s="6"/>
      <c r="W49" s="6"/>
      <c r="X49" s="5"/>
    </row>
    <row r="50" spans="1:24" ht="13.5" customHeight="1" x14ac:dyDescent="0.15">
      <c r="A50" s="8"/>
      <c r="B50" s="12" t="s">
        <v>8</v>
      </c>
      <c r="C50" s="44">
        <f>M13</f>
        <v>0</v>
      </c>
      <c r="D50" s="45"/>
      <c r="E50" s="46"/>
      <c r="F50" s="6" t="s">
        <v>2</v>
      </c>
      <c r="G50" s="11" t="s">
        <v>18</v>
      </c>
      <c r="H50" s="44">
        <f>R13</f>
        <v>0</v>
      </c>
      <c r="I50" s="45"/>
      <c r="J50" s="46"/>
      <c r="K50" s="6" t="s">
        <v>2</v>
      </c>
      <c r="L50" s="14" t="s">
        <v>17</v>
      </c>
      <c r="M50" s="11" t="s">
        <v>16</v>
      </c>
      <c r="N50" s="16" t="s">
        <v>15</v>
      </c>
      <c r="O50" s="6"/>
      <c r="P50" s="9" t="s">
        <v>14</v>
      </c>
      <c r="Q50" s="44">
        <f>ROUNDDOWN((C50+H50)*1/264,0)</f>
        <v>0</v>
      </c>
      <c r="R50" s="45"/>
      <c r="S50" s="46"/>
      <c r="T50" s="6" t="s">
        <v>2</v>
      </c>
      <c r="U50" s="6" t="s">
        <v>13</v>
      </c>
      <c r="V50" s="6"/>
      <c r="W50" s="6"/>
      <c r="X50" s="5"/>
    </row>
    <row r="51" spans="1:24" ht="5.25" customHeight="1" x14ac:dyDescent="0.15">
      <c r="A51" s="8"/>
      <c r="B51" s="15"/>
      <c r="G51" s="14"/>
      <c r="L51" s="11"/>
      <c r="M51" s="11"/>
      <c r="N51" s="6"/>
      <c r="O51" s="6"/>
      <c r="P51" s="6"/>
      <c r="Q51" s="6"/>
      <c r="R51" s="6"/>
      <c r="S51" s="6"/>
      <c r="T51" s="6"/>
      <c r="U51" s="6"/>
      <c r="V51" s="6"/>
      <c r="W51" s="6"/>
      <c r="X51" s="5"/>
    </row>
    <row r="52" spans="1:24" x14ac:dyDescent="0.15">
      <c r="A52" s="8"/>
      <c r="B52" s="12"/>
      <c r="C52" s="40" t="s">
        <v>12</v>
      </c>
      <c r="D52" s="40"/>
      <c r="E52" s="40"/>
      <c r="F52" s="13"/>
      <c r="G52" s="11"/>
      <c r="H52" s="39" t="s">
        <v>11</v>
      </c>
      <c r="I52" s="39"/>
      <c r="J52" s="39"/>
      <c r="K52" s="6"/>
      <c r="L52" s="11"/>
      <c r="M52" s="11"/>
      <c r="N52" s="40" t="s">
        <v>10</v>
      </c>
      <c r="O52" s="40"/>
      <c r="P52" s="40"/>
      <c r="Q52" s="6"/>
      <c r="R52" s="6"/>
      <c r="S52" s="40" t="s">
        <v>9</v>
      </c>
      <c r="T52" s="40"/>
      <c r="U52" s="40"/>
      <c r="V52" s="6"/>
      <c r="X52" s="5"/>
    </row>
    <row r="53" spans="1:24" ht="13.5" customHeight="1" x14ac:dyDescent="0.15">
      <c r="A53" s="8"/>
      <c r="B53" s="12" t="s">
        <v>8</v>
      </c>
      <c r="C53" s="41">
        <f>L38</f>
        <v>0</v>
      </c>
      <c r="D53" s="42"/>
      <c r="E53" s="43"/>
      <c r="F53" s="6" t="s">
        <v>2</v>
      </c>
      <c r="G53" s="11" t="s">
        <v>7</v>
      </c>
      <c r="H53" s="44">
        <f>Q50</f>
        <v>0</v>
      </c>
      <c r="I53" s="45"/>
      <c r="J53" s="46"/>
      <c r="K53" s="6" t="s">
        <v>2</v>
      </c>
      <c r="L53" s="11" t="s">
        <v>6</v>
      </c>
      <c r="M53" s="11" t="s">
        <v>5</v>
      </c>
      <c r="N53" s="41">
        <f>H13</f>
        <v>0</v>
      </c>
      <c r="O53" s="42"/>
      <c r="P53" s="43"/>
      <c r="Q53" s="6" t="s">
        <v>4</v>
      </c>
      <c r="R53" s="11" t="s">
        <v>3</v>
      </c>
      <c r="S53" s="41">
        <f>IF((C53-H53)*N53&lt;0,0,(C53-H53)*N53)</f>
        <v>0</v>
      </c>
      <c r="T53" s="42"/>
      <c r="U53" s="43"/>
      <c r="V53" s="6" t="s">
        <v>2</v>
      </c>
      <c r="X53" s="5"/>
    </row>
    <row r="54" spans="1:24" ht="13.5" customHeight="1" x14ac:dyDescent="0.15">
      <c r="A54" s="8"/>
      <c r="B54" s="12"/>
      <c r="C54" s="9"/>
      <c r="D54" s="9"/>
      <c r="E54" s="9"/>
      <c r="F54" s="6"/>
      <c r="G54" s="11"/>
      <c r="H54" s="9"/>
      <c r="I54" s="9"/>
      <c r="J54" s="9"/>
      <c r="K54" s="6"/>
      <c r="L54" s="11"/>
      <c r="M54" s="11"/>
      <c r="N54" s="9"/>
      <c r="O54" s="9"/>
      <c r="P54" s="9"/>
      <c r="Q54" s="6"/>
      <c r="R54" s="11"/>
      <c r="S54" s="10" t="s">
        <v>1</v>
      </c>
      <c r="T54" s="9"/>
      <c r="U54" s="9"/>
      <c r="V54" s="6"/>
      <c r="X54" s="5"/>
    </row>
    <row r="55" spans="1:24" x14ac:dyDescent="0.15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38" t="str">
        <f>IF(S53&lt;=0,"給付はありません","")</f>
        <v>給付はありません</v>
      </c>
      <c r="T55" s="38"/>
      <c r="U55" s="38"/>
      <c r="V55" s="38"/>
      <c r="W55" s="6"/>
      <c r="X55" s="5"/>
    </row>
    <row r="56" spans="1:24" x14ac:dyDescent="0.15">
      <c r="A56" s="8"/>
      <c r="B56" s="6"/>
      <c r="C56" s="6"/>
      <c r="D56" s="6"/>
      <c r="F56" s="6"/>
      <c r="G56" s="6"/>
      <c r="I56" s="6"/>
      <c r="K56" s="7" t="s">
        <v>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</row>
    <row r="57" spans="1:24" x14ac:dyDescent="0.1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2"/>
    </row>
  </sheetData>
  <mergeCells count="77">
    <mergeCell ref="M19:S19"/>
    <mergeCell ref="M15:S15"/>
    <mergeCell ref="M18:S18"/>
    <mergeCell ref="M17:S17"/>
    <mergeCell ref="M16:S16"/>
    <mergeCell ref="F15:L15"/>
    <mergeCell ref="F19:L19"/>
    <mergeCell ref="F18:L18"/>
    <mergeCell ref="F17:L17"/>
    <mergeCell ref="F16:L16"/>
    <mergeCell ref="P7:R7"/>
    <mergeCell ref="S7:W7"/>
    <mergeCell ref="A1:X1"/>
    <mergeCell ref="A3:B3"/>
    <mergeCell ref="G6:H6"/>
    <mergeCell ref="P6:R6"/>
    <mergeCell ref="S6:X6"/>
    <mergeCell ref="P8:R8"/>
    <mergeCell ref="S8:X8"/>
    <mergeCell ref="C10:G10"/>
    <mergeCell ref="H10:L10"/>
    <mergeCell ref="C11:G11"/>
    <mergeCell ref="H11:L11"/>
    <mergeCell ref="A28:X28"/>
    <mergeCell ref="C12:G12"/>
    <mergeCell ref="H12:L12"/>
    <mergeCell ref="M12:Q12"/>
    <mergeCell ref="R12:V12"/>
    <mergeCell ref="C13:F13"/>
    <mergeCell ref="H13:K13"/>
    <mergeCell ref="M13:P13"/>
    <mergeCell ref="R13:U13"/>
    <mergeCell ref="M20:S20"/>
    <mergeCell ref="F24:L24"/>
    <mergeCell ref="M24:S24"/>
    <mergeCell ref="M25:S25"/>
    <mergeCell ref="M23:S23"/>
    <mergeCell ref="M22:S22"/>
    <mergeCell ref="M21:S21"/>
    <mergeCell ref="F26:L26"/>
    <mergeCell ref="M26:S26"/>
    <mergeCell ref="F22:L22"/>
    <mergeCell ref="F21:L21"/>
    <mergeCell ref="F20:L20"/>
    <mergeCell ref="F25:L25"/>
    <mergeCell ref="F23:L23"/>
    <mergeCell ref="D34:F34"/>
    <mergeCell ref="L34:N34"/>
    <mergeCell ref="D38:F38"/>
    <mergeCell ref="I38:J38"/>
    <mergeCell ref="L38:N38"/>
    <mergeCell ref="D35:F35"/>
    <mergeCell ref="I35:J35"/>
    <mergeCell ref="L35:N35"/>
    <mergeCell ref="D37:F37"/>
    <mergeCell ref="L37:N37"/>
    <mergeCell ref="D44:F44"/>
    <mergeCell ref="I44:K44"/>
    <mergeCell ref="N44:P44"/>
    <mergeCell ref="D43:F43"/>
    <mergeCell ref="I43:K43"/>
    <mergeCell ref="N43:P43"/>
    <mergeCell ref="C49:E49"/>
    <mergeCell ref="H49:J49"/>
    <mergeCell ref="Q49:S49"/>
    <mergeCell ref="C50:E50"/>
    <mergeCell ref="H50:J50"/>
    <mergeCell ref="Q50:S50"/>
    <mergeCell ref="S55:V55"/>
    <mergeCell ref="H52:J52"/>
    <mergeCell ref="C52:E52"/>
    <mergeCell ref="N52:P52"/>
    <mergeCell ref="S52:U52"/>
    <mergeCell ref="C53:E53"/>
    <mergeCell ref="H53:J53"/>
    <mergeCell ref="N53:P53"/>
    <mergeCell ref="S53:U53"/>
  </mergeCells>
  <phoneticPr fontId="3"/>
  <conditionalFormatting sqref="I6 K6 M6 S7:W7 H13:K13 S6:X6 S8:X8">
    <cfRule type="cellIs" dxfId="7" priority="8" operator="equal">
      <formula>""</formula>
    </cfRule>
  </conditionalFormatting>
  <conditionalFormatting sqref="H11:L11">
    <cfRule type="cellIs" dxfId="6" priority="7" operator="equal">
      <formula>""</formula>
    </cfRule>
  </conditionalFormatting>
  <conditionalFormatting sqref="C13:F13">
    <cfRule type="cellIs" dxfId="5" priority="6" operator="equal">
      <formula>""</formula>
    </cfRule>
  </conditionalFormatting>
  <conditionalFormatting sqref="C11:G11">
    <cfRule type="cellIs" dxfId="4" priority="5" operator="equal">
      <formula>""</formula>
    </cfRule>
  </conditionalFormatting>
  <conditionalFormatting sqref="M13:P13">
    <cfRule type="cellIs" dxfId="3" priority="4" operator="equal">
      <formula>""</formula>
    </cfRule>
  </conditionalFormatting>
  <conditionalFormatting sqref="R13:U13">
    <cfRule type="cellIs" dxfId="2" priority="3" operator="equal">
      <formula>""</formula>
    </cfRule>
  </conditionalFormatting>
  <conditionalFormatting sqref="M20:M24 M16:M17">
    <cfRule type="cellIs" dxfId="1" priority="2" operator="equal">
      <formula>""</formula>
    </cfRule>
  </conditionalFormatting>
  <conditionalFormatting sqref="C3 E3">
    <cfRule type="cellIs" dxfId="0" priority="1" operator="equal">
      <formula>""</formula>
    </cfRule>
  </conditionalFormatting>
  <printOptions horizontalCentered="1" verticalCentered="1"/>
  <pageMargins left="0.9055118110236221" right="0.9055118110236221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無給用</vt:lpstr>
      <vt:lpstr>無給用!Print_Area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2025-02-28T10:48:07Z</dcterms:created>
  <dcterms:modified xsi:type="dcterms:W3CDTF">2025-02-28T10:48:18Z</dcterms:modified>
</cp:coreProperties>
</file>