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xr:revisionPtr revIDLastSave="0" documentId="8_{235BCEE0-35A3-4BA0-B907-9C17ABCE1E25}" xr6:coauthVersionLast="47" xr6:coauthVersionMax="47" xr10:uidLastSave="{00000000-0000-0000-0000-000000000000}"/>
  <bookViews>
    <workbookView xWindow="-120" yWindow="-120" windowWidth="29040" windowHeight="15720" xr2:uid="{00000000-000D-0000-FFFF-FFFF00000000}"/>
  </bookViews>
  <sheets>
    <sheet name="申込書(入力用）" sheetId="6" r:id="rId1"/>
    <sheet name="申込書(記入例）" sheetId="8" r:id="rId2"/>
    <sheet name="会場名" sheetId="13" state="hidden" r:id="rId3"/>
  </sheets>
  <definedNames>
    <definedName name="_xlnm.Print_Area" localSheetId="1">'申込書(記入例）'!$B$1:$AB$48</definedName>
    <definedName name="_xlnm.Print_Area" localSheetId="0">'申込書(入力用）'!$B$1:$AB$48</definedName>
    <definedName name="会場名">#REF!</definedName>
    <definedName name="第１希望医療機関コード">#REF!</definedName>
    <definedName name="第２希望医療機関コード">#REF!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36" i="8" l="1"/>
  <c r="T36" i="8"/>
  <c r="M36" i="8"/>
  <c r="H36" i="8"/>
  <c r="V35" i="8"/>
  <c r="T35" i="8"/>
  <c r="M35" i="8"/>
  <c r="H35" i="8"/>
  <c r="V34" i="8"/>
  <c r="T34" i="8"/>
  <c r="M34" i="8"/>
  <c r="H34" i="8"/>
  <c r="V33" i="8"/>
  <c r="T33" i="8"/>
  <c r="M33" i="8"/>
  <c r="H33" i="8"/>
  <c r="V32" i="8"/>
  <c r="T32" i="8"/>
  <c r="M32" i="8"/>
  <c r="H32" i="8"/>
  <c r="V35" i="6"/>
  <c r="V36" i="6"/>
  <c r="T32" i="6"/>
  <c r="V32" i="6"/>
  <c r="V34" i="6"/>
  <c r="V33" i="6"/>
  <c r="M33" i="6"/>
  <c r="M34" i="6"/>
  <c r="M35" i="6"/>
  <c r="M36" i="6"/>
  <c r="M32" i="6"/>
  <c r="T34" i="6"/>
  <c r="T35" i="6"/>
  <c r="T36" i="6"/>
  <c r="T33" i="6"/>
  <c r="H33" i="6"/>
  <c r="H34" i="6"/>
  <c r="H35" i="6"/>
  <c r="H36" i="6"/>
  <c r="H32" i="6"/>
  <c r="AE27" i="6"/>
  <c r="AE25" i="6"/>
  <c r="AE23" i="6"/>
  <c r="AE21" i="6"/>
  <c r="AE19" i="6"/>
  <c r="AE27" i="8"/>
  <c r="AE25" i="8"/>
  <c r="AE23" i="8"/>
  <c r="AE21" i="8"/>
  <c r="AE19" i="8"/>
  <c r="AF27" i="8"/>
  <c r="AD27" i="8"/>
  <c r="AC27" i="8"/>
  <c r="AF25" i="8"/>
  <c r="AD25" i="8"/>
  <c r="AC25" i="8"/>
  <c r="AF23" i="8"/>
  <c r="AD23" i="8"/>
  <c r="AC23" i="8"/>
  <c r="AF21" i="8"/>
  <c r="AD21" i="8"/>
  <c r="AC21" i="8"/>
  <c r="AF19" i="8"/>
  <c r="AD19" i="8"/>
  <c r="AC19" i="8"/>
  <c r="AF27" i="6"/>
  <c r="AD27" i="6"/>
  <c r="AC27" i="6"/>
  <c r="AF25" i="6"/>
  <c r="AD25" i="6"/>
  <c r="AC25" i="6"/>
  <c r="AF23" i="6"/>
  <c r="AD23" i="6"/>
  <c r="AC23" i="6"/>
  <c r="AF21" i="6"/>
  <c r="AD21" i="6"/>
  <c r="AC21" i="6"/>
  <c r="AC19" i="6"/>
  <c r="AF19" i="6"/>
  <c r="AD19" i="6"/>
  <c r="AF18" i="8"/>
  <c r="AE18" i="8"/>
  <c r="AD18" i="8"/>
  <c r="AC18" i="8"/>
  <c r="AF18" i="6"/>
  <c r="AE18" i="6"/>
  <c r="AC18" i="6"/>
  <c r="AD18" i="6"/>
</calcChain>
</file>

<file path=xl/sharedStrings.xml><?xml version="1.0" encoding="utf-8"?>
<sst xmlns="http://schemas.openxmlformats.org/spreadsheetml/2006/main" count="106" uniqueCount="48">
  <si>
    <t>公立三重</t>
    <rPh sb="0" eb="2">
      <t>コウリツ</t>
    </rPh>
    <rPh sb="2" eb="4">
      <t>ミエ</t>
    </rPh>
    <phoneticPr fontId="1"/>
  </si>
  <si>
    <t>所属所名</t>
    <rPh sb="0" eb="2">
      <t>ショゾク</t>
    </rPh>
    <rPh sb="2" eb="3">
      <t>ショ</t>
    </rPh>
    <rPh sb="3" eb="4">
      <t>メイ</t>
    </rPh>
    <phoneticPr fontId="1"/>
  </si>
  <si>
    <t>所属所コード</t>
    <rPh sb="0" eb="2">
      <t>ショゾク</t>
    </rPh>
    <rPh sb="2" eb="3">
      <t>ショ</t>
    </rPh>
    <phoneticPr fontId="1"/>
  </si>
  <si>
    <t>所属所電話番号</t>
    <rPh sb="0" eb="2">
      <t>ショゾク</t>
    </rPh>
    <rPh sb="2" eb="3">
      <t>ショ</t>
    </rPh>
    <rPh sb="3" eb="5">
      <t>デンワ</t>
    </rPh>
    <rPh sb="5" eb="7">
      <t>バンゴウ</t>
    </rPh>
    <phoneticPr fontId="1"/>
  </si>
  <si>
    <t>取りまとめ担当者</t>
    <rPh sb="0" eb="1">
      <t>ト</t>
    </rPh>
    <rPh sb="5" eb="8">
      <t>タントウシャ</t>
    </rPh>
    <phoneticPr fontId="1"/>
  </si>
  <si>
    <t>記</t>
    <rPh sb="0" eb="1">
      <t>キ</t>
    </rPh>
    <phoneticPr fontId="1"/>
  </si>
  <si>
    <t>公立学校共済組合三重支部長　　様</t>
    <rPh sb="0" eb="2">
      <t>コウリツ</t>
    </rPh>
    <rPh sb="2" eb="4">
      <t>ガッコウ</t>
    </rPh>
    <rPh sb="4" eb="6">
      <t>キョウサイ</t>
    </rPh>
    <rPh sb="6" eb="8">
      <t>クミアイ</t>
    </rPh>
    <rPh sb="8" eb="10">
      <t>ミエ</t>
    </rPh>
    <rPh sb="10" eb="12">
      <t>シブ</t>
    </rPh>
    <rPh sb="12" eb="13">
      <t>チョウ</t>
    </rPh>
    <rPh sb="15" eb="16">
      <t>サマ</t>
    </rPh>
    <phoneticPr fontId="1"/>
  </si>
  <si>
    <t>枚中</t>
    <rPh sb="0" eb="1">
      <t>マイ</t>
    </rPh>
    <rPh sb="1" eb="2">
      <t>チュウ</t>
    </rPh>
    <phoneticPr fontId="1"/>
  </si>
  <si>
    <t>枚目</t>
    <rPh sb="0" eb="1">
      <t>マイ</t>
    </rPh>
    <rPh sb="1" eb="2">
      <t>メ</t>
    </rPh>
    <phoneticPr fontId="1"/>
  </si>
  <si>
    <t>人中</t>
    <rPh sb="0" eb="1">
      <t>ニン</t>
    </rPh>
    <rPh sb="1" eb="2">
      <t>チュウ</t>
    </rPh>
    <phoneticPr fontId="1"/>
  </si>
  <si>
    <t>人分</t>
    <rPh sb="0" eb="1">
      <t>ニン</t>
    </rPh>
    <rPh sb="1" eb="2">
      <t>ブン</t>
    </rPh>
    <phoneticPr fontId="1"/>
  </si>
  <si>
    <t>公立　太郎</t>
    <rPh sb="0" eb="2">
      <t>コウリツ</t>
    </rPh>
    <rPh sb="3" eb="5">
      <t>タロウ</t>
    </rPh>
    <phoneticPr fontId="1"/>
  </si>
  <si>
    <t>日</t>
    <rPh sb="0" eb="1">
      <t>ヒ</t>
    </rPh>
    <phoneticPr fontId="1"/>
  </si>
  <si>
    <t>会場番号</t>
    <rPh sb="0" eb="2">
      <t>カイジョウ</t>
    </rPh>
    <rPh sb="2" eb="4">
      <t>バンゴウ</t>
    </rPh>
    <phoneticPr fontId="1"/>
  </si>
  <si>
    <t>◇ 念のため、送付前にコピーをとって控えを保存してください。</t>
    <phoneticPr fontId="1"/>
  </si>
  <si>
    <t>受付番号</t>
    <phoneticPr fontId="1"/>
  </si>
  <si>
    <t>下記のとおり出席者の報告をします。</t>
    <rPh sb="0" eb="2">
      <t>カキ</t>
    </rPh>
    <rPh sb="6" eb="8">
      <t>シュッセキ</t>
    </rPh>
    <rPh sb="8" eb="9">
      <t>シャ</t>
    </rPh>
    <rPh sb="10" eb="12">
      <t>ホウコク</t>
    </rPh>
    <phoneticPr fontId="1"/>
  </si>
  <si>
    <t>年</t>
    <rPh sb="0" eb="1">
      <t>ネン</t>
    </rPh>
    <phoneticPr fontId="1"/>
  </si>
  <si>
    <t>月</t>
    <rPh sb="0" eb="1">
      <t>ガツ</t>
    </rPh>
    <phoneticPr fontId="1"/>
  </si>
  <si>
    <t>会場名確認用エリア。印刷はされません。</t>
    <rPh sb="0" eb="2">
      <t>カイジョウ</t>
    </rPh>
    <rPh sb="2" eb="3">
      <t>メイ</t>
    </rPh>
    <rPh sb="3" eb="5">
      <t>カクニン</t>
    </rPh>
    <rPh sb="5" eb="6">
      <t>ヨウ</t>
    </rPh>
    <rPh sb="10" eb="12">
      <t>インサツ</t>
    </rPh>
    <phoneticPr fontId="1"/>
  </si>
  <si>
    <t>出席会場</t>
    <rPh sb="0" eb="2">
      <t>シュッセキ</t>
    </rPh>
    <rPh sb="2" eb="4">
      <t>カイジョウ</t>
    </rPh>
    <phoneticPr fontId="1"/>
  </si>
  <si>
    <t>締切日</t>
    <rPh sb="0" eb="3">
      <t>シメキリビ</t>
    </rPh>
    <phoneticPr fontId="1"/>
  </si>
  <si>
    <t>【　記入例　】</t>
    <rPh sb="2" eb="4">
      <t>キニュウ</t>
    </rPh>
    <rPh sb="4" eb="5">
      <t>レイ</t>
    </rPh>
    <phoneticPr fontId="1"/>
  </si>
  <si>
    <t>令和</t>
    <rPh sb="0" eb="2">
      <t>レイワ</t>
    </rPh>
    <phoneticPr fontId="1"/>
  </si>
  <si>
    <r>
      <t xml:space="preserve">◇ </t>
    </r>
    <r>
      <rPr>
        <b/>
        <sz val="11"/>
        <rFont val="メイリオ"/>
        <family val="3"/>
        <charset val="128"/>
      </rPr>
      <t>締切後に退職が決まった場合は至急ご連絡ください。</t>
    </r>
    <rPh sb="2" eb="4">
      <t>シメキリ</t>
    </rPh>
    <rPh sb="4" eb="5">
      <t>ゴ</t>
    </rPh>
    <rPh sb="6" eb="8">
      <t>タイショク</t>
    </rPh>
    <rPh sb="9" eb="10">
      <t>キ</t>
    </rPh>
    <rPh sb="13" eb="15">
      <t>バアイ</t>
    </rPh>
    <rPh sb="16" eb="18">
      <t>シキュウ</t>
    </rPh>
    <rPh sb="19" eb="21">
      <t>レンラク</t>
    </rPh>
    <phoneticPr fontId="1"/>
  </si>
  <si>
    <t>059-224-●●●●</t>
    <phoneticPr fontId="1"/>
  </si>
  <si>
    <t>●●小学校</t>
    <rPh sb="2" eb="5">
      <t>ショウガッコウ</t>
    </rPh>
    <phoneticPr fontId="1"/>
  </si>
  <si>
    <t>三重　花子</t>
    <rPh sb="0" eb="2">
      <t>ミエ</t>
    </rPh>
    <rPh sb="3" eb="5">
      <t>ハナコ</t>
    </rPh>
    <phoneticPr fontId="1"/>
  </si>
  <si>
    <t>※どの会場でもセミナーの内容は同じです。</t>
    <rPh sb="3" eb="5">
      <t>カイジョウ</t>
    </rPh>
    <rPh sb="12" eb="14">
      <t>ナイヨウ</t>
    </rPh>
    <rPh sb="15" eb="16">
      <t>オナ</t>
    </rPh>
    <phoneticPr fontId="1"/>
  </si>
  <si>
    <t>第１希望
会場番号</t>
    <rPh sb="0" eb="1">
      <t>ダイ</t>
    </rPh>
    <rPh sb="2" eb="4">
      <t>キボウ</t>
    </rPh>
    <rPh sb="5" eb="7">
      <t>カイジョウ</t>
    </rPh>
    <rPh sb="7" eb="9">
      <t>バンゴウ</t>
    </rPh>
    <phoneticPr fontId="1"/>
  </si>
  <si>
    <t>第２希望
会場番号</t>
    <rPh sb="0" eb="1">
      <t>ダイ</t>
    </rPh>
    <rPh sb="2" eb="4">
      <t>キボウ</t>
    </rPh>
    <rPh sb="5" eb="7">
      <t>カイジョウ</t>
    </rPh>
    <rPh sb="7" eb="9">
      <t>バンゴウ</t>
    </rPh>
    <phoneticPr fontId="1"/>
  </si>
  <si>
    <t>連絡先　　　自宅・携帯</t>
    <rPh sb="0" eb="3">
      <t>レンラクサキ</t>
    </rPh>
    <rPh sb="6" eb="8">
      <t>ジタク</t>
    </rPh>
    <rPh sb="9" eb="11">
      <t>ケイタイ</t>
    </rPh>
    <phoneticPr fontId="1"/>
  </si>
  <si>
    <t>090-1234-●●●●</t>
    <phoneticPr fontId="1"/>
  </si>
  <si>
    <t>※太枠内に入力してください。</t>
    <rPh sb="1" eb="3">
      <t>フトワク</t>
    </rPh>
    <rPh sb="3" eb="4">
      <t>ナイ</t>
    </rPh>
    <rPh sb="5" eb="7">
      <t>ニュウリョク</t>
    </rPh>
    <phoneticPr fontId="1"/>
  </si>
  <si>
    <t>伊賀庁舎</t>
  </si>
  <si>
    <t>伊勢庁舎</t>
  </si>
  <si>
    <t>松阪庁舎</t>
  </si>
  <si>
    <t>津庁舎</t>
  </si>
  <si>
    <t>紀北教育会館</t>
  </si>
  <si>
    <t>四日市庁舎</t>
  </si>
  <si>
    <t>令和８年１月８日（木）１７時　共済組合必着</t>
    <rPh sb="0" eb="2">
      <t>レイワ</t>
    </rPh>
    <rPh sb="3" eb="4">
      <t>ネン</t>
    </rPh>
    <rPh sb="5" eb="6">
      <t>ガツ</t>
    </rPh>
    <rPh sb="7" eb="8">
      <t>ニチ</t>
    </rPh>
    <rPh sb="9" eb="10">
      <t>モク</t>
    </rPh>
    <rPh sb="13" eb="14">
      <t>ジ</t>
    </rPh>
    <rPh sb="15" eb="17">
      <t>キョウサイ</t>
    </rPh>
    <rPh sb="17" eb="19">
      <t>クミアイ</t>
    </rPh>
    <rPh sb="19" eb="21">
      <t>ヒッチャク</t>
    </rPh>
    <phoneticPr fontId="1"/>
  </si>
  <si>
    <t>令和７年度　『ライフプラン第３期セミナー』出席者報告書</t>
    <rPh sb="0" eb="2">
      <t>レイワ</t>
    </rPh>
    <rPh sb="4" eb="5">
      <t>ド</t>
    </rPh>
    <rPh sb="5" eb="7">
      <t>ヘイネンド</t>
    </rPh>
    <rPh sb="13" eb="14">
      <t>ダイ</t>
    </rPh>
    <rPh sb="15" eb="16">
      <t>キ</t>
    </rPh>
    <rPh sb="21" eb="24">
      <t>シュッセキシャ</t>
    </rPh>
    <rPh sb="24" eb="26">
      <t>ホウコク</t>
    </rPh>
    <rPh sb="26" eb="27">
      <t>ショ</t>
    </rPh>
    <phoneticPr fontId="1"/>
  </si>
  <si>
    <t>（連絡欄）</t>
    <rPh sb="1" eb="3">
      <t>レンラク</t>
    </rPh>
    <rPh sb="3" eb="4">
      <t>ラン</t>
    </rPh>
    <phoneticPr fontId="1"/>
  </si>
  <si>
    <r>
      <rPr>
        <b/>
        <sz val="11"/>
        <rFont val="メイリオ"/>
        <family val="3"/>
        <charset val="128"/>
      </rPr>
      <t xml:space="preserve">◇ </t>
    </r>
    <r>
      <rPr>
        <sz val="11"/>
        <rFont val="メイリオ"/>
        <family val="3"/>
        <charset val="128"/>
      </rPr>
      <t>報告書の提出にあたり追記事項がある場合は下記連絡欄にご記入ください。</t>
    </r>
    <rPh sb="22" eb="24">
      <t>カキ</t>
    </rPh>
    <rPh sb="24" eb="26">
      <t>レンラク</t>
    </rPh>
    <rPh sb="26" eb="27">
      <t>ラン</t>
    </rPh>
    <phoneticPr fontId="1"/>
  </si>
  <si>
    <t>　例）セミナー会場に手話通訳者を派遣してほしい。持病のため配偶者の同行または代理出席を希望したい。等</t>
    <rPh sb="1" eb="2">
      <t>レイ</t>
    </rPh>
    <rPh sb="7" eb="9">
      <t>カイジョウ</t>
    </rPh>
    <rPh sb="10" eb="12">
      <t>シュワ</t>
    </rPh>
    <rPh sb="12" eb="15">
      <t>ツウヤクシャ</t>
    </rPh>
    <rPh sb="16" eb="18">
      <t>ハケン</t>
    </rPh>
    <rPh sb="24" eb="26">
      <t>ジビョウ</t>
    </rPh>
    <rPh sb="29" eb="32">
      <t>ハイグウシャ</t>
    </rPh>
    <rPh sb="33" eb="35">
      <t>ドウコウ</t>
    </rPh>
    <rPh sb="38" eb="42">
      <t>ダイリシュッセキ</t>
    </rPh>
    <rPh sb="43" eb="45">
      <t>キボウ</t>
    </rPh>
    <rPh sb="49" eb="50">
      <t>トウ</t>
    </rPh>
    <phoneticPr fontId="1"/>
  </si>
  <si>
    <t>共済組合員等番号</t>
    <rPh sb="5" eb="6">
      <t>ナド</t>
    </rPh>
    <phoneticPr fontId="1"/>
  </si>
  <si>
    <t>出席者氏名
（組合員本人のみ）</t>
    <rPh sb="0" eb="1">
      <t>デ</t>
    </rPh>
    <rPh sb="1" eb="2">
      <t>セキ</t>
    </rPh>
    <rPh sb="2" eb="3">
      <t>シャ</t>
    </rPh>
    <rPh sb="3" eb="4">
      <t>シ</t>
    </rPh>
    <rPh sb="4" eb="5">
      <t>メイ</t>
    </rPh>
    <rPh sb="7" eb="10">
      <t>クミアイイン</t>
    </rPh>
    <rPh sb="10" eb="12">
      <t>ホンニン</t>
    </rPh>
    <phoneticPr fontId="1"/>
  </si>
  <si>
    <r>
      <t xml:space="preserve"> </t>
    </r>
    <r>
      <rPr>
        <b/>
        <sz val="11"/>
        <color indexed="10"/>
        <rFont val="メイリオ"/>
        <family val="3"/>
        <charset val="128"/>
      </rPr>
      <t>会場に手話通訳者を派遣してほしい。</t>
    </r>
    <r>
      <rPr>
        <b/>
        <sz val="11"/>
        <rFont val="メイリオ"/>
        <family val="3"/>
        <charset val="128"/>
      </rPr>
      <t xml:space="preserve">
</t>
    </r>
    <r>
      <rPr>
        <b/>
        <sz val="11"/>
        <color indexed="10"/>
        <rFont val="メイリオ"/>
        <family val="3"/>
        <charset val="128"/>
      </rPr>
      <t xml:space="preserve"> 持病があるため、配偶者の同行または代理出席を希望したい。</t>
    </r>
    <r>
      <rPr>
        <b/>
        <sz val="11"/>
        <rFont val="メイリオ"/>
        <family val="3"/>
        <charset val="128"/>
      </rPr>
      <t xml:space="preserve">等
</t>
    </r>
    <rPh sb="1" eb="3">
      <t>カイジョウ</t>
    </rPh>
    <rPh sb="4" eb="6">
      <t>シュワ</t>
    </rPh>
    <rPh sb="6" eb="8">
      <t>ツウヤク</t>
    </rPh>
    <rPh sb="8" eb="9">
      <t>シャ</t>
    </rPh>
    <rPh sb="10" eb="12">
      <t>ハケン</t>
    </rPh>
    <rPh sb="20" eb="22">
      <t>ジビョウ</t>
    </rPh>
    <rPh sb="28" eb="31">
      <t>ハイグウシャ</t>
    </rPh>
    <rPh sb="32" eb="34">
      <t>ドウコウ</t>
    </rPh>
    <rPh sb="37" eb="39">
      <t>ダイリ</t>
    </rPh>
    <rPh sb="39" eb="41">
      <t>シュッセキ</t>
    </rPh>
    <rPh sb="42" eb="44">
      <t>キボウ</t>
    </rPh>
    <rPh sb="48" eb="49">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</si>
</sst>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00000"/>
    <numFmt numFmtId="177" formatCode="0_ "/>
    <numFmt numFmtId="178" formatCode="00"/>
    <numFmt numFmtId="179" formatCode="000000"/>
    <numFmt numFmtId="180" formatCode="m/d&quot;（&quot;aaa&quot;）&quot;"/>
  </numFmts>
  <fonts count="39" x14ac:knownFonts="1">
    <font>
      <sz val="11"/>
      <name val="ＭＳ ゴシック"/>
      <family val="3"/>
      <charset val="128"/>
    </font>
    <font>
      <sz val="6"/>
      <name val="ＭＳ ゴシック"/>
      <family val="3"/>
      <charset val="128"/>
    </font>
    <font>
      <sz val="9"/>
      <name val="ＭＳ 明朝"/>
      <family val="1"/>
      <charset val="128"/>
    </font>
    <font>
      <sz val="8"/>
      <name val="ＭＳ 明朝"/>
      <family val="1"/>
      <charset val="128"/>
    </font>
    <font>
      <sz val="8"/>
      <name val="ＭＳ ゴシック"/>
      <family val="3"/>
      <charset val="128"/>
    </font>
    <font>
      <sz val="14"/>
      <name val="ＭＳ 明朝"/>
      <family val="1"/>
      <charset val="128"/>
    </font>
    <font>
      <sz val="12"/>
      <name val="ＭＳ ゴシック"/>
      <family val="3"/>
      <charset val="128"/>
    </font>
    <font>
      <i/>
      <u/>
      <sz val="10.5"/>
      <name val="ＭＳ 明朝"/>
      <family val="1"/>
      <charset val="128"/>
    </font>
    <font>
      <sz val="10"/>
      <name val="ＭＳ 明朝"/>
      <family val="1"/>
      <charset val="128"/>
    </font>
    <font>
      <sz val="11"/>
      <name val="ＭＳ 明朝"/>
      <family val="1"/>
      <charset val="128"/>
    </font>
    <font>
      <sz val="9"/>
      <color indexed="9"/>
      <name val="ＭＳ 明朝"/>
      <family val="1"/>
      <charset val="128"/>
    </font>
    <font>
      <sz val="11"/>
      <color indexed="9"/>
      <name val="ＭＳ 明朝"/>
      <family val="1"/>
      <charset val="128"/>
    </font>
    <font>
      <sz val="11"/>
      <color indexed="9"/>
      <name val="ＭＳ ゴシック"/>
      <family val="3"/>
      <charset val="128"/>
    </font>
    <font>
      <sz val="8"/>
      <color indexed="9"/>
      <name val="ＭＳ 明朝"/>
      <family val="1"/>
      <charset val="128"/>
    </font>
    <font>
      <sz val="12"/>
      <color indexed="10"/>
      <name val="ＭＳ 明朝"/>
      <family val="1"/>
      <charset val="128"/>
    </font>
    <font>
      <b/>
      <sz val="14"/>
      <name val="ＭＳ Ｐゴシック"/>
      <family val="3"/>
      <charset val="128"/>
    </font>
    <font>
      <u/>
      <sz val="9"/>
      <name val="ＭＳ 明朝"/>
      <family val="1"/>
      <charset val="128"/>
    </font>
    <font>
      <sz val="14"/>
      <name val="メイリオ"/>
      <family val="3"/>
      <charset val="128"/>
    </font>
    <font>
      <sz val="16"/>
      <name val="メイリオ"/>
      <family val="3"/>
      <charset val="128"/>
    </font>
    <font>
      <sz val="9"/>
      <name val="メイリオ"/>
      <family val="3"/>
      <charset val="128"/>
    </font>
    <font>
      <sz val="8"/>
      <name val="メイリオ"/>
      <family val="3"/>
      <charset val="128"/>
    </font>
    <font>
      <sz val="10.5"/>
      <name val="メイリオ"/>
      <family val="3"/>
      <charset val="128"/>
    </font>
    <font>
      <b/>
      <sz val="12"/>
      <name val="メイリオ"/>
      <family val="3"/>
      <charset val="128"/>
    </font>
    <font>
      <sz val="11"/>
      <name val="メイリオ"/>
      <family val="3"/>
      <charset val="128"/>
    </font>
    <font>
      <b/>
      <sz val="14"/>
      <name val="メイリオ"/>
      <family val="3"/>
      <charset val="128"/>
    </font>
    <font>
      <sz val="10"/>
      <color indexed="8"/>
      <name val="メイリオ"/>
      <family val="3"/>
      <charset val="128"/>
    </font>
    <font>
      <sz val="10"/>
      <name val="メイリオ"/>
      <family val="3"/>
      <charset val="128"/>
    </font>
    <font>
      <b/>
      <sz val="11"/>
      <name val="メイリオ"/>
      <family val="3"/>
      <charset val="128"/>
    </font>
    <font>
      <sz val="10.5"/>
      <name val="ＭＳ Ｐゴシック"/>
      <family val="3"/>
      <charset val="128"/>
    </font>
    <font>
      <sz val="12"/>
      <name val="ＭＳ Ｐゴシック"/>
      <family val="3"/>
      <charset val="128"/>
    </font>
    <font>
      <sz val="12"/>
      <name val="メイリオ"/>
      <family val="3"/>
      <charset val="128"/>
    </font>
    <font>
      <b/>
      <sz val="12"/>
      <name val="ＭＳ ゴシック"/>
      <family val="3"/>
      <charset val="128"/>
    </font>
    <font>
      <sz val="9"/>
      <color theme="0"/>
      <name val="ＭＳ 明朝"/>
      <family val="1"/>
      <charset val="128"/>
    </font>
    <font>
      <sz val="16"/>
      <color rgb="FFFF0000"/>
      <name val="メイリオ"/>
      <family val="3"/>
      <charset val="128"/>
    </font>
    <font>
      <sz val="14"/>
      <color theme="0"/>
      <name val="メイリオ"/>
      <family val="3"/>
      <charset val="128"/>
    </font>
    <font>
      <b/>
      <sz val="12"/>
      <color rgb="FFFF0000"/>
      <name val="メイリオ"/>
      <family val="3"/>
      <charset val="128"/>
    </font>
    <font>
      <b/>
      <sz val="12"/>
      <color rgb="FFFF0000"/>
      <name val="ＭＳ Ｐゴシック"/>
      <family val="3"/>
      <charset val="128"/>
    </font>
    <font>
      <b/>
      <sz val="10.5"/>
      <color rgb="FFFF0000"/>
      <name val="ＭＳ Ｐゴシック"/>
      <family val="3"/>
      <charset val="128"/>
    </font>
    <font>
      <b/>
      <sz val="11"/>
      <color indexed="10"/>
      <name val="メイリオ"/>
      <family val="3"/>
      <charset val="128"/>
    </font>
  </fonts>
  <fills count="5">
    <fill>
      <patternFill patternType="none"/>
    </fill>
    <fill>
      <patternFill patternType="gray125"/>
    </fill>
    <fill>
      <patternFill patternType="solid">
        <fgColor theme="0"/>
        <bgColor indexed="64"/>
      </patternFill>
    </fill>
    <fill>
      <patternFill patternType="solid">
        <fgColor theme="1" tint="0.34998626667073579"/>
        <bgColor indexed="64"/>
      </patternFill>
    </fill>
    <fill>
      <patternFill patternType="solid">
        <fgColor rgb="FFFFFFCC"/>
        <bgColor indexed="64"/>
      </patternFill>
    </fill>
  </fills>
  <borders count="88">
    <border>
      <left/>
      <right/>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ck">
        <color indexed="64"/>
      </right>
      <top/>
      <bottom/>
      <diagonal/>
    </border>
    <border>
      <left style="thick">
        <color indexed="64"/>
      </left>
      <right/>
      <top style="hair">
        <color indexed="64"/>
      </top>
      <bottom style="thin">
        <color indexed="64"/>
      </bottom>
      <diagonal/>
    </border>
    <border>
      <left style="thick">
        <color indexed="64"/>
      </left>
      <right/>
      <top style="thin">
        <color indexed="64"/>
      </top>
      <bottom style="hair">
        <color indexed="64"/>
      </bottom>
      <diagonal/>
    </border>
    <border>
      <left/>
      <right style="thin">
        <color indexed="64"/>
      </right>
      <top style="thin">
        <color indexed="64"/>
      </top>
      <bottom style="hair">
        <color indexed="64"/>
      </bottom>
      <diagonal/>
    </border>
    <border>
      <left style="thick">
        <color indexed="64"/>
      </left>
      <right/>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diagonal/>
    </border>
    <border>
      <left style="thin">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ck">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ck">
        <color indexed="64"/>
      </top>
      <bottom/>
      <diagonal/>
    </border>
    <border>
      <left style="thin">
        <color indexed="64"/>
      </left>
      <right/>
      <top/>
      <bottom style="medium">
        <color indexed="64"/>
      </bottom>
      <diagonal/>
    </border>
    <border>
      <left/>
      <right style="thick">
        <color indexed="64"/>
      </right>
      <top style="thick">
        <color indexed="64"/>
      </top>
      <bottom/>
      <diagonal/>
    </border>
    <border>
      <left/>
      <right style="thick">
        <color indexed="64"/>
      </right>
      <top/>
      <bottom style="medium">
        <color indexed="64"/>
      </bottom>
      <diagonal/>
    </border>
    <border>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ck">
        <color indexed="64"/>
      </right>
      <top style="thin">
        <color indexed="64"/>
      </top>
      <bottom style="hair">
        <color indexed="64"/>
      </bottom>
      <diagonal/>
    </border>
    <border>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ck">
        <color indexed="64"/>
      </right>
      <top style="hair">
        <color indexed="64"/>
      </top>
      <bottom style="thin">
        <color indexed="64"/>
      </bottom>
      <diagonal/>
    </border>
    <border>
      <left/>
      <right style="thick">
        <color indexed="64"/>
      </right>
      <top style="thin">
        <color indexed="64"/>
      </top>
      <bottom/>
      <diagonal/>
    </border>
    <border>
      <left/>
      <right style="thick">
        <color indexed="64"/>
      </right>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ck">
        <color indexed="64"/>
      </right>
      <top/>
      <bottom style="hair">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top style="hair">
        <color indexed="64"/>
      </top>
      <bottom style="thick">
        <color indexed="64"/>
      </bottom>
      <diagonal/>
    </border>
    <border>
      <left/>
      <right/>
      <top style="hair">
        <color indexed="64"/>
      </top>
      <bottom style="thick">
        <color indexed="64"/>
      </bottom>
      <diagonal/>
    </border>
    <border>
      <left/>
      <right style="thick">
        <color indexed="64"/>
      </right>
      <top style="hair">
        <color indexed="64"/>
      </top>
      <bottom style="thick">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thin">
        <color indexed="64"/>
      </right>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s>
  <cellStyleXfs count="1">
    <xf numFmtId="0" fontId="0" fillId="0" borderId="0">
      <alignment vertical="center"/>
    </xf>
  </cellStyleXfs>
  <cellXfs count="242">
    <xf numFmtId="0" fontId="0" fillId="0" borderId="0" xfId="0">
      <alignment vertical="center"/>
    </xf>
    <xf numFmtId="0" fontId="7" fillId="0" borderId="0" xfId="0" applyFont="1" applyFill="1" applyAlignment="1" applyProtection="1">
      <alignment horizontal="right" vertical="top"/>
    </xf>
    <xf numFmtId="0" fontId="2" fillId="0" borderId="0" xfId="0" applyFont="1" applyFill="1" applyAlignment="1" applyProtection="1">
      <alignment vertical="center"/>
    </xf>
    <xf numFmtId="0" fontId="5" fillId="0" borderId="0" xfId="0" applyFont="1" applyFill="1" applyAlignment="1" applyProtection="1">
      <alignment horizontal="center" vertical="center"/>
    </xf>
    <xf numFmtId="0" fontId="3" fillId="0" borderId="0" xfId="0" applyFont="1" applyFill="1" applyAlignment="1" applyProtection="1">
      <alignment horizontal="left" vertical="center"/>
    </xf>
    <xf numFmtId="0" fontId="3" fillId="0" borderId="0" xfId="0" applyFont="1" applyFill="1" applyAlignment="1" applyProtection="1">
      <alignment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vertical="center"/>
    </xf>
    <xf numFmtId="0" fontId="3" fillId="0" borderId="0" xfId="0" applyFont="1" applyFill="1" applyBorder="1" applyAlignment="1" applyProtection="1">
      <alignment horizontal="justify" vertical="center"/>
    </xf>
    <xf numFmtId="0" fontId="3" fillId="0" borderId="0" xfId="0" applyFont="1" applyFill="1" applyBorder="1" applyAlignment="1" applyProtection="1">
      <alignment vertical="center"/>
    </xf>
    <xf numFmtId="0" fontId="4" fillId="0" borderId="0" xfId="0" applyFont="1" applyFill="1" applyBorder="1" applyAlignment="1" applyProtection="1">
      <alignment horizontal="center" vertical="center"/>
    </xf>
    <xf numFmtId="178" fontId="4" fillId="0" borderId="0" xfId="0" applyNumberFormat="1" applyFont="1" applyFill="1" applyBorder="1" applyAlignment="1" applyProtection="1">
      <alignment horizontal="center" vertical="center"/>
    </xf>
    <xf numFmtId="178" fontId="4" fillId="0" borderId="0" xfId="0" applyNumberFormat="1" applyFont="1" applyBorder="1" applyAlignment="1" applyProtection="1">
      <alignment horizontal="center" vertical="center"/>
    </xf>
    <xf numFmtId="0" fontId="0" fillId="0" borderId="0" xfId="0" applyAlignment="1">
      <alignment vertical="center"/>
    </xf>
    <xf numFmtId="0" fontId="2" fillId="0" borderId="0" xfId="0" applyFont="1" applyFill="1" applyAlignment="1" applyProtection="1">
      <alignment vertical="top"/>
    </xf>
    <xf numFmtId="0" fontId="9" fillId="0" borderId="0" xfId="0" applyFont="1" applyFill="1" applyBorder="1" applyAlignment="1" applyProtection="1">
      <alignment vertical="center"/>
    </xf>
    <xf numFmtId="0" fontId="6" fillId="0" borderId="0" xfId="0" applyFont="1" applyFill="1" applyBorder="1" applyAlignment="1" applyProtection="1">
      <alignment horizontal="right" vertical="center"/>
      <protection locked="0"/>
    </xf>
    <xf numFmtId="0" fontId="10" fillId="0" borderId="0" xfId="0" applyFont="1" applyFill="1" applyAlignment="1" applyProtection="1">
      <alignment vertical="center"/>
    </xf>
    <xf numFmtId="0" fontId="11"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3" fillId="0" borderId="0" xfId="0" applyFont="1" applyFill="1" applyAlignment="1" applyProtection="1">
      <alignment vertical="center"/>
    </xf>
    <xf numFmtId="180" fontId="11" fillId="0" borderId="0" xfId="0" applyNumberFormat="1" applyFont="1" applyFill="1" applyBorder="1" applyAlignment="1" applyProtection="1">
      <alignment vertical="center"/>
    </xf>
    <xf numFmtId="180" fontId="9" fillId="0" borderId="1" xfId="0" applyNumberFormat="1" applyFont="1" applyFill="1" applyBorder="1" applyAlignment="1" applyProtection="1">
      <alignment shrinkToFit="1"/>
    </xf>
    <xf numFmtId="0" fontId="9" fillId="0" borderId="2" xfId="0" applyNumberFormat="1" applyFont="1" applyFill="1" applyBorder="1" applyAlignment="1" applyProtection="1">
      <alignment shrinkToFit="1"/>
    </xf>
    <xf numFmtId="0" fontId="5" fillId="0" borderId="0" xfId="0" applyFont="1" applyFill="1" applyBorder="1" applyAlignment="1" applyProtection="1">
      <alignment horizontal="center" vertical="center"/>
    </xf>
    <xf numFmtId="0" fontId="8" fillId="0" borderId="0" xfId="0" applyFont="1" applyFill="1" applyAlignment="1" applyProtection="1">
      <alignment vertical="center"/>
    </xf>
    <xf numFmtId="0" fontId="15" fillId="0" borderId="0" xfId="0" applyFont="1" applyFill="1" applyBorder="1" applyAlignment="1" applyProtection="1">
      <alignment horizontal="center" vertical="center"/>
    </xf>
    <xf numFmtId="0" fontId="32" fillId="2" borderId="0" xfId="0" applyFont="1" applyFill="1" applyBorder="1" applyAlignment="1" applyProtection="1">
      <alignment vertical="center"/>
    </xf>
    <xf numFmtId="0" fontId="2" fillId="2" borderId="0" xfId="0" applyFont="1" applyFill="1" applyBorder="1" applyAlignment="1" applyProtection="1">
      <alignment vertical="center"/>
    </xf>
    <xf numFmtId="0" fontId="16" fillId="0" borderId="0" xfId="0" applyFont="1" applyFill="1" applyAlignment="1" applyProtection="1">
      <alignment vertical="center"/>
    </xf>
    <xf numFmtId="0" fontId="19" fillId="0" borderId="0" xfId="0" applyFont="1" applyFill="1" applyAlignment="1" applyProtection="1">
      <alignment vertical="center"/>
    </xf>
    <xf numFmtId="0" fontId="21" fillId="0" borderId="0" xfId="0" applyFont="1" applyFill="1" applyAlignment="1" applyProtection="1">
      <alignment vertical="center"/>
    </xf>
    <xf numFmtId="0" fontId="22" fillId="0" borderId="4" xfId="0" applyFont="1" applyFill="1" applyBorder="1" applyAlignment="1" applyProtection="1">
      <alignment horizontal="center" vertical="center"/>
    </xf>
    <xf numFmtId="0" fontId="22" fillId="0" borderId="5" xfId="0" applyFont="1" applyFill="1" applyBorder="1" applyAlignment="1" applyProtection="1">
      <alignment horizontal="center" vertical="center"/>
    </xf>
    <xf numFmtId="0" fontId="20" fillId="0" borderId="0" xfId="0" applyFont="1" applyFill="1" applyBorder="1" applyAlignment="1" applyProtection="1">
      <alignment vertical="center"/>
    </xf>
    <xf numFmtId="0" fontId="20" fillId="0" borderId="0" xfId="0" applyFont="1" applyFill="1" applyBorder="1" applyAlignment="1" applyProtection="1">
      <alignment horizontal="center" vertical="center"/>
    </xf>
    <xf numFmtId="178" fontId="20" fillId="0" borderId="0" xfId="0" applyNumberFormat="1" applyFont="1" applyBorder="1" applyAlignment="1" applyProtection="1">
      <alignment horizontal="center" vertical="center"/>
    </xf>
    <xf numFmtId="178" fontId="20"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horizontal="justify" vertical="center"/>
    </xf>
    <xf numFmtId="180" fontId="23" fillId="0" borderId="6" xfId="0" applyNumberFormat="1" applyFont="1" applyFill="1" applyBorder="1" applyAlignment="1" applyProtection="1">
      <alignment vertical="center"/>
    </xf>
    <xf numFmtId="180" fontId="19" fillId="0" borderId="6" xfId="0" applyNumberFormat="1" applyFont="1" applyFill="1" applyBorder="1" applyAlignment="1" applyProtection="1">
      <alignment vertical="center"/>
    </xf>
    <xf numFmtId="0" fontId="26" fillId="0" borderId="0" xfId="0" applyFont="1" applyFill="1" applyAlignment="1" applyProtection="1">
      <alignment vertical="center"/>
    </xf>
    <xf numFmtId="0" fontId="26" fillId="0" borderId="0" xfId="0" applyFont="1" applyFill="1" applyBorder="1" applyAlignment="1" applyProtection="1">
      <alignment vertical="center"/>
    </xf>
    <xf numFmtId="0" fontId="20" fillId="0" borderId="6" xfId="0" applyFont="1" applyBorder="1" applyAlignment="1">
      <alignment horizontal="center"/>
    </xf>
    <xf numFmtId="0" fontId="20" fillId="0" borderId="0" xfId="0" applyFont="1" applyAlignment="1">
      <alignment horizontal="center"/>
    </xf>
    <xf numFmtId="0" fontId="20" fillId="0" borderId="0" xfId="0" applyFont="1" applyAlignment="1"/>
    <xf numFmtId="0" fontId="20" fillId="0" borderId="9" xfId="0" applyFont="1" applyBorder="1" applyAlignment="1"/>
    <xf numFmtId="49" fontId="30" fillId="0" borderId="10" xfId="0" applyNumberFormat="1" applyFont="1" applyBorder="1" applyAlignment="1"/>
    <xf numFmtId="180" fontId="9" fillId="0" borderId="11" xfId="0" applyNumberFormat="1" applyFont="1" applyFill="1" applyBorder="1" applyAlignment="1" applyProtection="1">
      <alignment shrinkToFit="1"/>
    </xf>
    <xf numFmtId="180" fontId="9" fillId="0" borderId="12" xfId="0" applyNumberFormat="1" applyFont="1" applyFill="1" applyBorder="1" applyAlignment="1" applyProtection="1">
      <alignment shrinkToFit="1"/>
    </xf>
    <xf numFmtId="180" fontId="9" fillId="0" borderId="6" xfId="0" applyNumberFormat="1" applyFont="1" applyFill="1" applyBorder="1" applyAlignment="1" applyProtection="1">
      <alignment shrinkToFit="1"/>
    </xf>
    <xf numFmtId="0" fontId="9" fillId="0" borderId="9" xfId="0" applyNumberFormat="1" applyFont="1" applyFill="1" applyBorder="1" applyAlignment="1" applyProtection="1">
      <alignment shrinkToFit="1"/>
    </xf>
    <xf numFmtId="180" fontId="9" fillId="0" borderId="69" xfId="0" applyNumberFormat="1" applyFont="1" applyFill="1" applyBorder="1" applyAlignment="1" applyProtection="1">
      <alignment shrinkToFit="1"/>
    </xf>
    <xf numFmtId="180" fontId="9" fillId="0" borderId="13" xfId="0" applyNumberFormat="1" applyFont="1" applyFill="1" applyBorder="1" applyAlignment="1" applyProtection="1">
      <alignment shrinkToFit="1"/>
    </xf>
    <xf numFmtId="14" fontId="0" fillId="0" borderId="0" xfId="0" applyNumberFormat="1">
      <alignment vertical="center"/>
    </xf>
    <xf numFmtId="0" fontId="24" fillId="0" borderId="0" xfId="0" applyFont="1" applyFill="1" applyBorder="1" applyAlignment="1" applyProtection="1">
      <alignment vertical="center"/>
    </xf>
    <xf numFmtId="0" fontId="26" fillId="0" borderId="0" xfId="0" applyFont="1" applyFill="1" applyBorder="1" applyAlignment="1" applyProtection="1">
      <alignment vertical="top" wrapText="1"/>
    </xf>
    <xf numFmtId="0" fontId="20" fillId="0" borderId="0" xfId="0" applyFont="1" applyFill="1" applyBorder="1" applyAlignment="1" applyProtection="1">
      <alignment vertical="top"/>
    </xf>
    <xf numFmtId="0" fontId="23" fillId="0" borderId="0" xfId="0" applyFont="1" applyFill="1" applyBorder="1" applyAlignment="1" applyProtection="1">
      <alignment vertical="center"/>
    </xf>
    <xf numFmtId="0" fontId="18" fillId="0" borderId="0" xfId="0" applyFont="1" applyFill="1" applyAlignment="1" applyProtection="1">
      <alignment horizontal="center" vertical="top"/>
    </xf>
    <xf numFmtId="0" fontId="7" fillId="0" borderId="0" xfId="0" applyFont="1" applyFill="1" applyAlignment="1" applyProtection="1">
      <alignment horizontal="center" vertical="top"/>
    </xf>
    <xf numFmtId="0" fontId="17" fillId="0" borderId="0" xfId="0" applyFont="1" applyFill="1" applyAlignment="1" applyProtection="1">
      <alignment horizontal="center" vertical="center" shrinkToFit="1"/>
    </xf>
    <xf numFmtId="0" fontId="5" fillId="0" borderId="0" xfId="0" applyFont="1" applyFill="1" applyAlignment="1" applyProtection="1">
      <alignment horizontal="center" vertical="center" shrinkToFit="1"/>
    </xf>
    <xf numFmtId="0" fontId="21" fillId="0" borderId="0" xfId="0" applyFont="1" applyFill="1" applyBorder="1" applyAlignment="1" applyProtection="1">
      <alignment horizontal="right" vertical="center"/>
    </xf>
    <xf numFmtId="0" fontId="21" fillId="0" borderId="0" xfId="0" applyFont="1" applyFill="1" applyBorder="1" applyAlignment="1" applyProtection="1">
      <alignment horizontal="center" vertical="center" shrinkToFit="1"/>
    </xf>
    <xf numFmtId="0" fontId="19" fillId="0" borderId="0" xfId="0" applyFont="1" applyFill="1" applyBorder="1" applyAlignment="1" applyProtection="1">
      <alignment horizontal="center" vertical="center" shrinkToFit="1"/>
    </xf>
    <xf numFmtId="0" fontId="21" fillId="0" borderId="0" xfId="0" applyFont="1" applyFill="1" applyBorder="1" applyAlignment="1" applyProtection="1">
      <alignment horizontal="left" vertical="center"/>
    </xf>
    <xf numFmtId="0" fontId="25" fillId="0" borderId="28" xfId="0" applyFont="1" applyFill="1" applyBorder="1" applyAlignment="1" applyProtection="1">
      <alignment horizontal="center" vertical="center"/>
    </xf>
    <xf numFmtId="0" fontId="25" fillId="0" borderId="29" xfId="0" applyFont="1" applyFill="1" applyBorder="1" applyAlignment="1" applyProtection="1">
      <alignment horizontal="center" vertical="center"/>
    </xf>
    <xf numFmtId="0" fontId="25" fillId="0" borderId="30" xfId="0" applyFont="1" applyFill="1" applyBorder="1" applyAlignment="1" applyProtection="1">
      <alignment horizontal="center" vertical="center"/>
    </xf>
    <xf numFmtId="0" fontId="19" fillId="0" borderId="31" xfId="0" applyFont="1" applyFill="1" applyBorder="1" applyAlignment="1" applyProtection="1">
      <alignment horizontal="center" vertical="center"/>
    </xf>
    <xf numFmtId="0" fontId="19" fillId="0" borderId="29" xfId="0" applyFont="1" applyFill="1" applyBorder="1" applyAlignment="1" applyProtection="1">
      <alignment horizontal="center" vertical="center"/>
    </xf>
    <xf numFmtId="0" fontId="19" fillId="0" borderId="30" xfId="0" applyFont="1" applyFill="1" applyBorder="1" applyAlignment="1" applyProtection="1">
      <alignment horizontal="center" vertical="center"/>
    </xf>
    <xf numFmtId="0" fontId="25" fillId="0" borderId="23" xfId="0" applyFont="1" applyFill="1" applyBorder="1" applyAlignment="1" applyProtection="1">
      <alignment horizontal="center" vertical="center"/>
    </xf>
    <xf numFmtId="0" fontId="25" fillId="0" borderId="24" xfId="0" applyFont="1" applyFill="1" applyBorder="1" applyAlignment="1" applyProtection="1">
      <alignment horizontal="center" vertical="center"/>
    </xf>
    <xf numFmtId="0" fontId="25" fillId="0" borderId="25" xfId="0" applyFont="1" applyFill="1" applyBorder="1" applyAlignment="1" applyProtection="1">
      <alignment horizontal="center" vertical="center"/>
    </xf>
    <xf numFmtId="0" fontId="19" fillId="0" borderId="26" xfId="0" applyFont="1" applyFill="1" applyBorder="1" applyAlignment="1" applyProtection="1">
      <alignment horizontal="center" vertical="center"/>
    </xf>
    <xf numFmtId="0" fontId="19" fillId="0" borderId="24" xfId="0" applyFont="1" applyFill="1" applyBorder="1" applyAlignment="1" applyProtection="1">
      <alignment horizontal="center" vertical="center"/>
    </xf>
    <xf numFmtId="0" fontId="19" fillId="0" borderId="25" xfId="0" applyFont="1" applyFill="1" applyBorder="1" applyAlignment="1" applyProtection="1">
      <alignment horizontal="center" vertical="center"/>
    </xf>
    <xf numFmtId="0" fontId="19"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0" fillId="0" borderId="24" xfId="0" applyFont="1" applyFill="1" applyBorder="1" applyAlignment="1" applyProtection="1">
      <alignment horizontal="center" vertical="center"/>
    </xf>
    <xf numFmtId="0" fontId="20" fillId="0" borderId="27" xfId="0" applyFont="1" applyFill="1" applyBorder="1" applyAlignment="1" applyProtection="1">
      <alignment horizontal="center" vertical="center"/>
    </xf>
    <xf numFmtId="0" fontId="20" fillId="0" borderId="29" xfId="0" applyFont="1" applyFill="1" applyBorder="1" applyAlignment="1" applyProtection="1">
      <alignment horizontal="center" vertical="center"/>
    </xf>
    <xf numFmtId="0" fontId="20" fillId="0" borderId="33" xfId="0" applyFont="1" applyFill="1" applyBorder="1" applyAlignment="1" applyProtection="1">
      <alignment horizontal="center" vertical="center"/>
    </xf>
    <xf numFmtId="0" fontId="20" fillId="0" borderId="34" xfId="0" applyFont="1" applyFill="1" applyBorder="1" applyAlignment="1" applyProtection="1">
      <alignment horizontal="center" vertical="center"/>
    </xf>
    <xf numFmtId="0" fontId="20" fillId="0" borderId="35" xfId="0" applyFont="1" applyBorder="1" applyAlignment="1">
      <alignment horizontal="center"/>
    </xf>
    <xf numFmtId="0" fontId="23" fillId="0" borderId="0" xfId="0" applyFont="1">
      <alignment vertical="center"/>
    </xf>
    <xf numFmtId="0" fontId="33" fillId="0" borderId="36" xfId="0" applyFont="1" applyBorder="1" applyAlignment="1">
      <alignment horizontal="center"/>
    </xf>
    <xf numFmtId="0" fontId="33" fillId="0" borderId="37" xfId="0" applyFont="1" applyBorder="1" applyAlignment="1">
      <alignment horizontal="center"/>
    </xf>
    <xf numFmtId="0" fontId="33" fillId="0" borderId="38" xfId="0" applyFont="1" applyBorder="1" applyAlignment="1">
      <alignment horizontal="center"/>
    </xf>
    <xf numFmtId="49" fontId="33" fillId="0" borderId="39" xfId="0" applyNumberFormat="1" applyFont="1" applyBorder="1" applyAlignment="1">
      <alignment horizontal="center"/>
    </xf>
    <xf numFmtId="49" fontId="33" fillId="0" borderId="37" xfId="0" applyNumberFormat="1" applyFont="1" applyBorder="1" applyAlignment="1">
      <alignment horizontal="center"/>
    </xf>
    <xf numFmtId="49" fontId="33" fillId="0" borderId="18" xfId="0" applyNumberFormat="1" applyFont="1" applyBorder="1" applyAlignment="1">
      <alignment horizontal="center"/>
    </xf>
    <xf numFmtId="0" fontId="19" fillId="0" borderId="40" xfId="0" applyFont="1" applyBorder="1" applyAlignment="1">
      <alignment horizontal="distributed" vertical="center" justifyLastLine="1"/>
    </xf>
    <xf numFmtId="0" fontId="19" fillId="0" borderId="7" xfId="0" applyFont="1" applyBorder="1" applyAlignment="1">
      <alignment horizontal="distributed" vertical="center" justifyLastLine="1"/>
    </xf>
    <xf numFmtId="0" fontId="19" fillId="0" borderId="41" xfId="0" applyFont="1" applyBorder="1" applyAlignment="1">
      <alignment horizontal="distributed" vertical="center" justifyLastLine="1"/>
    </xf>
    <xf numFmtId="0" fontId="19" fillId="0" borderId="42" xfId="0" applyFont="1" applyBorder="1" applyAlignment="1">
      <alignment horizontal="distributed" vertical="center" justifyLastLine="1"/>
    </xf>
    <xf numFmtId="0" fontId="19" fillId="0" borderId="43" xfId="0" applyFont="1" applyBorder="1" applyAlignment="1">
      <alignment horizontal="distributed" vertical="center" justifyLastLine="1"/>
    </xf>
    <xf numFmtId="0" fontId="19" fillId="0" borderId="44" xfId="0" applyFont="1" applyBorder="1" applyAlignment="1">
      <alignment horizontal="distributed" vertical="center" justifyLastLine="1"/>
    </xf>
    <xf numFmtId="0" fontId="19" fillId="0" borderId="45" xfId="0" applyFont="1" applyBorder="1" applyAlignment="1">
      <alignment horizontal="center" vertical="center"/>
    </xf>
    <xf numFmtId="0" fontId="19" fillId="0" borderId="46" xfId="0" applyFont="1" applyBorder="1" applyAlignment="1">
      <alignment horizontal="center" vertical="center"/>
    </xf>
    <xf numFmtId="0" fontId="19" fillId="0" borderId="47" xfId="0" applyFont="1" applyBorder="1" applyAlignment="1">
      <alignment horizontal="center" vertical="center"/>
    </xf>
    <xf numFmtId="0" fontId="19" fillId="0" borderId="48" xfId="0" applyFont="1" applyBorder="1" applyAlignment="1">
      <alignment horizontal="center" vertical="center"/>
    </xf>
    <xf numFmtId="0" fontId="19" fillId="0" borderId="49" xfId="0" applyFont="1" applyBorder="1" applyAlignment="1">
      <alignment horizontal="center" vertical="center"/>
    </xf>
    <xf numFmtId="0" fontId="19" fillId="0" borderId="50" xfId="0" applyFont="1" applyBorder="1" applyAlignment="1">
      <alignment horizontal="center" vertical="center"/>
    </xf>
    <xf numFmtId="0" fontId="19" fillId="0" borderId="51" xfId="0" applyFont="1" applyBorder="1" applyAlignment="1">
      <alignment horizontal="center" vertical="center" wrapText="1"/>
    </xf>
    <xf numFmtId="0" fontId="19" fillId="0" borderId="52" xfId="0" applyFont="1" applyBorder="1" applyAlignment="1">
      <alignment horizontal="center" vertical="center"/>
    </xf>
    <xf numFmtId="0" fontId="19" fillId="0" borderId="46" xfId="0" applyFont="1" applyBorder="1" applyAlignment="1">
      <alignment horizontal="center" vertical="center" wrapText="1"/>
    </xf>
    <xf numFmtId="0" fontId="19" fillId="0" borderId="47" xfId="0" applyFont="1" applyBorder="1" applyAlignment="1">
      <alignment horizontal="center" vertical="center" wrapText="1"/>
    </xf>
    <xf numFmtId="0" fontId="19" fillId="0" borderId="52" xfId="0" applyFont="1" applyBorder="1" applyAlignment="1">
      <alignment horizontal="center" vertical="center" wrapText="1"/>
    </xf>
    <xf numFmtId="0" fontId="19" fillId="0" borderId="49" xfId="0" applyFont="1" applyBorder="1" applyAlignment="1">
      <alignment horizontal="center" vertical="center" wrapText="1"/>
    </xf>
    <xf numFmtId="0" fontId="19" fillId="0" borderId="50" xfId="0" applyFont="1" applyBorder="1" applyAlignment="1">
      <alignment horizontal="center" vertical="center" wrapText="1"/>
    </xf>
    <xf numFmtId="0" fontId="19" fillId="0" borderId="53" xfId="0" applyFont="1" applyBorder="1" applyAlignment="1">
      <alignment horizontal="center" vertical="center" wrapText="1"/>
    </xf>
    <xf numFmtId="0" fontId="19" fillId="0" borderId="54" xfId="0" applyFont="1" applyBorder="1" applyAlignment="1">
      <alignment horizontal="center" vertical="center" wrapText="1"/>
    </xf>
    <xf numFmtId="0" fontId="26" fillId="0" borderId="40" xfId="0" applyFont="1" applyBorder="1" applyAlignment="1">
      <alignment horizontal="center" vertical="center"/>
    </xf>
    <xf numFmtId="0" fontId="26" fillId="0" borderId="7" xfId="0" applyFont="1" applyBorder="1" applyAlignment="1">
      <alignment horizontal="center" vertical="center"/>
    </xf>
    <xf numFmtId="0" fontId="26" fillId="0" borderId="65" xfId="0" applyFont="1" applyBorder="1" applyAlignment="1">
      <alignment horizontal="center" vertical="center"/>
    </xf>
    <xf numFmtId="0" fontId="26" fillId="0" borderId="42" xfId="0" applyFont="1" applyBorder="1" applyAlignment="1">
      <alignment horizontal="center" vertical="center"/>
    </xf>
    <xf numFmtId="0" fontId="26" fillId="0" borderId="43" xfId="0" applyFont="1" applyBorder="1" applyAlignment="1">
      <alignment horizontal="center" vertical="center"/>
    </xf>
    <xf numFmtId="0" fontId="26" fillId="0" borderId="66" xfId="0" applyFont="1" applyBorder="1" applyAlignment="1">
      <alignment horizontal="center" vertical="center"/>
    </xf>
    <xf numFmtId="0" fontId="20" fillId="0" borderId="14" xfId="0" applyFont="1" applyFill="1" applyBorder="1" applyAlignment="1">
      <alignment horizontal="center"/>
    </xf>
    <xf numFmtId="0" fontId="20" fillId="0" borderId="55" xfId="0" applyFont="1" applyFill="1" applyBorder="1" applyAlignment="1">
      <alignment horizontal="center"/>
    </xf>
    <xf numFmtId="0" fontId="26" fillId="0" borderId="6" xfId="0" applyFont="1" applyBorder="1" applyAlignment="1">
      <alignment horizontal="center" vertical="center"/>
    </xf>
    <xf numFmtId="0" fontId="26" fillId="0" borderId="0" xfId="0" applyFont="1" applyAlignment="1">
      <alignment horizontal="center" vertical="center"/>
    </xf>
    <xf numFmtId="0" fontId="26" fillId="0" borderId="10" xfId="0" applyFont="1" applyBorder="1" applyAlignment="1">
      <alignment horizontal="center" vertical="center"/>
    </xf>
    <xf numFmtId="0" fontId="23" fillId="0" borderId="15" xfId="0" applyFont="1" applyFill="1" applyBorder="1" applyAlignment="1" applyProtection="1">
      <alignment vertical="center" shrinkToFit="1"/>
    </xf>
    <xf numFmtId="180" fontId="23" fillId="0" borderId="15" xfId="0" applyNumberFormat="1" applyFont="1" applyFill="1" applyBorder="1" applyAlignment="1" applyProtection="1">
      <alignment horizontal="center" vertical="center"/>
    </xf>
    <xf numFmtId="180" fontId="23" fillId="0" borderId="15" xfId="0" applyNumberFormat="1" applyFont="1" applyFill="1" applyBorder="1" applyAlignment="1" applyProtection="1">
      <alignment horizontal="left" vertical="center"/>
    </xf>
    <xf numFmtId="180" fontId="23" fillId="0" borderId="16" xfId="0" applyNumberFormat="1" applyFont="1" applyFill="1" applyBorder="1" applyAlignment="1" applyProtection="1">
      <alignment horizontal="left" vertical="center"/>
    </xf>
    <xf numFmtId="0" fontId="20" fillId="0" borderId="0" xfId="0" applyFont="1" applyFill="1" applyBorder="1" applyAlignment="1" applyProtection="1">
      <alignment horizontal="left" vertical="top"/>
    </xf>
    <xf numFmtId="180" fontId="23" fillId="0" borderId="87" xfId="0" applyNumberFormat="1" applyFont="1" applyFill="1" applyBorder="1" applyAlignment="1" applyProtection="1">
      <alignment horizontal="center" vertical="center"/>
    </xf>
    <xf numFmtId="0" fontId="24" fillId="2" borderId="78" xfId="0" applyFont="1" applyFill="1" applyBorder="1" applyAlignment="1" applyProtection="1">
      <alignment horizontal="center" vertical="center"/>
    </xf>
    <xf numFmtId="0" fontId="24" fillId="2" borderId="79" xfId="0" applyFont="1" applyFill="1" applyBorder="1" applyAlignment="1" applyProtection="1">
      <alignment horizontal="center" vertical="center"/>
    </xf>
    <xf numFmtId="0" fontId="34" fillId="3" borderId="40" xfId="0" applyFont="1" applyFill="1" applyBorder="1" applyAlignment="1" applyProtection="1">
      <alignment horizontal="center" vertical="center"/>
    </xf>
    <xf numFmtId="0" fontId="34" fillId="3" borderId="7" xfId="0" applyFont="1" applyFill="1" applyBorder="1" applyAlignment="1" applyProtection="1">
      <alignment horizontal="center" vertical="center"/>
    </xf>
    <xf numFmtId="0" fontId="34" fillId="3" borderId="82" xfId="0" applyFont="1" applyFill="1" applyBorder="1" applyAlignment="1" applyProtection="1">
      <alignment horizontal="center" vertical="center"/>
    </xf>
    <xf numFmtId="0" fontId="34" fillId="3" borderId="6" xfId="0" applyFont="1" applyFill="1" applyBorder="1" applyAlignment="1" applyProtection="1">
      <alignment horizontal="center" vertical="center"/>
    </xf>
    <xf numFmtId="0" fontId="34" fillId="3" borderId="0" xfId="0" applyFont="1" applyFill="1" applyBorder="1" applyAlignment="1" applyProtection="1">
      <alignment horizontal="center" vertical="center"/>
    </xf>
    <xf numFmtId="0" fontId="34" fillId="3" borderId="83" xfId="0" applyFont="1" applyFill="1" applyBorder="1" applyAlignment="1" applyProtection="1">
      <alignment horizontal="center" vertical="center"/>
    </xf>
    <xf numFmtId="0" fontId="34" fillId="3" borderId="42" xfId="0" applyFont="1" applyFill="1" applyBorder="1" applyAlignment="1" applyProtection="1">
      <alignment horizontal="center" vertical="center"/>
    </xf>
    <xf numFmtId="0" fontId="34" fillId="3" borderId="43" xfId="0" applyFont="1" applyFill="1" applyBorder="1" applyAlignment="1" applyProtection="1">
      <alignment horizontal="center" vertical="center"/>
    </xf>
    <xf numFmtId="0" fontId="34" fillId="3" borderId="84" xfId="0" applyFont="1" applyFill="1" applyBorder="1" applyAlignment="1" applyProtection="1">
      <alignment horizontal="center" vertical="center"/>
    </xf>
    <xf numFmtId="0" fontId="24" fillId="0" borderId="80" xfId="0" applyFont="1" applyFill="1" applyBorder="1" applyAlignment="1" applyProtection="1">
      <alignment horizontal="center" vertical="center"/>
    </xf>
    <xf numFmtId="0" fontId="24" fillId="0" borderId="15" xfId="0" applyFont="1" applyFill="1" applyBorder="1" applyAlignment="1" applyProtection="1">
      <alignment horizontal="center" vertical="center"/>
    </xf>
    <xf numFmtId="0" fontId="24" fillId="0" borderId="16" xfId="0" applyFont="1" applyFill="1" applyBorder="1" applyAlignment="1" applyProtection="1">
      <alignment horizontal="center" vertical="center"/>
    </xf>
    <xf numFmtId="0" fontId="23" fillId="0" borderId="0" xfId="0" applyFont="1" applyFill="1" applyBorder="1" applyAlignment="1" applyProtection="1">
      <alignment horizontal="left" vertical="top" wrapText="1"/>
    </xf>
    <xf numFmtId="0" fontId="20" fillId="0" borderId="12" xfId="0" applyFont="1" applyBorder="1" applyAlignment="1">
      <alignment horizontal="center"/>
    </xf>
    <xf numFmtId="0" fontId="20" fillId="0" borderId="67" xfId="0" applyFont="1" applyBorder="1" applyAlignment="1">
      <alignment horizontal="center"/>
    </xf>
    <xf numFmtId="176" fontId="30" fillId="4" borderId="69" xfId="0" applyNumberFormat="1" applyFont="1" applyFill="1" applyBorder="1" applyAlignment="1" applyProtection="1">
      <alignment horizontal="center"/>
      <protection locked="0"/>
    </xf>
    <xf numFmtId="176" fontId="30" fillId="4" borderId="59" xfId="0" applyNumberFormat="1" applyFont="1" applyFill="1" applyBorder="1" applyAlignment="1" applyProtection="1">
      <alignment horizontal="center"/>
      <protection locked="0"/>
    </xf>
    <xf numFmtId="176" fontId="30" fillId="4" borderId="13" xfId="0" applyNumberFormat="1" applyFont="1" applyFill="1" applyBorder="1" applyAlignment="1" applyProtection="1">
      <alignment horizontal="center"/>
      <protection locked="0"/>
    </xf>
    <xf numFmtId="0" fontId="30" fillId="4" borderId="70" xfId="0" applyFont="1" applyFill="1" applyBorder="1" applyAlignment="1" applyProtection="1">
      <alignment horizontal="center" shrinkToFit="1"/>
      <protection locked="0"/>
    </xf>
    <xf numFmtId="0" fontId="30" fillId="4" borderId="71" xfId="0" applyFont="1" applyFill="1" applyBorder="1" applyAlignment="1" applyProtection="1">
      <alignment horizontal="center" shrinkToFit="1"/>
      <protection locked="0"/>
    </xf>
    <xf numFmtId="0" fontId="30" fillId="4" borderId="71" xfId="0" applyFont="1" applyFill="1" applyBorder="1" applyAlignment="1" applyProtection="1">
      <alignment horizontal="center"/>
      <protection locked="0"/>
    </xf>
    <xf numFmtId="0" fontId="30" fillId="4" borderId="72" xfId="0" applyFont="1" applyFill="1" applyBorder="1" applyAlignment="1" applyProtection="1">
      <alignment horizontal="center"/>
      <protection locked="0"/>
    </xf>
    <xf numFmtId="0" fontId="20" fillId="4" borderId="73" xfId="0" applyFont="1" applyFill="1" applyBorder="1" applyAlignment="1">
      <alignment horizontal="center"/>
    </xf>
    <xf numFmtId="0" fontId="20" fillId="4" borderId="33" xfId="0" applyFont="1" applyFill="1" applyBorder="1" applyAlignment="1">
      <alignment horizontal="center"/>
    </xf>
    <xf numFmtId="0" fontId="20" fillId="4" borderId="74" xfId="0" applyFont="1" applyFill="1" applyBorder="1" applyAlignment="1">
      <alignment horizontal="center"/>
    </xf>
    <xf numFmtId="0" fontId="30" fillId="4" borderId="75" xfId="0" applyFont="1" applyFill="1" applyBorder="1" applyAlignment="1" applyProtection="1">
      <alignment horizontal="center" shrinkToFit="1"/>
      <protection locked="0"/>
    </xf>
    <xf numFmtId="0" fontId="30" fillId="4" borderId="76" xfId="0" applyFont="1" applyFill="1" applyBorder="1" applyAlignment="1" applyProtection="1">
      <alignment horizontal="center" shrinkToFit="1"/>
      <protection locked="0"/>
    </xf>
    <xf numFmtId="0" fontId="30" fillId="4" borderId="77" xfId="0" applyFont="1" applyFill="1" applyBorder="1" applyAlignment="1" applyProtection="1">
      <alignment horizontal="center" shrinkToFit="1"/>
      <protection locked="0"/>
    </xf>
    <xf numFmtId="0" fontId="30" fillId="4" borderId="59" xfId="0" applyFont="1" applyFill="1" applyBorder="1" applyAlignment="1" applyProtection="1">
      <alignment horizontal="center"/>
      <protection locked="0"/>
    </xf>
    <xf numFmtId="0" fontId="30" fillId="4" borderId="60" xfId="0" applyFont="1" applyFill="1" applyBorder="1" applyAlignment="1" applyProtection="1">
      <alignment horizontal="center"/>
      <protection locked="0"/>
    </xf>
    <xf numFmtId="0" fontId="20" fillId="4" borderId="11" xfId="0" applyFont="1" applyFill="1" applyBorder="1" applyAlignment="1">
      <alignment horizontal="center"/>
    </xf>
    <xf numFmtId="0" fontId="20" fillId="4" borderId="61" xfId="0" applyFont="1" applyFill="1" applyBorder="1" applyAlignment="1">
      <alignment horizontal="center"/>
    </xf>
    <xf numFmtId="0" fontId="20" fillId="4" borderId="2" xfId="0" applyFont="1" applyFill="1" applyBorder="1" applyAlignment="1">
      <alignment horizontal="center"/>
    </xf>
    <xf numFmtId="0" fontId="30" fillId="4" borderId="58" xfId="0" applyFont="1" applyFill="1" applyBorder="1" applyAlignment="1" applyProtection="1">
      <alignment horizontal="center" shrinkToFit="1"/>
      <protection locked="0"/>
    </xf>
    <xf numFmtId="0" fontId="30" fillId="4" borderId="59" xfId="0" applyFont="1" applyFill="1" applyBorder="1" applyAlignment="1" applyProtection="1">
      <alignment horizontal="center" shrinkToFit="1"/>
      <protection locked="0"/>
    </xf>
    <xf numFmtId="0" fontId="30" fillId="4" borderId="62" xfId="0" applyFont="1" applyFill="1" applyBorder="1" applyAlignment="1" applyProtection="1">
      <alignment horizontal="center" shrinkToFit="1"/>
      <protection locked="0"/>
    </xf>
    <xf numFmtId="0" fontId="30" fillId="4" borderId="63" xfId="0" applyFont="1" applyFill="1" applyBorder="1" applyAlignment="1" applyProtection="1">
      <alignment horizontal="center" shrinkToFit="1"/>
      <protection locked="0"/>
    </xf>
    <xf numFmtId="0" fontId="30" fillId="4" borderId="64" xfId="0" applyFont="1" applyFill="1" applyBorder="1" applyAlignment="1" applyProtection="1">
      <alignment horizontal="center" shrinkToFit="1"/>
      <protection locked="0"/>
    </xf>
    <xf numFmtId="0" fontId="14" fillId="0" borderId="85" xfId="0" applyFont="1" applyFill="1" applyBorder="1" applyAlignment="1" applyProtection="1">
      <alignment horizontal="center" vertical="center" wrapText="1"/>
    </xf>
    <xf numFmtId="0" fontId="2" fillId="0" borderId="86" xfId="0" applyFont="1" applyFill="1" applyBorder="1" applyAlignment="1" applyProtection="1">
      <alignment horizontal="center" vertical="center"/>
    </xf>
    <xf numFmtId="177" fontId="29" fillId="4" borderId="28" xfId="0" applyNumberFormat="1" applyFont="1" applyFill="1" applyBorder="1" applyAlignment="1" applyProtection="1">
      <alignment horizontal="center" vertical="center"/>
      <protection locked="0"/>
    </xf>
    <xf numFmtId="177" fontId="29" fillId="4" borderId="29" xfId="0" applyNumberFormat="1" applyFont="1" applyFill="1" applyBorder="1" applyAlignment="1" applyProtection="1">
      <alignment horizontal="center" vertical="center"/>
      <protection locked="0"/>
    </xf>
    <xf numFmtId="177" fontId="29" fillId="4" borderId="23" xfId="0" applyNumberFormat="1" applyFont="1" applyFill="1" applyBorder="1" applyAlignment="1" applyProtection="1">
      <alignment horizontal="center" vertical="center"/>
      <protection locked="0"/>
    </xf>
    <xf numFmtId="177" fontId="29" fillId="4" borderId="24" xfId="0" applyNumberFormat="1" applyFont="1" applyFill="1" applyBorder="1" applyAlignment="1" applyProtection="1">
      <alignment horizontal="center" vertical="center"/>
      <protection locked="0"/>
    </xf>
    <xf numFmtId="176" fontId="30" fillId="4" borderId="68" xfId="0" applyNumberFormat="1" applyFont="1" applyFill="1" applyBorder="1" applyAlignment="1" applyProtection="1">
      <alignment horizontal="center"/>
      <protection locked="0"/>
    </xf>
    <xf numFmtId="0" fontId="20" fillId="0" borderId="14" xfId="0" applyFont="1" applyBorder="1" applyAlignment="1">
      <alignment horizontal="center"/>
    </xf>
    <xf numFmtId="0" fontId="20" fillId="0" borderId="55" xfId="0" applyFont="1" applyBorder="1" applyAlignment="1">
      <alignment horizontal="center"/>
    </xf>
    <xf numFmtId="0" fontId="28" fillId="4" borderId="21" xfId="0" applyFont="1" applyFill="1" applyBorder="1" applyAlignment="1" applyProtection="1">
      <alignment horizontal="center" vertical="center" shrinkToFit="1"/>
      <protection locked="0"/>
    </xf>
    <xf numFmtId="0" fontId="28" fillId="4" borderId="22" xfId="0" applyFont="1" applyFill="1" applyBorder="1" applyAlignment="1" applyProtection="1">
      <alignment horizontal="center" vertical="center" shrinkToFit="1"/>
      <protection locked="0"/>
    </xf>
    <xf numFmtId="0" fontId="29" fillId="4" borderId="26" xfId="0" applyFont="1" applyFill="1" applyBorder="1" applyAlignment="1" applyProtection="1">
      <alignment horizontal="center" vertical="center"/>
      <protection locked="0"/>
    </xf>
    <xf numFmtId="0" fontId="29" fillId="4" borderId="24" xfId="0" applyFont="1" applyFill="1" applyBorder="1" applyAlignment="1" applyProtection="1">
      <alignment horizontal="center" vertical="center"/>
      <protection locked="0"/>
    </xf>
    <xf numFmtId="0" fontId="29" fillId="4" borderId="27" xfId="0" applyFont="1" applyFill="1" applyBorder="1" applyAlignment="1" applyProtection="1">
      <alignment horizontal="center" vertical="center"/>
      <protection locked="0"/>
    </xf>
    <xf numFmtId="0" fontId="28" fillId="4" borderId="17" xfId="0" applyFont="1" applyFill="1" applyBorder="1" applyAlignment="1" applyProtection="1">
      <alignment horizontal="center" vertical="center"/>
      <protection locked="0"/>
    </xf>
    <xf numFmtId="0" fontId="28" fillId="4" borderId="18" xfId="0" applyFont="1" applyFill="1" applyBorder="1" applyAlignment="1" applyProtection="1">
      <alignment horizontal="center" vertical="center"/>
      <protection locked="0"/>
    </xf>
    <xf numFmtId="0" fontId="28" fillId="4" borderId="19" xfId="0" applyFont="1" applyFill="1" applyBorder="1" applyAlignment="1" applyProtection="1">
      <alignment horizontal="center" vertical="center"/>
      <protection locked="0"/>
    </xf>
    <xf numFmtId="0" fontId="28" fillId="4" borderId="20" xfId="0" applyFont="1" applyFill="1" applyBorder="1" applyAlignment="1" applyProtection="1">
      <alignment horizontal="center" vertical="center"/>
      <protection locked="0"/>
    </xf>
    <xf numFmtId="0" fontId="26" fillId="4" borderId="40" xfId="0" applyFont="1" applyFill="1" applyBorder="1" applyAlignment="1" applyProtection="1">
      <alignment horizontal="left" vertical="top" shrinkToFit="1"/>
      <protection locked="0"/>
    </xf>
    <xf numFmtId="0" fontId="26" fillId="4" borderId="7" xfId="0" applyFont="1" applyFill="1" applyBorder="1" applyAlignment="1" applyProtection="1">
      <alignment horizontal="left" vertical="top" shrinkToFit="1"/>
      <protection locked="0"/>
    </xf>
    <xf numFmtId="0" fontId="26" fillId="4" borderId="8" xfId="0" applyFont="1" applyFill="1" applyBorder="1" applyAlignment="1" applyProtection="1">
      <alignment horizontal="left" vertical="top" shrinkToFit="1"/>
      <protection locked="0"/>
    </xf>
    <xf numFmtId="0" fontId="26" fillId="4" borderId="42" xfId="0" applyFont="1" applyFill="1" applyBorder="1" applyAlignment="1" applyProtection="1">
      <alignment horizontal="left" vertical="top" shrinkToFit="1"/>
      <protection locked="0"/>
    </xf>
    <xf numFmtId="0" fontId="26" fillId="4" borderId="43" xfId="0" applyFont="1" applyFill="1" applyBorder="1" applyAlignment="1" applyProtection="1">
      <alignment horizontal="left" vertical="top" shrinkToFit="1"/>
      <protection locked="0"/>
    </xf>
    <xf numFmtId="0" fontId="26" fillId="4" borderId="81" xfId="0" applyFont="1" applyFill="1" applyBorder="1" applyAlignment="1" applyProtection="1">
      <alignment horizontal="left" vertical="top" shrinkToFit="1"/>
      <protection locked="0"/>
    </xf>
    <xf numFmtId="176" fontId="30" fillId="4" borderId="56" xfId="0" applyNumberFormat="1" applyFont="1" applyFill="1" applyBorder="1" applyAlignment="1" applyProtection="1">
      <alignment horizontal="center"/>
      <protection locked="0"/>
    </xf>
    <xf numFmtId="176" fontId="30" fillId="4" borderId="57" xfId="0" applyNumberFormat="1" applyFont="1" applyFill="1" applyBorder="1" applyAlignment="1" applyProtection="1">
      <alignment horizontal="center"/>
      <protection locked="0"/>
    </xf>
    <xf numFmtId="176" fontId="30" fillId="4" borderId="3" xfId="0" applyNumberFormat="1" applyFont="1" applyFill="1" applyBorder="1" applyAlignment="1" applyProtection="1">
      <alignment horizontal="center"/>
      <protection locked="0"/>
    </xf>
    <xf numFmtId="179" fontId="29" fillId="4" borderId="31" xfId="0" applyNumberFormat="1" applyFont="1" applyFill="1" applyBorder="1" applyAlignment="1" applyProtection="1">
      <alignment horizontal="center" vertical="center"/>
      <protection locked="0"/>
    </xf>
    <xf numFmtId="179" fontId="29" fillId="4" borderId="29" xfId="0" applyNumberFormat="1" applyFont="1" applyFill="1" applyBorder="1" applyAlignment="1" applyProtection="1">
      <alignment horizontal="center" vertical="center"/>
      <protection locked="0"/>
    </xf>
    <xf numFmtId="0" fontId="29" fillId="4" borderId="26" xfId="0" applyFont="1" applyFill="1" applyBorder="1" applyAlignment="1" applyProtection="1">
      <alignment horizontal="center" vertical="center" shrinkToFit="1"/>
      <protection locked="0"/>
    </xf>
    <xf numFmtId="0" fontId="29" fillId="4" borderId="24" xfId="0" applyFont="1" applyFill="1" applyBorder="1" applyAlignment="1" applyProtection="1">
      <alignment horizontal="center" vertical="center" shrinkToFit="1"/>
      <protection locked="0"/>
    </xf>
    <xf numFmtId="0" fontId="29" fillId="4" borderId="31" xfId="0" applyFont="1" applyFill="1" applyBorder="1" applyAlignment="1" applyProtection="1">
      <alignment horizontal="center" vertical="center" shrinkToFit="1"/>
      <protection locked="0"/>
    </xf>
    <xf numFmtId="0" fontId="29" fillId="4" borderId="29" xfId="0" applyFont="1" applyFill="1" applyBorder="1" applyAlignment="1" applyProtection="1">
      <alignment horizontal="center" vertical="center" shrinkToFit="1"/>
      <protection locked="0"/>
    </xf>
    <xf numFmtId="0" fontId="29" fillId="4" borderId="32" xfId="0" applyFont="1" applyFill="1" applyBorder="1" applyAlignment="1" applyProtection="1">
      <alignment horizontal="center" vertical="center" shrinkToFit="1"/>
      <protection locked="0"/>
    </xf>
    <xf numFmtId="176" fontId="35" fillId="4" borderId="56" xfId="0" applyNumberFormat="1" applyFont="1" applyFill="1" applyBorder="1" applyAlignment="1" applyProtection="1">
      <alignment horizontal="center"/>
      <protection locked="0"/>
    </xf>
    <xf numFmtId="176" fontId="35" fillId="4" borderId="57" xfId="0" applyNumberFormat="1" applyFont="1" applyFill="1" applyBorder="1" applyAlignment="1" applyProtection="1">
      <alignment horizontal="center"/>
      <protection locked="0"/>
    </xf>
    <xf numFmtId="176" fontId="35" fillId="4" borderId="3" xfId="0" applyNumberFormat="1" applyFont="1" applyFill="1" applyBorder="1" applyAlignment="1" applyProtection="1">
      <alignment horizontal="center"/>
      <protection locked="0"/>
    </xf>
    <xf numFmtId="0" fontId="35" fillId="4" borderId="58" xfId="0" applyFont="1" applyFill="1" applyBorder="1" applyAlignment="1" applyProtection="1">
      <alignment horizontal="center" shrinkToFit="1"/>
      <protection locked="0"/>
    </xf>
    <xf numFmtId="0" fontId="35" fillId="4" borderId="59" xfId="0" applyFont="1" applyFill="1" applyBorder="1" applyAlignment="1" applyProtection="1">
      <alignment horizontal="center" shrinkToFit="1"/>
      <protection locked="0"/>
    </xf>
    <xf numFmtId="0" fontId="35" fillId="4" borderId="59" xfId="0" applyFont="1" applyFill="1" applyBorder="1" applyAlignment="1" applyProtection="1">
      <alignment horizontal="center"/>
      <protection locked="0"/>
    </xf>
    <xf numFmtId="0" fontId="35" fillId="4" borderId="60" xfId="0" applyFont="1" applyFill="1" applyBorder="1" applyAlignment="1" applyProtection="1">
      <alignment horizontal="center"/>
      <protection locked="0"/>
    </xf>
    <xf numFmtId="0" fontId="35" fillId="4" borderId="62" xfId="0" applyFont="1" applyFill="1" applyBorder="1" applyAlignment="1" applyProtection="1">
      <alignment horizontal="center" shrinkToFit="1"/>
      <protection locked="0"/>
    </xf>
    <xf numFmtId="0" fontId="35" fillId="4" borderId="63" xfId="0" applyFont="1" applyFill="1" applyBorder="1" applyAlignment="1" applyProtection="1">
      <alignment horizontal="center" shrinkToFit="1"/>
      <protection locked="0"/>
    </xf>
    <xf numFmtId="0" fontId="35" fillId="4" borderId="64" xfId="0" applyFont="1" applyFill="1" applyBorder="1" applyAlignment="1" applyProtection="1">
      <alignment horizontal="center" shrinkToFit="1"/>
      <protection locked="0"/>
    </xf>
    <xf numFmtId="177" fontId="36" fillId="4" borderId="28" xfId="0" applyNumberFormat="1" applyFont="1" applyFill="1" applyBorder="1" applyAlignment="1" applyProtection="1">
      <alignment horizontal="center" vertical="center"/>
      <protection locked="0"/>
    </xf>
    <xf numFmtId="177" fontId="36" fillId="4" borderId="29" xfId="0" applyNumberFormat="1" applyFont="1" applyFill="1" applyBorder="1" applyAlignment="1" applyProtection="1">
      <alignment horizontal="center" vertical="center"/>
      <protection locked="0"/>
    </xf>
    <xf numFmtId="0" fontId="35" fillId="4" borderId="31" xfId="0" applyFont="1" applyFill="1" applyBorder="1" applyAlignment="1" applyProtection="1">
      <alignment horizontal="center" vertical="center" shrinkToFit="1"/>
      <protection locked="0"/>
    </xf>
    <xf numFmtId="0" fontId="31" fillId="4" borderId="29" xfId="0" applyFont="1" applyFill="1" applyBorder="1" applyAlignment="1" applyProtection="1">
      <alignment horizontal="center" vertical="center" shrinkToFit="1"/>
      <protection locked="0"/>
    </xf>
    <xf numFmtId="0" fontId="31" fillId="4" borderId="32" xfId="0" applyFont="1" applyFill="1" applyBorder="1" applyAlignment="1" applyProtection="1">
      <alignment horizontal="center" vertical="center" shrinkToFit="1"/>
      <protection locked="0"/>
    </xf>
    <xf numFmtId="177" fontId="36" fillId="4" borderId="23" xfId="0" applyNumberFormat="1" applyFont="1" applyFill="1" applyBorder="1" applyAlignment="1" applyProtection="1">
      <alignment horizontal="center" vertical="center"/>
      <protection locked="0"/>
    </xf>
    <xf numFmtId="177" fontId="36" fillId="4" borderId="24" xfId="0" applyNumberFormat="1" applyFont="1" applyFill="1" applyBorder="1" applyAlignment="1" applyProtection="1">
      <alignment horizontal="center" vertical="center"/>
      <protection locked="0"/>
    </xf>
    <xf numFmtId="0" fontId="27" fillId="4" borderId="40" xfId="0" applyFont="1" applyFill="1" applyBorder="1" applyAlignment="1" applyProtection="1">
      <alignment horizontal="left" vertical="top" wrapText="1"/>
    </xf>
    <xf numFmtId="0" fontId="27" fillId="4" borderId="7" xfId="0" applyFont="1" applyFill="1" applyBorder="1" applyAlignment="1" applyProtection="1">
      <alignment horizontal="left" vertical="top" wrapText="1"/>
    </xf>
    <xf numFmtId="0" fontId="27" fillId="4" borderId="8" xfId="0" applyFont="1" applyFill="1" applyBorder="1" applyAlignment="1" applyProtection="1">
      <alignment horizontal="left" vertical="top" wrapText="1"/>
    </xf>
    <xf numFmtId="0" fontId="27" fillId="4" borderId="42" xfId="0" applyFont="1" applyFill="1" applyBorder="1" applyAlignment="1" applyProtection="1">
      <alignment horizontal="left" vertical="top" wrapText="1"/>
    </xf>
    <xf numFmtId="0" fontId="27" fillId="4" borderId="43" xfId="0" applyFont="1" applyFill="1" applyBorder="1" applyAlignment="1" applyProtection="1">
      <alignment horizontal="left" vertical="top" wrapText="1"/>
    </xf>
    <xf numFmtId="0" fontId="27" fillId="4" borderId="81" xfId="0" applyFont="1" applyFill="1" applyBorder="1" applyAlignment="1" applyProtection="1">
      <alignment horizontal="left" vertical="top" wrapText="1"/>
    </xf>
    <xf numFmtId="0" fontId="37" fillId="4" borderId="17" xfId="0" applyFont="1" applyFill="1" applyBorder="1" applyAlignment="1" applyProtection="1">
      <alignment horizontal="center" vertical="center"/>
      <protection locked="0"/>
    </xf>
    <xf numFmtId="0" fontId="37" fillId="4" borderId="18" xfId="0" applyFont="1" applyFill="1" applyBorder="1" applyAlignment="1" applyProtection="1">
      <alignment horizontal="center" vertical="center"/>
      <protection locked="0"/>
    </xf>
    <xf numFmtId="0" fontId="37" fillId="4" borderId="19" xfId="0" applyFont="1" applyFill="1" applyBorder="1" applyAlignment="1" applyProtection="1">
      <alignment horizontal="center" vertical="center"/>
      <protection locked="0"/>
    </xf>
    <xf numFmtId="0" fontId="37" fillId="4" borderId="20" xfId="0" applyFont="1" applyFill="1" applyBorder="1" applyAlignment="1" applyProtection="1">
      <alignment horizontal="center" vertical="center"/>
      <protection locked="0"/>
    </xf>
    <xf numFmtId="0" fontId="37" fillId="4" borderId="21" xfId="0" applyFont="1" applyFill="1" applyBorder="1" applyAlignment="1" applyProtection="1">
      <alignment horizontal="center" vertical="center" shrinkToFit="1"/>
      <protection locked="0"/>
    </xf>
    <xf numFmtId="0" fontId="37" fillId="4" borderId="22" xfId="0" applyFont="1" applyFill="1" applyBorder="1" applyAlignment="1" applyProtection="1">
      <alignment horizontal="center" vertical="center" shrinkToFit="1"/>
      <protection locked="0"/>
    </xf>
    <xf numFmtId="0" fontId="35" fillId="4" borderId="26" xfId="0" applyFont="1" applyFill="1" applyBorder="1" applyAlignment="1" applyProtection="1">
      <alignment horizontal="center" vertical="center" shrinkToFit="1"/>
      <protection locked="0"/>
    </xf>
    <xf numFmtId="0" fontId="31" fillId="4" borderId="24" xfId="0" applyFont="1" applyFill="1" applyBorder="1" applyAlignment="1" applyProtection="1">
      <alignment horizontal="center" vertical="center" shrinkToFit="1"/>
      <protection locked="0"/>
    </xf>
    <xf numFmtId="0" fontId="35" fillId="4" borderId="26" xfId="0" applyFont="1" applyFill="1" applyBorder="1" applyAlignment="1" applyProtection="1">
      <alignment horizontal="center" vertical="center"/>
      <protection locked="0"/>
    </xf>
    <xf numFmtId="0" fontId="31" fillId="4" borderId="24" xfId="0" applyFont="1" applyFill="1" applyBorder="1" applyAlignment="1" applyProtection="1">
      <alignment horizontal="center" vertical="center"/>
      <protection locked="0"/>
    </xf>
    <xf numFmtId="0" fontId="31" fillId="4" borderId="27" xfId="0" applyFont="1" applyFill="1" applyBorder="1" applyAlignment="1" applyProtection="1">
      <alignment horizontal="center" vertical="center"/>
      <protection locked="0"/>
    </xf>
    <xf numFmtId="179" fontId="35" fillId="4" borderId="31" xfId="0" applyNumberFormat="1" applyFont="1" applyFill="1" applyBorder="1" applyAlignment="1" applyProtection="1">
      <alignment horizontal="center" vertical="center"/>
      <protection locked="0"/>
    </xf>
    <xf numFmtId="179" fontId="35" fillId="4" borderId="29" xfId="0" applyNumberFormat="1" applyFont="1" applyFill="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180975</xdr:colOff>
      <xdr:row>45</xdr:row>
      <xdr:rowOff>95251</xdr:rowOff>
    </xdr:from>
    <xdr:to>
      <xdr:col>28</xdr:col>
      <xdr:colOff>0</xdr:colOff>
      <xdr:row>47</xdr:row>
      <xdr:rowOff>238125</xdr:rowOff>
    </xdr:to>
    <xdr:sp macro="" textlink="">
      <xdr:nvSpPr>
        <xdr:cNvPr id="2" name="Rectangle 37">
          <a:extLst>
            <a:ext uri="{FF2B5EF4-FFF2-40B4-BE49-F238E27FC236}">
              <a16:creationId xmlns:a16="http://schemas.microsoft.com/office/drawing/2014/main" id="{824ECB95-617F-4015-A193-28981F58A230}"/>
            </a:ext>
          </a:extLst>
        </xdr:cNvPr>
        <xdr:cNvSpPr>
          <a:spLocks noChangeArrowheads="1"/>
        </xdr:cNvSpPr>
      </xdr:nvSpPr>
      <xdr:spPr bwMode="auto">
        <a:xfrm>
          <a:off x="180975" y="8867776"/>
          <a:ext cx="6877050" cy="676274"/>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lnSpc>
              <a:spcPts val="1400"/>
            </a:lnSpc>
            <a:defRPr sz="1000"/>
          </a:pPr>
          <a:r>
            <a:rPr lang="ja-JP" altLang="en-US" sz="1100" b="0" i="0" u="none" strike="noStrike" baseline="0">
              <a:solidFill>
                <a:srgbClr val="000000"/>
              </a:solidFill>
              <a:latin typeface="メイリオ" panose="020B0604030504040204" pitchFamily="50" charset="-128"/>
              <a:ea typeface="メイリオ" panose="020B0604030504040204" pitchFamily="50" charset="-128"/>
              <a:cs typeface="メイリオ" pitchFamily="50" charset="-128"/>
            </a:rPr>
            <a:t>〒</a:t>
          </a:r>
          <a:r>
            <a:rPr lang="en-US" altLang="ja-JP" sz="1100" b="0" i="0" u="none" strike="noStrike" baseline="0">
              <a:solidFill>
                <a:srgbClr val="000000"/>
              </a:solidFill>
              <a:latin typeface="メイリオ" panose="020B0604030504040204" pitchFamily="50" charset="-128"/>
              <a:ea typeface="メイリオ" panose="020B0604030504040204" pitchFamily="50" charset="-128"/>
              <a:cs typeface="メイリオ" pitchFamily="50" charset="-128"/>
            </a:rPr>
            <a:t>514</a:t>
          </a:r>
          <a:r>
            <a:rPr lang="ja-JP" altLang="en-US" sz="1100" b="0" i="0" u="none" strike="noStrike" baseline="0">
              <a:solidFill>
                <a:srgbClr val="000000"/>
              </a:solidFill>
              <a:latin typeface="メイリオ" panose="020B0604030504040204" pitchFamily="50" charset="-128"/>
              <a:ea typeface="メイリオ" panose="020B0604030504040204" pitchFamily="50" charset="-128"/>
              <a:cs typeface="メイリオ" pitchFamily="50" charset="-128"/>
            </a:rPr>
            <a:t>－</a:t>
          </a:r>
          <a:r>
            <a:rPr lang="en-US" altLang="ja-JP" sz="1100" b="0" i="0" u="none" strike="noStrike" baseline="0">
              <a:solidFill>
                <a:srgbClr val="000000"/>
              </a:solidFill>
              <a:latin typeface="メイリオ" panose="020B0604030504040204" pitchFamily="50" charset="-128"/>
              <a:ea typeface="メイリオ" panose="020B0604030504040204" pitchFamily="50" charset="-128"/>
              <a:cs typeface="メイリオ" pitchFamily="50" charset="-128"/>
            </a:rPr>
            <a:t>0004</a:t>
          </a:r>
          <a:r>
            <a:rPr lang="ja-JP" altLang="en-US" sz="1100" b="0" i="0" u="none" strike="noStrike" baseline="0">
              <a:solidFill>
                <a:srgbClr val="000000"/>
              </a:solidFill>
              <a:latin typeface="メイリオ" panose="020B0604030504040204" pitchFamily="50" charset="-128"/>
              <a:ea typeface="メイリオ" panose="020B0604030504040204" pitchFamily="50" charset="-128"/>
              <a:cs typeface="メイリオ" pitchFamily="50" charset="-128"/>
            </a:rPr>
            <a:t>　津市栄町１丁目９５４番地　三重県栄町庁舎５階　公立学校共済組合三重支部</a:t>
          </a:r>
          <a:endParaRPr lang="en-US" altLang="ja-JP" sz="1100" b="0" i="0" u="none" strike="noStrike" baseline="0">
            <a:solidFill>
              <a:srgbClr val="000000"/>
            </a:solidFill>
            <a:latin typeface="メイリオ" panose="020B0604030504040204" pitchFamily="50" charset="-128"/>
            <a:ea typeface="メイリオ" panose="020B0604030504040204" pitchFamily="50" charset="-128"/>
            <a:cs typeface="メイリオ" pitchFamily="50" charset="-128"/>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TEL</a:t>
          </a:r>
          <a:r>
            <a:rPr kumimoji="0" lang="ja-JP" altLang="en-US"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a:t>
          </a:r>
          <a:r>
            <a:rPr kumimoji="0" lang="en-US" altLang="ja-JP"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059-224-2989</a:t>
          </a:r>
          <a:r>
            <a:rPr kumimoji="0" lang="ja-JP" altLang="en-US"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　　</a:t>
          </a:r>
          <a:r>
            <a:rPr kumimoji="0" lang="en-US" altLang="ja-JP"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FAX</a:t>
          </a:r>
          <a:r>
            <a:rPr kumimoji="0" lang="ja-JP" altLang="en-US"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a:t>
          </a:r>
          <a:r>
            <a:rPr kumimoji="0" lang="en-US" altLang="ja-JP"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059-224-2990</a:t>
          </a:r>
          <a:r>
            <a:rPr kumimoji="0" lang="ja-JP" altLang="en-US"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　　</a:t>
          </a:r>
          <a:r>
            <a:rPr kumimoji="0" lang="en-US" altLang="ja-JP"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 </a:t>
          </a:r>
          <a:r>
            <a:rPr kumimoji="0" lang="ja-JP" altLang="en-US"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担当　上野・世古口</a:t>
          </a:r>
          <a:endParaRPr kumimoji="0" lang="en-US" altLang="ja-JP"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a:t>
          </a:r>
          <a:r>
            <a:rPr kumimoji="0" lang="ja-JP" altLang="en-US"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ＦＡＸで送付の場合は発信後に到着確認をお願いします。</a:t>
          </a: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endParaRPr>
        </a:p>
      </xdr:txBody>
    </xdr:sp>
    <xdr:clientData/>
  </xdr:twoCellAnchor>
  <xdr:twoCellAnchor editAs="oneCell">
    <xdr:from>
      <xdr:col>23</xdr:col>
      <xdr:colOff>152401</xdr:colOff>
      <xdr:row>36</xdr:row>
      <xdr:rowOff>28575</xdr:rowOff>
    </xdr:from>
    <xdr:to>
      <xdr:col>27</xdr:col>
      <xdr:colOff>333375</xdr:colOff>
      <xdr:row>42</xdr:row>
      <xdr:rowOff>171449</xdr:rowOff>
    </xdr:to>
    <xdr:pic>
      <xdr:nvPicPr>
        <xdr:cNvPr id="3" name="図 2">
          <a:extLst>
            <a:ext uri="{FF2B5EF4-FFF2-40B4-BE49-F238E27FC236}">
              <a16:creationId xmlns:a16="http://schemas.microsoft.com/office/drawing/2014/main" id="{AB543AE7-AF6F-4FBC-AB85-FADB4B2BF4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24526" y="7810500"/>
          <a:ext cx="1323974" cy="1323974"/>
        </a:xfrm>
        <a:prstGeom prst="rect">
          <a:avLst/>
        </a:prstGeom>
        <a:ln>
          <a:solidFill>
            <a:schemeClr val="tx1"/>
          </a:solidFill>
        </a:ln>
      </xdr:spPr>
    </xdr:pic>
    <xdr:clientData/>
  </xdr:twoCellAnchor>
  <xdr:twoCellAnchor>
    <xdr:from>
      <xdr:col>4</xdr:col>
      <xdr:colOff>0</xdr:colOff>
      <xdr:row>15</xdr:row>
      <xdr:rowOff>257175</xdr:rowOff>
    </xdr:from>
    <xdr:to>
      <xdr:col>6</xdr:col>
      <xdr:colOff>276225</xdr:colOff>
      <xdr:row>16</xdr:row>
      <xdr:rowOff>142875</xdr:rowOff>
    </xdr:to>
    <xdr:sp macro="" textlink="">
      <xdr:nvSpPr>
        <xdr:cNvPr id="4" name="AutoShape 2">
          <a:extLst>
            <a:ext uri="{FF2B5EF4-FFF2-40B4-BE49-F238E27FC236}">
              <a16:creationId xmlns:a16="http://schemas.microsoft.com/office/drawing/2014/main" id="{94826A4F-FB56-4165-8057-B822A7539171}"/>
            </a:ext>
          </a:extLst>
        </xdr:cNvPr>
        <xdr:cNvSpPr>
          <a:spLocks/>
        </xdr:cNvSpPr>
      </xdr:nvSpPr>
      <xdr:spPr bwMode="auto">
        <a:xfrm>
          <a:off x="762000" y="3352800"/>
          <a:ext cx="619125" cy="209550"/>
        </a:xfrm>
        <a:prstGeom prst="borderCallout2">
          <a:avLst>
            <a:gd name="adj1" fmla="val 54546"/>
            <a:gd name="adj2" fmla="val -12306"/>
            <a:gd name="adj3" fmla="val 54546"/>
            <a:gd name="adj4" fmla="val -23079"/>
            <a:gd name="adj5" fmla="val 286366"/>
            <a:gd name="adj6" fmla="val -35384"/>
          </a:avLst>
        </a:prstGeom>
        <a:solidFill>
          <a:srgbClr xmlns:mc="http://schemas.openxmlformats.org/markup-compatibility/2006" xmlns:a14="http://schemas.microsoft.com/office/drawing/2010/main" val="FFFFFF" mc:Ignorable="a14" a14:legacySpreadsheetColorIndex="65"/>
        </a:solidFill>
        <a:ln w="6350">
          <a:solidFill>
            <a:srgbClr xmlns:mc="http://schemas.openxmlformats.org/markup-compatibility/2006" xmlns:a14="http://schemas.microsoft.com/office/drawing/2010/main" val="000000" mc:Ignorable="a14" a14:legacySpreadsheetColorIndex="64"/>
          </a:solidFill>
          <a:miter lim="800000"/>
          <a:headEnd/>
          <a:tailEnd type="stealth" w="med" len="lg"/>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メイリオ" pitchFamily="50" charset="-128"/>
              <a:ea typeface="メイリオ" pitchFamily="50" charset="-128"/>
              <a:cs typeface="メイリオ" pitchFamily="50" charset="-128"/>
            </a:rPr>
            <a:t>記入不要</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23</xdr:col>
      <xdr:colOff>142875</xdr:colOff>
      <xdr:row>36</xdr:row>
      <xdr:rowOff>66674</xdr:rowOff>
    </xdr:from>
    <xdr:to>
      <xdr:col>27</xdr:col>
      <xdr:colOff>323850</xdr:colOff>
      <xdr:row>42</xdr:row>
      <xdr:rowOff>161924</xdr:rowOff>
    </xdr:to>
    <xdr:pic>
      <xdr:nvPicPr>
        <xdr:cNvPr id="14" name="図 13">
          <a:extLst>
            <a:ext uri="{FF2B5EF4-FFF2-40B4-BE49-F238E27FC236}">
              <a16:creationId xmlns:a16="http://schemas.microsoft.com/office/drawing/2014/main" id="{53EF1A09-8FA5-4EC3-974E-82A597B493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15000" y="7943849"/>
          <a:ext cx="1323975" cy="1276350"/>
        </a:xfrm>
        <a:prstGeom prst="rect">
          <a:avLst/>
        </a:prstGeom>
        <a:ln>
          <a:solidFill>
            <a:schemeClr val="tx1"/>
          </a:solidFill>
        </a:ln>
      </xdr:spPr>
    </xdr:pic>
    <xdr:clientData/>
  </xdr:twoCellAnchor>
  <xdr:twoCellAnchor>
    <xdr:from>
      <xdr:col>1</xdr:col>
      <xdr:colOff>9525</xdr:colOff>
      <xdr:row>45</xdr:row>
      <xdr:rowOff>95251</xdr:rowOff>
    </xdr:from>
    <xdr:to>
      <xdr:col>28</xdr:col>
      <xdr:colOff>0</xdr:colOff>
      <xdr:row>47</xdr:row>
      <xdr:rowOff>238125</xdr:rowOff>
    </xdr:to>
    <xdr:sp macro="" textlink="">
      <xdr:nvSpPr>
        <xdr:cNvPr id="2" name="Rectangle 37">
          <a:extLst>
            <a:ext uri="{FF2B5EF4-FFF2-40B4-BE49-F238E27FC236}">
              <a16:creationId xmlns:a16="http://schemas.microsoft.com/office/drawing/2014/main" id="{62304116-11EF-44D5-8DEA-54DB5808EF12}"/>
            </a:ext>
          </a:extLst>
        </xdr:cNvPr>
        <xdr:cNvSpPr>
          <a:spLocks noChangeArrowheads="1"/>
        </xdr:cNvSpPr>
      </xdr:nvSpPr>
      <xdr:spPr bwMode="auto">
        <a:xfrm>
          <a:off x="200025" y="10229851"/>
          <a:ext cx="6858000" cy="676274"/>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lnSpc>
              <a:spcPts val="1400"/>
            </a:lnSpc>
            <a:defRPr sz="1000"/>
          </a:pPr>
          <a:r>
            <a:rPr lang="ja-JP" altLang="en-US" sz="1100" b="0" i="0" u="none" strike="noStrike" baseline="0">
              <a:solidFill>
                <a:srgbClr val="000000"/>
              </a:solidFill>
              <a:latin typeface="メイリオ" panose="020B0604030504040204" pitchFamily="50" charset="-128"/>
              <a:ea typeface="メイリオ" panose="020B0604030504040204" pitchFamily="50" charset="-128"/>
              <a:cs typeface="メイリオ" pitchFamily="50" charset="-128"/>
            </a:rPr>
            <a:t>〒</a:t>
          </a:r>
          <a:r>
            <a:rPr lang="en-US" altLang="ja-JP" sz="1100" b="0" i="0" u="none" strike="noStrike" baseline="0">
              <a:solidFill>
                <a:srgbClr val="000000"/>
              </a:solidFill>
              <a:latin typeface="メイリオ" panose="020B0604030504040204" pitchFamily="50" charset="-128"/>
              <a:ea typeface="メイリオ" panose="020B0604030504040204" pitchFamily="50" charset="-128"/>
              <a:cs typeface="メイリオ" pitchFamily="50" charset="-128"/>
            </a:rPr>
            <a:t>514</a:t>
          </a:r>
          <a:r>
            <a:rPr lang="ja-JP" altLang="en-US" sz="1100" b="0" i="0" u="none" strike="noStrike" baseline="0">
              <a:solidFill>
                <a:srgbClr val="000000"/>
              </a:solidFill>
              <a:latin typeface="メイリオ" panose="020B0604030504040204" pitchFamily="50" charset="-128"/>
              <a:ea typeface="メイリオ" panose="020B0604030504040204" pitchFamily="50" charset="-128"/>
              <a:cs typeface="メイリオ" pitchFamily="50" charset="-128"/>
            </a:rPr>
            <a:t>－</a:t>
          </a:r>
          <a:r>
            <a:rPr lang="en-US" altLang="ja-JP" sz="1100" b="0" i="0" u="none" strike="noStrike" baseline="0">
              <a:solidFill>
                <a:srgbClr val="000000"/>
              </a:solidFill>
              <a:latin typeface="メイリオ" panose="020B0604030504040204" pitchFamily="50" charset="-128"/>
              <a:ea typeface="メイリオ" panose="020B0604030504040204" pitchFamily="50" charset="-128"/>
              <a:cs typeface="メイリオ" pitchFamily="50" charset="-128"/>
            </a:rPr>
            <a:t>0004</a:t>
          </a:r>
          <a:r>
            <a:rPr lang="ja-JP" altLang="en-US" sz="1100" b="0" i="0" u="none" strike="noStrike" baseline="0">
              <a:solidFill>
                <a:srgbClr val="000000"/>
              </a:solidFill>
              <a:latin typeface="メイリオ" panose="020B0604030504040204" pitchFamily="50" charset="-128"/>
              <a:ea typeface="メイリオ" panose="020B0604030504040204" pitchFamily="50" charset="-128"/>
              <a:cs typeface="メイリオ" pitchFamily="50" charset="-128"/>
            </a:rPr>
            <a:t>　津市栄町１丁目９５４番地　三重栄町庁舎５階　公立学校共済組合三重支部</a:t>
          </a:r>
          <a:endParaRPr lang="en-US" altLang="ja-JP" sz="1100" b="0" i="0" u="none" strike="noStrike" baseline="0">
            <a:solidFill>
              <a:srgbClr val="000000"/>
            </a:solidFill>
            <a:latin typeface="メイリオ" panose="020B0604030504040204" pitchFamily="50" charset="-128"/>
            <a:ea typeface="メイリオ" panose="020B0604030504040204" pitchFamily="50" charset="-128"/>
            <a:cs typeface="メイリオ" pitchFamily="50" charset="-128"/>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TEL</a:t>
          </a:r>
          <a:r>
            <a:rPr kumimoji="0" lang="ja-JP" altLang="en-US"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a:t>
          </a:r>
          <a:r>
            <a:rPr kumimoji="0" lang="en-US" altLang="ja-JP"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059-224-2989</a:t>
          </a:r>
          <a:r>
            <a:rPr kumimoji="0" lang="ja-JP" altLang="en-US"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　　</a:t>
          </a:r>
          <a:r>
            <a:rPr kumimoji="0" lang="en-US" altLang="ja-JP"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FAX</a:t>
          </a:r>
          <a:r>
            <a:rPr kumimoji="0" lang="ja-JP" altLang="en-US"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a:t>
          </a:r>
          <a:r>
            <a:rPr kumimoji="0" lang="en-US" altLang="ja-JP"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059-224-2990</a:t>
          </a:r>
          <a:r>
            <a:rPr kumimoji="0" lang="ja-JP" altLang="en-US"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　　</a:t>
          </a:r>
          <a:r>
            <a:rPr kumimoji="0" lang="en-US" altLang="ja-JP"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 </a:t>
          </a:r>
          <a:r>
            <a:rPr kumimoji="0" lang="ja-JP" altLang="en-US"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担当　上野・世古口</a:t>
          </a:r>
          <a:endParaRPr kumimoji="0" lang="en-US" altLang="ja-JP"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a:t>
          </a:r>
          <a:r>
            <a:rPr kumimoji="0" lang="ja-JP" altLang="en-US"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rPr>
            <a:t>ＦＡＸで送付の場合は発信後に到着確認をお願いします。</a:t>
          </a: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メイリオ" panose="020B0604030504040204" pitchFamily="50" charset="-128"/>
            <a:ea typeface="メイリオ" panose="020B0604030504040204" pitchFamily="50" charset="-128"/>
            <a:cs typeface="メイリオ" pitchFamily="50" charset="-128"/>
          </a:endParaRPr>
        </a:p>
      </xdr:txBody>
    </xdr:sp>
    <xdr:clientData/>
  </xdr:twoCellAnchor>
  <xdr:twoCellAnchor>
    <xdr:from>
      <xdr:col>10</xdr:col>
      <xdr:colOff>66675</xdr:colOff>
      <xdr:row>19</xdr:row>
      <xdr:rowOff>38100</xdr:rowOff>
    </xdr:from>
    <xdr:to>
      <xdr:col>12</xdr:col>
      <xdr:colOff>161925</xdr:colOff>
      <xdr:row>19</xdr:row>
      <xdr:rowOff>257175</xdr:rowOff>
    </xdr:to>
    <xdr:sp macro="" textlink="">
      <xdr:nvSpPr>
        <xdr:cNvPr id="3" name="楕円 2">
          <a:extLst>
            <a:ext uri="{FF2B5EF4-FFF2-40B4-BE49-F238E27FC236}">
              <a16:creationId xmlns:a16="http://schemas.microsoft.com/office/drawing/2014/main" id="{58BC6553-E6B6-42E9-A6F0-E84D680D728B}"/>
            </a:ext>
          </a:extLst>
        </xdr:cNvPr>
        <xdr:cNvSpPr/>
      </xdr:nvSpPr>
      <xdr:spPr>
        <a:xfrm>
          <a:off x="2266950" y="3924300"/>
          <a:ext cx="390525" cy="2190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57150</xdr:colOff>
      <xdr:row>12</xdr:row>
      <xdr:rowOff>200025</xdr:rowOff>
    </xdr:from>
    <xdr:to>
      <xdr:col>8</xdr:col>
      <xdr:colOff>190500</xdr:colOff>
      <xdr:row>13</xdr:row>
      <xdr:rowOff>180975</xdr:rowOff>
    </xdr:to>
    <xdr:sp macro="" textlink="">
      <xdr:nvSpPr>
        <xdr:cNvPr id="5" name="AutoShape 9">
          <a:extLst>
            <a:ext uri="{FF2B5EF4-FFF2-40B4-BE49-F238E27FC236}">
              <a16:creationId xmlns:a16="http://schemas.microsoft.com/office/drawing/2014/main" id="{2AC7CD35-438D-4E8C-9FA7-A60E61A74DBE}"/>
            </a:ext>
          </a:extLst>
        </xdr:cNvPr>
        <xdr:cNvSpPr>
          <a:spLocks/>
        </xdr:cNvSpPr>
      </xdr:nvSpPr>
      <xdr:spPr bwMode="auto">
        <a:xfrm>
          <a:off x="247650" y="2552700"/>
          <a:ext cx="1666875" cy="247650"/>
        </a:xfrm>
        <a:prstGeom prst="borderCallout2">
          <a:avLst>
            <a:gd name="adj1" fmla="val 46153"/>
            <a:gd name="adj2" fmla="val 105065"/>
            <a:gd name="adj3" fmla="val 46153"/>
            <a:gd name="adj4" fmla="val 106963"/>
            <a:gd name="adj5" fmla="val 457694"/>
            <a:gd name="adj6" fmla="val 113292"/>
          </a:avLst>
        </a:prstGeom>
        <a:solidFill>
          <a:srgbClr xmlns:mc="http://schemas.openxmlformats.org/markup-compatibility/2006" xmlns:a14="http://schemas.microsoft.com/office/drawing/2010/main" val="FFFFFF" mc:Ignorable="a14" a14:legacySpreadsheetColorIndex="65"/>
        </a:solidFill>
        <a:ln w="6350">
          <a:solidFill>
            <a:srgbClr xmlns:mc="http://schemas.openxmlformats.org/markup-compatibility/2006" xmlns:a14="http://schemas.microsoft.com/office/drawing/2010/main" val="000000" mc:Ignorable="a14" a14:legacySpreadsheetColorIndex="64"/>
          </a:solidFill>
          <a:miter lim="800000"/>
          <a:headEnd/>
          <a:tailEnd type="stealth" w="med" len="lg"/>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メイリオ" pitchFamily="50" charset="-128"/>
              <a:ea typeface="メイリオ" pitchFamily="50" charset="-128"/>
              <a:cs typeface="メイリオ" pitchFamily="50" charset="-128"/>
            </a:rPr>
            <a:t>右詰め、０（ゼロ）埋め</a:t>
          </a:r>
        </a:p>
      </xdr:txBody>
    </xdr:sp>
    <xdr:clientData/>
  </xdr:twoCellAnchor>
  <xdr:twoCellAnchor>
    <xdr:from>
      <xdr:col>12</xdr:col>
      <xdr:colOff>133350</xdr:colOff>
      <xdr:row>12</xdr:row>
      <xdr:rowOff>47625</xdr:rowOff>
    </xdr:from>
    <xdr:to>
      <xdr:col>17</xdr:col>
      <xdr:colOff>457200</xdr:colOff>
      <xdr:row>13</xdr:row>
      <xdr:rowOff>200025</xdr:rowOff>
    </xdr:to>
    <xdr:sp macro="" textlink="">
      <xdr:nvSpPr>
        <xdr:cNvPr id="7" name="AutoShape 6">
          <a:extLst>
            <a:ext uri="{FF2B5EF4-FFF2-40B4-BE49-F238E27FC236}">
              <a16:creationId xmlns:a16="http://schemas.microsoft.com/office/drawing/2014/main" id="{B5AF1F98-93D0-4150-95D9-0752543A6597}"/>
            </a:ext>
          </a:extLst>
        </xdr:cNvPr>
        <xdr:cNvSpPr>
          <a:spLocks/>
        </xdr:cNvSpPr>
      </xdr:nvSpPr>
      <xdr:spPr bwMode="auto">
        <a:xfrm>
          <a:off x="2628900" y="2466975"/>
          <a:ext cx="1181100" cy="419100"/>
        </a:xfrm>
        <a:prstGeom prst="borderCallout2">
          <a:avLst>
            <a:gd name="adj1" fmla="val 26667"/>
            <a:gd name="adj2" fmla="val 107273"/>
            <a:gd name="adj3" fmla="val 26667"/>
            <a:gd name="adj4" fmla="val 117273"/>
            <a:gd name="adj5" fmla="val 306667"/>
            <a:gd name="adj6" fmla="val 126366"/>
          </a:avLst>
        </a:prstGeom>
        <a:solidFill>
          <a:srgbClr xmlns:mc="http://schemas.openxmlformats.org/markup-compatibility/2006" xmlns:a14="http://schemas.microsoft.com/office/drawing/2010/main" val="FFFFFF" mc:Ignorable="a14" a14:legacySpreadsheetColorIndex="65"/>
        </a:solidFill>
        <a:ln w="6350">
          <a:solidFill>
            <a:srgbClr xmlns:mc="http://schemas.openxmlformats.org/markup-compatibility/2006" xmlns:a14="http://schemas.microsoft.com/office/drawing/2010/main" val="000000" mc:Ignorable="a14" a14:legacySpreadsheetColorIndex="64"/>
          </a:solidFill>
          <a:miter lim="800000"/>
          <a:headEnd/>
          <a:tailEnd type="stealth" w="med" len="lg"/>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メイリオ" pitchFamily="50" charset="-128"/>
              <a:ea typeface="メイリオ" pitchFamily="50" charset="-128"/>
              <a:cs typeface="メイリオ" pitchFamily="50" charset="-128"/>
            </a:rPr>
            <a:t>姓と名の間は</a:t>
          </a:r>
        </a:p>
        <a:p>
          <a:pPr algn="ctr" rtl="0">
            <a:lnSpc>
              <a:spcPts val="1000"/>
            </a:lnSpc>
            <a:defRPr sz="1000"/>
          </a:pPr>
          <a:r>
            <a:rPr lang="ja-JP" altLang="en-US" sz="900" b="0" i="0" u="none" strike="noStrike" baseline="0">
              <a:solidFill>
                <a:srgbClr val="000000"/>
              </a:solidFill>
              <a:latin typeface="メイリオ" pitchFamily="50" charset="-128"/>
              <a:ea typeface="メイリオ" pitchFamily="50" charset="-128"/>
              <a:cs typeface="メイリオ" pitchFamily="50" charset="-128"/>
            </a:rPr>
            <a:t>一文字分空ける</a:t>
          </a:r>
        </a:p>
      </xdr:txBody>
    </xdr:sp>
    <xdr:clientData/>
  </xdr:twoCellAnchor>
  <xdr:twoCellAnchor>
    <xdr:from>
      <xdr:col>4</xdr:col>
      <xdr:colOff>0</xdr:colOff>
      <xdr:row>15</xdr:row>
      <xdr:rowOff>257175</xdr:rowOff>
    </xdr:from>
    <xdr:to>
      <xdr:col>6</xdr:col>
      <xdr:colOff>276225</xdr:colOff>
      <xdr:row>16</xdr:row>
      <xdr:rowOff>142875</xdr:rowOff>
    </xdr:to>
    <xdr:sp macro="" textlink="">
      <xdr:nvSpPr>
        <xdr:cNvPr id="10" name="AutoShape 2">
          <a:extLst>
            <a:ext uri="{FF2B5EF4-FFF2-40B4-BE49-F238E27FC236}">
              <a16:creationId xmlns:a16="http://schemas.microsoft.com/office/drawing/2014/main" id="{7BB53B00-F0C0-4F2E-854A-5BB39F92027B}"/>
            </a:ext>
          </a:extLst>
        </xdr:cNvPr>
        <xdr:cNvSpPr>
          <a:spLocks/>
        </xdr:cNvSpPr>
      </xdr:nvSpPr>
      <xdr:spPr bwMode="auto">
        <a:xfrm>
          <a:off x="762000" y="3352800"/>
          <a:ext cx="619125" cy="209550"/>
        </a:xfrm>
        <a:prstGeom prst="borderCallout2">
          <a:avLst>
            <a:gd name="adj1" fmla="val 54546"/>
            <a:gd name="adj2" fmla="val -12306"/>
            <a:gd name="adj3" fmla="val 54546"/>
            <a:gd name="adj4" fmla="val -23079"/>
            <a:gd name="adj5" fmla="val 286366"/>
            <a:gd name="adj6" fmla="val -35384"/>
          </a:avLst>
        </a:prstGeom>
        <a:solidFill>
          <a:srgbClr xmlns:mc="http://schemas.openxmlformats.org/markup-compatibility/2006" xmlns:a14="http://schemas.microsoft.com/office/drawing/2010/main" val="FFFFFF" mc:Ignorable="a14" a14:legacySpreadsheetColorIndex="65"/>
        </a:solidFill>
        <a:ln w="6350">
          <a:solidFill>
            <a:srgbClr xmlns:mc="http://schemas.openxmlformats.org/markup-compatibility/2006" xmlns:a14="http://schemas.microsoft.com/office/drawing/2010/main" val="000000" mc:Ignorable="a14" a14:legacySpreadsheetColorIndex="64"/>
          </a:solidFill>
          <a:miter lim="800000"/>
          <a:headEnd/>
          <a:tailEnd type="stealth" w="med" len="lg"/>
        </a:ln>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メイリオ" pitchFamily="50" charset="-128"/>
              <a:ea typeface="メイリオ" pitchFamily="50" charset="-128"/>
              <a:cs typeface="メイリオ" pitchFamily="50" charset="-128"/>
            </a:rPr>
            <a:t>記入不要</a:t>
          </a:r>
        </a:p>
      </xdr:txBody>
    </xdr:sp>
    <xdr:clientData/>
  </xdr:twoCellAnchor>
  <xdr:twoCellAnchor>
    <xdr:from>
      <xdr:col>15</xdr:col>
      <xdr:colOff>76200</xdr:colOff>
      <xdr:row>20</xdr:row>
      <xdr:rowOff>123825</xdr:rowOff>
    </xdr:from>
    <xdr:to>
      <xdr:col>19</xdr:col>
      <xdr:colOff>590550</xdr:colOff>
      <xdr:row>23</xdr:row>
      <xdr:rowOff>238125</xdr:rowOff>
    </xdr:to>
    <xdr:sp macro="" textlink="">
      <xdr:nvSpPr>
        <xdr:cNvPr id="12" name="AutoShape 34">
          <a:extLst>
            <a:ext uri="{FF2B5EF4-FFF2-40B4-BE49-F238E27FC236}">
              <a16:creationId xmlns:a16="http://schemas.microsoft.com/office/drawing/2014/main" id="{A5A1E282-0ABD-4612-B398-9FE47A2EE26E}"/>
            </a:ext>
          </a:extLst>
        </xdr:cNvPr>
        <xdr:cNvSpPr>
          <a:spLocks/>
        </xdr:cNvSpPr>
      </xdr:nvSpPr>
      <xdr:spPr bwMode="auto">
        <a:xfrm>
          <a:off x="3086100" y="4343400"/>
          <a:ext cx="1800225" cy="914400"/>
        </a:xfrm>
        <a:prstGeom prst="borderCallout2">
          <a:avLst>
            <a:gd name="adj1" fmla="val 46153"/>
            <a:gd name="adj2" fmla="val 104704"/>
            <a:gd name="adj3" fmla="val 46153"/>
            <a:gd name="adj4" fmla="val 136472"/>
            <a:gd name="adj5" fmla="val -44069"/>
            <a:gd name="adj6" fmla="val 144456"/>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type="stealth" w="med" len="lg"/>
        </a:ln>
      </xdr:spPr>
      <xdr:txBody>
        <a:bodyPr vertOverflow="clip" wrap="square" lIns="27432" tIns="18288" rIns="27432" bIns="18288" anchor="ctr" upright="1"/>
        <a:lstStyle/>
        <a:p>
          <a:pPr algn="ctr" rtl="0">
            <a:lnSpc>
              <a:spcPts val="1400"/>
            </a:lnSpc>
            <a:defRPr sz="1000"/>
          </a:pPr>
          <a:r>
            <a:rPr lang="ja-JP" altLang="en-US" sz="900" b="0" i="0" u="none" strike="noStrike" baseline="0">
              <a:solidFill>
                <a:srgbClr val="000000"/>
              </a:solidFill>
              <a:latin typeface="メイリオ" pitchFamily="50" charset="-128"/>
              <a:ea typeface="メイリオ" pitchFamily="50" charset="-128"/>
              <a:cs typeface="メイリオ" pitchFamily="50" charset="-128"/>
            </a:rPr>
            <a:t>下記の会場番号から選択</a:t>
          </a:r>
          <a:endParaRPr lang="en-US" altLang="ja-JP" sz="900" b="0" i="0" u="none" strike="noStrike" baseline="0">
            <a:solidFill>
              <a:srgbClr val="000000"/>
            </a:solidFill>
            <a:latin typeface="メイリオ" pitchFamily="50" charset="-128"/>
            <a:ea typeface="メイリオ" pitchFamily="50" charset="-128"/>
            <a:cs typeface="メイリオ" pitchFamily="50" charset="-128"/>
          </a:endParaRPr>
        </a:p>
        <a:p>
          <a:pPr algn="ctr" rtl="0">
            <a:lnSpc>
              <a:spcPts val="1400"/>
            </a:lnSpc>
            <a:defRPr sz="1000"/>
          </a:pPr>
          <a:r>
            <a:rPr lang="ja-JP" altLang="en-US" sz="900" b="0" i="0" u="none" strike="noStrike" baseline="0">
              <a:solidFill>
                <a:srgbClr val="000000"/>
              </a:solidFill>
              <a:latin typeface="メイリオ" pitchFamily="50" charset="-128"/>
              <a:ea typeface="メイリオ" pitchFamily="50" charset="-128"/>
              <a:cs typeface="メイリオ" pitchFamily="50" charset="-128"/>
            </a:rPr>
            <a:t>第２希望も記入してください。</a:t>
          </a:r>
        </a:p>
      </xdr:txBody>
    </xdr:sp>
    <xdr:clientData/>
  </xdr:twoCellAnchor>
  <xdr:twoCellAnchor>
    <xdr:from>
      <xdr:col>18</xdr:col>
      <xdr:colOff>228601</xdr:colOff>
      <xdr:row>36</xdr:row>
      <xdr:rowOff>85725</xdr:rowOff>
    </xdr:from>
    <xdr:to>
      <xdr:col>27</xdr:col>
      <xdr:colOff>38100</xdr:colOff>
      <xdr:row>41</xdr:row>
      <xdr:rowOff>95250</xdr:rowOff>
    </xdr:to>
    <xdr:sp macro="" textlink="">
      <xdr:nvSpPr>
        <xdr:cNvPr id="13" name="吹き出し: 折線 12">
          <a:extLst>
            <a:ext uri="{FF2B5EF4-FFF2-40B4-BE49-F238E27FC236}">
              <a16:creationId xmlns:a16="http://schemas.microsoft.com/office/drawing/2014/main" id="{66D143CB-7D31-4A73-BFAA-E9C8F7C0FA04}"/>
            </a:ext>
          </a:extLst>
        </xdr:cNvPr>
        <xdr:cNvSpPr/>
      </xdr:nvSpPr>
      <xdr:spPr>
        <a:xfrm>
          <a:off x="4152901" y="7962900"/>
          <a:ext cx="2600324" cy="1190625"/>
        </a:xfrm>
        <a:prstGeom prst="borderCallout2">
          <a:avLst>
            <a:gd name="adj1" fmla="val 65308"/>
            <a:gd name="adj2" fmla="val 405"/>
            <a:gd name="adj3" fmla="val 89965"/>
            <a:gd name="adj4" fmla="val -9873"/>
            <a:gd name="adj5" fmla="val 113278"/>
            <a:gd name="adj6" fmla="val -25969"/>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000"/>
            </a:lnSpc>
          </a:pPr>
          <a:r>
            <a:rPr kumimoji="1" lang="ja-JP" altLang="en-US" sz="900">
              <a:solidFill>
                <a:schemeClr val="tx1"/>
              </a:solidFill>
            </a:rPr>
            <a:t>会場、日程の都合により内容によってはご希望に沿えない場合がありますので、あらかじめご了承願います。</a:t>
          </a:r>
          <a:endParaRPr kumimoji="1" lang="en-US" altLang="ja-JP" sz="900">
            <a:solidFill>
              <a:schemeClr val="tx1"/>
            </a:solidFill>
          </a:endParaRPr>
        </a:p>
        <a:p>
          <a:pPr algn="l">
            <a:lnSpc>
              <a:spcPts val="900"/>
            </a:lnSpc>
          </a:pPr>
          <a:endParaRPr kumimoji="1" lang="en-US" altLang="ja-JP" sz="900">
            <a:solidFill>
              <a:schemeClr val="tx1"/>
            </a:solidFill>
          </a:endParaRPr>
        </a:p>
        <a:p>
          <a:pPr algn="l">
            <a:lnSpc>
              <a:spcPts val="900"/>
            </a:lnSpc>
          </a:pPr>
          <a:r>
            <a:rPr kumimoji="1" lang="ja-JP" altLang="en-US" sz="900">
              <a:solidFill>
                <a:schemeClr val="tx1"/>
              </a:solidFill>
            </a:rPr>
            <a:t>また、記入例の内容等以外にもその他連絡事項がある場合、ご自由にご記入ください。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ysClr val="window" lastClr="FFFFFF"/>
        </a:solidFill>
        <a:ln w="12700">
          <a:solidFill>
            <a:sysClr val="windowText" lastClr="000000"/>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J48"/>
  <sheetViews>
    <sheetView tabSelected="1" zoomScaleNormal="100" workbookViewId="0">
      <selection activeCell="AF21" sqref="AF21"/>
    </sheetView>
  </sheetViews>
  <sheetFormatPr defaultRowHeight="21" customHeight="1" x14ac:dyDescent="0.15"/>
  <cols>
    <col min="1" max="4" width="2.5" style="2" customWidth="1"/>
    <col min="5" max="5" width="2" style="2" customWidth="1"/>
    <col min="6" max="6" width="2.5" style="2" customWidth="1"/>
    <col min="7" max="7" width="5" style="2" customWidth="1"/>
    <col min="8" max="10" width="3.125" style="2" customWidth="1"/>
    <col min="11" max="11" width="1.875" style="2" customWidth="1"/>
    <col min="12" max="12" width="2" style="2" customWidth="1"/>
    <col min="13" max="17" width="2.25" style="2" customWidth="1"/>
    <col min="18" max="18" width="7.5" style="2" customWidth="1"/>
    <col min="19" max="19" width="4.875" style="2" customWidth="1"/>
    <col min="20" max="20" width="9" style="2" customWidth="1"/>
    <col min="21" max="21" width="3" style="2" customWidth="1"/>
    <col min="22" max="22" width="2.5" style="2" customWidth="1"/>
    <col min="23" max="23" width="2.25" style="2" customWidth="1"/>
    <col min="24" max="24" width="3.625" style="2" customWidth="1"/>
    <col min="25" max="25" width="4.5" style="2" customWidth="1"/>
    <col min="26" max="26" width="2.375" style="2" customWidth="1"/>
    <col min="27" max="28" width="4.5" style="2" customWidth="1"/>
    <col min="29" max="29" width="12.625" style="2" customWidth="1"/>
    <col min="30" max="30" width="11.625" style="2" customWidth="1"/>
    <col min="31" max="31" width="12.625" style="2" customWidth="1"/>
    <col min="32" max="32" width="11.625" style="2" customWidth="1"/>
    <col min="33" max="16384" width="9" style="2"/>
  </cols>
  <sheetData>
    <row r="1" spans="2:32" ht="21" customHeight="1" x14ac:dyDescent="0.15">
      <c r="B1" s="14"/>
      <c r="C1" s="1"/>
      <c r="D1" s="1"/>
      <c r="E1" s="1"/>
      <c r="F1" s="1"/>
      <c r="G1" s="1"/>
      <c r="H1" s="1"/>
      <c r="I1" s="1"/>
      <c r="J1" s="1"/>
      <c r="K1" s="1"/>
      <c r="L1" s="1"/>
      <c r="M1" s="1"/>
      <c r="N1" s="59"/>
      <c r="O1" s="60"/>
      <c r="P1" s="60"/>
      <c r="Q1" s="60"/>
      <c r="R1" s="60"/>
      <c r="S1" s="60"/>
      <c r="T1" s="60"/>
      <c r="U1" s="1"/>
      <c r="V1" s="1"/>
      <c r="W1" s="1"/>
      <c r="X1" s="1"/>
      <c r="Y1" s="1"/>
      <c r="Z1" s="1"/>
      <c r="AA1" s="1"/>
      <c r="AB1" s="1"/>
    </row>
    <row r="2" spans="2:32" ht="21" customHeight="1" x14ac:dyDescent="0.15">
      <c r="B2" s="61" t="s">
        <v>41</v>
      </c>
      <c r="C2" s="62"/>
      <c r="D2" s="62"/>
      <c r="E2" s="62"/>
      <c r="F2" s="62"/>
      <c r="G2" s="62"/>
      <c r="H2" s="62"/>
      <c r="I2" s="62"/>
      <c r="J2" s="62"/>
      <c r="K2" s="62"/>
      <c r="L2" s="62"/>
      <c r="M2" s="62"/>
      <c r="N2" s="62"/>
      <c r="O2" s="62"/>
      <c r="P2" s="62"/>
      <c r="Q2" s="62"/>
      <c r="R2" s="62"/>
      <c r="S2" s="62"/>
      <c r="T2" s="62"/>
      <c r="U2" s="62"/>
      <c r="V2" s="62"/>
      <c r="W2" s="62"/>
      <c r="X2" s="62"/>
      <c r="Y2" s="62"/>
      <c r="Z2" s="62"/>
      <c r="AA2" s="62"/>
      <c r="AB2" s="62"/>
    </row>
    <row r="3" spans="2:32" ht="7.5" customHeight="1" thickBot="1" x14ac:dyDescent="0.2">
      <c r="B3" s="3"/>
      <c r="C3" s="3"/>
      <c r="D3" s="3"/>
      <c r="E3" s="3"/>
      <c r="F3" s="3"/>
      <c r="G3" s="3"/>
      <c r="H3" s="3"/>
      <c r="I3" s="3"/>
      <c r="J3" s="3"/>
      <c r="K3" s="3"/>
      <c r="L3" s="3"/>
      <c r="M3" s="3"/>
      <c r="N3" s="3"/>
      <c r="O3" s="3"/>
      <c r="P3" s="3"/>
      <c r="Q3" s="3"/>
      <c r="R3" s="3"/>
      <c r="S3" s="3"/>
      <c r="T3" s="3"/>
      <c r="U3" s="3"/>
      <c r="V3" s="3"/>
      <c r="W3" s="3"/>
      <c r="X3" s="3"/>
      <c r="Y3" s="3"/>
      <c r="Z3" s="3"/>
      <c r="AA3" s="24"/>
      <c r="AB3" s="3"/>
      <c r="AC3" s="29"/>
      <c r="AE3" s="29"/>
    </row>
    <row r="4" spans="2:32" ht="15" customHeight="1" x14ac:dyDescent="0.15">
      <c r="B4" s="27"/>
      <c r="C4" s="28"/>
      <c r="D4" s="31" t="s">
        <v>33</v>
      </c>
      <c r="T4" s="63" t="s">
        <v>23</v>
      </c>
      <c r="U4" s="63"/>
      <c r="V4" s="186"/>
      <c r="W4" s="187"/>
      <c r="X4" s="64" t="s">
        <v>17</v>
      </c>
      <c r="Y4" s="181"/>
      <c r="Z4" s="65" t="s">
        <v>18</v>
      </c>
      <c r="AA4" s="181"/>
      <c r="AB4" s="66" t="s">
        <v>12</v>
      </c>
    </row>
    <row r="5" spans="2:32" ht="6" customHeight="1" thickBot="1" x14ac:dyDescent="0.2">
      <c r="S5" s="13"/>
      <c r="T5" s="63"/>
      <c r="U5" s="63"/>
      <c r="V5" s="188"/>
      <c r="W5" s="189"/>
      <c r="X5" s="64"/>
      <c r="Y5" s="182"/>
      <c r="Z5" s="65"/>
      <c r="AA5" s="182"/>
      <c r="AB5" s="66"/>
    </row>
    <row r="6" spans="2:32" ht="21" customHeight="1" x14ac:dyDescent="0.15">
      <c r="B6" s="30" t="s">
        <v>6</v>
      </c>
      <c r="Y6" s="7"/>
    </row>
    <row r="7" spans="2:32" ht="7.5" customHeight="1" thickBot="1" x14ac:dyDescent="0.2"/>
    <row r="8" spans="2:32" ht="21" customHeight="1" thickTop="1" x14ac:dyDescent="0.15">
      <c r="B8" s="73" t="s">
        <v>1</v>
      </c>
      <c r="C8" s="74"/>
      <c r="D8" s="74"/>
      <c r="E8" s="74"/>
      <c r="F8" s="75"/>
      <c r="G8" s="201"/>
      <c r="H8" s="202"/>
      <c r="I8" s="202"/>
      <c r="J8" s="202"/>
      <c r="K8" s="202"/>
      <c r="L8" s="202"/>
      <c r="M8" s="202"/>
      <c r="N8" s="202"/>
      <c r="O8" s="202"/>
      <c r="P8" s="202"/>
      <c r="Q8" s="76" t="s">
        <v>3</v>
      </c>
      <c r="R8" s="77"/>
      <c r="S8" s="78"/>
      <c r="T8" s="183"/>
      <c r="U8" s="184"/>
      <c r="V8" s="184"/>
      <c r="W8" s="184"/>
      <c r="X8" s="184"/>
      <c r="Y8" s="184"/>
      <c r="Z8" s="184"/>
      <c r="AA8" s="184"/>
      <c r="AB8" s="185"/>
    </row>
    <row r="9" spans="2:32" ht="21" customHeight="1" thickBot="1" x14ac:dyDescent="0.2">
      <c r="B9" s="67" t="s">
        <v>2</v>
      </c>
      <c r="C9" s="68"/>
      <c r="D9" s="68"/>
      <c r="E9" s="68"/>
      <c r="F9" s="69"/>
      <c r="G9" s="199"/>
      <c r="H9" s="200"/>
      <c r="I9" s="200"/>
      <c r="J9" s="200"/>
      <c r="K9" s="200"/>
      <c r="L9" s="200"/>
      <c r="M9" s="200"/>
      <c r="N9" s="200"/>
      <c r="O9" s="200"/>
      <c r="P9" s="200"/>
      <c r="Q9" s="70" t="s">
        <v>4</v>
      </c>
      <c r="R9" s="71"/>
      <c r="S9" s="72"/>
      <c r="T9" s="203"/>
      <c r="U9" s="204"/>
      <c r="V9" s="204"/>
      <c r="W9" s="204"/>
      <c r="X9" s="204"/>
      <c r="Y9" s="204"/>
      <c r="Z9" s="204"/>
      <c r="AA9" s="204"/>
      <c r="AB9" s="205"/>
    </row>
    <row r="10" spans="2:32" ht="11.25" customHeight="1" thickTop="1" x14ac:dyDescent="0.15">
      <c r="G10" s="4"/>
    </row>
    <row r="11" spans="2:32" ht="16.5" customHeight="1" x14ac:dyDescent="0.15">
      <c r="B11" s="30" t="s">
        <v>16</v>
      </c>
    </row>
    <row r="12" spans="2:32" ht="16.5" customHeight="1" thickBot="1" x14ac:dyDescent="0.2">
      <c r="B12" s="79" t="s">
        <v>5</v>
      </c>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7"/>
      <c r="AE12" s="7"/>
    </row>
    <row r="13" spans="2:32" ht="21" customHeight="1" thickTop="1" x14ac:dyDescent="0.15">
      <c r="F13" s="25"/>
      <c r="U13" s="176"/>
      <c r="V13" s="177"/>
      <c r="W13" s="81" t="s">
        <v>7</v>
      </c>
      <c r="X13" s="81"/>
      <c r="Y13" s="177"/>
      <c r="Z13" s="177"/>
      <c r="AA13" s="81" t="s">
        <v>8</v>
      </c>
      <c r="AB13" s="82"/>
    </row>
    <row r="14" spans="2:32" ht="21" customHeight="1" thickBot="1" x14ac:dyDescent="0.2">
      <c r="U14" s="174"/>
      <c r="V14" s="175"/>
      <c r="W14" s="83" t="s">
        <v>9</v>
      </c>
      <c r="X14" s="83"/>
      <c r="Y14" s="175"/>
      <c r="Z14" s="175"/>
      <c r="AA14" s="84" t="s">
        <v>10</v>
      </c>
      <c r="AB14" s="85"/>
    </row>
    <row r="15" spans="2:32" ht="11.25" customHeight="1" thickTop="1" thickBot="1" x14ac:dyDescent="0.2">
      <c r="F15" s="7"/>
      <c r="G15" s="7"/>
      <c r="H15" s="7"/>
      <c r="I15" s="7"/>
      <c r="J15" s="7"/>
      <c r="K15" s="7"/>
      <c r="L15" s="7"/>
      <c r="M15" s="7"/>
      <c r="N15" s="7"/>
      <c r="O15" s="7"/>
      <c r="P15" s="7"/>
      <c r="Q15" s="7"/>
      <c r="R15" s="7"/>
      <c r="S15" s="7"/>
      <c r="T15" s="7"/>
      <c r="U15" s="7"/>
      <c r="V15" s="7"/>
      <c r="W15" s="16"/>
      <c r="X15" s="16"/>
      <c r="Y15" s="6"/>
      <c r="Z15" s="6"/>
      <c r="AA15" s="16"/>
      <c r="AB15" s="16"/>
    </row>
    <row r="16" spans="2:32" ht="25.5" customHeight="1" thickTop="1" x14ac:dyDescent="0.15">
      <c r="B16" s="94" t="s">
        <v>15</v>
      </c>
      <c r="C16" s="95"/>
      <c r="D16" s="95"/>
      <c r="E16" s="96"/>
      <c r="F16" s="100" t="s">
        <v>45</v>
      </c>
      <c r="G16" s="101"/>
      <c r="H16" s="101"/>
      <c r="I16" s="101"/>
      <c r="J16" s="101"/>
      <c r="K16" s="101"/>
      <c r="L16" s="101"/>
      <c r="M16" s="101"/>
      <c r="N16" s="101"/>
      <c r="O16" s="102"/>
      <c r="P16" s="106" t="s">
        <v>46</v>
      </c>
      <c r="Q16" s="101"/>
      <c r="R16" s="101"/>
      <c r="S16" s="101"/>
      <c r="T16" s="101"/>
      <c r="U16" s="102"/>
      <c r="V16" s="106" t="s">
        <v>29</v>
      </c>
      <c r="W16" s="108"/>
      <c r="X16" s="108"/>
      <c r="Y16" s="109"/>
      <c r="Z16" s="106" t="s">
        <v>30</v>
      </c>
      <c r="AA16" s="108"/>
      <c r="AB16" s="113"/>
      <c r="AC16" s="172" t="s">
        <v>19</v>
      </c>
      <c r="AD16" s="172"/>
      <c r="AE16" s="172" t="s">
        <v>19</v>
      </c>
      <c r="AF16" s="172"/>
    </row>
    <row r="17" spans="1:36" ht="21" customHeight="1" thickBot="1" x14ac:dyDescent="0.2">
      <c r="B17" s="97"/>
      <c r="C17" s="98"/>
      <c r="D17" s="98"/>
      <c r="E17" s="99"/>
      <c r="F17" s="103"/>
      <c r="G17" s="104"/>
      <c r="H17" s="104"/>
      <c r="I17" s="104"/>
      <c r="J17" s="104"/>
      <c r="K17" s="104"/>
      <c r="L17" s="104"/>
      <c r="M17" s="104"/>
      <c r="N17" s="104"/>
      <c r="O17" s="105"/>
      <c r="P17" s="107"/>
      <c r="Q17" s="104"/>
      <c r="R17" s="104"/>
      <c r="S17" s="104"/>
      <c r="T17" s="104"/>
      <c r="U17" s="105"/>
      <c r="V17" s="110"/>
      <c r="W17" s="111"/>
      <c r="X17" s="111"/>
      <c r="Y17" s="112"/>
      <c r="Z17" s="110"/>
      <c r="AA17" s="111"/>
      <c r="AB17" s="114"/>
      <c r="AC17" s="173" t="s">
        <v>20</v>
      </c>
      <c r="AD17" s="173"/>
      <c r="AE17" s="173" t="s">
        <v>20</v>
      </c>
      <c r="AF17" s="173"/>
    </row>
    <row r="18" spans="1:36" ht="21" hidden="1" customHeight="1" x14ac:dyDescent="0.55000000000000004">
      <c r="B18" s="43"/>
      <c r="C18" s="44"/>
      <c r="D18" s="44"/>
      <c r="E18" s="44"/>
      <c r="F18" s="86"/>
      <c r="G18" s="87"/>
      <c r="H18" s="87"/>
      <c r="I18" s="45"/>
      <c r="J18" s="45"/>
      <c r="K18" s="45"/>
      <c r="L18" s="45"/>
      <c r="M18" s="45"/>
      <c r="N18" s="45"/>
      <c r="O18" s="46"/>
      <c r="P18" s="88"/>
      <c r="Q18" s="89"/>
      <c r="R18" s="89"/>
      <c r="S18" s="89"/>
      <c r="T18" s="90"/>
      <c r="U18" s="91"/>
      <c r="V18" s="92"/>
      <c r="W18" s="92"/>
      <c r="X18" s="92"/>
      <c r="Y18" s="92"/>
      <c r="Z18" s="92"/>
      <c r="AA18" s="93"/>
      <c r="AB18" s="47"/>
      <c r="AC18" s="50" t="e">
        <f>IF(#REF!&lt;$S$33,VLOOKUP(#REF!,$G$32:$L$36,2),VLOOKUP(#REF!,$S$33:$T$36,2))</f>
        <v>#REF!</v>
      </c>
      <c r="AD18" s="51" t="e">
        <f>IF(#REF!&lt;$S$33,VLOOKUP(#REF!,$G$32:$R$36,7),VLOOKUP(#REF!,$S$32:$AB$36,4))</f>
        <v>#REF!</v>
      </c>
      <c r="AE18" s="50" t="e">
        <f>IF(#REF!&lt;$S$33,VLOOKUP(#REF!,$G$32:$L$36,2),VLOOKUP(#REF!,$S$33:$T$36,2))</f>
        <v>#REF!</v>
      </c>
      <c r="AF18" s="51" t="e">
        <f>IF(#REF!&lt;$S$33,VLOOKUP(#REF!,$G$32:$R$36,7),VLOOKUP(#REF!,$S$32:$AB$36,4))</f>
        <v>#REF!</v>
      </c>
      <c r="AG18" s="17"/>
      <c r="AH18" s="21"/>
      <c r="AI18" s="7"/>
      <c r="AJ18" s="7"/>
    </row>
    <row r="19" spans="1:36" ht="21" customHeight="1" x14ac:dyDescent="0.45">
      <c r="A19" s="2">
        <v>1</v>
      </c>
      <c r="B19" s="123"/>
      <c r="C19" s="124"/>
      <c r="D19" s="124"/>
      <c r="E19" s="125"/>
      <c r="F19" s="179" t="s">
        <v>0</v>
      </c>
      <c r="G19" s="180"/>
      <c r="H19" s="196"/>
      <c r="I19" s="197"/>
      <c r="J19" s="197"/>
      <c r="K19" s="197"/>
      <c r="L19" s="197"/>
      <c r="M19" s="197"/>
      <c r="N19" s="197"/>
      <c r="O19" s="198"/>
      <c r="P19" s="167"/>
      <c r="Q19" s="168"/>
      <c r="R19" s="168"/>
      <c r="S19" s="168"/>
      <c r="T19" s="168"/>
      <c r="U19" s="168"/>
      <c r="V19" s="162"/>
      <c r="W19" s="162"/>
      <c r="X19" s="162"/>
      <c r="Y19" s="162"/>
      <c r="Z19" s="162"/>
      <c r="AA19" s="162"/>
      <c r="AB19" s="163"/>
      <c r="AC19" s="49" t="e">
        <f>LOOKUP($V19,会場名!$A:$A,会場名!$B:$B)</f>
        <v>#N/A</v>
      </c>
      <c r="AD19" s="53" t="e">
        <f>LOOKUP($V19,会場名!$A:$A,会場名!$C:$C)</f>
        <v>#N/A</v>
      </c>
      <c r="AE19" s="52" t="e">
        <f>LOOKUP($Z19,会場名!$A:$A,会場名!$B:$B)</f>
        <v>#N/A</v>
      </c>
      <c r="AF19" s="53" t="e">
        <f>LOOKUP($Z19,会場名!$A:$A,会場名!$C:$C)</f>
        <v>#N/A</v>
      </c>
      <c r="AG19" s="17"/>
      <c r="AH19" s="18"/>
      <c r="AI19" s="7"/>
      <c r="AJ19" s="7"/>
    </row>
    <row r="20" spans="1:36" ht="21" customHeight="1" x14ac:dyDescent="0.45">
      <c r="B20" s="118"/>
      <c r="C20" s="119"/>
      <c r="D20" s="119"/>
      <c r="E20" s="120"/>
      <c r="F20" s="164" t="s">
        <v>31</v>
      </c>
      <c r="G20" s="165"/>
      <c r="H20" s="165"/>
      <c r="I20" s="165"/>
      <c r="J20" s="165"/>
      <c r="K20" s="165"/>
      <c r="L20" s="165"/>
      <c r="M20" s="165"/>
      <c r="N20" s="165"/>
      <c r="O20" s="166"/>
      <c r="P20" s="169"/>
      <c r="Q20" s="170"/>
      <c r="R20" s="170"/>
      <c r="S20" s="170"/>
      <c r="T20" s="170"/>
      <c r="U20" s="170"/>
      <c r="V20" s="170"/>
      <c r="W20" s="170"/>
      <c r="X20" s="170"/>
      <c r="Y20" s="170"/>
      <c r="Z20" s="170"/>
      <c r="AA20" s="170"/>
      <c r="AB20" s="171"/>
      <c r="AC20" s="48"/>
      <c r="AD20" s="23"/>
      <c r="AE20" s="22"/>
      <c r="AF20" s="23"/>
      <c r="AG20" s="17"/>
      <c r="AH20" s="18"/>
      <c r="AI20" s="7"/>
      <c r="AJ20" s="7"/>
    </row>
    <row r="21" spans="1:36" ht="21" customHeight="1" x14ac:dyDescent="0.45">
      <c r="A21" s="2">
        <v>2</v>
      </c>
      <c r="B21" s="115"/>
      <c r="C21" s="116"/>
      <c r="D21" s="116"/>
      <c r="E21" s="117"/>
      <c r="F21" s="147" t="s">
        <v>0</v>
      </c>
      <c r="G21" s="148"/>
      <c r="H21" s="178"/>
      <c r="I21" s="149"/>
      <c r="J21" s="149"/>
      <c r="K21" s="149"/>
      <c r="L21" s="149"/>
      <c r="M21" s="149"/>
      <c r="N21" s="149"/>
      <c r="O21" s="151"/>
      <c r="P21" s="167"/>
      <c r="Q21" s="168"/>
      <c r="R21" s="168"/>
      <c r="S21" s="168"/>
      <c r="T21" s="168"/>
      <c r="U21" s="168"/>
      <c r="V21" s="162"/>
      <c r="W21" s="162"/>
      <c r="X21" s="162"/>
      <c r="Y21" s="162"/>
      <c r="Z21" s="162"/>
      <c r="AA21" s="162"/>
      <c r="AB21" s="163"/>
      <c r="AC21" s="49" t="e">
        <f>LOOKUP($V21,会場名!$A:$A,会場名!$B:$B)</f>
        <v>#N/A</v>
      </c>
      <c r="AD21" s="53" t="e">
        <f>LOOKUP($V21,会場名!$A:$A,会場名!$C:$C)</f>
        <v>#N/A</v>
      </c>
      <c r="AE21" s="52" t="e">
        <f>LOOKUP($Z21,会場名!$A:$A,会場名!$B:$B)</f>
        <v>#N/A</v>
      </c>
      <c r="AF21" s="53" t="e">
        <f>LOOKUP($Z21,会場名!$A:$A,会場名!$C:$C)</f>
        <v>#N/A</v>
      </c>
      <c r="AG21" s="17"/>
      <c r="AH21" s="18"/>
      <c r="AI21" s="7"/>
      <c r="AJ21" s="7"/>
    </row>
    <row r="22" spans="1:36" ht="21" customHeight="1" x14ac:dyDescent="0.45">
      <c r="B22" s="118"/>
      <c r="C22" s="119"/>
      <c r="D22" s="119"/>
      <c r="E22" s="120"/>
      <c r="F22" s="164" t="s">
        <v>31</v>
      </c>
      <c r="G22" s="165"/>
      <c r="H22" s="165"/>
      <c r="I22" s="165"/>
      <c r="J22" s="165"/>
      <c r="K22" s="165"/>
      <c r="L22" s="165"/>
      <c r="M22" s="165"/>
      <c r="N22" s="165"/>
      <c r="O22" s="166"/>
      <c r="P22" s="169"/>
      <c r="Q22" s="170"/>
      <c r="R22" s="170"/>
      <c r="S22" s="170"/>
      <c r="T22" s="170"/>
      <c r="U22" s="170"/>
      <c r="V22" s="170"/>
      <c r="W22" s="170"/>
      <c r="X22" s="170"/>
      <c r="Y22" s="170"/>
      <c r="Z22" s="170"/>
      <c r="AA22" s="170"/>
      <c r="AB22" s="171"/>
      <c r="AC22" s="22"/>
      <c r="AD22" s="23"/>
      <c r="AE22" s="22"/>
      <c r="AF22" s="23"/>
      <c r="AG22" s="17"/>
      <c r="AH22" s="19"/>
      <c r="AI22" s="7"/>
      <c r="AJ22" s="7"/>
    </row>
    <row r="23" spans="1:36" s="5" customFormat="1" ht="21" customHeight="1" x14ac:dyDescent="0.45">
      <c r="A23" s="5">
        <v>3</v>
      </c>
      <c r="B23" s="115"/>
      <c r="C23" s="116"/>
      <c r="D23" s="116"/>
      <c r="E23" s="117"/>
      <c r="F23" s="147" t="s">
        <v>0</v>
      </c>
      <c r="G23" s="148"/>
      <c r="H23" s="149"/>
      <c r="I23" s="150"/>
      <c r="J23" s="150"/>
      <c r="K23" s="150"/>
      <c r="L23" s="150"/>
      <c r="M23" s="150"/>
      <c r="N23" s="150"/>
      <c r="O23" s="151"/>
      <c r="P23" s="167"/>
      <c r="Q23" s="168"/>
      <c r="R23" s="168"/>
      <c r="S23" s="168"/>
      <c r="T23" s="168"/>
      <c r="U23" s="168"/>
      <c r="V23" s="162"/>
      <c r="W23" s="162"/>
      <c r="X23" s="162"/>
      <c r="Y23" s="162"/>
      <c r="Z23" s="162"/>
      <c r="AA23" s="162"/>
      <c r="AB23" s="163"/>
      <c r="AC23" s="49" t="e">
        <f>LOOKUP($V23,会場名!$A:$A,会場名!$B:$B)</f>
        <v>#N/A</v>
      </c>
      <c r="AD23" s="53" t="e">
        <f>LOOKUP($V23,会場名!$A:$A,会場名!$C:$C)</f>
        <v>#N/A</v>
      </c>
      <c r="AE23" s="52" t="e">
        <f>LOOKUP($Z23,会場名!$A:$A,会場名!$B:$B)</f>
        <v>#N/A</v>
      </c>
      <c r="AF23" s="53" t="e">
        <f>LOOKUP($Z23,会場名!$A:$A,会場名!$C:$C)</f>
        <v>#N/A</v>
      </c>
      <c r="AG23" s="20"/>
    </row>
    <row r="24" spans="1:36" s="5" customFormat="1" ht="21" customHeight="1" x14ac:dyDescent="0.45">
      <c r="B24" s="118"/>
      <c r="C24" s="119"/>
      <c r="D24" s="119"/>
      <c r="E24" s="120"/>
      <c r="F24" s="164" t="s">
        <v>31</v>
      </c>
      <c r="G24" s="165"/>
      <c r="H24" s="165"/>
      <c r="I24" s="165"/>
      <c r="J24" s="165"/>
      <c r="K24" s="165"/>
      <c r="L24" s="165"/>
      <c r="M24" s="165"/>
      <c r="N24" s="165"/>
      <c r="O24" s="166"/>
      <c r="P24" s="169"/>
      <c r="Q24" s="170"/>
      <c r="R24" s="170"/>
      <c r="S24" s="170"/>
      <c r="T24" s="170"/>
      <c r="U24" s="170"/>
      <c r="V24" s="170"/>
      <c r="W24" s="170"/>
      <c r="X24" s="170"/>
      <c r="Y24" s="170"/>
      <c r="Z24" s="170"/>
      <c r="AA24" s="170"/>
      <c r="AB24" s="171"/>
      <c r="AC24" s="48"/>
      <c r="AD24" s="23"/>
      <c r="AE24" s="22"/>
      <c r="AF24" s="23"/>
    </row>
    <row r="25" spans="1:36" s="5" customFormat="1" ht="21" customHeight="1" x14ac:dyDescent="0.45">
      <c r="A25" s="5">
        <v>4</v>
      </c>
      <c r="B25" s="115"/>
      <c r="C25" s="116"/>
      <c r="D25" s="116"/>
      <c r="E25" s="117"/>
      <c r="F25" s="147" t="s">
        <v>0</v>
      </c>
      <c r="G25" s="148"/>
      <c r="H25" s="149"/>
      <c r="I25" s="150"/>
      <c r="J25" s="150"/>
      <c r="K25" s="150"/>
      <c r="L25" s="150"/>
      <c r="M25" s="150"/>
      <c r="N25" s="150"/>
      <c r="O25" s="151"/>
      <c r="P25" s="167"/>
      <c r="Q25" s="168"/>
      <c r="R25" s="168"/>
      <c r="S25" s="168"/>
      <c r="T25" s="168"/>
      <c r="U25" s="168"/>
      <c r="V25" s="162"/>
      <c r="W25" s="162"/>
      <c r="X25" s="162"/>
      <c r="Y25" s="162"/>
      <c r="Z25" s="162"/>
      <c r="AA25" s="162"/>
      <c r="AB25" s="163"/>
      <c r="AC25" s="49" t="e">
        <f>LOOKUP($V25,会場名!$A:$A,会場名!$B:$B)</f>
        <v>#N/A</v>
      </c>
      <c r="AD25" s="53" t="e">
        <f>LOOKUP($V25,会場名!$A:$A,会場名!$C:$C)</f>
        <v>#N/A</v>
      </c>
      <c r="AE25" s="52" t="e">
        <f>LOOKUP($Z25,会場名!$A:$A,会場名!$B:$B)</f>
        <v>#N/A</v>
      </c>
      <c r="AF25" s="53" t="e">
        <f>LOOKUP($Z25,会場名!$A:$A,会場名!$C:$C)</f>
        <v>#N/A</v>
      </c>
    </row>
    <row r="26" spans="1:36" s="5" customFormat="1" ht="21" customHeight="1" x14ac:dyDescent="0.45">
      <c r="B26" s="118"/>
      <c r="C26" s="119"/>
      <c r="D26" s="119"/>
      <c r="E26" s="120"/>
      <c r="F26" s="164" t="s">
        <v>31</v>
      </c>
      <c r="G26" s="165"/>
      <c r="H26" s="165"/>
      <c r="I26" s="165"/>
      <c r="J26" s="165"/>
      <c r="K26" s="165"/>
      <c r="L26" s="165"/>
      <c r="M26" s="165"/>
      <c r="N26" s="165"/>
      <c r="O26" s="166"/>
      <c r="P26" s="169"/>
      <c r="Q26" s="170"/>
      <c r="R26" s="170"/>
      <c r="S26" s="170"/>
      <c r="T26" s="170"/>
      <c r="U26" s="170"/>
      <c r="V26" s="170"/>
      <c r="W26" s="170"/>
      <c r="X26" s="170"/>
      <c r="Y26" s="170"/>
      <c r="Z26" s="170"/>
      <c r="AA26" s="170"/>
      <c r="AB26" s="171"/>
      <c r="AC26" s="48"/>
      <c r="AD26" s="23"/>
      <c r="AE26" s="22"/>
      <c r="AF26" s="23"/>
    </row>
    <row r="27" spans="1:36" s="5" customFormat="1" ht="21" customHeight="1" x14ac:dyDescent="0.45">
      <c r="A27" s="5">
        <v>5</v>
      </c>
      <c r="B27" s="123"/>
      <c r="C27" s="124"/>
      <c r="D27" s="124"/>
      <c r="E27" s="125"/>
      <c r="F27" s="147" t="s">
        <v>0</v>
      </c>
      <c r="G27" s="148"/>
      <c r="H27" s="149"/>
      <c r="I27" s="150"/>
      <c r="J27" s="150"/>
      <c r="K27" s="150"/>
      <c r="L27" s="150"/>
      <c r="M27" s="150"/>
      <c r="N27" s="150"/>
      <c r="O27" s="151"/>
      <c r="P27" s="152"/>
      <c r="Q27" s="153"/>
      <c r="R27" s="153"/>
      <c r="S27" s="153"/>
      <c r="T27" s="153"/>
      <c r="U27" s="153"/>
      <c r="V27" s="154"/>
      <c r="W27" s="154"/>
      <c r="X27" s="154"/>
      <c r="Y27" s="154"/>
      <c r="Z27" s="154"/>
      <c r="AA27" s="154"/>
      <c r="AB27" s="155"/>
      <c r="AC27" s="49" t="e">
        <f>LOOKUP($V27,会場名!$A:$A,会場名!$B:$B)</f>
        <v>#N/A</v>
      </c>
      <c r="AD27" s="53" t="e">
        <f>LOOKUP($V27,会場名!$A:$A,会場名!$C:$C)</f>
        <v>#N/A</v>
      </c>
      <c r="AE27" s="52" t="e">
        <f>LOOKUP($Z27,会場名!$A:$A,会場名!$B:$B)</f>
        <v>#N/A</v>
      </c>
      <c r="AF27" s="53" t="e">
        <f>LOOKUP($Z27,会場名!$A:$A,会場名!$C:$C)</f>
        <v>#N/A</v>
      </c>
    </row>
    <row r="28" spans="1:36" s="5" customFormat="1" ht="21" customHeight="1" thickBot="1" x14ac:dyDescent="0.5">
      <c r="B28" s="118"/>
      <c r="C28" s="119"/>
      <c r="D28" s="119"/>
      <c r="E28" s="120"/>
      <c r="F28" s="156" t="s">
        <v>31</v>
      </c>
      <c r="G28" s="157"/>
      <c r="H28" s="157"/>
      <c r="I28" s="157"/>
      <c r="J28" s="157"/>
      <c r="K28" s="157"/>
      <c r="L28" s="157"/>
      <c r="M28" s="157"/>
      <c r="N28" s="157"/>
      <c r="O28" s="158"/>
      <c r="P28" s="159"/>
      <c r="Q28" s="160"/>
      <c r="R28" s="160"/>
      <c r="S28" s="160"/>
      <c r="T28" s="160"/>
      <c r="U28" s="160"/>
      <c r="V28" s="160"/>
      <c r="W28" s="160"/>
      <c r="X28" s="160"/>
      <c r="Y28" s="160"/>
      <c r="Z28" s="160"/>
      <c r="AA28" s="160"/>
      <c r="AB28" s="161"/>
      <c r="AC28" s="48"/>
      <c r="AD28" s="23"/>
      <c r="AE28" s="22"/>
      <c r="AF28" s="23"/>
    </row>
    <row r="29" spans="1:36" s="5" customFormat="1" ht="6.75" customHeight="1" thickTop="1" x14ac:dyDescent="0.15">
      <c r="B29" s="41"/>
      <c r="C29" s="38"/>
      <c r="D29" s="38"/>
      <c r="E29" s="38"/>
      <c r="F29" s="35"/>
      <c r="G29" s="35"/>
      <c r="H29" s="34"/>
      <c r="I29" s="34"/>
      <c r="J29" s="34"/>
      <c r="K29" s="34"/>
      <c r="L29" s="34"/>
      <c r="M29" s="34"/>
      <c r="N29" s="34"/>
      <c r="O29" s="34"/>
      <c r="P29" s="35"/>
      <c r="Q29" s="35"/>
      <c r="R29" s="35"/>
      <c r="S29" s="35"/>
      <c r="T29" s="35"/>
      <c r="U29" s="37"/>
      <c r="V29" s="36"/>
      <c r="W29" s="37"/>
      <c r="X29" s="36"/>
      <c r="Y29" s="37"/>
      <c r="Z29" s="36"/>
      <c r="AA29" s="35"/>
      <c r="AB29" s="35"/>
    </row>
    <row r="30" spans="1:36" s="5" customFormat="1" ht="13.5" customHeight="1" x14ac:dyDescent="0.15">
      <c r="B30" s="41" t="s">
        <v>28</v>
      </c>
      <c r="C30" s="8"/>
      <c r="D30" s="8"/>
      <c r="E30" s="8"/>
      <c r="F30" s="6"/>
      <c r="G30" s="6"/>
      <c r="H30" s="9"/>
      <c r="I30" s="9"/>
      <c r="J30" s="9"/>
      <c r="K30" s="9"/>
      <c r="L30" s="9"/>
      <c r="M30" s="9"/>
      <c r="N30" s="9"/>
      <c r="O30" s="9"/>
      <c r="P30" s="10"/>
      <c r="Q30" s="10"/>
      <c r="R30" s="10"/>
      <c r="S30" s="10"/>
      <c r="T30" s="10"/>
      <c r="U30" s="11"/>
      <c r="V30" s="12"/>
      <c r="W30" s="11"/>
      <c r="X30" s="12"/>
      <c r="Y30" s="11"/>
      <c r="Z30" s="12"/>
      <c r="AA30" s="10"/>
      <c r="AB30" s="10"/>
    </row>
    <row r="31" spans="1:36" s="5" customFormat="1" ht="6.75" customHeight="1" x14ac:dyDescent="0.15">
      <c r="B31" s="42"/>
      <c r="C31" s="8"/>
      <c r="D31" s="8"/>
      <c r="E31" s="8"/>
      <c r="F31" s="6"/>
      <c r="G31" s="6"/>
      <c r="H31" s="9"/>
      <c r="I31" s="9"/>
      <c r="J31" s="9"/>
      <c r="K31" s="9"/>
      <c r="L31" s="9"/>
      <c r="M31" s="9"/>
      <c r="N31" s="9"/>
      <c r="O31" s="9"/>
      <c r="P31" s="10"/>
      <c r="Q31" s="10"/>
      <c r="R31" s="10"/>
      <c r="S31" s="10"/>
      <c r="T31" s="10"/>
      <c r="U31" s="11"/>
      <c r="V31" s="12"/>
      <c r="W31" s="11"/>
      <c r="X31" s="12"/>
      <c r="Y31" s="11"/>
      <c r="Z31" s="12"/>
      <c r="AA31" s="10"/>
      <c r="AB31" s="10"/>
    </row>
    <row r="32" spans="1:36" s="5" customFormat="1" ht="18" customHeight="1" x14ac:dyDescent="0.15">
      <c r="A32" s="9"/>
      <c r="B32" s="134" t="s">
        <v>13</v>
      </c>
      <c r="C32" s="135"/>
      <c r="D32" s="135"/>
      <c r="E32" s="135"/>
      <c r="F32" s="136"/>
      <c r="G32" s="32">
        <v>1</v>
      </c>
      <c r="H32" s="127">
        <f>LOOKUP($G32,会場名!$A:$A,会場名!$B:$B)</f>
        <v>46045</v>
      </c>
      <c r="I32" s="127"/>
      <c r="J32" s="127"/>
      <c r="K32" s="127"/>
      <c r="L32" s="127"/>
      <c r="M32" s="126" t="str">
        <f>LOOKUP($G32,会場名!$A:$A,会場名!$C:$C)</f>
        <v>伊賀庁舎</v>
      </c>
      <c r="N32" s="126"/>
      <c r="O32" s="126"/>
      <c r="P32" s="126"/>
      <c r="Q32" s="126"/>
      <c r="R32" s="126"/>
      <c r="S32" s="33">
        <v>6</v>
      </c>
      <c r="T32" s="127">
        <f>LOOKUP($S32,会場名!$A:$A,会場名!$B:$B)</f>
        <v>46063</v>
      </c>
      <c r="U32" s="127"/>
      <c r="V32" s="128" t="str">
        <f>LOOKUP($S32,会場名!$A:$A,会場名!$C:$C)</f>
        <v>四日市庁舎</v>
      </c>
      <c r="W32" s="128"/>
      <c r="X32" s="128"/>
      <c r="Y32" s="128"/>
      <c r="Z32" s="128"/>
      <c r="AA32" s="129"/>
      <c r="AB32" s="39"/>
    </row>
    <row r="33" spans="1:29" s="5" customFormat="1" ht="18" customHeight="1" x14ac:dyDescent="0.15">
      <c r="A33" s="9"/>
      <c r="B33" s="137"/>
      <c r="C33" s="138"/>
      <c r="D33" s="138"/>
      <c r="E33" s="138"/>
      <c r="F33" s="139"/>
      <c r="G33" s="32">
        <v>2</v>
      </c>
      <c r="H33" s="127">
        <f>LOOKUP($G33,会場名!$A:$A,会場名!$B:$B)</f>
        <v>46049</v>
      </c>
      <c r="I33" s="127"/>
      <c r="J33" s="127"/>
      <c r="K33" s="127"/>
      <c r="L33" s="127"/>
      <c r="M33" s="126" t="str">
        <f>LOOKUP($G33,会場名!$A:$A,会場名!$C:$C)</f>
        <v>伊勢庁舎</v>
      </c>
      <c r="N33" s="126"/>
      <c r="O33" s="126"/>
      <c r="P33" s="126"/>
      <c r="Q33" s="126"/>
      <c r="R33" s="126"/>
      <c r="S33" s="33">
        <v>7</v>
      </c>
      <c r="T33" s="127">
        <f>LOOKUP($S33,会場名!$A:$A,会場名!$B:$B)</f>
        <v>46065</v>
      </c>
      <c r="U33" s="127"/>
      <c r="V33" s="128" t="str">
        <f>LOOKUP($S33,会場名!$A:$A,会場名!$C:$C)</f>
        <v>津庁舎</v>
      </c>
      <c r="W33" s="128"/>
      <c r="X33" s="128"/>
      <c r="Y33" s="128"/>
      <c r="Z33" s="128"/>
      <c r="AA33" s="129"/>
      <c r="AB33" s="40"/>
    </row>
    <row r="34" spans="1:29" s="5" customFormat="1" ht="17.25" customHeight="1" x14ac:dyDescent="0.15">
      <c r="A34" s="9"/>
      <c r="B34" s="137"/>
      <c r="C34" s="138"/>
      <c r="D34" s="138"/>
      <c r="E34" s="138"/>
      <c r="F34" s="139"/>
      <c r="G34" s="32">
        <v>3</v>
      </c>
      <c r="H34" s="127">
        <f>LOOKUP($G34,会場名!$A:$A,会場名!$B:$B)</f>
        <v>46052</v>
      </c>
      <c r="I34" s="127"/>
      <c r="J34" s="127"/>
      <c r="K34" s="127"/>
      <c r="L34" s="127"/>
      <c r="M34" s="126" t="str">
        <f>LOOKUP($G34,会場名!$A:$A,会場名!$C:$C)</f>
        <v>松阪庁舎</v>
      </c>
      <c r="N34" s="126"/>
      <c r="O34" s="126"/>
      <c r="P34" s="126"/>
      <c r="Q34" s="126"/>
      <c r="R34" s="126"/>
      <c r="S34" s="33">
        <v>8</v>
      </c>
      <c r="T34" s="131">
        <f>LOOKUP($S34,会場名!$A:$A,会場名!$B:$B)</f>
        <v>46070</v>
      </c>
      <c r="U34" s="127"/>
      <c r="V34" s="128" t="str">
        <f>LOOKUP($S34,会場名!$A:$A,会場名!$C:$C)</f>
        <v>松阪庁舎</v>
      </c>
      <c r="W34" s="128"/>
      <c r="X34" s="128"/>
      <c r="Y34" s="128"/>
      <c r="Z34" s="128"/>
      <c r="AA34" s="129"/>
      <c r="AB34" s="39"/>
    </row>
    <row r="35" spans="1:29" s="5" customFormat="1" ht="18.75" customHeight="1" x14ac:dyDescent="0.15">
      <c r="A35" s="9"/>
      <c r="B35" s="137"/>
      <c r="C35" s="138"/>
      <c r="D35" s="138"/>
      <c r="E35" s="138"/>
      <c r="F35" s="139"/>
      <c r="G35" s="32">
        <v>4</v>
      </c>
      <c r="H35" s="127">
        <f>LOOKUP($G35,会場名!$A:$A,会場名!$B:$B)</f>
        <v>46058</v>
      </c>
      <c r="I35" s="127"/>
      <c r="J35" s="127"/>
      <c r="K35" s="127"/>
      <c r="L35" s="127"/>
      <c r="M35" s="126" t="str">
        <f>LOOKUP($G35,会場名!$A:$A,会場名!$C:$C)</f>
        <v>津庁舎</v>
      </c>
      <c r="N35" s="126"/>
      <c r="O35" s="126"/>
      <c r="P35" s="126"/>
      <c r="Q35" s="126"/>
      <c r="R35" s="126"/>
      <c r="S35" s="33">
        <v>9</v>
      </c>
      <c r="T35" s="131">
        <f>LOOKUP($S35,会場名!$A:$A,会場名!$B:$B)</f>
        <v>46072</v>
      </c>
      <c r="U35" s="127"/>
      <c r="V35" s="128" t="str">
        <f>LOOKUP($S35,会場名!$A:$A,会場名!$C:$C)</f>
        <v>四日市庁舎</v>
      </c>
      <c r="W35" s="128"/>
      <c r="X35" s="128"/>
      <c r="Y35" s="128"/>
      <c r="Z35" s="128"/>
      <c r="AA35" s="129"/>
      <c r="AB35" s="40"/>
    </row>
    <row r="36" spans="1:29" s="5" customFormat="1" ht="18.75" customHeight="1" x14ac:dyDescent="0.15">
      <c r="A36" s="9"/>
      <c r="B36" s="140"/>
      <c r="C36" s="141"/>
      <c r="D36" s="141"/>
      <c r="E36" s="141"/>
      <c r="F36" s="142"/>
      <c r="G36" s="32">
        <v>5</v>
      </c>
      <c r="H36" s="127">
        <f>LOOKUP($G36,会場名!$A:$A,会場名!$B:$B)</f>
        <v>46059</v>
      </c>
      <c r="I36" s="127"/>
      <c r="J36" s="127"/>
      <c r="K36" s="127"/>
      <c r="L36" s="127"/>
      <c r="M36" s="126" t="str">
        <f>LOOKUP($G36,会場名!$A:$A,会場名!$C:$C)</f>
        <v>紀北教育会館</v>
      </c>
      <c r="N36" s="126"/>
      <c r="O36" s="126"/>
      <c r="P36" s="126"/>
      <c r="Q36" s="126"/>
      <c r="R36" s="126"/>
      <c r="S36" s="32">
        <v>10</v>
      </c>
      <c r="T36" s="131">
        <f>LOOKUP($S36,会場名!$A:$A,会場名!$B:$B)</f>
        <v>46073</v>
      </c>
      <c r="U36" s="127"/>
      <c r="V36" s="128" t="str">
        <f>LOOKUP($S36,会場名!$A:$A,会場名!$C:$C)</f>
        <v>伊勢庁舎</v>
      </c>
      <c r="W36" s="128"/>
      <c r="X36" s="128"/>
      <c r="Y36" s="128"/>
      <c r="Z36" s="128"/>
      <c r="AA36" s="129"/>
      <c r="AB36" s="40"/>
    </row>
    <row r="37" spans="1:29" s="5" customFormat="1" ht="12.75" customHeight="1" x14ac:dyDescent="0.15">
      <c r="B37" s="15"/>
      <c r="C37" s="9"/>
      <c r="D37" s="9"/>
      <c r="E37" s="9"/>
      <c r="F37" s="9"/>
      <c r="G37" s="9"/>
      <c r="H37" s="9"/>
      <c r="I37" s="9"/>
      <c r="J37" s="9"/>
      <c r="K37" s="9"/>
      <c r="L37" s="9"/>
      <c r="M37" s="9"/>
      <c r="N37" s="9"/>
      <c r="O37" s="9"/>
      <c r="P37" s="9"/>
      <c r="Q37" s="9"/>
      <c r="R37" s="9"/>
      <c r="S37" s="9"/>
      <c r="T37" s="9"/>
      <c r="U37" s="9"/>
      <c r="V37" s="9"/>
      <c r="W37" s="9"/>
      <c r="X37" s="9"/>
      <c r="Y37" s="9"/>
      <c r="Z37" s="9"/>
      <c r="AA37" s="9"/>
      <c r="AB37" s="9"/>
    </row>
    <row r="38" spans="1:29" s="5" customFormat="1" ht="26.25" customHeight="1" x14ac:dyDescent="0.15">
      <c r="B38" s="132" t="s">
        <v>21</v>
      </c>
      <c r="C38" s="133"/>
      <c r="D38" s="133"/>
      <c r="E38" s="133"/>
      <c r="F38" s="133"/>
      <c r="G38" s="143" t="s">
        <v>40</v>
      </c>
      <c r="H38" s="144"/>
      <c r="I38" s="144"/>
      <c r="J38" s="144"/>
      <c r="K38" s="144"/>
      <c r="L38" s="144"/>
      <c r="M38" s="144"/>
      <c r="N38" s="144"/>
      <c r="O38" s="144"/>
      <c r="P38" s="144"/>
      <c r="Q38" s="144"/>
      <c r="R38" s="144"/>
      <c r="S38" s="144"/>
      <c r="T38" s="144"/>
      <c r="U38" s="144"/>
      <c r="V38" s="144"/>
      <c r="W38" s="145"/>
      <c r="X38" s="55"/>
      <c r="Y38" s="55"/>
      <c r="Z38" s="55"/>
      <c r="AA38" s="55"/>
      <c r="AB38" s="55"/>
      <c r="AC38" s="9"/>
    </row>
    <row r="39" spans="1:29" s="5" customFormat="1" ht="7.5" customHeight="1" x14ac:dyDescent="0.15">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15"/>
    </row>
    <row r="40" spans="1:29" s="5" customFormat="1" ht="15" customHeight="1" x14ac:dyDescent="0.15">
      <c r="B40" s="58" t="s">
        <v>14</v>
      </c>
      <c r="C40" s="34"/>
      <c r="D40" s="34"/>
      <c r="E40" s="34"/>
      <c r="F40" s="34"/>
      <c r="G40" s="34"/>
      <c r="H40" s="34"/>
      <c r="I40" s="34"/>
      <c r="J40" s="34"/>
      <c r="K40" s="34"/>
      <c r="L40" s="34"/>
      <c r="M40" s="34"/>
      <c r="N40" s="34"/>
      <c r="O40" s="34"/>
      <c r="P40" s="34"/>
      <c r="Q40" s="34"/>
      <c r="R40" s="34"/>
      <c r="S40" s="34"/>
      <c r="T40" s="34"/>
      <c r="U40" s="34"/>
      <c r="V40" s="34"/>
      <c r="W40" s="34"/>
      <c r="X40" s="34"/>
      <c r="Y40" s="34"/>
      <c r="Z40" s="34"/>
      <c r="AA40" s="34"/>
      <c r="AB40" s="34"/>
    </row>
    <row r="41" spans="1:29" s="5" customFormat="1" ht="15" customHeight="1" x14ac:dyDescent="0.15">
      <c r="B41" s="58" t="s">
        <v>24</v>
      </c>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row>
    <row r="42" spans="1:29" ht="16.5" customHeight="1" x14ac:dyDescent="0.15">
      <c r="B42" s="146" t="s">
        <v>43</v>
      </c>
      <c r="C42" s="146"/>
      <c r="D42" s="146"/>
      <c r="E42" s="146"/>
      <c r="F42" s="146"/>
      <c r="G42" s="146"/>
      <c r="H42" s="146"/>
      <c r="I42" s="146"/>
      <c r="J42" s="146"/>
      <c r="K42" s="146"/>
      <c r="L42" s="146"/>
      <c r="M42" s="146"/>
      <c r="N42" s="146"/>
      <c r="O42" s="146"/>
      <c r="P42" s="146"/>
      <c r="Q42" s="146"/>
      <c r="R42" s="146"/>
      <c r="S42" s="146"/>
      <c r="T42" s="146"/>
      <c r="U42" s="146"/>
      <c r="V42" s="146"/>
      <c r="W42" s="146"/>
      <c r="X42" s="56"/>
      <c r="Y42" s="56"/>
      <c r="Z42" s="56"/>
      <c r="AA42" s="56"/>
      <c r="AB42" s="56"/>
    </row>
    <row r="43" spans="1:29" ht="16.5" customHeight="1" x14ac:dyDescent="0.15">
      <c r="B43" s="130" t="s">
        <v>44</v>
      </c>
      <c r="C43" s="130"/>
      <c r="D43" s="130"/>
      <c r="E43" s="130"/>
      <c r="F43" s="130"/>
      <c r="G43" s="130"/>
      <c r="H43" s="130"/>
      <c r="I43" s="130"/>
      <c r="J43" s="130"/>
      <c r="K43" s="130"/>
      <c r="L43" s="130"/>
      <c r="M43" s="130"/>
      <c r="N43" s="130"/>
      <c r="O43" s="130"/>
      <c r="P43" s="130"/>
      <c r="Q43" s="130"/>
      <c r="R43" s="130"/>
      <c r="S43" s="130"/>
      <c r="T43" s="130"/>
      <c r="U43" s="130"/>
      <c r="V43" s="130"/>
      <c r="W43" s="130"/>
      <c r="X43" s="57"/>
      <c r="Y43" s="56"/>
      <c r="Z43" s="56"/>
      <c r="AA43" s="56"/>
      <c r="AB43" s="56"/>
    </row>
    <row r="44" spans="1:29" ht="16.5" customHeight="1" x14ac:dyDescent="0.15">
      <c r="B44" s="190" t="s">
        <v>42</v>
      </c>
      <c r="C44" s="191"/>
      <c r="D44" s="191"/>
      <c r="E44" s="191"/>
      <c r="F44" s="191"/>
      <c r="G44" s="191"/>
      <c r="H44" s="191"/>
      <c r="I44" s="191"/>
      <c r="J44" s="191"/>
      <c r="K44" s="191"/>
      <c r="L44" s="191"/>
      <c r="M44" s="191"/>
      <c r="N44" s="191"/>
      <c r="O44" s="191"/>
      <c r="P44" s="191"/>
      <c r="Q44" s="191"/>
      <c r="R44" s="191"/>
      <c r="S44" s="191"/>
      <c r="T44" s="191"/>
      <c r="U44" s="191"/>
      <c r="V44" s="191"/>
      <c r="W44" s="191"/>
      <c r="X44" s="191"/>
      <c r="Y44" s="191"/>
      <c r="Z44" s="191"/>
      <c r="AA44" s="191"/>
      <c r="AB44" s="192"/>
    </row>
    <row r="45" spans="1:29" ht="21" customHeight="1" x14ac:dyDescent="0.15">
      <c r="B45" s="193"/>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5"/>
    </row>
    <row r="48" spans="1:29" ht="26.25" customHeight="1" x14ac:dyDescent="0.15"/>
  </sheetData>
  <protectedRanges>
    <protectedRange sqref="Y13:Z14 U13:V14 T8:AB9 AA4 V4 Y4 G8:P9" name="範囲1"/>
    <protectedRange sqref="H19:AB28" name="範囲1_3"/>
  </protectedRanges>
  <mergeCells count="104">
    <mergeCell ref="B42:W42"/>
    <mergeCell ref="B43:W43"/>
    <mergeCell ref="B44:AB45"/>
    <mergeCell ref="B32:F36"/>
    <mergeCell ref="M33:R33"/>
    <mergeCell ref="T34:U34"/>
    <mergeCell ref="X4:X5"/>
    <mergeCell ref="H19:O19"/>
    <mergeCell ref="G9:P9"/>
    <mergeCell ref="Q9:S9"/>
    <mergeCell ref="P16:U17"/>
    <mergeCell ref="M32:R32"/>
    <mergeCell ref="T4:U5"/>
    <mergeCell ref="W13:X13"/>
    <mergeCell ref="G8:P8"/>
    <mergeCell ref="T9:AB9"/>
    <mergeCell ref="V34:AA34"/>
    <mergeCell ref="AA13:AB13"/>
    <mergeCell ref="AA14:AB14"/>
    <mergeCell ref="Y13:Z13"/>
    <mergeCell ref="Y14:Z14"/>
    <mergeCell ref="H32:L32"/>
    <mergeCell ref="H34:L34"/>
    <mergeCell ref="H36:L36"/>
    <mergeCell ref="M36:R36"/>
    <mergeCell ref="N1:T1"/>
    <mergeCell ref="AA4:AA5"/>
    <mergeCell ref="Z4:Z5"/>
    <mergeCell ref="AB4:AB5"/>
    <mergeCell ref="T8:AB8"/>
    <mergeCell ref="B16:E17"/>
    <mergeCell ref="V35:AA35"/>
    <mergeCell ref="T35:U35"/>
    <mergeCell ref="H35:L35"/>
    <mergeCell ref="B2:AB2"/>
    <mergeCell ref="B9:F9"/>
    <mergeCell ref="B8:F8"/>
    <mergeCell ref="Q8:S8"/>
    <mergeCell ref="B12:AB12"/>
    <mergeCell ref="W14:X14"/>
    <mergeCell ref="V4:W5"/>
    <mergeCell ref="Y4:Y5"/>
    <mergeCell ref="T33:U33"/>
    <mergeCell ref="V33:AA33"/>
    <mergeCell ref="Z21:AB21"/>
    <mergeCell ref="Z23:AB23"/>
    <mergeCell ref="B19:E20"/>
    <mergeCell ref="P19:U19"/>
    <mergeCell ref="AE16:AF16"/>
    <mergeCell ref="AE17:AF17"/>
    <mergeCell ref="AC16:AD16"/>
    <mergeCell ref="AC17:AD17"/>
    <mergeCell ref="U14:V14"/>
    <mergeCell ref="U13:V13"/>
    <mergeCell ref="H33:L33"/>
    <mergeCell ref="B38:F38"/>
    <mergeCell ref="T36:U36"/>
    <mergeCell ref="V36:AA36"/>
    <mergeCell ref="G38:W38"/>
    <mergeCell ref="M35:R35"/>
    <mergeCell ref="V16:Y17"/>
    <mergeCell ref="Z16:AB17"/>
    <mergeCell ref="M34:R34"/>
    <mergeCell ref="H21:O21"/>
    <mergeCell ref="P20:AB20"/>
    <mergeCell ref="F16:O17"/>
    <mergeCell ref="F18:H18"/>
    <mergeCell ref="P18:T18"/>
    <mergeCell ref="U18:AA18"/>
    <mergeCell ref="P22:AB22"/>
    <mergeCell ref="F21:G21"/>
    <mergeCell ref="F19:G19"/>
    <mergeCell ref="V19:Y19"/>
    <mergeCell ref="Z19:AB19"/>
    <mergeCell ref="F20:O20"/>
    <mergeCell ref="B21:E22"/>
    <mergeCell ref="P21:U21"/>
    <mergeCell ref="V21:Y21"/>
    <mergeCell ref="F22:O22"/>
    <mergeCell ref="B25:E26"/>
    <mergeCell ref="F25:G25"/>
    <mergeCell ref="H25:O25"/>
    <mergeCell ref="P25:U25"/>
    <mergeCell ref="V25:Y25"/>
    <mergeCell ref="Z25:AB25"/>
    <mergeCell ref="F26:O26"/>
    <mergeCell ref="P26:AB26"/>
    <mergeCell ref="B23:E24"/>
    <mergeCell ref="F23:G23"/>
    <mergeCell ref="H23:O23"/>
    <mergeCell ref="P23:U23"/>
    <mergeCell ref="V23:Y23"/>
    <mergeCell ref="F24:O24"/>
    <mergeCell ref="P24:AB24"/>
    <mergeCell ref="T32:U32"/>
    <mergeCell ref="V32:AA32"/>
    <mergeCell ref="B27:E28"/>
    <mergeCell ref="F27:G27"/>
    <mergeCell ref="H27:O27"/>
    <mergeCell ref="P27:U27"/>
    <mergeCell ref="V27:Y27"/>
    <mergeCell ref="Z27:AB27"/>
    <mergeCell ref="F28:O28"/>
    <mergeCell ref="P28:AB28"/>
  </mergeCells>
  <phoneticPr fontId="1"/>
  <dataValidations xWindow="271" yWindow="423" count="10">
    <dataValidation type="whole" imeMode="off" allowBlank="1" showInputMessage="1" showErrorMessage="1" sqref="V27 V19 Z19 Z21 V21 V23 Z23 Z25 V25 Z27" xr:uid="{00000000-0002-0000-0100-000000000000}">
      <formula1>1</formula1>
      <formula2>12</formula2>
    </dataValidation>
    <dataValidation type="whole" imeMode="off" allowBlank="1" showInputMessage="1" showErrorMessage="1" sqref="G9:P9" xr:uid="{00000000-0002-0000-0100-000001000000}">
      <formula1>1</formula1>
      <formula2>999999</formula2>
    </dataValidation>
    <dataValidation type="whole" imeMode="off" allowBlank="1" showInputMessage="1" showErrorMessage="1" sqref="AA15:AB15" xr:uid="{00000000-0002-0000-0100-000002000000}">
      <formula1>1</formula1>
      <formula2>10</formula2>
    </dataValidation>
    <dataValidation imeMode="off" allowBlank="1" showInputMessage="1" showErrorMessage="1" sqref="T8:AB8 Y4:AA4 V4" xr:uid="{00000000-0002-0000-0100-000003000000}"/>
    <dataValidation type="whole" imeMode="off" operator="greaterThanOrEqual" allowBlank="1" showInputMessage="1" showErrorMessage="1" sqref="W15:X15 U13:U14 Y14" xr:uid="{00000000-0002-0000-0100-000004000000}">
      <formula1>1</formula1>
    </dataValidation>
    <dataValidation type="whole" imeMode="off" allowBlank="1" showInputMessage="1" showErrorMessage="1" error="　　桁数オーバーです！" prompt="組合員証番号を入力！" sqref="H21:O21 H23:O23 H25:O25 H27:O27 H19:O19" xr:uid="{00000000-0002-0000-0100-000005000000}">
      <formula1>1</formula1>
      <formula2>99999999</formula2>
    </dataValidation>
    <dataValidation imeMode="hiragana" allowBlank="1" showInputMessage="1" showErrorMessage="1" sqref="G8:P8 T9:AB9 P18:P28" xr:uid="{00000000-0002-0000-0100-000006000000}"/>
    <dataValidation type="whole" imeMode="off" allowBlank="1" showInputMessage="1" showErrorMessage="1" sqref="Y13:Z13" xr:uid="{00000000-0002-0000-0100-000007000000}">
      <formula1>1</formula1>
      <formula2>U13</formula2>
    </dataValidation>
    <dataValidation type="list" imeMode="off" allowBlank="1" showInputMessage="1" showErrorMessage="1" sqref="U18:AA18" xr:uid="{00000000-0002-0000-0100-000008000000}">
      <formula1>#REF!</formula1>
    </dataValidation>
    <dataValidation type="whole" imeMode="off" allowBlank="1" showInputMessage="1" showErrorMessage="1" sqref="U29:V31" xr:uid="{00000000-0002-0000-0100-000009000000}">
      <formula1>1</formula1>
      <formula2>2</formula2>
    </dataValidation>
  </dataValidations>
  <printOptions horizontalCentered="1" verticalCentered="1"/>
  <pageMargins left="0.39370078740157483" right="0.39370078740157483" top="0.19685039370078741" bottom="0.19685039370078741" header="0.19685039370078741" footer="0.19685039370078741"/>
  <pageSetup paperSize="9"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48"/>
  <sheetViews>
    <sheetView zoomScaleNormal="100" workbookViewId="0">
      <selection activeCell="AG47" sqref="AG47"/>
    </sheetView>
  </sheetViews>
  <sheetFormatPr defaultRowHeight="21" customHeight="1" x14ac:dyDescent="0.15"/>
  <cols>
    <col min="1" max="4" width="2.5" style="2" customWidth="1"/>
    <col min="5" max="5" width="2" style="2" customWidth="1"/>
    <col min="6" max="6" width="2.5" style="2" customWidth="1"/>
    <col min="7" max="7" width="5" style="2" customWidth="1"/>
    <col min="8" max="10" width="3.125" style="2" customWidth="1"/>
    <col min="11" max="11" width="1.875" style="2" customWidth="1"/>
    <col min="12" max="12" width="2" style="2" customWidth="1"/>
    <col min="13" max="17" width="2.25" style="2" customWidth="1"/>
    <col min="18" max="18" width="7.5" style="2" customWidth="1"/>
    <col min="19" max="19" width="4.875" style="2" customWidth="1"/>
    <col min="20" max="20" width="9" style="2" customWidth="1"/>
    <col min="21" max="21" width="3" style="2" customWidth="1"/>
    <col min="22" max="22" width="2.5" style="2" customWidth="1"/>
    <col min="23" max="23" width="2.25" style="2" customWidth="1"/>
    <col min="24" max="24" width="3.625" style="2" customWidth="1"/>
    <col min="25" max="25" width="4.5" style="2" customWidth="1"/>
    <col min="26" max="26" width="2.375" style="2" customWidth="1"/>
    <col min="27" max="28" width="4.5" style="2" customWidth="1"/>
    <col min="29" max="29" width="12.625" style="2" customWidth="1"/>
    <col min="30" max="30" width="11.625" style="2" customWidth="1"/>
    <col min="31" max="31" width="12.625" style="2" customWidth="1"/>
    <col min="32" max="32" width="11.625" style="2" customWidth="1"/>
    <col min="33" max="16384" width="9" style="2"/>
  </cols>
  <sheetData>
    <row r="1" spans="2:32" ht="26.25" customHeight="1" x14ac:dyDescent="0.15">
      <c r="B1" s="14"/>
      <c r="C1" s="1"/>
      <c r="D1" s="1"/>
      <c r="E1" s="1"/>
      <c r="F1" s="1"/>
      <c r="G1" s="1"/>
      <c r="H1" s="1"/>
      <c r="I1" s="1"/>
      <c r="J1" s="1"/>
      <c r="K1" s="1"/>
      <c r="L1" s="1"/>
      <c r="M1" s="1"/>
      <c r="N1" s="59" t="s">
        <v>22</v>
      </c>
      <c r="O1" s="60"/>
      <c r="P1" s="60"/>
      <c r="Q1" s="60"/>
      <c r="R1" s="60"/>
      <c r="S1" s="60"/>
      <c r="T1" s="60"/>
      <c r="U1" s="1"/>
      <c r="V1" s="1"/>
      <c r="W1" s="1"/>
      <c r="X1" s="1"/>
      <c r="Y1" s="1"/>
      <c r="Z1" s="1"/>
      <c r="AA1" s="1"/>
      <c r="AB1" s="1"/>
    </row>
    <row r="2" spans="2:32" ht="21" customHeight="1" x14ac:dyDescent="0.15">
      <c r="B2" s="61" t="s">
        <v>41</v>
      </c>
      <c r="C2" s="62"/>
      <c r="D2" s="62"/>
      <c r="E2" s="62"/>
      <c r="F2" s="62"/>
      <c r="G2" s="62"/>
      <c r="H2" s="62"/>
      <c r="I2" s="62"/>
      <c r="J2" s="62"/>
      <c r="K2" s="62"/>
      <c r="L2" s="62"/>
      <c r="M2" s="62"/>
      <c r="N2" s="62"/>
      <c r="O2" s="62"/>
      <c r="P2" s="62"/>
      <c r="Q2" s="62"/>
      <c r="R2" s="62"/>
      <c r="S2" s="62"/>
      <c r="T2" s="62"/>
      <c r="U2" s="62"/>
      <c r="V2" s="62"/>
      <c r="W2" s="62"/>
      <c r="X2" s="62"/>
      <c r="Y2" s="62"/>
      <c r="Z2" s="62"/>
      <c r="AA2" s="62"/>
      <c r="AB2" s="62"/>
    </row>
    <row r="3" spans="2:32" ht="7.5" customHeight="1" thickBot="1" x14ac:dyDescent="0.2">
      <c r="B3" s="3"/>
      <c r="C3" s="3"/>
      <c r="D3" s="3"/>
      <c r="E3" s="3"/>
      <c r="F3" s="3"/>
      <c r="G3" s="3"/>
      <c r="H3" s="3"/>
      <c r="I3" s="3"/>
      <c r="J3" s="3"/>
      <c r="K3" s="3"/>
      <c r="L3" s="3"/>
      <c r="M3" s="3"/>
      <c r="N3" s="3"/>
      <c r="O3" s="3"/>
      <c r="P3" s="3"/>
      <c r="Q3" s="3"/>
      <c r="R3" s="3"/>
      <c r="S3" s="3"/>
      <c r="T3" s="3"/>
      <c r="U3" s="3"/>
      <c r="V3" s="3"/>
      <c r="W3" s="3"/>
      <c r="X3" s="3"/>
      <c r="Y3" s="3"/>
      <c r="Z3" s="3"/>
      <c r="AA3" s="24"/>
      <c r="AB3" s="3"/>
      <c r="AC3" s="29"/>
      <c r="AE3" s="29"/>
    </row>
    <row r="4" spans="2:32" ht="15" customHeight="1" x14ac:dyDescent="0.15">
      <c r="B4" s="27"/>
      <c r="C4" s="28"/>
      <c r="D4" s="31" t="s">
        <v>33</v>
      </c>
      <c r="T4" s="63" t="s">
        <v>23</v>
      </c>
      <c r="U4" s="63"/>
      <c r="V4" s="229">
        <v>7</v>
      </c>
      <c r="W4" s="230"/>
      <c r="X4" s="64" t="s">
        <v>17</v>
      </c>
      <c r="Y4" s="233">
        <v>12</v>
      </c>
      <c r="Z4" s="65" t="s">
        <v>18</v>
      </c>
      <c r="AA4" s="233">
        <v>20</v>
      </c>
      <c r="AB4" s="66" t="s">
        <v>12</v>
      </c>
    </row>
    <row r="5" spans="2:32" ht="6" customHeight="1" thickBot="1" x14ac:dyDescent="0.2">
      <c r="S5" s="13"/>
      <c r="T5" s="63"/>
      <c r="U5" s="63"/>
      <c r="V5" s="231"/>
      <c r="W5" s="232"/>
      <c r="X5" s="64"/>
      <c r="Y5" s="234"/>
      <c r="Z5" s="65"/>
      <c r="AA5" s="234"/>
      <c r="AB5" s="66"/>
    </row>
    <row r="6" spans="2:32" ht="21" customHeight="1" x14ac:dyDescent="0.15">
      <c r="B6" s="30" t="s">
        <v>6</v>
      </c>
      <c r="Y6" s="7"/>
    </row>
    <row r="7" spans="2:32" ht="7.5" customHeight="1" thickBot="1" x14ac:dyDescent="0.2"/>
    <row r="8" spans="2:32" ht="21" customHeight="1" thickTop="1" x14ac:dyDescent="0.15">
      <c r="B8" s="73" t="s">
        <v>1</v>
      </c>
      <c r="C8" s="74"/>
      <c r="D8" s="74"/>
      <c r="E8" s="74"/>
      <c r="F8" s="75"/>
      <c r="G8" s="235" t="s">
        <v>26</v>
      </c>
      <c r="H8" s="236"/>
      <c r="I8" s="236"/>
      <c r="J8" s="236"/>
      <c r="K8" s="236"/>
      <c r="L8" s="236"/>
      <c r="M8" s="236"/>
      <c r="N8" s="236"/>
      <c r="O8" s="236"/>
      <c r="P8" s="236"/>
      <c r="Q8" s="76" t="s">
        <v>3</v>
      </c>
      <c r="R8" s="77"/>
      <c r="S8" s="78"/>
      <c r="T8" s="237" t="s">
        <v>25</v>
      </c>
      <c r="U8" s="238"/>
      <c r="V8" s="238"/>
      <c r="W8" s="238"/>
      <c r="X8" s="238"/>
      <c r="Y8" s="238"/>
      <c r="Z8" s="238"/>
      <c r="AA8" s="238"/>
      <c r="AB8" s="239"/>
    </row>
    <row r="9" spans="2:32" ht="21" customHeight="1" thickBot="1" x14ac:dyDescent="0.2">
      <c r="B9" s="67" t="s">
        <v>2</v>
      </c>
      <c r="C9" s="68"/>
      <c r="D9" s="68"/>
      <c r="E9" s="68"/>
      <c r="F9" s="69"/>
      <c r="G9" s="240">
        <v>777777</v>
      </c>
      <c r="H9" s="241"/>
      <c r="I9" s="241"/>
      <c r="J9" s="241"/>
      <c r="K9" s="241"/>
      <c r="L9" s="241"/>
      <c r="M9" s="241"/>
      <c r="N9" s="241"/>
      <c r="O9" s="241"/>
      <c r="P9" s="241"/>
      <c r="Q9" s="70" t="s">
        <v>4</v>
      </c>
      <c r="R9" s="71"/>
      <c r="S9" s="72"/>
      <c r="T9" s="218" t="s">
        <v>27</v>
      </c>
      <c r="U9" s="219"/>
      <c r="V9" s="219"/>
      <c r="W9" s="219"/>
      <c r="X9" s="219"/>
      <c r="Y9" s="219"/>
      <c r="Z9" s="219"/>
      <c r="AA9" s="219"/>
      <c r="AB9" s="220"/>
    </row>
    <row r="10" spans="2:32" ht="11.25" customHeight="1" thickTop="1" x14ac:dyDescent="0.15">
      <c r="G10" s="4"/>
    </row>
    <row r="11" spans="2:32" ht="16.5" customHeight="1" x14ac:dyDescent="0.15">
      <c r="B11" s="30" t="s">
        <v>16</v>
      </c>
    </row>
    <row r="12" spans="2:32" ht="16.5" customHeight="1" thickBot="1" x14ac:dyDescent="0.2">
      <c r="B12" s="79" t="s">
        <v>5</v>
      </c>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7"/>
      <c r="AE12" s="7"/>
    </row>
    <row r="13" spans="2:32" ht="21" customHeight="1" thickTop="1" x14ac:dyDescent="0.15">
      <c r="F13" s="25"/>
      <c r="U13" s="221">
        <v>1</v>
      </c>
      <c r="V13" s="222"/>
      <c r="W13" s="81" t="s">
        <v>7</v>
      </c>
      <c r="X13" s="81"/>
      <c r="Y13" s="222">
        <v>1</v>
      </c>
      <c r="Z13" s="222"/>
      <c r="AA13" s="81" t="s">
        <v>8</v>
      </c>
      <c r="AB13" s="82"/>
    </row>
    <row r="14" spans="2:32" ht="21" customHeight="1" thickBot="1" x14ac:dyDescent="0.2">
      <c r="U14" s="216">
        <v>1</v>
      </c>
      <c r="V14" s="217"/>
      <c r="W14" s="83" t="s">
        <v>9</v>
      </c>
      <c r="X14" s="83"/>
      <c r="Y14" s="217">
        <v>1</v>
      </c>
      <c r="Z14" s="217"/>
      <c r="AA14" s="84" t="s">
        <v>10</v>
      </c>
      <c r="AB14" s="85"/>
    </row>
    <row r="15" spans="2:32" ht="11.25" customHeight="1" thickTop="1" thickBot="1" x14ac:dyDescent="0.2">
      <c r="F15" s="7"/>
      <c r="G15" s="7"/>
      <c r="H15" s="7"/>
      <c r="I15" s="7"/>
      <c r="J15" s="7"/>
      <c r="K15" s="7"/>
      <c r="L15" s="7"/>
      <c r="M15" s="7"/>
      <c r="N15" s="7"/>
      <c r="O15" s="7"/>
      <c r="P15" s="7"/>
      <c r="Q15" s="7"/>
      <c r="R15" s="7"/>
      <c r="S15" s="7"/>
      <c r="T15" s="7"/>
      <c r="U15" s="7"/>
      <c r="V15" s="7"/>
      <c r="W15" s="16"/>
      <c r="X15" s="16"/>
      <c r="Y15" s="6"/>
      <c r="Z15" s="6"/>
      <c r="AA15" s="16"/>
      <c r="AB15" s="16"/>
    </row>
    <row r="16" spans="2:32" ht="25.5" customHeight="1" thickTop="1" x14ac:dyDescent="0.15">
      <c r="B16" s="94" t="s">
        <v>15</v>
      </c>
      <c r="C16" s="95"/>
      <c r="D16" s="95"/>
      <c r="E16" s="96"/>
      <c r="F16" s="100" t="s">
        <v>45</v>
      </c>
      <c r="G16" s="101"/>
      <c r="H16" s="101"/>
      <c r="I16" s="101"/>
      <c r="J16" s="101"/>
      <c r="K16" s="101"/>
      <c r="L16" s="101"/>
      <c r="M16" s="101"/>
      <c r="N16" s="101"/>
      <c r="O16" s="102"/>
      <c r="P16" s="106" t="s">
        <v>46</v>
      </c>
      <c r="Q16" s="101"/>
      <c r="R16" s="101"/>
      <c r="S16" s="101"/>
      <c r="T16" s="101"/>
      <c r="U16" s="102"/>
      <c r="V16" s="106" t="s">
        <v>29</v>
      </c>
      <c r="W16" s="108"/>
      <c r="X16" s="108"/>
      <c r="Y16" s="109"/>
      <c r="Z16" s="106" t="s">
        <v>30</v>
      </c>
      <c r="AA16" s="108"/>
      <c r="AB16" s="113"/>
      <c r="AC16" s="172" t="s">
        <v>19</v>
      </c>
      <c r="AD16" s="172"/>
      <c r="AE16" s="172" t="s">
        <v>19</v>
      </c>
      <c r="AF16" s="172"/>
    </row>
    <row r="17" spans="1:36" ht="21" customHeight="1" thickBot="1" x14ac:dyDescent="0.2">
      <c r="B17" s="97"/>
      <c r="C17" s="98"/>
      <c r="D17" s="98"/>
      <c r="E17" s="99"/>
      <c r="F17" s="103"/>
      <c r="G17" s="104"/>
      <c r="H17" s="104"/>
      <c r="I17" s="104"/>
      <c r="J17" s="104"/>
      <c r="K17" s="104"/>
      <c r="L17" s="104"/>
      <c r="M17" s="104"/>
      <c r="N17" s="104"/>
      <c r="O17" s="105"/>
      <c r="P17" s="107"/>
      <c r="Q17" s="104"/>
      <c r="R17" s="104"/>
      <c r="S17" s="104"/>
      <c r="T17" s="104"/>
      <c r="U17" s="105"/>
      <c r="V17" s="110"/>
      <c r="W17" s="111"/>
      <c r="X17" s="111"/>
      <c r="Y17" s="112"/>
      <c r="Z17" s="110"/>
      <c r="AA17" s="111"/>
      <c r="AB17" s="114"/>
      <c r="AC17" s="173" t="s">
        <v>20</v>
      </c>
      <c r="AD17" s="173"/>
      <c r="AE17" s="173" t="s">
        <v>20</v>
      </c>
      <c r="AF17" s="173"/>
    </row>
    <row r="18" spans="1:36" ht="21" hidden="1" customHeight="1" x14ac:dyDescent="0.55000000000000004">
      <c r="B18" s="43"/>
      <c r="C18" s="44"/>
      <c r="D18" s="44"/>
      <c r="E18" s="44"/>
      <c r="F18" s="86"/>
      <c r="G18" s="87"/>
      <c r="H18" s="87"/>
      <c r="I18" s="45"/>
      <c r="J18" s="45"/>
      <c r="K18" s="45"/>
      <c r="L18" s="45"/>
      <c r="M18" s="45"/>
      <c r="N18" s="45"/>
      <c r="O18" s="46"/>
      <c r="P18" s="88"/>
      <c r="Q18" s="89"/>
      <c r="R18" s="89"/>
      <c r="S18" s="89"/>
      <c r="T18" s="90"/>
      <c r="U18" s="91"/>
      <c r="V18" s="92"/>
      <c r="W18" s="92"/>
      <c r="X18" s="92"/>
      <c r="Y18" s="92"/>
      <c r="Z18" s="92"/>
      <c r="AA18" s="93"/>
      <c r="AB18" s="47"/>
      <c r="AC18" s="50" t="e">
        <f>IF(#REF!&lt;$S$32,VLOOKUP(#REF!,$G$32:$L$36,2),VLOOKUP(#REF!,$S$32:$T$36,2))</f>
        <v>#REF!</v>
      </c>
      <c r="AD18" s="51" t="e">
        <f>IF(#REF!&lt;$S$32,VLOOKUP(#REF!,$G$32:$R$36,7),VLOOKUP(#REF!,$S$32:$AB$36,4))</f>
        <v>#REF!</v>
      </c>
      <c r="AE18" s="50" t="e">
        <f>IF(#REF!&lt;$S$32,VLOOKUP(#REF!,$G$32:$L$36,2),VLOOKUP(#REF!,$S$32:$T$36,2))</f>
        <v>#REF!</v>
      </c>
      <c r="AF18" s="51" t="e">
        <f>IF(#REF!&lt;$S$32,VLOOKUP(#REF!,$G$32:$R$36,7),VLOOKUP(#REF!,$S$32:$AB$36,4))</f>
        <v>#REF!</v>
      </c>
      <c r="AG18" s="17"/>
      <c r="AH18" s="21"/>
      <c r="AI18" s="7"/>
      <c r="AJ18" s="7"/>
    </row>
    <row r="19" spans="1:36" ht="21" customHeight="1" x14ac:dyDescent="0.45">
      <c r="A19" s="2">
        <v>1</v>
      </c>
      <c r="B19" s="123"/>
      <c r="C19" s="124"/>
      <c r="D19" s="124"/>
      <c r="E19" s="125"/>
      <c r="F19" s="121" t="s">
        <v>0</v>
      </c>
      <c r="G19" s="122"/>
      <c r="H19" s="206">
        <v>123</v>
      </c>
      <c r="I19" s="207"/>
      <c r="J19" s="207"/>
      <c r="K19" s="207"/>
      <c r="L19" s="207"/>
      <c r="M19" s="207"/>
      <c r="N19" s="207"/>
      <c r="O19" s="208"/>
      <c r="P19" s="209" t="s">
        <v>11</v>
      </c>
      <c r="Q19" s="210"/>
      <c r="R19" s="210"/>
      <c r="S19" s="210"/>
      <c r="T19" s="210"/>
      <c r="U19" s="210"/>
      <c r="V19" s="211">
        <v>1</v>
      </c>
      <c r="W19" s="211"/>
      <c r="X19" s="211"/>
      <c r="Y19" s="211"/>
      <c r="Z19" s="211">
        <v>2</v>
      </c>
      <c r="AA19" s="211"/>
      <c r="AB19" s="212"/>
      <c r="AC19" s="49">
        <f>LOOKUP($V19,会場名!$A:$A,会場名!$B:$B)</f>
        <v>46045</v>
      </c>
      <c r="AD19" s="53" t="str">
        <f>LOOKUP($V19,会場名!$A:$A,会場名!$C:$C)</f>
        <v>伊賀庁舎</v>
      </c>
      <c r="AE19" s="52">
        <f>LOOKUP($Z19,会場名!$A:$A,会場名!$B:$B)</f>
        <v>46049</v>
      </c>
      <c r="AF19" s="53" t="str">
        <f>LOOKUP($Z19,会場名!$A:$A,会場名!$C:$C)</f>
        <v>伊勢庁舎</v>
      </c>
      <c r="AG19" s="17"/>
      <c r="AH19" s="18"/>
      <c r="AI19" s="7"/>
      <c r="AJ19" s="7"/>
    </row>
    <row r="20" spans="1:36" ht="21" customHeight="1" x14ac:dyDescent="0.45">
      <c r="B20" s="118"/>
      <c r="C20" s="119"/>
      <c r="D20" s="119"/>
      <c r="E20" s="120"/>
      <c r="F20" s="164" t="s">
        <v>31</v>
      </c>
      <c r="G20" s="165"/>
      <c r="H20" s="165"/>
      <c r="I20" s="165"/>
      <c r="J20" s="165"/>
      <c r="K20" s="165"/>
      <c r="L20" s="165"/>
      <c r="M20" s="165"/>
      <c r="N20" s="165"/>
      <c r="O20" s="166"/>
      <c r="P20" s="213" t="s">
        <v>32</v>
      </c>
      <c r="Q20" s="214"/>
      <c r="R20" s="214"/>
      <c r="S20" s="214"/>
      <c r="T20" s="214"/>
      <c r="U20" s="214"/>
      <c r="V20" s="214"/>
      <c r="W20" s="214"/>
      <c r="X20" s="214"/>
      <c r="Y20" s="214"/>
      <c r="Z20" s="214"/>
      <c r="AA20" s="214"/>
      <c r="AB20" s="215"/>
      <c r="AC20" s="48"/>
      <c r="AD20" s="23"/>
      <c r="AE20" s="22"/>
      <c r="AF20" s="23"/>
      <c r="AG20" s="17"/>
      <c r="AH20" s="18"/>
      <c r="AI20" s="7"/>
      <c r="AJ20" s="7"/>
    </row>
    <row r="21" spans="1:36" ht="21" customHeight="1" x14ac:dyDescent="0.45">
      <c r="A21" s="2">
        <v>2</v>
      </c>
      <c r="B21" s="115"/>
      <c r="C21" s="116"/>
      <c r="D21" s="116"/>
      <c r="E21" s="117"/>
      <c r="F21" s="147" t="s">
        <v>0</v>
      </c>
      <c r="G21" s="148"/>
      <c r="H21" s="178"/>
      <c r="I21" s="149"/>
      <c r="J21" s="149"/>
      <c r="K21" s="149"/>
      <c r="L21" s="149"/>
      <c r="M21" s="149"/>
      <c r="N21" s="149"/>
      <c r="O21" s="151"/>
      <c r="P21" s="167"/>
      <c r="Q21" s="168"/>
      <c r="R21" s="168"/>
      <c r="S21" s="168"/>
      <c r="T21" s="168"/>
      <c r="U21" s="168"/>
      <c r="V21" s="162"/>
      <c r="W21" s="162"/>
      <c r="X21" s="162"/>
      <c r="Y21" s="162"/>
      <c r="Z21" s="162"/>
      <c r="AA21" s="162"/>
      <c r="AB21" s="163"/>
      <c r="AC21" s="49" t="e">
        <f>LOOKUP($V21,会場名!$A:$A,会場名!$B:$B)</f>
        <v>#N/A</v>
      </c>
      <c r="AD21" s="53" t="e">
        <f>LOOKUP($V21,会場名!$A:$A,会場名!$C:$C)</f>
        <v>#N/A</v>
      </c>
      <c r="AE21" s="52" t="e">
        <f>LOOKUP($Z21,会場名!$A:$A,会場名!$B:$B)</f>
        <v>#N/A</v>
      </c>
      <c r="AF21" s="53" t="e">
        <f>LOOKUP($Z21,会場名!$A:$A,会場名!$C:$C)</f>
        <v>#N/A</v>
      </c>
      <c r="AG21" s="17"/>
      <c r="AH21" s="18"/>
      <c r="AI21" s="7"/>
      <c r="AJ21" s="7"/>
    </row>
    <row r="22" spans="1:36" ht="21" customHeight="1" x14ac:dyDescent="0.45">
      <c r="B22" s="118"/>
      <c r="C22" s="119"/>
      <c r="D22" s="119"/>
      <c r="E22" s="120"/>
      <c r="F22" s="164" t="s">
        <v>31</v>
      </c>
      <c r="G22" s="165"/>
      <c r="H22" s="165"/>
      <c r="I22" s="165"/>
      <c r="J22" s="165"/>
      <c r="K22" s="165"/>
      <c r="L22" s="165"/>
      <c r="M22" s="165"/>
      <c r="N22" s="165"/>
      <c r="O22" s="166"/>
      <c r="P22" s="169"/>
      <c r="Q22" s="170"/>
      <c r="R22" s="170"/>
      <c r="S22" s="170"/>
      <c r="T22" s="170"/>
      <c r="U22" s="170"/>
      <c r="V22" s="170"/>
      <c r="W22" s="170"/>
      <c r="X22" s="170"/>
      <c r="Y22" s="170"/>
      <c r="Z22" s="170"/>
      <c r="AA22" s="170"/>
      <c r="AB22" s="171"/>
      <c r="AC22" s="22"/>
      <c r="AD22" s="23"/>
      <c r="AE22" s="22"/>
      <c r="AF22" s="23"/>
      <c r="AG22" s="17"/>
      <c r="AH22" s="19"/>
      <c r="AI22" s="7"/>
      <c r="AJ22" s="7"/>
    </row>
    <row r="23" spans="1:36" s="5" customFormat="1" ht="21" customHeight="1" x14ac:dyDescent="0.45">
      <c r="A23" s="5">
        <v>3</v>
      </c>
      <c r="B23" s="115"/>
      <c r="C23" s="116"/>
      <c r="D23" s="116"/>
      <c r="E23" s="117"/>
      <c r="F23" s="147" t="s">
        <v>0</v>
      </c>
      <c r="G23" s="148"/>
      <c r="H23" s="149"/>
      <c r="I23" s="150"/>
      <c r="J23" s="150"/>
      <c r="K23" s="150"/>
      <c r="L23" s="150"/>
      <c r="M23" s="150"/>
      <c r="N23" s="150"/>
      <c r="O23" s="151"/>
      <c r="P23" s="167"/>
      <c r="Q23" s="168"/>
      <c r="R23" s="168"/>
      <c r="S23" s="168"/>
      <c r="T23" s="168"/>
      <c r="U23" s="168"/>
      <c r="V23" s="162"/>
      <c r="W23" s="162"/>
      <c r="X23" s="162"/>
      <c r="Y23" s="162"/>
      <c r="Z23" s="162"/>
      <c r="AA23" s="162"/>
      <c r="AB23" s="163"/>
      <c r="AC23" s="49" t="e">
        <f>LOOKUP($V23,会場名!$A:$A,会場名!$B:$B)</f>
        <v>#N/A</v>
      </c>
      <c r="AD23" s="53" t="e">
        <f>LOOKUP($V23,会場名!$A:$A,会場名!$C:$C)</f>
        <v>#N/A</v>
      </c>
      <c r="AE23" s="52" t="e">
        <f>LOOKUP($Z23,会場名!$A:$A,会場名!$B:$B)</f>
        <v>#N/A</v>
      </c>
      <c r="AF23" s="53" t="e">
        <f>LOOKUP($Z23,会場名!$A:$A,会場名!$C:$C)</f>
        <v>#N/A</v>
      </c>
      <c r="AG23" s="20"/>
    </row>
    <row r="24" spans="1:36" s="5" customFormat="1" ht="21" customHeight="1" x14ac:dyDescent="0.45">
      <c r="B24" s="118"/>
      <c r="C24" s="119"/>
      <c r="D24" s="119"/>
      <c r="E24" s="120"/>
      <c r="F24" s="164" t="s">
        <v>31</v>
      </c>
      <c r="G24" s="165"/>
      <c r="H24" s="165"/>
      <c r="I24" s="165"/>
      <c r="J24" s="165"/>
      <c r="K24" s="165"/>
      <c r="L24" s="165"/>
      <c r="M24" s="165"/>
      <c r="N24" s="165"/>
      <c r="O24" s="166"/>
      <c r="P24" s="169"/>
      <c r="Q24" s="170"/>
      <c r="R24" s="170"/>
      <c r="S24" s="170"/>
      <c r="T24" s="170"/>
      <c r="U24" s="170"/>
      <c r="V24" s="170"/>
      <c r="W24" s="170"/>
      <c r="X24" s="170"/>
      <c r="Y24" s="170"/>
      <c r="Z24" s="170"/>
      <c r="AA24" s="170"/>
      <c r="AB24" s="171"/>
      <c r="AC24" s="48"/>
      <c r="AD24" s="23"/>
      <c r="AE24" s="22"/>
      <c r="AF24" s="23"/>
    </row>
    <row r="25" spans="1:36" s="5" customFormat="1" ht="21" customHeight="1" x14ac:dyDescent="0.45">
      <c r="A25" s="5">
        <v>4</v>
      </c>
      <c r="B25" s="115"/>
      <c r="C25" s="116"/>
      <c r="D25" s="116"/>
      <c r="E25" s="117"/>
      <c r="F25" s="147" t="s">
        <v>0</v>
      </c>
      <c r="G25" s="148"/>
      <c r="H25" s="149"/>
      <c r="I25" s="150"/>
      <c r="J25" s="150"/>
      <c r="K25" s="150"/>
      <c r="L25" s="150"/>
      <c r="M25" s="150"/>
      <c r="N25" s="150"/>
      <c r="O25" s="151"/>
      <c r="P25" s="167"/>
      <c r="Q25" s="168"/>
      <c r="R25" s="168"/>
      <c r="S25" s="168"/>
      <c r="T25" s="168"/>
      <c r="U25" s="168"/>
      <c r="V25" s="162"/>
      <c r="W25" s="162"/>
      <c r="X25" s="162"/>
      <c r="Y25" s="162"/>
      <c r="Z25" s="162"/>
      <c r="AA25" s="162"/>
      <c r="AB25" s="163"/>
      <c r="AC25" s="49" t="e">
        <f>LOOKUP($V25,会場名!$A:$A,会場名!$B:$B)</f>
        <v>#N/A</v>
      </c>
      <c r="AD25" s="53" t="e">
        <f>LOOKUP($V25,会場名!$A:$A,会場名!$C:$C)</f>
        <v>#N/A</v>
      </c>
      <c r="AE25" s="52" t="e">
        <f>LOOKUP($Z25,会場名!$A:$A,会場名!$B:$B)</f>
        <v>#N/A</v>
      </c>
      <c r="AF25" s="53" t="e">
        <f>LOOKUP($Z25,会場名!$A:$A,会場名!$C:$C)</f>
        <v>#N/A</v>
      </c>
    </row>
    <row r="26" spans="1:36" s="5" customFormat="1" ht="21" customHeight="1" x14ac:dyDescent="0.45">
      <c r="B26" s="118"/>
      <c r="C26" s="119"/>
      <c r="D26" s="119"/>
      <c r="E26" s="120"/>
      <c r="F26" s="164" t="s">
        <v>31</v>
      </c>
      <c r="G26" s="165"/>
      <c r="H26" s="165"/>
      <c r="I26" s="165"/>
      <c r="J26" s="165"/>
      <c r="K26" s="165"/>
      <c r="L26" s="165"/>
      <c r="M26" s="165"/>
      <c r="N26" s="165"/>
      <c r="O26" s="166"/>
      <c r="P26" s="169"/>
      <c r="Q26" s="170"/>
      <c r="R26" s="170"/>
      <c r="S26" s="170"/>
      <c r="T26" s="170"/>
      <c r="U26" s="170"/>
      <c r="V26" s="170"/>
      <c r="W26" s="170"/>
      <c r="X26" s="170"/>
      <c r="Y26" s="170"/>
      <c r="Z26" s="170"/>
      <c r="AA26" s="170"/>
      <c r="AB26" s="171"/>
      <c r="AC26" s="48"/>
      <c r="AD26" s="23"/>
      <c r="AE26" s="22"/>
      <c r="AF26" s="23"/>
    </row>
    <row r="27" spans="1:36" s="5" customFormat="1" ht="21" customHeight="1" x14ac:dyDescent="0.45">
      <c r="A27" s="5">
        <v>5</v>
      </c>
      <c r="B27" s="123"/>
      <c r="C27" s="124"/>
      <c r="D27" s="124"/>
      <c r="E27" s="125"/>
      <c r="F27" s="147" t="s">
        <v>0</v>
      </c>
      <c r="G27" s="148"/>
      <c r="H27" s="149"/>
      <c r="I27" s="150"/>
      <c r="J27" s="150"/>
      <c r="K27" s="150"/>
      <c r="L27" s="150"/>
      <c r="M27" s="150"/>
      <c r="N27" s="150"/>
      <c r="O27" s="151"/>
      <c r="P27" s="152"/>
      <c r="Q27" s="153"/>
      <c r="R27" s="153"/>
      <c r="S27" s="153"/>
      <c r="T27" s="153"/>
      <c r="U27" s="153"/>
      <c r="V27" s="154"/>
      <c r="W27" s="154"/>
      <c r="X27" s="154"/>
      <c r="Y27" s="154"/>
      <c r="Z27" s="154"/>
      <c r="AA27" s="154"/>
      <c r="AB27" s="155"/>
      <c r="AC27" s="49" t="e">
        <f>LOOKUP($V27,会場名!$A:$A,会場名!$B:$B)</f>
        <v>#N/A</v>
      </c>
      <c r="AD27" s="53" t="e">
        <f>LOOKUP($V27,会場名!$A:$A,会場名!$C:$C)</f>
        <v>#N/A</v>
      </c>
      <c r="AE27" s="52" t="e">
        <f>LOOKUP($Z27,会場名!$A:$A,会場名!$B:$B)</f>
        <v>#N/A</v>
      </c>
      <c r="AF27" s="53" t="e">
        <f>LOOKUP($Z27,会場名!$A:$A,会場名!$C:$C)</f>
        <v>#N/A</v>
      </c>
    </row>
    <row r="28" spans="1:36" s="5" customFormat="1" ht="21" customHeight="1" thickBot="1" x14ac:dyDescent="0.5">
      <c r="B28" s="118"/>
      <c r="C28" s="119"/>
      <c r="D28" s="119"/>
      <c r="E28" s="120"/>
      <c r="F28" s="156" t="s">
        <v>31</v>
      </c>
      <c r="G28" s="157"/>
      <c r="H28" s="157"/>
      <c r="I28" s="157"/>
      <c r="J28" s="157"/>
      <c r="K28" s="157"/>
      <c r="L28" s="157"/>
      <c r="M28" s="157"/>
      <c r="N28" s="157"/>
      <c r="O28" s="158"/>
      <c r="P28" s="159"/>
      <c r="Q28" s="160"/>
      <c r="R28" s="160"/>
      <c r="S28" s="160"/>
      <c r="T28" s="160"/>
      <c r="U28" s="160"/>
      <c r="V28" s="160"/>
      <c r="W28" s="160"/>
      <c r="X28" s="160"/>
      <c r="Y28" s="160"/>
      <c r="Z28" s="160"/>
      <c r="AA28" s="160"/>
      <c r="AB28" s="161"/>
      <c r="AC28" s="48"/>
      <c r="AD28" s="23"/>
      <c r="AE28" s="22"/>
      <c r="AF28" s="23"/>
    </row>
    <row r="29" spans="1:36" s="5" customFormat="1" ht="6" customHeight="1" thickTop="1" x14ac:dyDescent="0.15">
      <c r="B29" s="41"/>
      <c r="C29" s="38"/>
      <c r="D29" s="38"/>
      <c r="E29" s="38"/>
      <c r="F29" s="35"/>
      <c r="G29" s="35"/>
      <c r="H29" s="34"/>
      <c r="I29" s="34"/>
      <c r="J29" s="34"/>
      <c r="K29" s="34"/>
      <c r="L29" s="34"/>
      <c r="M29" s="34"/>
      <c r="N29" s="34"/>
      <c r="O29" s="34"/>
      <c r="P29" s="35"/>
      <c r="Q29" s="35"/>
      <c r="R29" s="35"/>
      <c r="S29" s="35"/>
      <c r="T29" s="35"/>
      <c r="U29" s="37"/>
      <c r="V29" s="36"/>
      <c r="W29" s="37"/>
      <c r="X29" s="36"/>
      <c r="Y29" s="37"/>
      <c r="Z29" s="36"/>
      <c r="AA29" s="35"/>
      <c r="AB29" s="35"/>
    </row>
    <row r="30" spans="1:36" s="5" customFormat="1" ht="13.5" customHeight="1" x14ac:dyDescent="0.15">
      <c r="B30" s="41" t="s">
        <v>28</v>
      </c>
      <c r="C30" s="8"/>
      <c r="D30" s="8"/>
      <c r="E30" s="8"/>
      <c r="F30" s="6"/>
      <c r="G30" s="6"/>
      <c r="H30" s="9"/>
      <c r="I30" s="9"/>
      <c r="J30" s="9"/>
      <c r="K30" s="9"/>
      <c r="L30" s="9"/>
      <c r="M30" s="9"/>
      <c r="N30" s="9"/>
      <c r="O30" s="9"/>
      <c r="P30" s="10"/>
      <c r="Q30" s="10"/>
      <c r="R30" s="10"/>
      <c r="S30" s="10"/>
      <c r="T30" s="10"/>
      <c r="U30" s="11"/>
      <c r="V30" s="12"/>
      <c r="W30" s="11"/>
      <c r="X30" s="12"/>
      <c r="Y30" s="11"/>
      <c r="Z30" s="12"/>
      <c r="AA30" s="10"/>
      <c r="AB30" s="10"/>
    </row>
    <row r="31" spans="1:36" s="5" customFormat="1" ht="6" customHeight="1" x14ac:dyDescent="0.15">
      <c r="B31" s="42"/>
      <c r="C31" s="8"/>
      <c r="D31" s="8"/>
      <c r="E31" s="8"/>
      <c r="F31" s="6"/>
      <c r="G31" s="6"/>
      <c r="H31" s="9"/>
      <c r="I31" s="9"/>
      <c r="J31" s="9"/>
      <c r="K31" s="9"/>
      <c r="L31" s="9"/>
      <c r="M31" s="9"/>
      <c r="N31" s="9"/>
      <c r="O31" s="9"/>
      <c r="P31" s="10"/>
      <c r="Q31" s="10"/>
      <c r="R31" s="10"/>
      <c r="S31" s="10"/>
      <c r="T31" s="10"/>
      <c r="U31" s="11"/>
      <c r="V31" s="12"/>
      <c r="W31" s="11"/>
      <c r="X31" s="12"/>
      <c r="Y31" s="11"/>
      <c r="Z31" s="12"/>
      <c r="AA31" s="10"/>
      <c r="AB31" s="10"/>
    </row>
    <row r="32" spans="1:36" s="5" customFormat="1" ht="18" customHeight="1" x14ac:dyDescent="0.15">
      <c r="A32" s="9"/>
      <c r="B32" s="134" t="s">
        <v>13</v>
      </c>
      <c r="C32" s="135"/>
      <c r="D32" s="135"/>
      <c r="E32" s="135"/>
      <c r="F32" s="136"/>
      <c r="G32" s="32">
        <v>1</v>
      </c>
      <c r="H32" s="127">
        <f>LOOKUP($G32,会場名!$A:$A,会場名!$B:$B)</f>
        <v>46045</v>
      </c>
      <c r="I32" s="127"/>
      <c r="J32" s="127"/>
      <c r="K32" s="127"/>
      <c r="L32" s="127"/>
      <c r="M32" s="126" t="str">
        <f>LOOKUP($G32,会場名!$A:$A,会場名!$C:$C)</f>
        <v>伊賀庁舎</v>
      </c>
      <c r="N32" s="126"/>
      <c r="O32" s="126"/>
      <c r="P32" s="126"/>
      <c r="Q32" s="126"/>
      <c r="R32" s="126"/>
      <c r="S32" s="33">
        <v>6</v>
      </c>
      <c r="T32" s="127">
        <f>LOOKUP($S32,会場名!$A:$A,会場名!$B:$B)</f>
        <v>46063</v>
      </c>
      <c r="U32" s="127"/>
      <c r="V32" s="128" t="str">
        <f>LOOKUP($S32,会場名!$A:$A,会場名!$C:$C)</f>
        <v>四日市庁舎</v>
      </c>
      <c r="W32" s="128"/>
      <c r="X32" s="128"/>
      <c r="Y32" s="128"/>
      <c r="Z32" s="128"/>
      <c r="AA32" s="129"/>
      <c r="AB32" s="39"/>
    </row>
    <row r="33" spans="1:29" s="5" customFormat="1" ht="18" customHeight="1" x14ac:dyDescent="0.15">
      <c r="A33" s="9"/>
      <c r="B33" s="137"/>
      <c r="C33" s="138"/>
      <c r="D33" s="138"/>
      <c r="E33" s="138"/>
      <c r="F33" s="139"/>
      <c r="G33" s="32">
        <v>2</v>
      </c>
      <c r="H33" s="127">
        <f>LOOKUP($G33,会場名!$A:$A,会場名!$B:$B)</f>
        <v>46049</v>
      </c>
      <c r="I33" s="127"/>
      <c r="J33" s="127"/>
      <c r="K33" s="127"/>
      <c r="L33" s="127"/>
      <c r="M33" s="126" t="str">
        <f>LOOKUP($G33,会場名!$A:$A,会場名!$C:$C)</f>
        <v>伊勢庁舎</v>
      </c>
      <c r="N33" s="126"/>
      <c r="O33" s="126"/>
      <c r="P33" s="126"/>
      <c r="Q33" s="126"/>
      <c r="R33" s="126"/>
      <c r="S33" s="33">
        <v>7</v>
      </c>
      <c r="T33" s="127">
        <f>LOOKUP($S33,会場名!$A:$A,会場名!$B:$B)</f>
        <v>46065</v>
      </c>
      <c r="U33" s="127"/>
      <c r="V33" s="128" t="str">
        <f>LOOKUP($S33,会場名!$A:$A,会場名!$C:$C)</f>
        <v>津庁舎</v>
      </c>
      <c r="W33" s="128"/>
      <c r="X33" s="128"/>
      <c r="Y33" s="128"/>
      <c r="Z33" s="128"/>
      <c r="AA33" s="129"/>
      <c r="AB33" s="40"/>
    </row>
    <row r="34" spans="1:29" s="5" customFormat="1" ht="17.25" customHeight="1" x14ac:dyDescent="0.15">
      <c r="A34" s="9"/>
      <c r="B34" s="137"/>
      <c r="C34" s="138"/>
      <c r="D34" s="138"/>
      <c r="E34" s="138"/>
      <c r="F34" s="139"/>
      <c r="G34" s="32">
        <v>3</v>
      </c>
      <c r="H34" s="127">
        <f>LOOKUP($G34,会場名!$A:$A,会場名!$B:$B)</f>
        <v>46052</v>
      </c>
      <c r="I34" s="127"/>
      <c r="J34" s="127"/>
      <c r="K34" s="127"/>
      <c r="L34" s="127"/>
      <c r="M34" s="126" t="str">
        <f>LOOKUP($G34,会場名!$A:$A,会場名!$C:$C)</f>
        <v>松阪庁舎</v>
      </c>
      <c r="N34" s="126"/>
      <c r="O34" s="126"/>
      <c r="P34" s="126"/>
      <c r="Q34" s="126"/>
      <c r="R34" s="126"/>
      <c r="S34" s="33">
        <v>8</v>
      </c>
      <c r="T34" s="131">
        <f>LOOKUP($S34,会場名!$A:$A,会場名!$B:$B)</f>
        <v>46070</v>
      </c>
      <c r="U34" s="127"/>
      <c r="V34" s="128" t="str">
        <f>LOOKUP($S34,会場名!$A:$A,会場名!$C:$C)</f>
        <v>松阪庁舎</v>
      </c>
      <c r="W34" s="128"/>
      <c r="X34" s="128"/>
      <c r="Y34" s="128"/>
      <c r="Z34" s="128"/>
      <c r="AA34" s="129"/>
      <c r="AB34" s="39"/>
    </row>
    <row r="35" spans="1:29" s="5" customFormat="1" ht="18.75" customHeight="1" x14ac:dyDescent="0.15">
      <c r="A35" s="9"/>
      <c r="B35" s="137"/>
      <c r="C35" s="138"/>
      <c r="D35" s="138"/>
      <c r="E35" s="138"/>
      <c r="F35" s="139"/>
      <c r="G35" s="32">
        <v>4</v>
      </c>
      <c r="H35" s="127">
        <f>LOOKUP($G35,会場名!$A:$A,会場名!$B:$B)</f>
        <v>46058</v>
      </c>
      <c r="I35" s="127"/>
      <c r="J35" s="127"/>
      <c r="K35" s="127"/>
      <c r="L35" s="127"/>
      <c r="M35" s="126" t="str">
        <f>LOOKUP($G35,会場名!$A:$A,会場名!$C:$C)</f>
        <v>津庁舎</v>
      </c>
      <c r="N35" s="126"/>
      <c r="O35" s="126"/>
      <c r="P35" s="126"/>
      <c r="Q35" s="126"/>
      <c r="R35" s="126"/>
      <c r="S35" s="33">
        <v>9</v>
      </c>
      <c r="T35" s="131">
        <f>LOOKUP($S35,会場名!$A:$A,会場名!$B:$B)</f>
        <v>46072</v>
      </c>
      <c r="U35" s="127"/>
      <c r="V35" s="128" t="str">
        <f>LOOKUP($S35,会場名!$A:$A,会場名!$C:$C)</f>
        <v>四日市庁舎</v>
      </c>
      <c r="W35" s="128"/>
      <c r="X35" s="128"/>
      <c r="Y35" s="128"/>
      <c r="Z35" s="128"/>
      <c r="AA35" s="129"/>
      <c r="AB35" s="40"/>
    </row>
    <row r="36" spans="1:29" s="5" customFormat="1" ht="18.75" customHeight="1" x14ac:dyDescent="0.15">
      <c r="A36" s="9"/>
      <c r="B36" s="140"/>
      <c r="C36" s="141"/>
      <c r="D36" s="141"/>
      <c r="E36" s="141"/>
      <c r="F36" s="142"/>
      <c r="G36" s="32">
        <v>5</v>
      </c>
      <c r="H36" s="127">
        <f>LOOKUP($G36,会場名!$A:$A,会場名!$B:$B)</f>
        <v>46059</v>
      </c>
      <c r="I36" s="127"/>
      <c r="J36" s="127"/>
      <c r="K36" s="127"/>
      <c r="L36" s="127"/>
      <c r="M36" s="126" t="str">
        <f>LOOKUP($G36,会場名!$A:$A,会場名!$C:$C)</f>
        <v>紀北教育会館</v>
      </c>
      <c r="N36" s="126"/>
      <c r="O36" s="126"/>
      <c r="P36" s="126"/>
      <c r="Q36" s="126"/>
      <c r="R36" s="126"/>
      <c r="S36" s="32">
        <v>10</v>
      </c>
      <c r="T36" s="131">
        <f>LOOKUP($S36,会場名!$A:$A,会場名!$B:$B)</f>
        <v>46073</v>
      </c>
      <c r="U36" s="127"/>
      <c r="V36" s="128" t="str">
        <f>LOOKUP($S36,会場名!$A:$A,会場名!$C:$C)</f>
        <v>伊勢庁舎</v>
      </c>
      <c r="W36" s="128"/>
      <c r="X36" s="128"/>
      <c r="Y36" s="128"/>
      <c r="Z36" s="128"/>
      <c r="AA36" s="129"/>
      <c r="AB36" s="40"/>
    </row>
    <row r="37" spans="1:29" s="5" customFormat="1" ht="12.75" customHeight="1" x14ac:dyDescent="0.15">
      <c r="B37" s="15"/>
      <c r="C37" s="9"/>
      <c r="D37" s="9"/>
      <c r="E37" s="9"/>
      <c r="F37" s="9"/>
      <c r="G37" s="9"/>
      <c r="H37" s="9"/>
      <c r="I37" s="9"/>
      <c r="J37" s="9"/>
      <c r="K37" s="9"/>
      <c r="L37" s="9"/>
      <c r="M37" s="9"/>
      <c r="N37" s="9"/>
      <c r="O37" s="9"/>
      <c r="P37" s="9"/>
      <c r="Q37" s="9"/>
      <c r="R37" s="9"/>
      <c r="S37" s="9"/>
      <c r="T37" s="9"/>
      <c r="U37" s="9"/>
      <c r="V37" s="9"/>
      <c r="W37" s="9"/>
      <c r="X37" s="9"/>
      <c r="Y37" s="9"/>
      <c r="Z37" s="9"/>
      <c r="AA37" s="9"/>
      <c r="AB37" s="9"/>
    </row>
    <row r="38" spans="1:29" s="5" customFormat="1" ht="26.25" customHeight="1" x14ac:dyDescent="0.15">
      <c r="B38" s="132" t="s">
        <v>21</v>
      </c>
      <c r="C38" s="133"/>
      <c r="D38" s="133"/>
      <c r="E38" s="133"/>
      <c r="F38" s="133"/>
      <c r="G38" s="143" t="s">
        <v>40</v>
      </c>
      <c r="H38" s="144"/>
      <c r="I38" s="144"/>
      <c r="J38" s="144"/>
      <c r="K38" s="144"/>
      <c r="L38" s="144"/>
      <c r="M38" s="144"/>
      <c r="N38" s="144"/>
      <c r="O38" s="144"/>
      <c r="P38" s="144"/>
      <c r="Q38" s="144"/>
      <c r="R38" s="144"/>
      <c r="S38" s="144"/>
      <c r="T38" s="144"/>
      <c r="U38" s="144"/>
      <c r="V38" s="144"/>
      <c r="W38" s="145"/>
      <c r="X38" s="55"/>
      <c r="Y38" s="55"/>
      <c r="Z38" s="55"/>
      <c r="AA38" s="55"/>
      <c r="AB38" s="55"/>
      <c r="AC38" s="9"/>
    </row>
    <row r="39" spans="1:29" s="5" customFormat="1" ht="7.5" customHeight="1" x14ac:dyDescent="0.15">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15"/>
    </row>
    <row r="40" spans="1:29" s="5" customFormat="1" ht="15" customHeight="1" x14ac:dyDescent="0.15">
      <c r="B40" s="58" t="s">
        <v>14</v>
      </c>
      <c r="C40" s="34"/>
      <c r="D40" s="34"/>
      <c r="E40" s="34"/>
      <c r="F40" s="34"/>
      <c r="G40" s="34"/>
      <c r="H40" s="34"/>
      <c r="I40" s="34"/>
      <c r="J40" s="34"/>
      <c r="K40" s="34"/>
      <c r="L40" s="34"/>
      <c r="M40" s="34"/>
      <c r="N40" s="34"/>
      <c r="O40" s="34"/>
      <c r="P40" s="34"/>
      <c r="Q40" s="34"/>
      <c r="R40" s="34"/>
      <c r="S40" s="34"/>
      <c r="T40" s="34"/>
      <c r="U40" s="34"/>
      <c r="V40" s="34"/>
      <c r="W40" s="34"/>
      <c r="X40" s="34"/>
      <c r="Y40" s="34"/>
      <c r="Z40" s="34"/>
      <c r="AA40" s="34"/>
      <c r="AB40" s="34"/>
    </row>
    <row r="41" spans="1:29" s="5" customFormat="1" ht="15" customHeight="1" x14ac:dyDescent="0.15">
      <c r="B41" s="58" t="s">
        <v>24</v>
      </c>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row>
    <row r="42" spans="1:29" ht="16.5" customHeight="1" x14ac:dyDescent="0.15">
      <c r="B42" s="146" t="s">
        <v>43</v>
      </c>
      <c r="C42" s="146"/>
      <c r="D42" s="146"/>
      <c r="E42" s="146"/>
      <c r="F42" s="146"/>
      <c r="G42" s="146"/>
      <c r="H42" s="146"/>
      <c r="I42" s="146"/>
      <c r="J42" s="146"/>
      <c r="K42" s="146"/>
      <c r="L42" s="146"/>
      <c r="M42" s="146"/>
      <c r="N42" s="146"/>
      <c r="O42" s="146"/>
      <c r="P42" s="146"/>
      <c r="Q42" s="146"/>
      <c r="R42" s="146"/>
      <c r="S42" s="146"/>
      <c r="T42" s="146"/>
      <c r="U42" s="146"/>
      <c r="V42" s="146"/>
      <c r="W42" s="146"/>
      <c r="X42" s="56"/>
      <c r="Y42" s="56"/>
      <c r="Z42" s="56"/>
      <c r="AA42" s="56"/>
      <c r="AB42" s="56"/>
    </row>
    <row r="43" spans="1:29" ht="16.5" customHeight="1" x14ac:dyDescent="0.15">
      <c r="B43" s="130" t="s">
        <v>44</v>
      </c>
      <c r="C43" s="130"/>
      <c r="D43" s="130"/>
      <c r="E43" s="130"/>
      <c r="F43" s="130"/>
      <c r="G43" s="130"/>
      <c r="H43" s="130"/>
      <c r="I43" s="130"/>
      <c r="J43" s="130"/>
      <c r="K43" s="130"/>
      <c r="L43" s="130"/>
      <c r="M43" s="130"/>
      <c r="N43" s="130"/>
      <c r="O43" s="130"/>
      <c r="P43" s="130"/>
      <c r="Q43" s="130"/>
      <c r="R43" s="130"/>
      <c r="S43" s="130"/>
      <c r="T43" s="130"/>
      <c r="U43" s="130"/>
      <c r="V43" s="130"/>
      <c r="W43" s="130"/>
      <c r="X43" s="57"/>
      <c r="Y43" s="56"/>
      <c r="Z43" s="56"/>
      <c r="AA43" s="56"/>
      <c r="AB43" s="56"/>
    </row>
    <row r="44" spans="1:29" ht="16.5" customHeight="1" x14ac:dyDescent="0.15">
      <c r="B44" s="223" t="s">
        <v>47</v>
      </c>
      <c r="C44" s="224"/>
      <c r="D44" s="224"/>
      <c r="E44" s="224"/>
      <c r="F44" s="224"/>
      <c r="G44" s="224"/>
      <c r="H44" s="224"/>
      <c r="I44" s="224"/>
      <c r="J44" s="224"/>
      <c r="K44" s="224"/>
      <c r="L44" s="224"/>
      <c r="M44" s="224"/>
      <c r="N44" s="224"/>
      <c r="O44" s="224"/>
      <c r="P44" s="224"/>
      <c r="Q44" s="224"/>
      <c r="R44" s="224"/>
      <c r="S44" s="224"/>
      <c r="T44" s="224"/>
      <c r="U44" s="224"/>
      <c r="V44" s="224"/>
      <c r="W44" s="224"/>
      <c r="X44" s="224"/>
      <c r="Y44" s="224"/>
      <c r="Z44" s="224"/>
      <c r="AA44" s="224"/>
      <c r="AB44" s="225"/>
    </row>
    <row r="45" spans="1:29" ht="21" customHeight="1" x14ac:dyDescent="0.15">
      <c r="B45" s="226"/>
      <c r="C45" s="227"/>
      <c r="D45" s="227"/>
      <c r="E45" s="227"/>
      <c r="F45" s="227"/>
      <c r="G45" s="227"/>
      <c r="H45" s="227"/>
      <c r="I45" s="227"/>
      <c r="J45" s="227"/>
      <c r="K45" s="227"/>
      <c r="L45" s="227"/>
      <c r="M45" s="227"/>
      <c r="N45" s="227"/>
      <c r="O45" s="227"/>
      <c r="P45" s="227"/>
      <c r="Q45" s="227"/>
      <c r="R45" s="227"/>
      <c r="S45" s="227"/>
      <c r="T45" s="227"/>
      <c r="U45" s="227"/>
      <c r="V45" s="227"/>
      <c r="W45" s="227"/>
      <c r="X45" s="227"/>
      <c r="Y45" s="227"/>
      <c r="Z45" s="227"/>
      <c r="AA45" s="227"/>
      <c r="AB45" s="228"/>
    </row>
    <row r="48" spans="1:29" ht="26.25" customHeight="1" x14ac:dyDescent="0.15"/>
  </sheetData>
  <protectedRanges>
    <protectedRange sqref="Y13:Z14 U13:V14 AA4 V4 Y4" name="範囲1"/>
    <protectedRange sqref="H19:AB28" name="範囲1_3"/>
    <protectedRange sqref="T8:AB9 G8:P9" name="範囲1_1"/>
  </protectedRanges>
  <mergeCells count="104">
    <mergeCell ref="AE16:AF16"/>
    <mergeCell ref="AC17:AD17"/>
    <mergeCell ref="AE17:AF17"/>
    <mergeCell ref="B43:W43"/>
    <mergeCell ref="B44:AB45"/>
    <mergeCell ref="N1:T1"/>
    <mergeCell ref="B2:AB2"/>
    <mergeCell ref="T4:U5"/>
    <mergeCell ref="V4:W5"/>
    <mergeCell ref="X4:X5"/>
    <mergeCell ref="Y4:Y5"/>
    <mergeCell ref="B38:F38"/>
    <mergeCell ref="G38:W38"/>
    <mergeCell ref="B42:W42"/>
    <mergeCell ref="Z4:Z5"/>
    <mergeCell ref="AA4:AA5"/>
    <mergeCell ref="AB4:AB5"/>
    <mergeCell ref="B8:F8"/>
    <mergeCell ref="G8:P8"/>
    <mergeCell ref="Q8:S8"/>
    <mergeCell ref="T8:AB8"/>
    <mergeCell ref="H36:L36"/>
    <mergeCell ref="M36:R36"/>
    <mergeCell ref="T36:U36"/>
    <mergeCell ref="U14:V14"/>
    <mergeCell ref="W14:X14"/>
    <mergeCell ref="Y14:Z14"/>
    <mergeCell ref="AA14:AB14"/>
    <mergeCell ref="F16:O17"/>
    <mergeCell ref="P16:U17"/>
    <mergeCell ref="V16:Y17"/>
    <mergeCell ref="Z16:AB17"/>
    <mergeCell ref="Q9:S9"/>
    <mergeCell ref="T9:AB9"/>
    <mergeCell ref="B12:AB12"/>
    <mergeCell ref="U13:V13"/>
    <mergeCell ref="W13:X13"/>
    <mergeCell ref="Y13:Z13"/>
    <mergeCell ref="AA13:AB13"/>
    <mergeCell ref="B9:F9"/>
    <mergeCell ref="G9:P9"/>
    <mergeCell ref="B19:E20"/>
    <mergeCell ref="F19:G19"/>
    <mergeCell ref="H19:O19"/>
    <mergeCell ref="P19:U19"/>
    <mergeCell ref="V19:Y19"/>
    <mergeCell ref="Z19:AB19"/>
    <mergeCell ref="F20:O20"/>
    <mergeCell ref="P20:AB20"/>
    <mergeCell ref="AC16:AD16"/>
    <mergeCell ref="B16:E17"/>
    <mergeCell ref="F18:H18"/>
    <mergeCell ref="P18:T18"/>
    <mergeCell ref="U18:AA18"/>
    <mergeCell ref="B23:E24"/>
    <mergeCell ref="F23:G23"/>
    <mergeCell ref="H23:O23"/>
    <mergeCell ref="P23:U23"/>
    <mergeCell ref="V23:Y23"/>
    <mergeCell ref="Z23:AB23"/>
    <mergeCell ref="F24:O24"/>
    <mergeCell ref="P24:AB24"/>
    <mergeCell ref="B21:E22"/>
    <mergeCell ref="F21:G21"/>
    <mergeCell ref="H21:O21"/>
    <mergeCell ref="P21:U21"/>
    <mergeCell ref="V21:Y21"/>
    <mergeCell ref="Z21:AB21"/>
    <mergeCell ref="F22:O22"/>
    <mergeCell ref="P22:AB22"/>
    <mergeCell ref="B27:E28"/>
    <mergeCell ref="F27:G27"/>
    <mergeCell ref="H27:O27"/>
    <mergeCell ref="P27:U27"/>
    <mergeCell ref="V27:Y27"/>
    <mergeCell ref="Z27:AB27"/>
    <mergeCell ref="F28:O28"/>
    <mergeCell ref="P28:AB28"/>
    <mergeCell ref="B25:E26"/>
    <mergeCell ref="F25:G25"/>
    <mergeCell ref="H25:O25"/>
    <mergeCell ref="P25:U25"/>
    <mergeCell ref="V25:Y25"/>
    <mergeCell ref="Z25:AB25"/>
    <mergeCell ref="F26:O26"/>
    <mergeCell ref="P26:AB26"/>
    <mergeCell ref="B32:F36"/>
    <mergeCell ref="H32:L32"/>
    <mergeCell ref="M34:R34"/>
    <mergeCell ref="T34:U34"/>
    <mergeCell ref="V34:AA34"/>
    <mergeCell ref="H35:L35"/>
    <mergeCell ref="M35:R35"/>
    <mergeCell ref="T35:U35"/>
    <mergeCell ref="V35:AA35"/>
    <mergeCell ref="H34:L34"/>
    <mergeCell ref="M32:R32"/>
    <mergeCell ref="T32:U32"/>
    <mergeCell ref="V32:AA32"/>
    <mergeCell ref="H33:L33"/>
    <mergeCell ref="M33:R33"/>
    <mergeCell ref="T33:U33"/>
    <mergeCell ref="V33:AA33"/>
    <mergeCell ref="V36:AA36"/>
  </mergeCells>
  <phoneticPr fontId="1"/>
  <dataValidations count="10">
    <dataValidation type="list" imeMode="off" allowBlank="1" showInputMessage="1" showErrorMessage="1" sqref="U18:AA18" xr:uid="{00000000-0002-0000-0200-000000000000}">
      <formula1>#REF!</formula1>
    </dataValidation>
    <dataValidation type="whole" imeMode="off" allowBlank="1" showInputMessage="1" showErrorMessage="1" sqref="Y13:Z13" xr:uid="{00000000-0002-0000-0200-000001000000}">
      <formula1>1</formula1>
      <formula2>U13</formula2>
    </dataValidation>
    <dataValidation imeMode="hiragana" allowBlank="1" showInputMessage="1" showErrorMessage="1" sqref="P18:P28 G8:P8 T9:AB9" xr:uid="{00000000-0002-0000-0200-000002000000}"/>
    <dataValidation type="whole" imeMode="off" allowBlank="1" showInputMessage="1" showErrorMessage="1" error="　　桁数オーバーです！" prompt="組合員証番号を入力！" sqref="H21:O21 H23:O23 H25:O25 H27:O27 H19:O19" xr:uid="{00000000-0002-0000-0200-000003000000}">
      <formula1>1</formula1>
      <formula2>99999999</formula2>
    </dataValidation>
    <dataValidation type="whole" imeMode="off" operator="greaterThanOrEqual" allowBlank="1" showInputMessage="1" showErrorMessage="1" sqref="W15:X15 U13:U14 Y14" xr:uid="{00000000-0002-0000-0200-000004000000}">
      <formula1>1</formula1>
    </dataValidation>
    <dataValidation imeMode="off" allowBlank="1" showInputMessage="1" showErrorMessage="1" sqref="V4 Y4:AA4 T8:AB8" xr:uid="{00000000-0002-0000-0200-000005000000}"/>
    <dataValidation type="whole" imeMode="off" allowBlank="1" showInputMessage="1" showErrorMessage="1" sqref="AA15:AB15" xr:uid="{00000000-0002-0000-0200-000006000000}">
      <formula1>1</formula1>
      <formula2>10</formula2>
    </dataValidation>
    <dataValidation type="whole" imeMode="off" allowBlank="1" showInputMessage="1" showErrorMessage="1" sqref="G9:P9" xr:uid="{00000000-0002-0000-0200-000007000000}">
      <formula1>1</formula1>
      <formula2>999999</formula2>
    </dataValidation>
    <dataValidation type="whole" imeMode="off" allowBlank="1" showInputMessage="1" showErrorMessage="1" sqref="V27 V19 Z19 Z21 V21 V23 Z23 Z25 V25 Z27" xr:uid="{00000000-0002-0000-0200-000008000000}">
      <formula1>1</formula1>
      <formula2>12</formula2>
    </dataValidation>
    <dataValidation type="whole" imeMode="off" allowBlank="1" showInputMessage="1" showErrorMessage="1" sqref="U29:V31" xr:uid="{00000000-0002-0000-0200-000009000000}">
      <formula1>1</formula1>
      <formula2>2</formula2>
    </dataValidation>
  </dataValidations>
  <printOptions horizontalCentered="1" verticalCentered="1"/>
  <pageMargins left="0.39370078740157483" right="0.39370078740157483" top="0.19685039370078741" bottom="0.19685039370078741" header="0.19685039370078741" footer="0.19685039370078741"/>
  <pageSetup paperSize="9"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0"/>
  <sheetViews>
    <sheetView workbookViewId="0">
      <selection activeCell="E7" sqref="E7"/>
    </sheetView>
  </sheetViews>
  <sheetFormatPr defaultRowHeight="13.5" x14ac:dyDescent="0.15"/>
  <cols>
    <col min="2" max="2" width="10.5" style="54" bestFit="1" customWidth="1"/>
    <col min="3" max="3" width="13.875" bestFit="1" customWidth="1"/>
  </cols>
  <sheetData>
    <row r="1" spans="1:3" x14ac:dyDescent="0.15">
      <c r="A1">
        <v>1</v>
      </c>
      <c r="B1" s="54">
        <v>46045</v>
      </c>
      <c r="C1" t="s">
        <v>34</v>
      </c>
    </row>
    <row r="2" spans="1:3" x14ac:dyDescent="0.15">
      <c r="A2">
        <v>2</v>
      </c>
      <c r="B2" s="54">
        <v>46049</v>
      </c>
      <c r="C2" t="s">
        <v>35</v>
      </c>
    </row>
    <row r="3" spans="1:3" x14ac:dyDescent="0.15">
      <c r="A3">
        <v>3</v>
      </c>
      <c r="B3" s="54">
        <v>46052</v>
      </c>
      <c r="C3" t="s">
        <v>36</v>
      </c>
    </row>
    <row r="4" spans="1:3" x14ac:dyDescent="0.15">
      <c r="A4">
        <v>4</v>
      </c>
      <c r="B4" s="54">
        <v>46058</v>
      </c>
      <c r="C4" t="s">
        <v>37</v>
      </c>
    </row>
    <row r="5" spans="1:3" x14ac:dyDescent="0.15">
      <c r="A5">
        <v>5</v>
      </c>
      <c r="B5" s="54">
        <v>46059</v>
      </c>
      <c r="C5" t="s">
        <v>38</v>
      </c>
    </row>
    <row r="6" spans="1:3" x14ac:dyDescent="0.15">
      <c r="A6">
        <v>6</v>
      </c>
      <c r="B6" s="54">
        <v>46063</v>
      </c>
      <c r="C6" t="s">
        <v>39</v>
      </c>
    </row>
    <row r="7" spans="1:3" x14ac:dyDescent="0.15">
      <c r="A7">
        <v>7</v>
      </c>
      <c r="B7" s="54">
        <v>46065</v>
      </c>
      <c r="C7" t="s">
        <v>37</v>
      </c>
    </row>
    <row r="8" spans="1:3" x14ac:dyDescent="0.15">
      <c r="A8">
        <v>8</v>
      </c>
      <c r="B8" s="54">
        <v>46070</v>
      </c>
      <c r="C8" t="s">
        <v>36</v>
      </c>
    </row>
    <row r="9" spans="1:3" x14ac:dyDescent="0.15">
      <c r="A9">
        <v>9</v>
      </c>
      <c r="B9" s="54">
        <v>46072</v>
      </c>
      <c r="C9" t="s">
        <v>39</v>
      </c>
    </row>
    <row r="10" spans="1:3" x14ac:dyDescent="0.15">
      <c r="A10">
        <v>10</v>
      </c>
      <c r="B10" s="54">
        <v>46073</v>
      </c>
      <c r="C10" t="s">
        <v>35</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申込書(入力用）</vt:lpstr>
      <vt:lpstr>申込書(記入例）</vt:lpstr>
      <vt:lpstr>会場名</vt:lpstr>
      <vt:lpstr>'申込書(記入例）'!Print_Area</vt:lpstr>
      <vt:lpstr>'申込書(入力用）'!Print_Area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2019-10-03T02:24:43Z</dcterms:created>
  <dcterms:modified xsi:type="dcterms:W3CDTF">2025-10-31T04:06:22Z</dcterms:modified>
</cp:coreProperties>
</file>