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sec\s4004\04_給付G\300_育児休業手当金\14_様式改定\"/>
    </mc:Choice>
  </mc:AlternateContent>
  <workbookProtection workbookAlgorithmName="SHA-512" workbookHashValue="oBkk0Oe4hXjwclNs7dN6hR8eM+3YIpwZmRssQrAYma++/KcRp9F310i9EFbzg6tnL3dc27PzmfZFfefC2LbkHg==" workbookSaltValue="OS+JVJ9qMt9h53Wr1lEyzA==" workbookSpinCount="100000" lockStructure="1"/>
  <bookViews>
    <workbookView xWindow="240" yWindow="60" windowWidth="14940" windowHeight="8556" tabRatio="811"/>
  </bookViews>
  <sheets>
    <sheet name="請求書(Excel版)" sheetId="3" r:id="rId1"/>
    <sheet name="請求書 (PDF版)" sheetId="16" state="hidden" r:id="rId2"/>
    <sheet name="テスト(日付確認)" sheetId="13" state="hidden" r:id="rId3"/>
    <sheet name="入力チェック" sheetId="12" state="hidden" r:id="rId4"/>
    <sheet name="入力ステータス" sheetId="11" state="hidden" r:id="rId5"/>
    <sheet name="記入例_E(延長)" sheetId="14" r:id="rId6"/>
    <sheet name="記入例_E(短縮)" sheetId="15" r:id="rId7"/>
    <sheet name="記入例_P(延長)" sheetId="17" state="hidden" r:id="rId8"/>
    <sheet name="記入例_P(短縮)" sheetId="18" state="hidden" r:id="rId9"/>
  </sheets>
  <definedNames>
    <definedName name="_xlnm.Print_Area" localSheetId="5">'記入例_E(延長)'!$A$1:$AH$34</definedName>
    <definedName name="_xlnm.Print_Area" localSheetId="6">'記入例_E(短縮)'!$A$1:$AH$34</definedName>
    <definedName name="_xlnm.Print_Area" localSheetId="7">'記入例_P(延長)'!$A$1:$AH$34</definedName>
    <definedName name="_xlnm.Print_Area" localSheetId="8">'記入例_P(短縮)'!$A$1:$AH$34</definedName>
    <definedName name="_xlnm.Print_Area" localSheetId="1">'請求書 (PDF版)'!$A$1:$AH$34</definedName>
    <definedName name="_xlnm.Print_Area" localSheetId="0">'請求書(Excel版)'!$A$1:$AH$34</definedName>
  </definedNames>
  <calcPr calcId="162913"/>
</workbook>
</file>

<file path=xl/calcChain.xml><?xml version="1.0" encoding="utf-8"?>
<calcChain xmlns="http://schemas.openxmlformats.org/spreadsheetml/2006/main">
  <c r="I15" i="3" l="1"/>
  <c r="E27" i="12"/>
  <c r="E24" i="12" l="1"/>
  <c r="E8" i="12" l="1"/>
  <c r="E7" i="12"/>
  <c r="E6" i="12"/>
  <c r="E5" i="12"/>
  <c r="E4" i="12"/>
  <c r="E3" i="12"/>
  <c r="E2" i="12"/>
  <c r="E16" i="12"/>
  <c r="E14" i="12"/>
  <c r="E12" i="12"/>
  <c r="E26" i="12"/>
  <c r="E25" i="12"/>
  <c r="E23" i="12"/>
  <c r="E22" i="12"/>
  <c r="E17" i="12" l="1"/>
  <c r="E9" i="12"/>
  <c r="B3" i="11" l="1"/>
  <c r="B4" i="11"/>
  <c r="E19" i="12" l="1"/>
  <c r="O26" i="3"/>
  <c r="I14" i="3"/>
  <c r="C26" i="3" l="1"/>
  <c r="E15" i="12"/>
  <c r="E13" i="12"/>
  <c r="E11" i="12"/>
  <c r="E10" i="12"/>
  <c r="I16" i="3"/>
  <c r="E18" i="12" s="1"/>
</calcChain>
</file>

<file path=xl/comments1.xml><?xml version="1.0" encoding="utf-8"?>
<comments xmlns="http://schemas.openxmlformats.org/spreadsheetml/2006/main">
  <authors>
    <author>user</author>
  </authors>
  <commentList>
    <comment ref="Y9" authorId="0" shapeId="0">
      <text>
        <r>
          <rPr>
            <sz val="9"/>
            <color indexed="81"/>
            <rFont val="MS P ゴシック"/>
            <family val="3"/>
            <charset val="128"/>
          </rPr>
          <t>以降、年月日は西暦形式(YYYY/MM/DD)で入力してください。</t>
        </r>
      </text>
    </comment>
    <comment ref="I15" authorId="0" shapeId="0">
      <text>
        <r>
          <rPr>
            <sz val="9"/>
            <color indexed="81"/>
            <rFont val="MS P ゴシック"/>
            <family val="3"/>
            <charset val="128"/>
          </rPr>
          <t>自動入力となっていますが、当初の請求において、育児休業期間の開始日が誤っていた場合は数式を削除し、正しい開始日を入力してください。</t>
        </r>
      </text>
    </comment>
    <comment ref="D20" authorId="0" shapeId="0">
      <text>
        <r>
          <rPr>
            <sz val="9"/>
            <color indexed="81"/>
            <rFont val="MS P ゴシック"/>
            <family val="3"/>
            <charset val="128"/>
          </rPr>
          <t>和暦の年を入力してください。
※年号は自動で表示されます</t>
        </r>
      </text>
    </comment>
    <comment ref="C30" authorId="0" shapeId="0">
      <text>
        <r>
          <rPr>
            <sz val="9"/>
            <color indexed="81"/>
            <rFont val="MS P ゴシック"/>
            <family val="3"/>
            <charset val="128"/>
          </rPr>
          <t>和暦の年を入力してください。
※年号は自動で表示されます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Y9" authorId="0" shapeId="0">
      <text>
        <r>
          <rPr>
            <sz val="9"/>
            <color indexed="81"/>
            <rFont val="MS P ゴシック"/>
            <family val="3"/>
            <charset val="128"/>
          </rPr>
          <t>以降、年月日は西暦形式(YYYY/MM/DD)で入力してください。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Y9" authorId="0" shapeId="0">
      <text>
        <r>
          <rPr>
            <sz val="9"/>
            <color indexed="81"/>
            <rFont val="MS P ゴシック"/>
            <family val="3"/>
            <charset val="128"/>
          </rPr>
          <t>以降、年月日は西暦形式(YYYY/MM/DD)で入力してください。</t>
        </r>
      </text>
    </comment>
    <comment ref="I15" authorId="0" shapeId="0">
      <text>
        <r>
          <rPr>
            <sz val="9"/>
            <color indexed="81"/>
            <rFont val="MS P ゴシック"/>
            <family val="3"/>
            <charset val="128"/>
          </rPr>
          <t>自動入力となっていますが、当初の請求において、育児休業期間の開始日が誤っていた場合は数式を削除し、正しい開始日を入力してください。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Y9" authorId="0" shapeId="0">
      <text>
        <r>
          <rPr>
            <sz val="9"/>
            <color indexed="81"/>
            <rFont val="MS P ゴシック"/>
            <family val="3"/>
            <charset val="128"/>
          </rPr>
          <t>以降、年月日は西暦形式(YYYY/MM/DD)で入力してください。</t>
        </r>
      </text>
    </comment>
    <comment ref="I15" authorId="0" shapeId="0">
      <text>
        <r>
          <rPr>
            <sz val="9"/>
            <color indexed="81"/>
            <rFont val="MS P ゴシック"/>
            <family val="3"/>
            <charset val="128"/>
          </rPr>
          <t>自動入力となっていますが、当初の請求において、育児休業期間の開始日が誤っていた場合は数式を削除し、正しい開始日を入力してください。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Y9" authorId="0" shapeId="0">
      <text>
        <r>
          <rPr>
            <sz val="9"/>
            <color indexed="81"/>
            <rFont val="MS P ゴシック"/>
            <family val="3"/>
            <charset val="128"/>
          </rPr>
          <t>以降、年月日は西暦形式(YYYY/MM/DD)で入力してください。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Y9" authorId="0" shapeId="0">
      <text>
        <r>
          <rPr>
            <sz val="9"/>
            <color indexed="81"/>
            <rFont val="MS P ゴシック"/>
            <family val="3"/>
            <charset val="128"/>
          </rPr>
          <t>以降、年月日は西暦形式(YYYY/MM/DD)で入力してください。</t>
        </r>
      </text>
    </comment>
  </commentList>
</comments>
</file>

<file path=xl/sharedStrings.xml><?xml version="1.0" encoding="utf-8"?>
<sst xmlns="http://schemas.openxmlformats.org/spreadsheetml/2006/main" count="616" uniqueCount="136">
  <si>
    <t>所属所名</t>
    <rPh sb="0" eb="2">
      <t>ショゾク</t>
    </rPh>
    <rPh sb="2" eb="3">
      <t>ショ</t>
    </rPh>
    <rPh sb="3" eb="4">
      <t>メイ</t>
    </rPh>
    <phoneticPr fontId="2"/>
  </si>
  <si>
    <t>育児休業に係る
子の生年月日</t>
    <rPh sb="0" eb="2">
      <t>イクジ</t>
    </rPh>
    <rPh sb="2" eb="4">
      <t>キュウギョウ</t>
    </rPh>
    <rPh sb="5" eb="6">
      <t>カカ</t>
    </rPh>
    <rPh sb="8" eb="9">
      <t>コ</t>
    </rPh>
    <rPh sb="10" eb="12">
      <t>セイネン</t>
    </rPh>
    <rPh sb="12" eb="14">
      <t>ガッピ</t>
    </rPh>
    <phoneticPr fontId="2"/>
  </si>
  <si>
    <t>育児休業に係る
子の氏名</t>
    <rPh sb="0" eb="2">
      <t>イクジ</t>
    </rPh>
    <rPh sb="2" eb="4">
      <t>キュウギョウ</t>
    </rPh>
    <rPh sb="5" eb="6">
      <t>カカ</t>
    </rPh>
    <rPh sb="8" eb="9">
      <t>コ</t>
    </rPh>
    <rPh sb="10" eb="12">
      <t>シメイ</t>
    </rPh>
    <phoneticPr fontId="2"/>
  </si>
  <si>
    <t>組合員氏名</t>
    <rPh sb="0" eb="3">
      <t>クミアイイン</t>
    </rPh>
    <rPh sb="3" eb="5">
      <t>シメイ</t>
    </rPh>
    <phoneticPr fontId="2"/>
  </si>
  <si>
    <t>育児休業期間</t>
    <rPh sb="0" eb="2">
      <t>イクジ</t>
    </rPh>
    <rPh sb="2" eb="4">
      <t>キュウギョウ</t>
    </rPh>
    <rPh sb="4" eb="6">
      <t>キカン</t>
    </rPh>
    <phoneticPr fontId="2"/>
  </si>
  <si>
    <t>公立神奈川</t>
    <rPh sb="0" eb="2">
      <t>コウリツ</t>
    </rPh>
    <rPh sb="2" eb="5">
      <t>カナガワ</t>
    </rPh>
    <phoneticPr fontId="2"/>
  </si>
  <si>
    <t>上記のとおり請求します。</t>
    <rPh sb="0" eb="2">
      <t>ジョウキ</t>
    </rPh>
    <rPh sb="6" eb="8">
      <t>セイキュウ</t>
    </rPh>
    <phoneticPr fontId="2"/>
  </si>
  <si>
    <t>から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</si>
  <si>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</si>
  <si>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</si>
  <si>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</si>
  <si>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</si>
  <si>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</si>
  <si>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所属所
電話番号</t>
    <rPh sb="0" eb="2">
      <t>ショゾク</t>
    </rPh>
    <rPh sb="2" eb="3">
      <t>ショ</t>
    </rPh>
    <rPh sb="4" eb="6">
      <t>デンワ</t>
    </rPh>
    <rPh sb="6" eb="8">
      <t>バンゴウ</t>
    </rPh>
    <phoneticPr fontId="2"/>
  </si>
  <si>
    <t>育児休業手当金期間変更請求書</t>
    <rPh sb="0" eb="2">
      <t>イクジ</t>
    </rPh>
    <rPh sb="2" eb="4">
      <t>キュウギョウ</t>
    </rPh>
    <rPh sb="4" eb="6">
      <t>テアテ</t>
    </rPh>
    <rPh sb="6" eb="7">
      <t>キン</t>
    </rPh>
    <rPh sb="7" eb="9">
      <t>キカン</t>
    </rPh>
    <rPh sb="9" eb="11">
      <t>ヘンコウ</t>
    </rPh>
    <rPh sb="11" eb="14">
      <t>セイキュウショ</t>
    </rPh>
    <phoneticPr fontId="2"/>
  </si>
  <si>
    <t>請求期間</t>
    <rPh sb="0" eb="2">
      <t>セイキュウ</t>
    </rPh>
    <rPh sb="2" eb="4">
      <t>キカン</t>
    </rPh>
    <phoneticPr fontId="2"/>
  </si>
  <si>
    <t>所属所証明欄</t>
    <rPh sb="0" eb="2">
      <t>ショゾク</t>
    </rPh>
    <rPh sb="2" eb="3">
      <t>ショ</t>
    </rPh>
    <rPh sb="3" eb="5">
      <t>ショウメイ</t>
    </rPh>
    <rPh sb="5" eb="6">
      <t>ラン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</si>
  <si>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</si>
  <si>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</si>
  <si>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</si>
  <si>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から</t>
    <phoneticPr fontId="2"/>
  </si>
  <si>
    <t>から</t>
    <phoneticPr fontId="2"/>
  </si>
  <si>
    <t>職名</t>
    <rPh sb="0" eb="2">
      <t>ショクメイ</t>
    </rPh>
    <phoneticPr fontId="2"/>
  </si>
  <si>
    <t>所属所長</t>
    <rPh sb="0" eb="2">
      <t>ショゾク</t>
    </rPh>
    <rPh sb="2" eb="3">
      <t>ショ</t>
    </rPh>
    <rPh sb="3" eb="4">
      <t>チョウ</t>
    </rPh>
    <phoneticPr fontId="2"/>
  </si>
  <si>
    <t>氏名</t>
    <rPh sb="0" eb="2">
      <t>シメイ</t>
    </rPh>
    <phoneticPr fontId="2"/>
  </si>
  <si>
    <t>・当該子に係る組合員の育児休業期間</t>
    <rPh sb="1" eb="3">
      <t>トウガイ</t>
    </rPh>
    <rPh sb="3" eb="4">
      <t>コ</t>
    </rPh>
    <rPh sb="5" eb="6">
      <t>カカワ</t>
    </rPh>
    <rPh sb="7" eb="10">
      <t>クミアイイン</t>
    </rPh>
    <rPh sb="11" eb="13">
      <t>イクジ</t>
    </rPh>
    <rPh sb="13" eb="15">
      <t>キュウギョウ</t>
    </rPh>
    <rPh sb="15" eb="17">
      <t>キカン</t>
    </rPh>
    <phoneticPr fontId="2"/>
  </si>
  <si>
    <t>公立学校共済組合神奈川支部長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1">
      <t>カナガワ</t>
    </rPh>
    <rPh sb="11" eb="13">
      <t>シブ</t>
    </rPh>
    <rPh sb="13" eb="14">
      <t>チョウ</t>
    </rPh>
    <rPh sb="15" eb="16">
      <t>サマ</t>
    </rPh>
    <phoneticPr fontId="2"/>
  </si>
  <si>
    <t>まで</t>
    <phoneticPr fontId="2"/>
  </si>
  <si>
    <r>
      <t xml:space="preserve">請求期間における子の年齢
</t>
    </r>
    <r>
      <rPr>
        <sz val="8"/>
        <rFont val="ＭＳ 明朝"/>
        <family val="1"/>
        <charset val="128"/>
      </rPr>
      <t>※いずれかを選択</t>
    </r>
    <rPh sb="0" eb="2">
      <t>セイキュウ</t>
    </rPh>
    <rPh sb="2" eb="4">
      <t>キカン</t>
    </rPh>
    <rPh sb="8" eb="9">
      <t>コ</t>
    </rPh>
    <rPh sb="10" eb="12">
      <t>ネンレイ</t>
    </rPh>
    <rPh sb="19" eb="21">
      <t>センタク</t>
    </rPh>
    <phoneticPr fontId="2"/>
  </si>
  <si>
    <t>子の年齢</t>
    <rPh sb="0" eb="1">
      <t>コ</t>
    </rPh>
    <rPh sb="2" eb="4">
      <t>ネンレイ</t>
    </rPh>
    <phoneticPr fontId="2"/>
  </si>
  <si>
    <t>1:0歳～1歳　2:1歳～1歳半　3:1歳半～2歳</t>
    <rPh sb="3" eb="4">
      <t>サイ</t>
    </rPh>
    <rPh sb="6" eb="7">
      <t>サイ</t>
    </rPh>
    <rPh sb="11" eb="12">
      <t>サイ</t>
    </rPh>
    <rPh sb="14" eb="16">
      <t>サイハン</t>
    </rPh>
    <rPh sb="20" eb="22">
      <t>サイハン</t>
    </rPh>
    <rPh sb="24" eb="25">
      <t>サイ</t>
    </rPh>
    <phoneticPr fontId="2"/>
  </si>
  <si>
    <t>ステータス</t>
    <phoneticPr fontId="2"/>
  </si>
  <si>
    <t>項目</t>
    <rPh sb="0" eb="2">
      <t>コウモク</t>
    </rPh>
    <phoneticPr fontId="2"/>
  </si>
  <si>
    <t>備考</t>
    <rPh sb="0" eb="2">
      <t>ビコウ</t>
    </rPh>
    <phoneticPr fontId="2"/>
  </si>
  <si>
    <t>1歳半～2歳</t>
    <rPh sb="1" eb="3">
      <t>サイハン</t>
    </rPh>
    <rPh sb="5" eb="6">
      <t>サイ</t>
    </rPh>
    <phoneticPr fontId="2"/>
  </si>
  <si>
    <t>変更前/後</t>
    <rPh sb="0" eb="2">
      <t>ヘンコウ</t>
    </rPh>
    <rPh sb="2" eb="3">
      <t>マエ</t>
    </rPh>
    <rPh sb="4" eb="5">
      <t>アト</t>
    </rPh>
    <phoneticPr fontId="2"/>
  </si>
  <si>
    <t>請求日</t>
    <rPh sb="0" eb="2">
      <t>セイキュウ</t>
    </rPh>
    <rPh sb="2" eb="3">
      <t>ビ</t>
    </rPh>
    <phoneticPr fontId="2"/>
  </si>
  <si>
    <t>証明日</t>
    <rPh sb="0" eb="2">
      <t>ショウメイ</t>
    </rPh>
    <rPh sb="2" eb="3">
      <t>ビ</t>
    </rPh>
    <phoneticPr fontId="2"/>
  </si>
  <si>
    <t>請求日</t>
    <rPh sb="0" eb="2">
      <t>セイキュウ</t>
    </rPh>
    <rPh sb="2" eb="3">
      <t>ヒ</t>
    </rPh>
    <phoneticPr fontId="2"/>
  </si>
  <si>
    <t>所属所コード</t>
    <rPh sb="0" eb="2">
      <t>ショゾク</t>
    </rPh>
    <rPh sb="2" eb="3">
      <t>トコロ</t>
    </rPh>
    <phoneticPr fontId="2"/>
  </si>
  <si>
    <t>請求者
（署名）</t>
    <phoneticPr fontId="2"/>
  </si>
  <si>
    <t>※所属所長の証明印は、県教育局内の場合、課長の私印も可。</t>
    <phoneticPr fontId="2"/>
  </si>
  <si>
    <t>出生日</t>
    <rPh sb="0" eb="2">
      <t>シュッセイ</t>
    </rPh>
    <rPh sb="2" eb="3">
      <t>ビ</t>
    </rPh>
    <phoneticPr fontId="2"/>
  </si>
  <si>
    <t>育児休業期間(始)</t>
    <rPh sb="0" eb="2">
      <t>イクジ</t>
    </rPh>
    <rPh sb="2" eb="4">
      <t>キュウギョウ</t>
    </rPh>
    <rPh sb="4" eb="6">
      <t>キカン</t>
    </rPh>
    <rPh sb="7" eb="8">
      <t>ハジ</t>
    </rPh>
    <phoneticPr fontId="2"/>
  </si>
  <si>
    <t>育児休業期間(終)</t>
    <rPh sb="0" eb="2">
      <t>イクジ</t>
    </rPh>
    <rPh sb="2" eb="4">
      <t>キュウギョウ</t>
    </rPh>
    <rPh sb="4" eb="6">
      <t>キカン</t>
    </rPh>
    <rPh sb="7" eb="8">
      <t>シュウ</t>
    </rPh>
    <phoneticPr fontId="2"/>
  </si>
  <si>
    <t>請求期間(終)</t>
    <rPh sb="0" eb="2">
      <t>セイキュウ</t>
    </rPh>
    <rPh sb="2" eb="4">
      <t>キカン</t>
    </rPh>
    <rPh sb="5" eb="6">
      <t>オ</t>
    </rPh>
    <phoneticPr fontId="2"/>
  </si>
  <si>
    <t>【変更前】育児休業期間(始)＜出生日</t>
    <rPh sb="1" eb="3">
      <t>ヘンコウ</t>
    </rPh>
    <rPh sb="3" eb="4">
      <t>マエ</t>
    </rPh>
    <rPh sb="5" eb="7">
      <t>イクジ</t>
    </rPh>
    <rPh sb="7" eb="9">
      <t>キュウギョウ</t>
    </rPh>
    <rPh sb="9" eb="11">
      <t>キカン</t>
    </rPh>
    <rPh sb="15" eb="17">
      <t>シュッセイ</t>
    </rPh>
    <rPh sb="17" eb="18">
      <t>ビ</t>
    </rPh>
    <phoneticPr fontId="2"/>
  </si>
  <si>
    <t>【変更前】育児休業期間(始)＞育児休業期間(終)</t>
    <rPh sb="5" eb="7">
      <t>イクジ</t>
    </rPh>
    <rPh sb="7" eb="9">
      <t>キュウギョウ</t>
    </rPh>
    <rPh sb="9" eb="11">
      <t>キカン</t>
    </rPh>
    <rPh sb="12" eb="13">
      <t>ハジ</t>
    </rPh>
    <rPh sb="15" eb="21">
      <t>イクジキュウギョウキカン</t>
    </rPh>
    <rPh sb="22" eb="23">
      <t>オ</t>
    </rPh>
    <phoneticPr fontId="2"/>
  </si>
  <si>
    <t>【変更前】育児休業期間(終)＜出生日</t>
    <rPh sb="15" eb="17">
      <t>シュッセイ</t>
    </rPh>
    <rPh sb="17" eb="18">
      <t>ビ</t>
    </rPh>
    <phoneticPr fontId="2"/>
  </si>
  <si>
    <t>【変更前】育児休業期間(終)＜育児休業期間(始)</t>
    <rPh sb="22" eb="23">
      <t>ハジ</t>
    </rPh>
    <phoneticPr fontId="2"/>
  </si>
  <si>
    <t>【変更前】請求期間(終)＜出生日</t>
    <rPh sb="1" eb="4">
      <t>ヘンコウマエ</t>
    </rPh>
    <rPh sb="5" eb="7">
      <t>セイキュウ</t>
    </rPh>
    <rPh sb="7" eb="9">
      <t>キカン</t>
    </rPh>
    <rPh sb="10" eb="11">
      <t>オ</t>
    </rPh>
    <rPh sb="13" eb="15">
      <t>シュッセイ</t>
    </rPh>
    <rPh sb="15" eb="16">
      <t>ビ</t>
    </rPh>
    <phoneticPr fontId="2"/>
  </si>
  <si>
    <t>【変更前】請求期間(終)＜育児休業期間(始)</t>
    <rPh sb="1" eb="4">
      <t>ヘンコウマエ</t>
    </rPh>
    <rPh sb="5" eb="7">
      <t>セイキュウ</t>
    </rPh>
    <rPh sb="7" eb="9">
      <t>キカン</t>
    </rPh>
    <rPh sb="10" eb="11">
      <t>オ</t>
    </rPh>
    <rPh sb="13" eb="15">
      <t>イクジ</t>
    </rPh>
    <rPh sb="15" eb="17">
      <t>キュウギョウ</t>
    </rPh>
    <rPh sb="17" eb="19">
      <t>キカン</t>
    </rPh>
    <rPh sb="20" eb="21">
      <t>ハジメ</t>
    </rPh>
    <phoneticPr fontId="2"/>
  </si>
  <si>
    <t>【変更前】請求期間(終)＞育児休業期間(終)</t>
    <rPh sb="1" eb="4">
      <t>ヘンコウマエ</t>
    </rPh>
    <rPh sb="5" eb="7">
      <t>セイキュウ</t>
    </rPh>
    <rPh sb="7" eb="9">
      <t>キカン</t>
    </rPh>
    <rPh sb="10" eb="11">
      <t>オ</t>
    </rPh>
    <rPh sb="13" eb="15">
      <t>イクジ</t>
    </rPh>
    <rPh sb="15" eb="17">
      <t>キュウギョウ</t>
    </rPh>
    <rPh sb="17" eb="19">
      <t>キカン</t>
    </rPh>
    <rPh sb="20" eb="21">
      <t>シュウ</t>
    </rPh>
    <phoneticPr fontId="2"/>
  </si>
  <si>
    <t>【変更後】育児休業期間(始)＜出生日</t>
    <rPh sb="5" eb="7">
      <t>イクジ</t>
    </rPh>
    <rPh sb="7" eb="9">
      <t>キュウギョウ</t>
    </rPh>
    <rPh sb="9" eb="11">
      <t>キカン</t>
    </rPh>
    <rPh sb="15" eb="17">
      <t>シュッセイ</t>
    </rPh>
    <rPh sb="17" eb="18">
      <t>ビ</t>
    </rPh>
    <phoneticPr fontId="2"/>
  </si>
  <si>
    <t>【変更後】育児休業期間(始)＞育児休業期間(終)</t>
    <rPh sb="5" eb="7">
      <t>イクジ</t>
    </rPh>
    <rPh sb="7" eb="9">
      <t>キュウギョウ</t>
    </rPh>
    <rPh sb="9" eb="11">
      <t>キカン</t>
    </rPh>
    <rPh sb="12" eb="13">
      <t>ハジ</t>
    </rPh>
    <rPh sb="15" eb="21">
      <t>イクジキュウギョウキカン</t>
    </rPh>
    <rPh sb="22" eb="23">
      <t>オ</t>
    </rPh>
    <phoneticPr fontId="2"/>
  </si>
  <si>
    <t>【変更後】育児休業期間(終)＜出生日</t>
    <rPh sb="15" eb="17">
      <t>シュッセイ</t>
    </rPh>
    <rPh sb="17" eb="18">
      <t>ビ</t>
    </rPh>
    <phoneticPr fontId="2"/>
  </si>
  <si>
    <t>【変更後】育児休業期間(終)＜育児休業期間(始)</t>
    <rPh sb="22" eb="23">
      <t>ハジ</t>
    </rPh>
    <phoneticPr fontId="2"/>
  </si>
  <si>
    <t>【変更後】請求期間(終)＜出生日</t>
    <rPh sb="5" eb="7">
      <t>セイキュウ</t>
    </rPh>
    <rPh sb="7" eb="9">
      <t>キカン</t>
    </rPh>
    <rPh sb="10" eb="11">
      <t>オ</t>
    </rPh>
    <rPh sb="13" eb="15">
      <t>シュッセイ</t>
    </rPh>
    <rPh sb="15" eb="16">
      <t>ビ</t>
    </rPh>
    <phoneticPr fontId="2"/>
  </si>
  <si>
    <t>【変更後】請求期間(終)＜育児休業期間(始)</t>
    <rPh sb="5" eb="7">
      <t>セイキュウ</t>
    </rPh>
    <rPh sb="7" eb="9">
      <t>キカン</t>
    </rPh>
    <rPh sb="10" eb="11">
      <t>オ</t>
    </rPh>
    <rPh sb="13" eb="15">
      <t>イクジ</t>
    </rPh>
    <rPh sb="15" eb="17">
      <t>キュウギョウ</t>
    </rPh>
    <rPh sb="17" eb="19">
      <t>キカン</t>
    </rPh>
    <rPh sb="20" eb="21">
      <t>ハジメ</t>
    </rPh>
    <phoneticPr fontId="2"/>
  </si>
  <si>
    <t>【変更後】請求期間(終)＞育児休業期間(終)</t>
    <rPh sb="5" eb="7">
      <t>セイキュウ</t>
    </rPh>
    <rPh sb="7" eb="9">
      <t>キカン</t>
    </rPh>
    <rPh sb="10" eb="11">
      <t>オ</t>
    </rPh>
    <rPh sb="13" eb="15">
      <t>イクジ</t>
    </rPh>
    <rPh sb="15" eb="17">
      <t>キュウギョウ</t>
    </rPh>
    <rPh sb="17" eb="19">
      <t>キカン</t>
    </rPh>
    <rPh sb="20" eb="21">
      <t>シュウ</t>
    </rPh>
    <phoneticPr fontId="2"/>
  </si>
  <si>
    <t>1歳～1歳半</t>
    <rPh sb="4" eb="6">
      <t>サイハン</t>
    </rPh>
    <phoneticPr fontId="2"/>
  </si>
  <si>
    <t>0歳～1歳</t>
    <rPh sb="4" eb="5">
      <t>サイ</t>
    </rPh>
    <phoneticPr fontId="2"/>
  </si>
  <si>
    <t>結果(エラー表示)</t>
    <rPh sb="0" eb="2">
      <t>ケッカ</t>
    </rPh>
    <rPh sb="6" eb="8">
      <t>ヒョウジ</t>
    </rPh>
    <phoneticPr fontId="2"/>
  </si>
  <si>
    <t>全て正常(延長)</t>
    <rPh sb="0" eb="1">
      <t>スベ</t>
    </rPh>
    <rPh sb="2" eb="4">
      <t>セイジョウ</t>
    </rPh>
    <rPh sb="5" eb="7">
      <t>エンチョウ</t>
    </rPh>
    <phoneticPr fontId="2"/>
  </si>
  <si>
    <t>全て正常(短縮)</t>
    <rPh sb="0" eb="1">
      <t>スベ</t>
    </rPh>
    <rPh sb="2" eb="4">
      <t>セイジョウ</t>
    </rPh>
    <rPh sb="5" eb="7">
      <t>タンシュク</t>
    </rPh>
    <phoneticPr fontId="2"/>
  </si>
  <si>
    <t>なし</t>
    <phoneticPr fontId="2"/>
  </si>
  <si>
    <t>-</t>
  </si>
  <si>
    <t>-</t>
    <phoneticPr fontId="2"/>
  </si>
  <si>
    <t>表示</t>
    <rPh sb="0" eb="2">
      <t>ヒョウジ</t>
    </rPh>
    <phoneticPr fontId="2"/>
  </si>
  <si>
    <t>育休期間(始)</t>
    <rPh sb="0" eb="2">
      <t>イクキュウ</t>
    </rPh>
    <rPh sb="2" eb="4">
      <t>キカン</t>
    </rPh>
    <rPh sb="5" eb="6">
      <t>ハジ</t>
    </rPh>
    <phoneticPr fontId="2"/>
  </si>
  <si>
    <t>チェックセル</t>
    <phoneticPr fontId="2"/>
  </si>
  <si>
    <t>チェック項目</t>
    <rPh sb="4" eb="6">
      <t>コウモク</t>
    </rPh>
    <phoneticPr fontId="2"/>
  </si>
  <si>
    <t>育休期間(始)が出生日より早い</t>
    <rPh sb="0" eb="4">
      <t>イクキュウキカン</t>
    </rPh>
    <rPh sb="5" eb="6">
      <t>ハジ</t>
    </rPh>
    <rPh sb="8" eb="10">
      <t>シュッセイ</t>
    </rPh>
    <rPh sb="10" eb="11">
      <t>ビ</t>
    </rPh>
    <rPh sb="13" eb="14">
      <t>ハヤ</t>
    </rPh>
    <phoneticPr fontId="2"/>
  </si>
  <si>
    <t>育休期間(始)が育休期間(終)より遅い</t>
    <rPh sb="0" eb="2">
      <t>イクキュウ</t>
    </rPh>
    <rPh sb="2" eb="4">
      <t>キカン</t>
    </rPh>
    <rPh sb="5" eb="6">
      <t>ハジ</t>
    </rPh>
    <rPh sb="8" eb="10">
      <t>イクキュウ</t>
    </rPh>
    <rPh sb="10" eb="12">
      <t>キカン</t>
    </rPh>
    <rPh sb="13" eb="14">
      <t>オ</t>
    </rPh>
    <rPh sb="17" eb="18">
      <t>オソ</t>
    </rPh>
    <phoneticPr fontId="2"/>
  </si>
  <si>
    <t>0:非該当　1:該当</t>
    <rPh sb="2" eb="5">
      <t>ヒガイトウ</t>
    </rPh>
    <rPh sb="8" eb="10">
      <t>ガイトウ</t>
    </rPh>
    <phoneticPr fontId="2"/>
  </si>
  <si>
    <t>育休期間(終)</t>
    <rPh sb="0" eb="2">
      <t>イクキュウ</t>
    </rPh>
    <rPh sb="2" eb="4">
      <t>キカン</t>
    </rPh>
    <rPh sb="5" eb="6">
      <t>オ</t>
    </rPh>
    <phoneticPr fontId="2"/>
  </si>
  <si>
    <t>育休期間(終)が出生日より早い</t>
    <rPh sb="0" eb="2">
      <t>イクキュウ</t>
    </rPh>
    <rPh sb="2" eb="4">
      <t>キカン</t>
    </rPh>
    <rPh sb="5" eb="6">
      <t>オ</t>
    </rPh>
    <rPh sb="8" eb="10">
      <t>シュッセイ</t>
    </rPh>
    <rPh sb="10" eb="11">
      <t>ビ</t>
    </rPh>
    <rPh sb="13" eb="14">
      <t>ハヤ</t>
    </rPh>
    <phoneticPr fontId="2"/>
  </si>
  <si>
    <t>育休期間(終)が育休期間(始)より早い</t>
    <rPh sb="0" eb="2">
      <t>イクキュウ</t>
    </rPh>
    <rPh sb="2" eb="4">
      <t>キカン</t>
    </rPh>
    <rPh sb="5" eb="6">
      <t>オ</t>
    </rPh>
    <rPh sb="8" eb="10">
      <t>イクキュウ</t>
    </rPh>
    <rPh sb="10" eb="12">
      <t>キカン</t>
    </rPh>
    <rPh sb="13" eb="14">
      <t>ハジ</t>
    </rPh>
    <rPh sb="17" eb="18">
      <t>ハヤ</t>
    </rPh>
    <phoneticPr fontId="2"/>
  </si>
  <si>
    <t>請求期間(終)</t>
    <rPh sb="0" eb="4">
      <t>セイキュウキカン</t>
    </rPh>
    <rPh sb="5" eb="6">
      <t>オ</t>
    </rPh>
    <phoneticPr fontId="2"/>
  </si>
  <si>
    <t>請求期間(終)が出生日より早い</t>
    <rPh sb="0" eb="4">
      <t>セイキュウキカン</t>
    </rPh>
    <rPh sb="5" eb="6">
      <t>オ</t>
    </rPh>
    <rPh sb="8" eb="10">
      <t>シュッセイ</t>
    </rPh>
    <rPh sb="10" eb="11">
      <t>ビ</t>
    </rPh>
    <rPh sb="13" eb="14">
      <t>ハヤ</t>
    </rPh>
    <phoneticPr fontId="2"/>
  </si>
  <si>
    <t>請求期間(終)が育休期間(始)より早い</t>
    <rPh sb="0" eb="4">
      <t>セイキュウキカン</t>
    </rPh>
    <rPh sb="5" eb="6">
      <t>オ</t>
    </rPh>
    <rPh sb="8" eb="10">
      <t>イクキュウ</t>
    </rPh>
    <rPh sb="10" eb="12">
      <t>キカン</t>
    </rPh>
    <rPh sb="13" eb="14">
      <t>ハジメ</t>
    </rPh>
    <rPh sb="17" eb="18">
      <t>ハヤ</t>
    </rPh>
    <phoneticPr fontId="2"/>
  </si>
  <si>
    <t>請求期間(終)が育休期間(終)より遅い</t>
    <rPh sb="0" eb="4">
      <t>セイキュウキカン</t>
    </rPh>
    <rPh sb="5" eb="6">
      <t>オ</t>
    </rPh>
    <rPh sb="8" eb="10">
      <t>イクキュウ</t>
    </rPh>
    <rPh sb="10" eb="12">
      <t>キカン</t>
    </rPh>
    <rPh sb="13" eb="14">
      <t>オワリ</t>
    </rPh>
    <rPh sb="17" eb="18">
      <t>オソ</t>
    </rPh>
    <phoneticPr fontId="2"/>
  </si>
  <si>
    <t>請求期間(終)が0歳～1歳の範囲外である</t>
    <rPh sb="0" eb="4">
      <t>セイキュウキカン</t>
    </rPh>
    <rPh sb="5" eb="6">
      <t>オ</t>
    </rPh>
    <rPh sb="9" eb="10">
      <t>サイ</t>
    </rPh>
    <rPh sb="12" eb="13">
      <t>サイ</t>
    </rPh>
    <rPh sb="14" eb="16">
      <t>ハンイ</t>
    </rPh>
    <rPh sb="16" eb="17">
      <t>ガイ</t>
    </rPh>
    <phoneticPr fontId="2"/>
  </si>
  <si>
    <t>0歳～1歳</t>
    <rPh sb="1" eb="2">
      <t>サイ</t>
    </rPh>
    <rPh sb="4" eb="5">
      <t>サイ</t>
    </rPh>
    <phoneticPr fontId="2"/>
  </si>
  <si>
    <t>1歳～1歳半</t>
    <rPh sb="1" eb="2">
      <t>サイ</t>
    </rPh>
    <rPh sb="4" eb="6">
      <t>サイハン</t>
    </rPh>
    <phoneticPr fontId="2"/>
  </si>
  <si>
    <t>請求期間(終)が1歳～1歳半の範囲外である</t>
    <rPh sb="0" eb="4">
      <t>セイキュウキカン</t>
    </rPh>
    <rPh sb="5" eb="6">
      <t>オ</t>
    </rPh>
    <rPh sb="9" eb="10">
      <t>サイ</t>
    </rPh>
    <rPh sb="12" eb="13">
      <t>サイ</t>
    </rPh>
    <rPh sb="13" eb="14">
      <t>ハン</t>
    </rPh>
    <rPh sb="15" eb="17">
      <t>ハンイ</t>
    </rPh>
    <rPh sb="17" eb="18">
      <t>ガイ</t>
    </rPh>
    <phoneticPr fontId="2"/>
  </si>
  <si>
    <t>1歳半～2歳</t>
    <rPh sb="1" eb="3">
      <t>サイハン</t>
    </rPh>
    <rPh sb="5" eb="6">
      <t>サイ</t>
    </rPh>
    <phoneticPr fontId="2"/>
  </si>
  <si>
    <t>請求期間(終)が1歳半～2歳の範囲外である</t>
    <rPh sb="0" eb="4">
      <t>セイキュウキカン</t>
    </rPh>
    <rPh sb="5" eb="6">
      <t>オ</t>
    </rPh>
    <rPh sb="9" eb="10">
      <t>サイ</t>
    </rPh>
    <rPh sb="10" eb="11">
      <t>ハン</t>
    </rPh>
    <rPh sb="13" eb="14">
      <t>サイ</t>
    </rPh>
    <rPh sb="15" eb="17">
      <t>ハンイ</t>
    </rPh>
    <rPh sb="17" eb="18">
      <t>ガイ</t>
    </rPh>
    <phoneticPr fontId="2"/>
  </si>
  <si>
    <t>変更後</t>
    <rPh sb="0" eb="2">
      <t>ヘンコウ</t>
    </rPh>
    <rPh sb="2" eb="3">
      <t>ゴ</t>
    </rPh>
    <phoneticPr fontId="2"/>
  </si>
  <si>
    <t>-</t>
    <phoneticPr fontId="2"/>
  </si>
  <si>
    <t>証明日が請求日より早い</t>
    <rPh sb="0" eb="2">
      <t>ショウメイ</t>
    </rPh>
    <rPh sb="2" eb="3">
      <t>ビ</t>
    </rPh>
    <rPh sb="4" eb="6">
      <t>セイキュウ</t>
    </rPh>
    <rPh sb="6" eb="7">
      <t>ビ</t>
    </rPh>
    <rPh sb="9" eb="10">
      <t>ハヤ</t>
    </rPh>
    <phoneticPr fontId="2"/>
  </si>
  <si>
    <t>請求期間(終)が0～1歳前(1歳～1歳半前)(1歳半～2歳)の範囲外である</t>
    <rPh sb="0" eb="2">
      <t>セイキュウ</t>
    </rPh>
    <rPh sb="2" eb="4">
      <t>キカン</t>
    </rPh>
    <rPh sb="5" eb="6">
      <t>オ</t>
    </rPh>
    <rPh sb="11" eb="12">
      <t>サイ</t>
    </rPh>
    <rPh sb="12" eb="13">
      <t>マエ</t>
    </rPh>
    <rPh sb="15" eb="16">
      <t>サイ</t>
    </rPh>
    <rPh sb="18" eb="20">
      <t>サイハン</t>
    </rPh>
    <rPh sb="20" eb="21">
      <t>マエ</t>
    </rPh>
    <rPh sb="24" eb="26">
      <t>サイハン</t>
    </rPh>
    <rPh sb="28" eb="29">
      <t>サイ</t>
    </rPh>
    <rPh sb="31" eb="33">
      <t>ハンイ</t>
    </rPh>
    <rPh sb="33" eb="34">
      <t>ガイ</t>
    </rPh>
    <phoneticPr fontId="2"/>
  </si>
  <si>
    <t>【年齢による判別】</t>
    <rPh sb="1" eb="3">
      <t>ネンレイ</t>
    </rPh>
    <rPh sb="6" eb="8">
      <t>ハンベツ</t>
    </rPh>
    <phoneticPr fontId="2"/>
  </si>
  <si>
    <t>【変更前】請求期間(終)＞１歳</t>
    <rPh sb="1" eb="3">
      <t>ヘンコウ</t>
    </rPh>
    <rPh sb="3" eb="4">
      <t>マエ</t>
    </rPh>
    <rPh sb="5" eb="7">
      <t>セイキュウ</t>
    </rPh>
    <rPh sb="7" eb="9">
      <t>キカン</t>
    </rPh>
    <rPh sb="10" eb="11">
      <t>オ</t>
    </rPh>
    <rPh sb="14" eb="15">
      <t>サイ</t>
    </rPh>
    <phoneticPr fontId="2"/>
  </si>
  <si>
    <t>【変更後】請求期間(終)＞１歳</t>
    <rPh sb="1" eb="3">
      <t>ヘンコウ</t>
    </rPh>
    <rPh sb="3" eb="4">
      <t>ゴ</t>
    </rPh>
    <phoneticPr fontId="2"/>
  </si>
  <si>
    <t>【変更前】請求期間(終)＜1歳</t>
    <rPh sb="1" eb="3">
      <t>ヘンコウ</t>
    </rPh>
    <rPh sb="3" eb="4">
      <t>マエ</t>
    </rPh>
    <rPh sb="5" eb="7">
      <t>セイキュウ</t>
    </rPh>
    <rPh sb="7" eb="9">
      <t>キカン</t>
    </rPh>
    <rPh sb="10" eb="11">
      <t>オ</t>
    </rPh>
    <rPh sb="14" eb="15">
      <t>サイ</t>
    </rPh>
    <phoneticPr fontId="2"/>
  </si>
  <si>
    <t>【変更前】請求期間(終)＞1歳半前</t>
    <rPh sb="1" eb="3">
      <t>ヘンコウ</t>
    </rPh>
    <rPh sb="3" eb="4">
      <t>マエ</t>
    </rPh>
    <rPh sb="5" eb="7">
      <t>セイキュウ</t>
    </rPh>
    <rPh sb="7" eb="9">
      <t>キカン</t>
    </rPh>
    <rPh sb="10" eb="11">
      <t>オ</t>
    </rPh>
    <rPh sb="14" eb="15">
      <t>サイ</t>
    </rPh>
    <rPh sb="15" eb="16">
      <t>ハン</t>
    </rPh>
    <rPh sb="16" eb="17">
      <t>マエ</t>
    </rPh>
    <phoneticPr fontId="2"/>
  </si>
  <si>
    <t>【変更後】請求期間(終)＜1歳</t>
    <rPh sb="1" eb="3">
      <t>ヘンコウ</t>
    </rPh>
    <rPh sb="3" eb="4">
      <t>アト</t>
    </rPh>
    <rPh sb="5" eb="7">
      <t>セイキュウ</t>
    </rPh>
    <rPh sb="7" eb="9">
      <t>キカン</t>
    </rPh>
    <rPh sb="10" eb="11">
      <t>オ</t>
    </rPh>
    <rPh sb="14" eb="15">
      <t>サイ</t>
    </rPh>
    <phoneticPr fontId="2"/>
  </si>
  <si>
    <t>【変更後】請求期間(終)＞1歳半前</t>
    <rPh sb="1" eb="3">
      <t>ヘンコウ</t>
    </rPh>
    <rPh sb="3" eb="4">
      <t>アト</t>
    </rPh>
    <rPh sb="5" eb="7">
      <t>セイキュウ</t>
    </rPh>
    <rPh sb="7" eb="9">
      <t>キカン</t>
    </rPh>
    <rPh sb="10" eb="11">
      <t>オ</t>
    </rPh>
    <rPh sb="14" eb="15">
      <t>サイ</t>
    </rPh>
    <rPh sb="15" eb="16">
      <t>ハン</t>
    </rPh>
    <rPh sb="16" eb="17">
      <t>マエ</t>
    </rPh>
    <phoneticPr fontId="2"/>
  </si>
  <si>
    <t>【変更前】請求期間(終)＜1歳半</t>
    <rPh sb="1" eb="3">
      <t>ヘンコウ</t>
    </rPh>
    <rPh sb="3" eb="4">
      <t>マエ</t>
    </rPh>
    <rPh sb="5" eb="7">
      <t>セイキュウ</t>
    </rPh>
    <rPh sb="7" eb="9">
      <t>キカン</t>
    </rPh>
    <rPh sb="10" eb="11">
      <t>オワリ</t>
    </rPh>
    <rPh sb="14" eb="16">
      <t>サイハン</t>
    </rPh>
    <phoneticPr fontId="2"/>
  </si>
  <si>
    <t>【変更前】請求期間(終)＞2歳前</t>
    <rPh sb="1" eb="9">
      <t>ヘンコウマエ」セイキュウキカン</t>
    </rPh>
    <rPh sb="10" eb="11">
      <t>オ</t>
    </rPh>
    <rPh sb="14" eb="15">
      <t>サイ</t>
    </rPh>
    <rPh sb="15" eb="16">
      <t>マエ</t>
    </rPh>
    <phoneticPr fontId="2"/>
  </si>
  <si>
    <t>【変更後】請求期間(終)＜1歳半</t>
    <rPh sb="1" eb="3">
      <t>ヘンコウ</t>
    </rPh>
    <rPh sb="3" eb="4">
      <t>アト</t>
    </rPh>
    <rPh sb="5" eb="7">
      <t>セイキュウ</t>
    </rPh>
    <rPh sb="7" eb="9">
      <t>キカン</t>
    </rPh>
    <rPh sb="10" eb="11">
      <t>オワリ</t>
    </rPh>
    <rPh sb="14" eb="16">
      <t>サイハン</t>
    </rPh>
    <phoneticPr fontId="2"/>
  </si>
  <si>
    <t>【変更後】請求期間(終)＞2歳前</t>
    <rPh sb="1" eb="3">
      <t>ヘンコウ</t>
    </rPh>
    <rPh sb="3" eb="4">
      <t>ゴ</t>
    </rPh>
    <rPh sb="5" eb="7">
      <t>セイキュウ</t>
    </rPh>
    <rPh sb="7" eb="9">
      <t>キカン</t>
    </rPh>
    <rPh sb="10" eb="11">
      <t>オ</t>
    </rPh>
    <rPh sb="14" eb="15">
      <t>サイ</t>
    </rPh>
    <rPh sb="15" eb="16">
      <t>マエ</t>
    </rPh>
    <phoneticPr fontId="2"/>
  </si>
  <si>
    <t>表示（ただし、再度セルを確定しなければならない）</t>
    <rPh sb="0" eb="2">
      <t>ヒョウジ</t>
    </rPh>
    <rPh sb="7" eb="9">
      <t>サイド</t>
    </rPh>
    <rPh sb="12" eb="14">
      <t>カクテイ</t>
    </rPh>
    <phoneticPr fontId="2"/>
  </si>
  <si>
    <t>上記記載事項は事実と相違ないことを証明します。</t>
    <rPh sb="17" eb="19">
      <t>ショウメイ</t>
    </rPh>
    <phoneticPr fontId="2"/>
  </si>
  <si>
    <t>水色塗りつぶし部をご記入ください。</t>
    <phoneticPr fontId="2"/>
  </si>
  <si>
    <t>請求日が請求期間(始)より早い</t>
    <rPh sb="0" eb="2">
      <t>セイキュウ</t>
    </rPh>
    <rPh sb="2" eb="3">
      <t>ビ</t>
    </rPh>
    <rPh sb="4" eb="6">
      <t>セイキュウ</t>
    </rPh>
    <rPh sb="6" eb="8">
      <t>キカン</t>
    </rPh>
    <rPh sb="9" eb="10">
      <t>ハジ</t>
    </rPh>
    <rPh sb="13" eb="14">
      <t>ハヤ</t>
    </rPh>
    <phoneticPr fontId="2"/>
  </si>
  <si>
    <t>○○　△△</t>
    <phoneticPr fontId="2"/>
  </si>
  <si>
    <t>000000</t>
    <phoneticPr fontId="2"/>
  </si>
  <si>
    <t>××××</t>
    <phoneticPr fontId="2"/>
  </si>
  <si>
    <t>XXX-XXX-XXXX</t>
    <phoneticPr fontId="2"/>
  </si>
  <si>
    <t>■□高等学校</t>
    <phoneticPr fontId="2"/>
  </si>
  <si>
    <t>○○　□□</t>
    <phoneticPr fontId="2"/>
  </si>
  <si>
    <t>■□高等学校長</t>
    <phoneticPr fontId="2"/>
  </si>
  <si>
    <t>△▲　○□</t>
    <phoneticPr fontId="2"/>
  </si>
  <si>
    <t>（給付様式第10-7号）(Excel版)</t>
    <rPh sb="18" eb="19">
      <t>バン</t>
    </rPh>
    <phoneticPr fontId="2"/>
  </si>
  <si>
    <t>（給付様式第10-7号）(PDF版)</t>
    <rPh sb="16" eb="17">
      <t>バン</t>
    </rPh>
    <phoneticPr fontId="2"/>
  </si>
  <si>
    <t>000000</t>
  </si>
  <si>
    <t>××××</t>
  </si>
  <si>
    <t>■□高等学校</t>
  </si>
  <si>
    <t>○○　□□</t>
  </si>
  <si>
    <t>○○　△△</t>
  </si>
  <si>
    <t>XXX-XXX-XXXX</t>
  </si>
  <si>
    <t>■□高等学校長</t>
  </si>
  <si>
    <t>△▲　○□</t>
  </si>
  <si>
    <t>組合員等</t>
    <rPh sb="0" eb="3">
      <t>クミアイイン</t>
    </rPh>
    <rPh sb="3" eb="4">
      <t>トウ</t>
    </rPh>
    <phoneticPr fontId="2"/>
  </si>
  <si>
    <t>記号・番号(６桁)</t>
    <rPh sb="3" eb="5">
      <t>バンゴウ</t>
    </rPh>
    <rPh sb="7" eb="8">
      <t>ケタ</t>
    </rPh>
    <phoneticPr fontId="2"/>
  </si>
  <si>
    <t>事由発生日以降に請求してください。（請求の時効は事由発生から２年）。</t>
    <rPh sb="18" eb="20">
      <t>セイキュウ</t>
    </rPh>
    <phoneticPr fontId="2"/>
  </si>
  <si>
    <t>事由発生日以降に請求してください。（請求の時効は事由発生から２年）</t>
    <rPh sb="18" eb="20">
      <t>セイキュウ</t>
    </rPh>
    <phoneticPr fontId="2"/>
  </si>
  <si>
    <t>□　０歳から１歳の前日</t>
    <phoneticPr fontId="2"/>
  </si>
  <si>
    <t>☑　１歳から１歳６か月の前日</t>
    <phoneticPr fontId="2"/>
  </si>
  <si>
    <t>□　１歳６か月から２歳の前日</t>
    <phoneticPr fontId="2"/>
  </si>
  <si>
    <t>☑　０歳から１歳の前日</t>
    <phoneticPr fontId="2"/>
  </si>
  <si>
    <t>□　１歳から１歳６か月の前日</t>
    <phoneticPr fontId="2"/>
  </si>
  <si>
    <t>まで</t>
    <phoneticPr fontId="2"/>
  </si>
  <si>
    <t>まで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</si>
</sst>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¥&quot;#,##0&quot;円&quot;"/>
    <numFmt numFmtId="177" formatCode="[$-411]ggge&quot;年&quot;m&quot;月&quot;d&quot;日&quot;;@"/>
    <numFmt numFmtId="178" formatCode="&quot;令和&quot;0"/>
  </numFmts>
  <fonts count="17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2"/>
      <color indexed="10"/>
      <name val="HGP創英角ﾎﾟｯﾌﾟ体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2"/>
      <name val="ＭＳ ゴシック"/>
      <family val="3"/>
      <charset val="128"/>
    </font>
    <font>
      <sz val="12"/>
      <name val="ＭＳ Ｐ明朝"/>
      <family val="1"/>
      <charset val="128"/>
    </font>
    <font>
      <b/>
      <sz val="10"/>
      <name val="ＭＳ ゴシック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1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Border="1" applyProtection="1">
      <alignment vertical="center"/>
    </xf>
    <xf numFmtId="0" fontId="0" fillId="0" borderId="9" xfId="0" applyBorder="1" applyAlignment="1" applyProtection="1">
      <alignment horizontal="distributed" vertical="center" wrapText="1" justifyLastLine="1"/>
    </xf>
    <xf numFmtId="0" fontId="0" fillId="0" borderId="0" xfId="0" applyBorder="1" applyProtection="1">
      <alignment vertical="center"/>
    </xf>
    <xf numFmtId="176" fontId="4" fillId="0" borderId="0" xfId="0" applyNumberFormat="1" applyFont="1" applyBorder="1" applyAlignment="1" applyProtection="1">
      <alignment horizontal="center" vertical="center" wrapText="1"/>
    </xf>
    <xf numFmtId="176" fontId="4" fillId="0" borderId="10" xfId="0" applyNumberFormat="1" applyFont="1" applyBorder="1" applyAlignment="1" applyProtection="1">
      <alignment horizontal="center" vertical="center" wrapText="1"/>
    </xf>
    <xf numFmtId="0" fontId="1" fillId="0" borderId="9" xfId="0" applyFont="1" applyBorder="1" applyProtection="1">
      <alignment vertical="center"/>
    </xf>
    <xf numFmtId="0" fontId="1" fillId="0" borderId="10" xfId="0" applyFont="1" applyBorder="1" applyProtection="1">
      <alignment vertical="center"/>
    </xf>
    <xf numFmtId="0" fontId="1" fillId="0" borderId="14" xfId="0" applyFont="1" applyBorder="1" applyProtection="1">
      <alignment vertical="center"/>
    </xf>
    <xf numFmtId="0" fontId="1" fillId="0" borderId="5" xfId="0" applyFont="1" applyBorder="1" applyProtection="1">
      <alignment vertical="center"/>
    </xf>
    <xf numFmtId="0" fontId="4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4" fillId="0" borderId="5" xfId="0" quotePrefix="1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quotePrefix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horizontal="left" vertical="center" justifyLastLine="1"/>
    </xf>
    <xf numFmtId="0" fontId="6" fillId="0" borderId="0" xfId="0" applyFont="1" applyBorder="1" applyAlignment="1" applyProtection="1">
      <alignment horizontal="left" vertical="center" justifyLastLine="1"/>
    </xf>
    <xf numFmtId="0" fontId="6" fillId="0" borderId="10" xfId="0" applyFont="1" applyBorder="1" applyAlignment="1" applyProtection="1">
      <alignment horizontal="left" vertical="center" justifyLastLine="1"/>
    </xf>
    <xf numFmtId="0" fontId="6" fillId="0" borderId="9" xfId="0" applyFont="1" applyBorder="1" applyAlignment="1" applyProtection="1">
      <alignment vertical="center" justifyLastLine="1"/>
    </xf>
    <xf numFmtId="0" fontId="6" fillId="0" borderId="0" xfId="0" applyFont="1" applyBorder="1" applyAlignment="1" applyProtection="1">
      <alignment vertical="center" justifyLastLine="1"/>
    </xf>
    <xf numFmtId="0" fontId="6" fillId="0" borderId="10" xfId="0" applyFont="1" applyBorder="1" applyAlignment="1" applyProtection="1">
      <alignment vertical="center" justifyLastLine="1"/>
    </xf>
    <xf numFmtId="0" fontId="6" fillId="0" borderId="9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0" xfId="0" applyFont="1" applyProtection="1">
      <alignment vertical="center"/>
    </xf>
    <xf numFmtId="0" fontId="0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4" fillId="0" borderId="0" xfId="0" quotePrefix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 shrinkToFit="1"/>
    </xf>
    <xf numFmtId="0" fontId="1" fillId="0" borderId="1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justifyLastLine="1"/>
    </xf>
    <xf numFmtId="0" fontId="6" fillId="0" borderId="19" xfId="0" applyFont="1" applyBorder="1" applyAlignment="1" applyProtection="1">
      <alignment horizontal="distributed" vertical="center" wrapText="1" justifyLastLine="1"/>
    </xf>
    <xf numFmtId="177" fontId="0" fillId="0" borderId="0" xfId="0" applyNumberFormat="1">
      <alignment vertical="center"/>
    </xf>
    <xf numFmtId="0" fontId="9" fillId="0" borderId="0" xfId="0" applyFo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 applyProtection="1">
      <alignment vertical="center"/>
    </xf>
    <xf numFmtId="0" fontId="1" fillId="0" borderId="14" xfId="0" applyFont="1" applyFill="1" applyBorder="1" applyProtection="1">
      <alignment vertical="center"/>
    </xf>
    <xf numFmtId="0" fontId="0" fillId="0" borderId="14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14" xfId="0" quotePrefix="1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" fillId="0" borderId="13" xfId="0" applyFont="1" applyFill="1" applyBorder="1" applyProtection="1">
      <alignment vertical="center"/>
    </xf>
    <xf numFmtId="0" fontId="1" fillId="0" borderId="15" xfId="0" applyFont="1" applyFill="1" applyBorder="1" applyProtection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177" fontId="1" fillId="0" borderId="0" xfId="0" applyNumberFormat="1" applyFont="1" applyProtection="1">
      <alignment vertical="center"/>
    </xf>
    <xf numFmtId="177" fontId="0" fillId="3" borderId="0" xfId="0" applyNumberFormat="1" applyFill="1">
      <alignment vertical="center"/>
    </xf>
    <xf numFmtId="0" fontId="6" fillId="0" borderId="0" xfId="0" applyFont="1" applyBorder="1" applyAlignment="1" applyProtection="1">
      <alignment horizontal="distributed" vertical="center" wrapText="1" justifyLastLine="1"/>
    </xf>
    <xf numFmtId="0" fontId="6" fillId="0" borderId="0" xfId="0" applyFont="1" applyBorder="1" applyAlignment="1" applyProtection="1">
      <alignment horizontal="center" vertical="center" justifyLastLine="1"/>
    </xf>
    <xf numFmtId="0" fontId="0" fillId="0" borderId="0" xfId="0" applyFont="1" applyFill="1" applyProtection="1">
      <alignment vertical="center"/>
    </xf>
    <xf numFmtId="0" fontId="1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vertical="center" justifyLastLine="1"/>
    </xf>
    <xf numFmtId="0" fontId="1" fillId="0" borderId="0" xfId="0" applyFont="1" applyFill="1" applyBorder="1" applyProtection="1">
      <alignment vertical="center"/>
    </xf>
    <xf numFmtId="177" fontId="1" fillId="0" borderId="0" xfId="0" applyNumberFormat="1" applyFont="1" applyFill="1" applyProtection="1">
      <alignment vertical="center"/>
    </xf>
    <xf numFmtId="0" fontId="0" fillId="0" borderId="19" xfId="0" applyFont="1" applyFill="1" applyBorder="1" applyAlignment="1" applyProtection="1">
      <alignment horizontal="left" vertical="center"/>
      <protection locked="0"/>
    </xf>
    <xf numFmtId="0" fontId="0" fillId="0" borderId="19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distributed" vertical="center" wrapText="1" justifyLastLine="1"/>
    </xf>
    <xf numFmtId="177" fontId="0" fillId="0" borderId="19" xfId="0" quotePrefix="1" applyNumberFormat="1" applyFont="1" applyFill="1" applyBorder="1" applyAlignment="1" applyProtection="1">
      <alignment horizontal="center" vertical="center" shrinkToFit="1"/>
      <protection locked="0"/>
    </xf>
    <xf numFmtId="177" fontId="0" fillId="0" borderId="25" xfId="0" quotePrefix="1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distributed" vertical="center" wrapText="1" justifyLastLine="1"/>
    </xf>
    <xf numFmtId="177" fontId="0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177" fontId="0" fillId="0" borderId="10" xfId="0" quotePrefix="1" applyNumberFormat="1" applyFont="1" applyFill="1" applyBorder="1" applyAlignment="1" applyProtection="1">
      <alignment horizontal="center" vertical="center" shrinkToFit="1"/>
      <protection locked="0"/>
    </xf>
    <xf numFmtId="0" fontId="0" fillId="0" borderId="9" xfId="0" applyFill="1" applyBorder="1" applyAlignment="1" applyProtection="1">
      <alignment horizontal="distributed" vertical="center" wrapText="1" justifyLastLine="1"/>
    </xf>
    <xf numFmtId="0" fontId="0" fillId="0" borderId="0" xfId="0" applyFill="1" applyBorder="1" applyProtection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176" fontId="4" fillId="0" borderId="10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Protection="1">
      <alignment vertical="center"/>
    </xf>
    <xf numFmtId="0" fontId="1" fillId="0" borderId="10" xfId="0" applyFont="1" applyFill="1" applyBorder="1" applyProtection="1">
      <alignment vertical="center"/>
    </xf>
    <xf numFmtId="0" fontId="0" fillId="0" borderId="0" xfId="0" applyFont="1" applyFill="1" applyBorder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5" xfId="0" applyFont="1" applyFill="1" applyBorder="1" applyProtection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4" fillId="0" borderId="5" xfId="0" quotePrefix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right" vertical="center"/>
    </xf>
    <xf numFmtId="0" fontId="4" fillId="0" borderId="5" xfId="0" applyFont="1" applyFill="1" applyBorder="1" applyAlignment="1" applyProtection="1">
      <alignment horizontal="center" vertical="center" shrinkToFit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4" xfId="0" quotePrefix="1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left" vertical="center" justifyLastLine="1"/>
    </xf>
    <xf numFmtId="0" fontId="6" fillId="0" borderId="0" xfId="0" applyFont="1" applyFill="1" applyBorder="1" applyAlignment="1" applyProtection="1">
      <alignment horizontal="left" vertical="center" justifyLastLine="1"/>
    </xf>
    <xf numFmtId="0" fontId="6" fillId="0" borderId="10" xfId="0" applyFont="1" applyFill="1" applyBorder="1" applyAlignment="1" applyProtection="1">
      <alignment horizontal="left" vertical="center" justifyLastLine="1"/>
    </xf>
    <xf numFmtId="0" fontId="6" fillId="0" borderId="0" xfId="0" applyFont="1" applyFill="1" applyBorder="1" applyAlignment="1" applyProtection="1">
      <alignment horizontal="center" vertical="center" justifyLastLine="1"/>
    </xf>
    <xf numFmtId="0" fontId="6" fillId="0" borderId="9" xfId="0" applyFont="1" applyFill="1" applyBorder="1" applyAlignment="1" applyProtection="1">
      <alignment vertical="center" justifyLastLine="1"/>
    </xf>
    <xf numFmtId="0" fontId="6" fillId="0" borderId="0" xfId="0" applyFont="1" applyFill="1" applyBorder="1" applyAlignment="1" applyProtection="1">
      <alignment vertical="center" justifyLastLine="1"/>
    </xf>
    <xf numFmtId="0" fontId="6" fillId="0" borderId="10" xfId="0" applyFont="1" applyFill="1" applyBorder="1" applyAlignment="1" applyProtection="1">
      <alignment vertical="center" justifyLastLine="1"/>
    </xf>
    <xf numFmtId="0" fontId="6" fillId="0" borderId="9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6" fillId="0" borderId="0" xfId="0" applyFont="1" applyFill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/>
    </xf>
    <xf numFmtId="0" fontId="9" fillId="0" borderId="0" xfId="0" applyFont="1" applyFill="1" applyProtection="1">
      <alignment vertical="center"/>
    </xf>
    <xf numFmtId="0" fontId="7" fillId="0" borderId="7" xfId="0" applyFont="1" applyBorder="1" applyAlignment="1" applyProtection="1">
      <alignment horizontal="center" vertical="center" justifyLastLine="1"/>
    </xf>
    <xf numFmtId="0" fontId="7" fillId="0" borderId="5" xfId="0" applyFont="1" applyBorder="1" applyAlignment="1" applyProtection="1">
      <alignment horizontal="center" vertical="center" justifyLastLine="1"/>
    </xf>
    <xf numFmtId="0" fontId="7" fillId="0" borderId="8" xfId="0" applyFont="1" applyBorder="1" applyAlignment="1" applyProtection="1">
      <alignment horizontal="center" vertical="center" justifyLastLine="1"/>
    </xf>
    <xf numFmtId="0" fontId="9" fillId="0" borderId="2" xfId="0" applyFont="1" applyBorder="1" applyAlignment="1" applyProtection="1">
      <alignment horizontal="center" vertical="center" wrapText="1"/>
    </xf>
    <xf numFmtId="178" fontId="0" fillId="2" borderId="0" xfId="0" applyNumberFormat="1" applyFont="1" applyFill="1" applyBorder="1" applyAlignment="1" applyProtection="1">
      <alignment horizontal="center" vertical="center"/>
      <protection locked="0"/>
    </xf>
    <xf numFmtId="178" fontId="6" fillId="2" borderId="0" xfId="0" applyNumberFormat="1" applyFont="1" applyFill="1" applyBorder="1" applyAlignment="1" applyProtection="1">
      <alignment horizontal="center" vertical="center" justifyLastLine="1"/>
      <protection locked="0"/>
    </xf>
    <xf numFmtId="0" fontId="0" fillId="2" borderId="0" xfId="0" quotePrefix="1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justifyLastLine="1"/>
    </xf>
    <xf numFmtId="0" fontId="3" fillId="0" borderId="0" xfId="0" applyFont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38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 shrinkToFit="1"/>
      <protection locked="0"/>
    </xf>
    <xf numFmtId="0" fontId="0" fillId="2" borderId="8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ont="1" applyFill="1" applyBorder="1" applyAlignment="1" applyProtection="1">
      <alignment horizontal="center" vertical="center" shrinkToFit="1"/>
      <protection locked="0"/>
    </xf>
    <xf numFmtId="0" fontId="0" fillId="2" borderId="12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</xf>
    <xf numFmtId="0" fontId="1" fillId="0" borderId="36" xfId="0" applyFont="1" applyBorder="1" applyAlignment="1" applyProtection="1">
      <alignment horizontal="left" vertical="center"/>
    </xf>
    <xf numFmtId="49" fontId="0" fillId="2" borderId="31" xfId="0" applyNumberFormat="1" applyFont="1" applyFill="1" applyBorder="1" applyAlignment="1" applyProtection="1">
      <alignment horizontal="center" vertical="center"/>
      <protection locked="0"/>
    </xf>
    <xf numFmtId="49" fontId="0" fillId="2" borderId="32" xfId="0" applyNumberFormat="1" applyFont="1" applyFill="1" applyBorder="1" applyAlignment="1" applyProtection="1">
      <alignment horizontal="center" vertical="center"/>
      <protection locked="0"/>
    </xf>
    <xf numFmtId="49" fontId="0" fillId="2" borderId="33" xfId="0" applyNumberFormat="1" applyFont="1" applyFill="1" applyBorder="1" applyAlignment="1" applyProtection="1">
      <alignment horizontal="center" vertical="center"/>
      <protection locked="0"/>
    </xf>
    <xf numFmtId="49" fontId="0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0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0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0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0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34" xfId="0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</xf>
    <xf numFmtId="0" fontId="1" fillId="0" borderId="33" xfId="0" applyFont="1" applyBorder="1" applyAlignment="1" applyProtection="1">
      <alignment horizontal="center" vertical="center" wrapText="1"/>
    </xf>
    <xf numFmtId="0" fontId="0" fillId="2" borderId="32" xfId="0" applyFont="1" applyFill="1" applyBorder="1" applyAlignment="1" applyProtection="1">
      <alignment horizontal="center" vertical="center" shrinkToFit="1"/>
      <protection locked="0"/>
    </xf>
    <xf numFmtId="0" fontId="0" fillId="2" borderId="33" xfId="0" applyFont="1" applyFill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distributed" textRotation="255" justifyLastLine="1"/>
    </xf>
    <xf numFmtId="0" fontId="5" fillId="0" borderId="23" xfId="0" applyFont="1" applyBorder="1" applyAlignment="1" applyProtection="1">
      <alignment horizontal="center" vertical="distributed" textRotation="255" justifyLastLine="1"/>
    </xf>
    <xf numFmtId="0" fontId="5" fillId="0" borderId="11" xfId="0" applyFont="1" applyBorder="1" applyAlignment="1" applyProtection="1">
      <alignment horizontal="center" vertical="distributed" textRotation="255" justifyLastLine="1"/>
    </xf>
    <xf numFmtId="0" fontId="5" fillId="0" borderId="6" xfId="0" applyFont="1" applyBorder="1" applyAlignment="1" applyProtection="1">
      <alignment horizontal="center" vertical="distributed" textRotation="255" justifyLastLine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justifyLastLine="1"/>
    </xf>
    <xf numFmtId="0" fontId="1" fillId="0" borderId="19" xfId="0" applyFont="1" applyBorder="1" applyAlignment="1" applyProtection="1">
      <alignment horizontal="center" vertical="center" justifyLastLine="1"/>
    </xf>
    <xf numFmtId="0" fontId="1" fillId="0" borderId="23" xfId="0" applyFont="1" applyBorder="1" applyAlignment="1" applyProtection="1">
      <alignment horizontal="center" vertical="center" justifyLastLine="1"/>
    </xf>
    <xf numFmtId="0" fontId="0" fillId="0" borderId="31" xfId="0" applyBorder="1" applyAlignment="1" applyProtection="1">
      <alignment horizontal="distributed" vertical="center" wrapText="1" justifyLastLine="1"/>
    </xf>
    <xf numFmtId="0" fontId="1" fillId="0" borderId="32" xfId="0" applyFont="1" applyBorder="1" applyAlignment="1" applyProtection="1">
      <alignment horizontal="distributed" vertical="center" wrapText="1" justifyLastLine="1"/>
    </xf>
    <xf numFmtId="0" fontId="1" fillId="0" borderId="33" xfId="0" applyFont="1" applyBorder="1" applyAlignment="1" applyProtection="1">
      <alignment horizontal="distributed" vertical="center" wrapText="1" justifyLastLine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177" fontId="0" fillId="2" borderId="21" xfId="0" quotePrefix="1" applyNumberFormat="1" applyFont="1" applyFill="1" applyBorder="1" applyAlignment="1" applyProtection="1">
      <alignment horizontal="center" vertical="center" shrinkToFit="1"/>
      <protection locked="0"/>
    </xf>
    <xf numFmtId="177" fontId="0" fillId="2" borderId="4" xfId="0" quotePrefix="1" applyNumberFormat="1" applyFont="1" applyFill="1" applyBorder="1" applyAlignment="1" applyProtection="1">
      <alignment horizontal="center" vertical="center" shrinkToFit="1"/>
      <protection locked="0"/>
    </xf>
    <xf numFmtId="177" fontId="0" fillId="2" borderId="27" xfId="0" quotePrefix="1" applyNumberFormat="1" applyFont="1" applyFill="1" applyBorder="1" applyAlignment="1" applyProtection="1">
      <alignment horizontal="center" vertical="center" shrinkToFit="1"/>
      <protection locked="0"/>
    </xf>
    <xf numFmtId="177" fontId="6" fillId="2" borderId="28" xfId="0" quotePrefix="1" applyNumberFormat="1" applyFont="1" applyFill="1" applyBorder="1" applyAlignment="1" applyProtection="1">
      <alignment horizontal="center" vertical="center"/>
      <protection locked="0"/>
    </xf>
    <xf numFmtId="177" fontId="6" fillId="2" borderId="19" xfId="0" quotePrefix="1" applyNumberFormat="1" applyFont="1" applyFill="1" applyBorder="1" applyAlignment="1" applyProtection="1">
      <alignment horizontal="center" vertical="center"/>
      <protection locked="0"/>
    </xf>
    <xf numFmtId="177" fontId="6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 wrapText="1" justifyLastLine="1"/>
    </xf>
    <xf numFmtId="0" fontId="1" fillId="0" borderId="19" xfId="0" applyFont="1" applyBorder="1" applyAlignment="1" applyProtection="1">
      <alignment horizontal="center" vertical="center" wrapText="1" justifyLastLine="1"/>
    </xf>
    <xf numFmtId="0" fontId="1" fillId="0" borderId="23" xfId="0" applyFont="1" applyBorder="1" applyAlignment="1" applyProtection="1">
      <alignment horizontal="center" vertical="center" wrapText="1" justifyLastLine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 shrinkToFit="1"/>
      <protection locked="0"/>
    </xf>
    <xf numFmtId="0" fontId="0" fillId="2" borderId="17" xfId="0" applyFont="1" applyFill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wrapText="1" justifyLastLine="1"/>
    </xf>
    <xf numFmtId="0" fontId="6" fillId="0" borderId="19" xfId="0" applyFont="1" applyBorder="1" applyAlignment="1" applyProtection="1">
      <alignment horizontal="center" vertical="center" wrapText="1" justifyLastLine="1"/>
    </xf>
    <xf numFmtId="0" fontId="6" fillId="0" borderId="23" xfId="0" applyFont="1" applyBorder="1" applyAlignment="1" applyProtection="1">
      <alignment horizontal="center" vertical="center" wrapText="1" justifyLastLine="1"/>
    </xf>
    <xf numFmtId="0" fontId="6" fillId="0" borderId="9" xfId="0" applyFont="1" applyBorder="1" applyAlignment="1" applyProtection="1">
      <alignment horizontal="center" vertical="center" wrapText="1" justifyLastLine="1"/>
    </xf>
    <xf numFmtId="0" fontId="6" fillId="0" borderId="0" xfId="0" applyFont="1" applyBorder="1" applyAlignment="1" applyProtection="1">
      <alignment horizontal="center" vertical="center" wrapText="1" justifyLastLine="1"/>
    </xf>
    <xf numFmtId="0" fontId="6" fillId="0" borderId="30" xfId="0" applyFont="1" applyBorder="1" applyAlignment="1" applyProtection="1">
      <alignment horizontal="center" vertical="center" wrapText="1" justifyLastLine="1"/>
    </xf>
    <xf numFmtId="0" fontId="6" fillId="0" borderId="11" xfId="0" applyFont="1" applyBorder="1" applyAlignment="1" applyProtection="1">
      <alignment horizontal="center" vertical="center" wrapText="1" justifyLastLine="1"/>
    </xf>
    <xf numFmtId="0" fontId="6" fillId="0" borderId="2" xfId="0" applyFont="1" applyBorder="1" applyAlignment="1" applyProtection="1">
      <alignment horizontal="center" vertical="center" wrapText="1" justifyLastLine="1"/>
    </xf>
    <xf numFmtId="0" fontId="6" fillId="0" borderId="6" xfId="0" applyFont="1" applyBorder="1" applyAlignment="1" applyProtection="1">
      <alignment horizontal="center" vertical="center" wrapText="1" justifyLastLine="1"/>
    </xf>
    <xf numFmtId="0" fontId="6" fillId="0" borderId="32" xfId="0" applyFont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center" vertical="center" justifyLastLine="1"/>
      <protection locked="0"/>
    </xf>
    <xf numFmtId="0" fontId="6" fillId="0" borderId="25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177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 wrapText="1" justifyLastLine="1"/>
    </xf>
    <xf numFmtId="0" fontId="14" fillId="0" borderId="22" xfId="0" applyFont="1" applyBorder="1" applyAlignment="1" applyProtection="1">
      <alignment horizontal="center" vertical="distributed" textRotation="255" justifyLastLine="1"/>
    </xf>
    <xf numFmtId="0" fontId="14" fillId="0" borderId="23" xfId="0" applyFont="1" applyBorder="1" applyAlignment="1" applyProtection="1">
      <alignment horizontal="center" vertical="distributed" textRotation="255" justifyLastLine="1"/>
    </xf>
    <xf numFmtId="0" fontId="14" fillId="0" borderId="11" xfId="0" applyFont="1" applyBorder="1" applyAlignment="1" applyProtection="1">
      <alignment horizontal="center" vertical="distributed" textRotation="255" justifyLastLine="1"/>
    </xf>
    <xf numFmtId="0" fontId="14" fillId="0" borderId="6" xfId="0" applyFont="1" applyBorder="1" applyAlignment="1" applyProtection="1">
      <alignment horizontal="center" vertical="distributed" textRotation="255" justifyLastLine="1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center" vertical="center" justifyLastLine="1"/>
    </xf>
    <xf numFmtId="0" fontId="7" fillId="0" borderId="5" xfId="0" applyFont="1" applyFill="1" applyBorder="1" applyAlignment="1" applyProtection="1">
      <alignment horizontal="center" vertical="center" justifyLastLine="1"/>
    </xf>
    <xf numFmtId="0" fontId="7" fillId="0" borderId="8" xfId="0" applyFont="1" applyFill="1" applyBorder="1" applyAlignment="1" applyProtection="1">
      <alignment horizontal="center" vertical="center" justifyLastLine="1"/>
    </xf>
    <xf numFmtId="177" fontId="6" fillId="0" borderId="2" xfId="0" applyNumberFormat="1" applyFont="1" applyFill="1" applyBorder="1" applyAlignment="1" applyProtection="1">
      <alignment horizontal="center" vertical="center" justifyLastLine="1"/>
      <protection locked="0"/>
    </xf>
    <xf numFmtId="0" fontId="6" fillId="0" borderId="9" xfId="0" applyFont="1" applyFill="1" applyBorder="1" applyAlignment="1" applyProtection="1">
      <alignment horizontal="center" vertical="center" wrapText="1" justifyLastLine="1"/>
    </xf>
    <xf numFmtId="0" fontId="6" fillId="0" borderId="0" xfId="0" applyFont="1" applyFill="1" applyBorder="1" applyAlignment="1" applyProtection="1">
      <alignment horizontal="center" vertical="center" wrapText="1" justifyLastLine="1"/>
    </xf>
    <xf numFmtId="0" fontId="6" fillId="0" borderId="10" xfId="0" applyFont="1" applyFill="1" applyBorder="1" applyAlignment="1" applyProtection="1">
      <alignment horizontal="center" vertical="center" wrapText="1" justifyLastLine="1"/>
    </xf>
    <xf numFmtId="178" fontId="6" fillId="0" borderId="0" xfId="0" applyNumberFormat="1" applyFont="1" applyFill="1" applyBorder="1" applyAlignment="1" applyProtection="1">
      <alignment horizontal="center" vertical="center" justifyLastLine="1"/>
      <protection locked="0"/>
    </xf>
    <xf numFmtId="0" fontId="6" fillId="0" borderId="0" xfId="0" applyFont="1" applyFill="1" applyBorder="1" applyAlignment="1" applyProtection="1">
      <alignment horizontal="center" vertical="center" justifyLastLine="1"/>
      <protection locked="0"/>
    </xf>
    <xf numFmtId="0" fontId="6" fillId="0" borderId="2" xfId="0" applyFont="1" applyFill="1" applyBorder="1" applyAlignment="1" applyProtection="1">
      <alignment horizontal="center" vertical="center" justifyLastLine="1"/>
    </xf>
    <xf numFmtId="178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quotePrefix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horizontal="center" vertical="distributed" textRotation="255" justifyLastLine="1"/>
    </xf>
    <xf numFmtId="0" fontId="14" fillId="0" borderId="23" xfId="0" applyFont="1" applyFill="1" applyBorder="1" applyAlignment="1" applyProtection="1">
      <alignment horizontal="center" vertical="distributed" textRotation="255" justifyLastLine="1"/>
    </xf>
    <xf numFmtId="0" fontId="14" fillId="0" borderId="11" xfId="0" applyFont="1" applyFill="1" applyBorder="1" applyAlignment="1" applyProtection="1">
      <alignment horizontal="center" vertical="distributed" textRotation="255" justifyLastLine="1"/>
    </xf>
    <xf numFmtId="0" fontId="14" fillId="0" borderId="6" xfId="0" applyFont="1" applyFill="1" applyBorder="1" applyAlignment="1" applyProtection="1">
      <alignment horizontal="center" vertical="distributed" textRotation="255" justifyLastLine="1"/>
    </xf>
    <xf numFmtId="0" fontId="1" fillId="0" borderId="28" xfId="0" applyFont="1" applyFill="1" applyBorder="1" applyAlignment="1" applyProtection="1">
      <alignment horizontal="center" vertical="center" wrapText="1" justifyLastLine="1"/>
    </xf>
    <xf numFmtId="0" fontId="1" fillId="0" borderId="19" xfId="0" applyFont="1" applyFill="1" applyBorder="1" applyAlignment="1" applyProtection="1">
      <alignment horizontal="center" vertical="center" wrapText="1" justifyLastLine="1"/>
    </xf>
    <xf numFmtId="0" fontId="1" fillId="0" borderId="23" xfId="0" applyFont="1" applyFill="1" applyBorder="1" applyAlignment="1" applyProtection="1">
      <alignment horizontal="center" vertical="center" wrapText="1" justifyLastLine="1"/>
    </xf>
    <xf numFmtId="177" fontId="6" fillId="0" borderId="28" xfId="0" quotePrefix="1" applyNumberFormat="1" applyFont="1" applyFill="1" applyBorder="1" applyAlignment="1" applyProtection="1">
      <alignment horizontal="center" vertical="center"/>
      <protection locked="0"/>
    </xf>
    <xf numFmtId="177" fontId="6" fillId="0" borderId="19" xfId="0" quotePrefix="1" applyNumberFormat="1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</xf>
    <xf numFmtId="177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distributed" vertical="center" wrapText="1" justifyLastLine="1"/>
    </xf>
    <xf numFmtId="0" fontId="1" fillId="0" borderId="32" xfId="0" applyFont="1" applyFill="1" applyBorder="1" applyAlignment="1" applyProtection="1">
      <alignment horizontal="distributed" vertical="center" wrapText="1" justifyLastLine="1"/>
    </xf>
    <xf numFmtId="0" fontId="1" fillId="0" borderId="33" xfId="0" applyFont="1" applyFill="1" applyBorder="1" applyAlignment="1" applyProtection="1">
      <alignment horizontal="distributed" vertical="center" wrapText="1" justifyLastLine="1"/>
    </xf>
    <xf numFmtId="177" fontId="6" fillId="0" borderId="31" xfId="0" quotePrefix="1" applyNumberFormat="1" applyFont="1" applyFill="1" applyBorder="1" applyAlignment="1" applyProtection="1">
      <alignment horizontal="center" vertical="center"/>
      <protection locked="0"/>
    </xf>
    <xf numFmtId="177" fontId="6" fillId="0" borderId="32" xfId="0" quotePrefix="1" applyNumberFormat="1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</xf>
    <xf numFmtId="177" fontId="6" fillId="0" borderId="32" xfId="0" applyNumberFormat="1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center" vertical="center"/>
    </xf>
    <xf numFmtId="177" fontId="6" fillId="0" borderId="32" xfId="0" quotePrefix="1" applyNumberFormat="1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shrinkToFit="1"/>
      <protection locked="0"/>
    </xf>
    <xf numFmtId="0" fontId="0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177" fontId="0" fillId="0" borderId="21" xfId="0" quotePrefix="1" applyNumberFormat="1" applyFont="1" applyFill="1" applyBorder="1" applyAlignment="1" applyProtection="1">
      <alignment horizontal="center" vertical="center" shrinkToFit="1"/>
      <protection locked="0"/>
    </xf>
    <xf numFmtId="177" fontId="0" fillId="0" borderId="4" xfId="0" quotePrefix="1" applyNumberFormat="1" applyFont="1" applyFill="1" applyBorder="1" applyAlignment="1" applyProtection="1">
      <alignment horizontal="center" vertical="center" shrinkToFit="1"/>
      <protection locked="0"/>
    </xf>
    <xf numFmtId="177" fontId="0" fillId="0" borderId="27" xfId="0" quotePrefix="1" applyNumberFormat="1" applyFont="1" applyFill="1" applyBorder="1" applyAlignment="1" applyProtection="1">
      <alignment horizontal="center" vertical="center" shrinkToFit="1"/>
      <protection locked="0"/>
    </xf>
    <xf numFmtId="0" fontId="6" fillId="0" borderId="22" xfId="0" applyFont="1" applyFill="1" applyBorder="1" applyAlignment="1" applyProtection="1">
      <alignment horizontal="center" vertical="center" wrapText="1" justifyLastLine="1"/>
    </xf>
    <xf numFmtId="0" fontId="6" fillId="0" borderId="19" xfId="0" applyFont="1" applyFill="1" applyBorder="1" applyAlignment="1" applyProtection="1">
      <alignment horizontal="center" vertical="center" wrapText="1" justifyLastLine="1"/>
    </xf>
    <xf numFmtId="0" fontId="6" fillId="0" borderId="23" xfId="0" applyFont="1" applyFill="1" applyBorder="1" applyAlignment="1" applyProtection="1">
      <alignment horizontal="center" vertical="center" wrapText="1" justifyLastLine="1"/>
    </xf>
    <xf numFmtId="0" fontId="6" fillId="0" borderId="30" xfId="0" applyFont="1" applyFill="1" applyBorder="1" applyAlignment="1" applyProtection="1">
      <alignment horizontal="center" vertical="center" wrapText="1" justifyLastLine="1"/>
    </xf>
    <xf numFmtId="0" fontId="6" fillId="0" borderId="11" xfId="0" applyFont="1" applyFill="1" applyBorder="1" applyAlignment="1" applyProtection="1">
      <alignment horizontal="center" vertical="center" wrapText="1" justifyLastLine="1"/>
    </xf>
    <xf numFmtId="0" fontId="6" fillId="0" borderId="2" xfId="0" applyFont="1" applyFill="1" applyBorder="1" applyAlignment="1" applyProtection="1">
      <alignment horizontal="center" vertical="center" wrapText="1" justifyLastLine="1"/>
    </xf>
    <xf numFmtId="0" fontId="6" fillId="0" borderId="6" xfId="0" applyFont="1" applyFill="1" applyBorder="1" applyAlignment="1" applyProtection="1">
      <alignment horizontal="center" vertical="center" wrapText="1" justifyLastLine="1"/>
    </xf>
    <xf numFmtId="0" fontId="5" fillId="0" borderId="22" xfId="0" applyFont="1" applyFill="1" applyBorder="1" applyAlignment="1" applyProtection="1">
      <alignment horizontal="center" vertical="distributed" textRotation="255" justifyLastLine="1"/>
    </xf>
    <xf numFmtId="0" fontId="5" fillId="0" borderId="23" xfId="0" applyFont="1" applyFill="1" applyBorder="1" applyAlignment="1" applyProtection="1">
      <alignment horizontal="center" vertical="distributed" textRotation="255" justifyLastLine="1"/>
    </xf>
    <xf numFmtId="0" fontId="5" fillId="0" borderId="11" xfId="0" applyFont="1" applyFill="1" applyBorder="1" applyAlignment="1" applyProtection="1">
      <alignment horizontal="center" vertical="distributed" textRotation="255" justifyLastLine="1"/>
    </xf>
    <xf numFmtId="0" fontId="5" fillId="0" borderId="6" xfId="0" applyFont="1" applyFill="1" applyBorder="1" applyAlignment="1" applyProtection="1">
      <alignment horizontal="center" vertical="distributed" textRotation="255" justifyLastLine="1"/>
    </xf>
    <xf numFmtId="0" fontId="1" fillId="0" borderId="28" xfId="0" applyFont="1" applyFill="1" applyBorder="1" applyAlignment="1" applyProtection="1">
      <alignment horizontal="center" vertical="center" justifyLastLine="1"/>
    </xf>
    <xf numFmtId="0" fontId="1" fillId="0" borderId="19" xfId="0" applyFont="1" applyFill="1" applyBorder="1" applyAlignment="1" applyProtection="1">
      <alignment horizontal="center" vertical="center" justifyLastLine="1"/>
    </xf>
    <xf numFmtId="0" fontId="1" fillId="0" borderId="23" xfId="0" applyFont="1" applyFill="1" applyBorder="1" applyAlignment="1" applyProtection="1">
      <alignment horizontal="center" vertical="center" justifyLastLine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23" xfId="0" applyFont="1" applyFill="1" applyBorder="1" applyAlignment="1" applyProtection="1">
      <alignment horizontal="center" vertical="center"/>
    </xf>
    <xf numFmtId="0" fontId="1" fillId="0" borderId="28" xfId="0" applyFont="1" applyFill="1" applyBorder="1" applyAlignment="1" applyProtection="1">
      <alignment horizontal="center" vertical="center" wrapText="1"/>
    </xf>
    <xf numFmtId="0" fontId="0" fillId="0" borderId="19" xfId="0" applyFill="1" applyBorder="1" applyAlignment="1" applyProtection="1">
      <alignment horizontal="center" vertical="center" wrapText="1"/>
    </xf>
    <xf numFmtId="0" fontId="0" fillId="0" borderId="29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49" fontId="0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6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34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 applyProtection="1">
      <alignment horizontal="center" vertical="center" shrinkToFit="1"/>
      <protection locked="0"/>
    </xf>
    <xf numFmtId="0" fontId="0" fillId="0" borderId="33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36" xfId="0" applyFont="1" applyFill="1" applyBorder="1" applyAlignment="1" applyProtection="1">
      <alignment horizontal="left" vertical="center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8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Font="1" applyFill="1" applyBorder="1" applyAlignment="1" applyProtection="1">
      <alignment horizontal="center" vertical="center" shrinkToFit="1"/>
      <protection locked="0"/>
    </xf>
    <xf numFmtId="49" fontId="0" fillId="0" borderId="31" xfId="0" applyNumberFormat="1" applyFont="1" applyFill="1" applyBorder="1" applyAlignment="1" applyProtection="1">
      <alignment horizontal="center" vertical="center"/>
      <protection locked="0"/>
    </xf>
    <xf numFmtId="49" fontId="0" fillId="0" borderId="32" xfId="0" applyNumberFormat="1" applyFont="1" applyFill="1" applyBorder="1" applyAlignment="1" applyProtection="1">
      <alignment horizontal="center" vertical="center"/>
      <protection locked="0"/>
    </xf>
    <xf numFmtId="49" fontId="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5" fillId="2" borderId="19" xfId="0" applyFont="1" applyFill="1" applyBorder="1" applyAlignment="1" applyProtection="1">
      <alignment horizontal="center" vertical="center"/>
    </xf>
    <xf numFmtId="0" fontId="15" fillId="2" borderId="23" xfId="0" applyFont="1" applyFill="1" applyBorder="1" applyAlignment="1" applyProtection="1">
      <alignment horizontal="center" vertical="center"/>
    </xf>
    <xf numFmtId="177" fontId="16" fillId="2" borderId="32" xfId="0" quotePrefix="1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 shrinkToFit="1"/>
      <protection locked="0"/>
    </xf>
    <xf numFmtId="0" fontId="15" fillId="0" borderId="8" xfId="0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Fill="1" applyBorder="1" applyAlignment="1" applyProtection="1">
      <alignment horizontal="center" vertical="center" shrinkToFit="1"/>
      <protection locked="0"/>
    </xf>
    <xf numFmtId="0" fontId="15" fillId="0" borderId="12" xfId="0" applyFont="1" applyFill="1" applyBorder="1" applyAlignment="1" applyProtection="1">
      <alignment horizontal="center" vertical="center" shrinkToFit="1"/>
      <protection locked="0"/>
    </xf>
    <xf numFmtId="49" fontId="15" fillId="0" borderId="31" xfId="0" applyNumberFormat="1" applyFont="1" applyFill="1" applyBorder="1" applyAlignment="1" applyProtection="1">
      <alignment horizontal="center" vertical="center"/>
      <protection locked="0"/>
    </xf>
    <xf numFmtId="49" fontId="15" fillId="0" borderId="32" xfId="0" applyNumberFormat="1" applyFont="1" applyFill="1" applyBorder="1" applyAlignment="1" applyProtection="1">
      <alignment horizontal="center" vertical="center"/>
      <protection locked="0"/>
    </xf>
    <xf numFmtId="49" fontId="15" fillId="0" borderId="33" xfId="0" applyNumberFormat="1" applyFont="1" applyFill="1" applyBorder="1" applyAlignment="1" applyProtection="1">
      <alignment horizontal="center" vertical="center"/>
      <protection locked="0"/>
    </xf>
    <xf numFmtId="0" fontId="15" fillId="0" borderId="19" xfId="0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26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32" xfId="0" applyFont="1" applyFill="1" applyBorder="1" applyAlignment="1" applyProtection="1">
      <alignment horizontal="center" vertical="center" shrinkToFit="1"/>
      <protection locked="0"/>
    </xf>
    <xf numFmtId="0" fontId="15" fillId="0" borderId="33" xfId="0" applyFont="1" applyFill="1" applyBorder="1" applyAlignment="1" applyProtection="1">
      <alignment horizontal="center" vertical="center" shrinkToFit="1"/>
      <protection locked="0"/>
    </xf>
    <xf numFmtId="177" fontId="16" fillId="0" borderId="28" xfId="0" quotePrefix="1" applyNumberFormat="1" applyFont="1" applyFill="1" applyBorder="1" applyAlignment="1" applyProtection="1">
      <alignment horizontal="center" vertical="center"/>
      <protection locked="0"/>
    </xf>
    <xf numFmtId="177" fontId="16" fillId="0" borderId="19" xfId="0" quotePrefix="1" applyNumberFormat="1" applyFont="1" applyFill="1" applyBorder="1" applyAlignment="1" applyProtection="1">
      <alignment horizontal="center" vertical="center"/>
      <protection locked="0"/>
    </xf>
    <xf numFmtId="177" fontId="16" fillId="0" borderId="19" xfId="0" applyNumberFormat="1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 shrinkToFit="1"/>
      <protection locked="0"/>
    </xf>
    <xf numFmtId="0" fontId="15" fillId="0" borderId="17" xfId="0" applyFont="1" applyFill="1" applyBorder="1" applyAlignment="1" applyProtection="1">
      <alignment horizontal="center" vertical="center" shrinkToFit="1"/>
      <protection locked="0"/>
    </xf>
    <xf numFmtId="177" fontId="15" fillId="0" borderId="21" xfId="0" quotePrefix="1" applyNumberFormat="1" applyFont="1" applyFill="1" applyBorder="1" applyAlignment="1" applyProtection="1">
      <alignment horizontal="center" vertical="center" shrinkToFit="1"/>
      <protection locked="0"/>
    </xf>
    <xf numFmtId="177" fontId="15" fillId="0" borderId="4" xfId="0" quotePrefix="1" applyNumberFormat="1" applyFont="1" applyFill="1" applyBorder="1" applyAlignment="1" applyProtection="1">
      <alignment horizontal="center" vertical="center" shrinkToFit="1"/>
      <protection locked="0"/>
    </xf>
    <xf numFmtId="177" fontId="15" fillId="0" borderId="27" xfId="0" quotePrefix="1" applyNumberFormat="1" applyFont="1" applyFill="1" applyBorder="1" applyAlignment="1" applyProtection="1">
      <alignment horizontal="center" vertical="center" shrinkToFit="1"/>
      <protection locked="0"/>
    </xf>
    <xf numFmtId="177" fontId="16" fillId="0" borderId="31" xfId="0" quotePrefix="1" applyNumberFormat="1" applyFont="1" applyFill="1" applyBorder="1" applyAlignment="1" applyProtection="1">
      <alignment horizontal="center" vertical="center"/>
      <protection locked="0"/>
    </xf>
    <xf numFmtId="177" fontId="16" fillId="0" borderId="32" xfId="0" quotePrefix="1" applyNumberFormat="1" applyFont="1" applyFill="1" applyBorder="1" applyAlignment="1" applyProtection="1">
      <alignment horizontal="center" vertical="center"/>
      <protection locked="0"/>
    </xf>
    <xf numFmtId="177" fontId="16" fillId="0" borderId="32" xfId="0" quotePrefix="1" applyNumberFormat="1" applyFont="1" applyFill="1" applyBorder="1" applyAlignment="1" applyProtection="1">
      <alignment horizontal="center" vertical="center"/>
    </xf>
    <xf numFmtId="177" fontId="16" fillId="0" borderId="32" xfId="0" applyNumberFormat="1" applyFont="1" applyFill="1" applyBorder="1" applyAlignment="1" applyProtection="1">
      <alignment horizontal="center" vertical="center"/>
      <protection locked="0"/>
    </xf>
    <xf numFmtId="178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quotePrefix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177" fontId="16" fillId="0" borderId="2" xfId="0" applyNumberFormat="1" applyFont="1" applyFill="1" applyBorder="1" applyAlignment="1" applyProtection="1">
      <alignment horizontal="center" vertical="center" justifyLastLine="1"/>
      <protection locked="0"/>
    </xf>
    <xf numFmtId="178" fontId="16" fillId="0" borderId="0" xfId="0" applyNumberFormat="1" applyFont="1" applyFill="1" applyBorder="1" applyAlignment="1" applyProtection="1">
      <alignment horizontal="center" vertical="center" justifyLastLine="1"/>
      <protection locked="0"/>
    </xf>
    <xf numFmtId="0" fontId="16" fillId="0" borderId="0" xfId="0" applyFont="1" applyFill="1" applyBorder="1" applyAlignment="1" applyProtection="1">
      <alignment horizontal="center" vertical="center" justifyLastLine="1"/>
      <protection locked="0"/>
    </xf>
    <xf numFmtId="177" fontId="6" fillId="2" borderId="32" xfId="0" quotePrefix="1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 shrinkToFit="1"/>
    </xf>
    <xf numFmtId="177" fontId="0" fillId="0" borderId="19" xfId="0" quotePrefix="1" applyNumberFormat="1" applyFont="1" applyBorder="1" applyAlignment="1" applyProtection="1">
      <alignment horizontal="center" vertical="center" shrinkToFit="1"/>
    </xf>
    <xf numFmtId="177" fontId="0" fillId="0" borderId="25" xfId="0" quotePrefix="1" applyNumberFormat="1" applyFont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horizontal="center" vertical="center" shrinkToFit="1"/>
    </xf>
    <xf numFmtId="177" fontId="0" fillId="0" borderId="0" xfId="0" quotePrefix="1" applyNumberFormat="1" applyFont="1" applyBorder="1" applyAlignment="1" applyProtection="1">
      <alignment horizontal="center" vertical="center" shrinkToFit="1"/>
    </xf>
    <xf numFmtId="177" fontId="0" fillId="0" borderId="10" xfId="0" quotePrefix="1" applyNumberFormat="1" applyFont="1" applyBorder="1" applyAlignment="1" applyProtection="1">
      <alignment horizontal="center" vertical="center" shrinkToFit="1"/>
    </xf>
    <xf numFmtId="177" fontId="6" fillId="0" borderId="31" xfId="0" quotePrefix="1" applyNumberFormat="1" applyFont="1" applyBorder="1" applyAlignment="1" applyProtection="1">
      <alignment horizontal="center" vertical="center"/>
    </xf>
    <xf numFmtId="177" fontId="6" fillId="0" borderId="32" xfId="0" quotePrefix="1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0" fillId="0" borderId="14" xfId="0" quotePrefix="1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vertical="center"/>
    </xf>
    <xf numFmtId="177" fontId="6" fillId="0" borderId="2" xfId="0" applyNumberFormat="1" applyFont="1" applyBorder="1" applyAlignment="1" applyProtection="1">
      <alignment horizontal="center" vertical="center" justifyLastLine="1"/>
    </xf>
    <xf numFmtId="0" fontId="6" fillId="0" borderId="14" xfId="0" applyFont="1" applyFill="1" applyBorder="1" applyAlignment="1" applyProtection="1">
      <alignment horizontal="left" vertical="center"/>
    </xf>
    <xf numFmtId="0" fontId="15" fillId="2" borderId="5" xfId="0" applyFont="1" applyFill="1" applyBorder="1" applyAlignment="1" applyProtection="1">
      <alignment horizontal="center" vertical="center" shrinkToFit="1"/>
    </xf>
    <xf numFmtId="0" fontId="15" fillId="2" borderId="8" xfId="0" applyFont="1" applyFill="1" applyBorder="1" applyAlignment="1" applyProtection="1">
      <alignment horizontal="center" vertical="center" shrinkToFit="1"/>
    </xf>
    <xf numFmtId="49" fontId="15" fillId="2" borderId="31" xfId="0" applyNumberFormat="1" applyFont="1" applyFill="1" applyBorder="1" applyAlignment="1" applyProtection="1">
      <alignment horizontal="center" vertical="center"/>
    </xf>
    <xf numFmtId="49" fontId="15" fillId="2" borderId="32" xfId="0" applyNumberFormat="1" applyFont="1" applyFill="1" applyBorder="1" applyAlignment="1" applyProtection="1">
      <alignment horizontal="center" vertical="center"/>
    </xf>
    <xf numFmtId="49" fontId="15" fillId="2" borderId="33" xfId="0" applyNumberFormat="1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 shrinkToFit="1"/>
    </xf>
    <xf numFmtId="0" fontId="15" fillId="2" borderId="12" xfId="0" applyFont="1" applyFill="1" applyBorder="1" applyAlignment="1" applyProtection="1">
      <alignment horizontal="center" vertical="center" shrinkToFit="1"/>
    </xf>
    <xf numFmtId="49" fontId="15" fillId="2" borderId="24" xfId="0" applyNumberFormat="1" applyFont="1" applyFill="1" applyBorder="1" applyAlignment="1" applyProtection="1">
      <alignment horizontal="center" vertical="center" shrinkToFit="1"/>
    </xf>
    <xf numFmtId="49" fontId="15" fillId="2" borderId="19" xfId="0" applyNumberFormat="1" applyFont="1" applyFill="1" applyBorder="1" applyAlignment="1" applyProtection="1">
      <alignment horizontal="center" vertical="center" shrinkToFit="1"/>
    </xf>
    <xf numFmtId="49" fontId="15" fillId="2" borderId="25" xfId="0" applyNumberFormat="1" applyFont="1" applyFill="1" applyBorder="1" applyAlignment="1" applyProtection="1">
      <alignment horizontal="center" vertical="center" shrinkToFit="1"/>
    </xf>
    <xf numFmtId="0" fontId="15" fillId="2" borderId="32" xfId="0" applyFont="1" applyFill="1" applyBorder="1" applyAlignment="1" applyProtection="1">
      <alignment horizontal="center" vertical="center" shrinkToFit="1"/>
    </xf>
    <xf numFmtId="0" fontId="15" fillId="2" borderId="33" xfId="0" applyFont="1" applyFill="1" applyBorder="1" applyAlignment="1" applyProtection="1">
      <alignment horizontal="center" vertical="center" shrinkToFit="1"/>
    </xf>
    <xf numFmtId="49" fontId="15" fillId="2" borderId="26" xfId="0" applyNumberFormat="1" applyFont="1" applyFill="1" applyBorder="1" applyAlignment="1" applyProtection="1">
      <alignment horizontal="center" vertical="center" shrinkToFit="1"/>
    </xf>
    <xf numFmtId="49" fontId="15" fillId="2" borderId="2" xfId="0" applyNumberFormat="1" applyFont="1" applyFill="1" applyBorder="1" applyAlignment="1" applyProtection="1">
      <alignment horizontal="center" vertical="center" shrinkToFit="1"/>
    </xf>
    <xf numFmtId="49" fontId="15" fillId="2" borderId="12" xfId="0" applyNumberFormat="1" applyFont="1" applyFill="1" applyBorder="1" applyAlignment="1" applyProtection="1">
      <alignment horizontal="center" vertical="center" shrinkToFit="1"/>
    </xf>
    <xf numFmtId="0" fontId="15" fillId="2" borderId="4" xfId="0" applyFont="1" applyFill="1" applyBorder="1" applyAlignment="1" applyProtection="1">
      <alignment horizontal="center" vertical="center" shrinkToFit="1"/>
    </xf>
    <xf numFmtId="0" fontId="15" fillId="2" borderId="17" xfId="0" applyFont="1" applyFill="1" applyBorder="1" applyAlignment="1" applyProtection="1">
      <alignment horizontal="center" vertical="center" shrinkToFit="1"/>
    </xf>
    <xf numFmtId="177" fontId="15" fillId="2" borderId="21" xfId="0" quotePrefix="1" applyNumberFormat="1" applyFont="1" applyFill="1" applyBorder="1" applyAlignment="1" applyProtection="1">
      <alignment horizontal="center" vertical="center" shrinkToFit="1"/>
    </xf>
    <xf numFmtId="177" fontId="15" fillId="2" borderId="4" xfId="0" quotePrefix="1" applyNumberFormat="1" applyFont="1" applyFill="1" applyBorder="1" applyAlignment="1" applyProtection="1">
      <alignment horizontal="center" vertical="center" shrinkToFit="1"/>
    </xf>
    <xf numFmtId="177" fontId="15" fillId="2" borderId="27" xfId="0" quotePrefix="1" applyNumberFormat="1" applyFont="1" applyFill="1" applyBorder="1" applyAlignment="1" applyProtection="1">
      <alignment horizontal="center" vertical="center" shrinkToFit="1"/>
    </xf>
    <xf numFmtId="177" fontId="16" fillId="2" borderId="28" xfId="0" quotePrefix="1" applyNumberFormat="1" applyFont="1" applyFill="1" applyBorder="1" applyAlignment="1" applyProtection="1">
      <alignment horizontal="center" vertical="center"/>
    </xf>
    <xf numFmtId="177" fontId="16" fillId="2" borderId="19" xfId="0" quotePrefix="1" applyNumberFormat="1" applyFont="1" applyFill="1" applyBorder="1" applyAlignment="1" applyProtection="1">
      <alignment horizontal="center" vertical="center"/>
    </xf>
    <xf numFmtId="177" fontId="16" fillId="2" borderId="19" xfId="0" applyNumberFormat="1" applyFont="1" applyFill="1" applyBorder="1" applyAlignment="1" applyProtection="1">
      <alignment horizontal="center" vertical="center"/>
    </xf>
    <xf numFmtId="177" fontId="16" fillId="2" borderId="32" xfId="0" applyNumberFormat="1" applyFont="1" applyFill="1" applyBorder="1" applyAlignment="1" applyProtection="1">
      <alignment horizontal="center" vertical="center"/>
    </xf>
    <xf numFmtId="178" fontId="15" fillId="2" borderId="0" xfId="0" applyNumberFormat="1" applyFont="1" applyFill="1" applyBorder="1" applyAlignment="1" applyProtection="1">
      <alignment horizontal="center" vertical="center"/>
    </xf>
    <xf numFmtId="0" fontId="15" fillId="2" borderId="0" xfId="0" quotePrefix="1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178" fontId="16" fillId="2" borderId="0" xfId="0" applyNumberFormat="1" applyFont="1" applyFill="1" applyBorder="1" applyAlignment="1" applyProtection="1">
      <alignment horizontal="center" vertical="center" justifyLastLine="1"/>
    </xf>
    <xf numFmtId="0" fontId="16" fillId="2" borderId="0" xfId="0" applyFont="1" applyFill="1" applyBorder="1" applyAlignment="1" applyProtection="1">
      <alignment horizontal="center" vertical="center" justifyLastLine="1"/>
    </xf>
    <xf numFmtId="0" fontId="16" fillId="2" borderId="0" xfId="0" applyFont="1" applyFill="1" applyBorder="1" applyAlignment="1" applyProtection="1">
      <alignment horizontal="left" vertical="center"/>
    </xf>
    <xf numFmtId="49" fontId="0" fillId="2" borderId="19" xfId="0" applyNumberFormat="1" applyFont="1" applyFill="1" applyBorder="1" applyAlignment="1" applyProtection="1">
      <alignment horizontal="center" vertical="center"/>
      <protection locked="0"/>
    </xf>
    <xf numFmtId="49" fontId="0" fillId="2" borderId="2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fmlaLink="入力ステータス!$B$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checked="Checked" firstButton="1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firstButton="1" lockText="1"/>
</file>

<file path=xl/ctrlProps/ctrlProp8.xml><?xml version="1.0" encoding="utf-8"?>
<formControlPr xmlns="http://schemas.microsoft.com/office/spreadsheetml/2009/9/main" objectType="Radio" checked="Checked" lockText="1"/>
</file>

<file path=xl/ctrlProps/ctrlProp9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38100</xdr:colOff>
      <xdr:row>30</xdr:row>
      <xdr:rowOff>205740</xdr:rowOff>
    </xdr:from>
    <xdr:to>
      <xdr:col>33</xdr:col>
      <xdr:colOff>76200</xdr:colOff>
      <xdr:row>31</xdr:row>
      <xdr:rowOff>213360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859780" y="603504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13</xdr:col>
          <xdr:colOff>168165</xdr:colOff>
          <xdr:row>11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0歳から1歳の前日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10</xdr:row>
          <xdr:rowOff>0</xdr:rowOff>
        </xdr:from>
        <xdr:to>
          <xdr:col>23</xdr:col>
          <xdr:colOff>83820</xdr:colOff>
          <xdr:row>11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1歳から1歳６か月の前日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10</xdr:row>
          <xdr:rowOff>0</xdr:rowOff>
        </xdr:from>
        <xdr:to>
          <xdr:col>32</xdr:col>
          <xdr:colOff>45720</xdr:colOff>
          <xdr:row>11</xdr:row>
          <xdr:rowOff>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1歳６か月から2歳の前日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38100</xdr:colOff>
      <xdr:row>30</xdr:row>
      <xdr:rowOff>205740</xdr:rowOff>
    </xdr:from>
    <xdr:to>
      <xdr:col>33</xdr:col>
      <xdr:colOff>76200</xdr:colOff>
      <xdr:row>31</xdr:row>
      <xdr:rowOff>213360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951220" y="865632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38100</xdr:colOff>
      <xdr:row>30</xdr:row>
      <xdr:rowOff>205740</xdr:rowOff>
    </xdr:from>
    <xdr:to>
      <xdr:col>33</xdr:col>
      <xdr:colOff>76200</xdr:colOff>
      <xdr:row>31</xdr:row>
      <xdr:rowOff>213360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951220" y="865632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0歳から1歳の前日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10</xdr:row>
          <xdr:rowOff>0</xdr:rowOff>
        </xdr:from>
        <xdr:to>
          <xdr:col>23</xdr:col>
          <xdr:colOff>83820</xdr:colOff>
          <xdr:row>11</xdr:row>
          <xdr:rowOff>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1歳から1歳６か月の前日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10</xdr:row>
          <xdr:rowOff>0</xdr:rowOff>
        </xdr:from>
        <xdr:to>
          <xdr:col>32</xdr:col>
          <xdr:colOff>45720</xdr:colOff>
          <xdr:row>11</xdr:row>
          <xdr:rowOff>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1歳６か月から2歳の前日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0</xdr:colOff>
      <xdr:row>12</xdr:row>
      <xdr:rowOff>0</xdr:rowOff>
    </xdr:from>
    <xdr:to>
      <xdr:col>19</xdr:col>
      <xdr:colOff>0</xdr:colOff>
      <xdr:row>16</xdr:row>
      <xdr:rowOff>0</xdr:rowOff>
    </xdr:to>
    <xdr:sp macro="" textlink="">
      <xdr:nvSpPr>
        <xdr:cNvPr id="7" name="正方形/長方形 6"/>
        <xdr:cNvSpPr/>
      </xdr:nvSpPr>
      <xdr:spPr>
        <a:xfrm>
          <a:off x="1569720" y="3337560"/>
          <a:ext cx="1866900" cy="201168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179942</xdr:colOff>
      <xdr:row>16</xdr:row>
      <xdr:rowOff>0</xdr:rowOff>
    </xdr:from>
    <xdr:to>
      <xdr:col>32</xdr:col>
      <xdr:colOff>0</xdr:colOff>
      <xdr:row>19</xdr:row>
      <xdr:rowOff>0</xdr:rowOff>
    </xdr:to>
    <xdr:sp macro="" textlink="">
      <xdr:nvSpPr>
        <xdr:cNvPr id="8" name="テキスト ボックス 7"/>
        <xdr:cNvSpPr txBox="1"/>
      </xdr:nvSpPr>
      <xdr:spPr>
        <a:xfrm>
          <a:off x="3426062" y="5349240"/>
          <a:ext cx="2487058" cy="662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当初の請求において育児休業期間に誤りがなければ、この部分は全て同じ日付が入ります。</a:t>
          </a:r>
          <a:endParaRPr kumimoji="1" lang="ja-JP" altLang="en-US" sz="1000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14</xdr:col>
      <xdr:colOff>0</xdr:colOff>
      <xdr:row>11</xdr:row>
      <xdr:rowOff>0</xdr:rowOff>
    </xdr:to>
    <xdr:sp macro="" textlink="">
      <xdr:nvSpPr>
        <xdr:cNvPr id="10" name="正方形/長方形 9"/>
        <xdr:cNvSpPr/>
      </xdr:nvSpPr>
      <xdr:spPr>
        <a:xfrm>
          <a:off x="1402080" y="2933700"/>
          <a:ext cx="1173480" cy="21336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19</xdr:row>
      <xdr:rowOff>339328</xdr:rowOff>
    </xdr:from>
    <xdr:to>
      <xdr:col>25</xdr:col>
      <xdr:colOff>0</xdr:colOff>
      <xdr:row>23</xdr:row>
      <xdr:rowOff>0</xdr:rowOff>
    </xdr:to>
    <xdr:sp macro="" textlink="">
      <xdr:nvSpPr>
        <xdr:cNvPr id="11" name="テキスト ボックス 10"/>
        <xdr:cNvSpPr txBox="1"/>
      </xdr:nvSpPr>
      <xdr:spPr>
        <a:xfrm>
          <a:off x="2575560" y="6351508"/>
          <a:ext cx="2004060" cy="4836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請求期間の開始日以降の日付を入力してください。</a:t>
          </a:r>
          <a:endParaRPr kumimoji="1" lang="ja-JP" altLang="en-US" sz="1000"/>
        </a:p>
      </xdr:txBody>
    </xdr:sp>
    <xdr:clientData/>
  </xdr:twoCellAnchor>
  <xdr:twoCellAnchor>
    <xdr:from>
      <xdr:col>0</xdr:col>
      <xdr:colOff>273843</xdr:colOff>
      <xdr:row>29</xdr:row>
      <xdr:rowOff>0</xdr:rowOff>
    </xdr:from>
    <xdr:to>
      <xdr:col>12</xdr:col>
      <xdr:colOff>166686</xdr:colOff>
      <xdr:row>30</xdr:row>
      <xdr:rowOff>0</xdr:rowOff>
    </xdr:to>
    <xdr:sp macro="" textlink="">
      <xdr:nvSpPr>
        <xdr:cNvPr id="12" name="正方形/長方形 11"/>
        <xdr:cNvSpPr/>
      </xdr:nvSpPr>
      <xdr:spPr>
        <a:xfrm>
          <a:off x="273843" y="8069580"/>
          <a:ext cx="2133123" cy="381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166687</xdr:colOff>
      <xdr:row>29</xdr:row>
      <xdr:rowOff>0</xdr:rowOff>
    </xdr:from>
    <xdr:to>
      <xdr:col>27</xdr:col>
      <xdr:colOff>190499</xdr:colOff>
      <xdr:row>30</xdr:row>
      <xdr:rowOff>0</xdr:rowOff>
    </xdr:to>
    <xdr:sp macro="" textlink="">
      <xdr:nvSpPr>
        <xdr:cNvPr id="13" name="テキスト ボックス 12"/>
        <xdr:cNvSpPr txBox="1"/>
      </xdr:nvSpPr>
      <xdr:spPr>
        <a:xfrm>
          <a:off x="2909887" y="8069580"/>
          <a:ext cx="2241232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請求日以降の日付を入力してください。</a:t>
          </a:r>
          <a:endParaRPr kumimoji="1" lang="ja-JP" altLang="en-US" sz="1000"/>
        </a:p>
      </xdr:txBody>
    </xdr:sp>
    <xdr:clientData/>
  </xdr:twoCellAnchor>
  <xdr:twoCellAnchor>
    <xdr:from>
      <xdr:col>12</xdr:col>
      <xdr:colOff>166686</xdr:colOff>
      <xdr:row>29</xdr:row>
      <xdr:rowOff>190500</xdr:rowOff>
    </xdr:from>
    <xdr:to>
      <xdr:col>15</xdr:col>
      <xdr:colOff>166687</xdr:colOff>
      <xdr:row>29</xdr:row>
      <xdr:rowOff>190500</xdr:rowOff>
    </xdr:to>
    <xdr:cxnSp macro="">
      <xdr:nvCxnSpPr>
        <xdr:cNvPr id="14" name="直線矢印コネクタ 13"/>
        <xdr:cNvCxnSpPr>
          <a:stCxn id="13" idx="1"/>
          <a:endCxn id="12" idx="3"/>
        </xdr:cNvCxnSpPr>
      </xdr:nvCxnSpPr>
      <xdr:spPr bwMode="auto">
        <a:xfrm flipH="1">
          <a:off x="2406966" y="8260080"/>
          <a:ext cx="502921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0</xdr:col>
      <xdr:colOff>273843</xdr:colOff>
      <xdr:row>2</xdr:row>
      <xdr:rowOff>0</xdr:rowOff>
    </xdr:from>
    <xdr:to>
      <xdr:col>32</xdr:col>
      <xdr:colOff>190499</xdr:colOff>
      <xdr:row>4</xdr:row>
      <xdr:rowOff>309561</xdr:rowOff>
    </xdr:to>
    <xdr:sp macro="" textlink="">
      <xdr:nvSpPr>
        <xdr:cNvPr id="15" name="テキスト ボックス 14"/>
        <xdr:cNvSpPr txBox="1"/>
      </xdr:nvSpPr>
      <xdr:spPr>
        <a:xfrm>
          <a:off x="273843" y="517922"/>
          <a:ext cx="5816203" cy="7858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000">
              <a:solidFill>
                <a:srgbClr val="FF0000"/>
              </a:solidFill>
            </a:rPr>
            <a:t>【</a:t>
          </a:r>
          <a:r>
            <a:rPr kumimoji="1" lang="ja-JP" altLang="en-US" sz="1000">
              <a:solidFill>
                <a:srgbClr val="FF0000"/>
              </a:solidFill>
            </a:rPr>
            <a:t>例：延長</a:t>
          </a:r>
          <a:r>
            <a:rPr kumimoji="1" lang="en-US" altLang="ja-JP" sz="10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000">
              <a:solidFill>
                <a:srgbClr val="FF0000"/>
              </a:solidFill>
            </a:rPr>
            <a:t>　子の出生日から６か月の前日まで請求していたが、育児休業が延長されたことに伴い、育児休業期間及び請求期間を延長する場合</a:t>
          </a:r>
          <a:endParaRPr kumimoji="1" lang="ja-JP" altLang="en-US" sz="1000"/>
        </a:p>
      </xdr:txBody>
    </xdr:sp>
    <xdr:clientData/>
  </xdr:twoCellAnchor>
  <xdr:twoCellAnchor>
    <xdr:from>
      <xdr:col>1</xdr:col>
      <xdr:colOff>77390</xdr:colOff>
      <xdr:row>19</xdr:row>
      <xdr:rowOff>0</xdr:rowOff>
    </xdr:from>
    <xdr:to>
      <xdr:col>13</xdr:col>
      <xdr:colOff>47625</xdr:colOff>
      <xdr:row>20</xdr:row>
      <xdr:rowOff>0</xdr:rowOff>
    </xdr:to>
    <xdr:sp macro="" textlink="">
      <xdr:nvSpPr>
        <xdr:cNvPr id="16" name="正方形/長方形 15"/>
        <xdr:cNvSpPr/>
      </xdr:nvSpPr>
      <xdr:spPr>
        <a:xfrm>
          <a:off x="351710" y="6012180"/>
          <a:ext cx="2103835" cy="381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95252</xdr:colOff>
      <xdr:row>16</xdr:row>
      <xdr:rowOff>1</xdr:rowOff>
    </xdr:from>
    <xdr:to>
      <xdr:col>18</xdr:col>
      <xdr:colOff>179943</xdr:colOff>
      <xdr:row>17</xdr:row>
      <xdr:rowOff>83345</xdr:rowOff>
    </xdr:to>
    <xdr:cxnSp macro="">
      <xdr:nvCxnSpPr>
        <xdr:cNvPr id="4" name="カギ線コネクタ 3"/>
        <xdr:cNvCxnSpPr>
          <a:stCxn id="8" idx="1"/>
          <a:endCxn id="7" idx="2"/>
        </xdr:cNvCxnSpPr>
      </xdr:nvCxnSpPr>
      <xdr:spPr>
        <a:xfrm rot="10800000">
          <a:off x="2494361" y="5328048"/>
          <a:ext cx="918129" cy="333375"/>
        </a:xfrm>
        <a:prstGeom prst="bentConnector2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20</xdr:row>
      <xdr:rowOff>0</xdr:rowOff>
    </xdr:from>
    <xdr:to>
      <xdr:col>14</xdr:col>
      <xdr:colOff>1</xdr:colOff>
      <xdr:row>21</xdr:row>
      <xdr:rowOff>139899</xdr:rowOff>
    </xdr:to>
    <xdr:cxnSp macro="">
      <xdr:nvCxnSpPr>
        <xdr:cNvPr id="20" name="カギ線コネクタ 19"/>
        <xdr:cNvCxnSpPr>
          <a:stCxn id="11" idx="1"/>
          <a:endCxn id="16" idx="2"/>
        </xdr:cNvCxnSpPr>
      </xdr:nvCxnSpPr>
      <xdr:spPr>
        <a:xfrm rot="10800000">
          <a:off x="1398985" y="6375797"/>
          <a:ext cx="1166813" cy="199430"/>
        </a:xfrm>
        <a:prstGeom prst="bentConnector2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166687</xdr:colOff>
      <xdr:row>29</xdr:row>
      <xdr:rowOff>238108</xdr:rowOff>
    </xdr:from>
    <xdr:ext cx="741267" cy="654861"/>
    <xdr:sp macro="" textlink="">
      <xdr:nvSpPr>
        <xdr:cNvPr id="18" name="AutoShape 4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5494734" y="8280780"/>
          <a:ext cx="741267" cy="654861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  <xdr:txBody>
        <a:bodyPr vert="wordArtVertRtl" wrap="square" lIns="9144" tIns="0" rIns="9144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神奈川県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立■□高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等学校長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之印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××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38100</xdr:colOff>
      <xdr:row>30</xdr:row>
      <xdr:rowOff>205740</xdr:rowOff>
    </xdr:from>
    <xdr:to>
      <xdr:col>33</xdr:col>
      <xdr:colOff>76200</xdr:colOff>
      <xdr:row>31</xdr:row>
      <xdr:rowOff>213360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951220" y="865632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0歳から1歳の前日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10</xdr:row>
          <xdr:rowOff>0</xdr:rowOff>
        </xdr:from>
        <xdr:to>
          <xdr:col>23</xdr:col>
          <xdr:colOff>83820</xdr:colOff>
          <xdr:row>11</xdr:row>
          <xdr:rowOff>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1歳から1歳６か月の前日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10</xdr:row>
          <xdr:rowOff>0</xdr:rowOff>
        </xdr:from>
        <xdr:to>
          <xdr:col>32</xdr:col>
          <xdr:colOff>45720</xdr:colOff>
          <xdr:row>11</xdr:row>
          <xdr:rowOff>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1歳６か月から2歳の前日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0</xdr:colOff>
      <xdr:row>12</xdr:row>
      <xdr:rowOff>6145</xdr:rowOff>
    </xdr:from>
    <xdr:to>
      <xdr:col>19</xdr:col>
      <xdr:colOff>7681</xdr:colOff>
      <xdr:row>15</xdr:row>
      <xdr:rowOff>494686</xdr:rowOff>
    </xdr:to>
    <xdr:sp macro="" textlink="">
      <xdr:nvSpPr>
        <xdr:cNvPr id="7" name="正方形/長方形 6"/>
        <xdr:cNvSpPr/>
      </xdr:nvSpPr>
      <xdr:spPr>
        <a:xfrm>
          <a:off x="1569720" y="3343705"/>
          <a:ext cx="1874581" cy="199730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187623</xdr:colOff>
      <xdr:row>15</xdr:row>
      <xdr:rowOff>494686</xdr:rowOff>
    </xdr:from>
    <xdr:to>
      <xdr:col>32</xdr:col>
      <xdr:colOff>7681</xdr:colOff>
      <xdr:row>19</xdr:row>
      <xdr:rowOff>0</xdr:rowOff>
    </xdr:to>
    <xdr:sp macro="" textlink="">
      <xdr:nvSpPr>
        <xdr:cNvPr id="8" name="テキスト ボックス 7"/>
        <xdr:cNvSpPr txBox="1"/>
      </xdr:nvSpPr>
      <xdr:spPr>
        <a:xfrm>
          <a:off x="3433743" y="5341006"/>
          <a:ext cx="2487058" cy="671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当初の請求において育児休業期間に誤りがなければ、この部分は全て同じ日付が入ります。</a:t>
          </a:r>
        </a:p>
      </xdr:txBody>
    </xdr:sp>
    <xdr:clientData/>
  </xdr:twoCellAnchor>
  <xdr:twoCellAnchor>
    <xdr:from>
      <xdr:col>1</xdr:col>
      <xdr:colOff>187428</xdr:colOff>
      <xdr:row>19</xdr:row>
      <xdr:rowOff>0</xdr:rowOff>
    </xdr:from>
    <xdr:to>
      <xdr:col>13</xdr:col>
      <xdr:colOff>162847</xdr:colOff>
      <xdr:row>20</xdr:row>
      <xdr:rowOff>0</xdr:rowOff>
    </xdr:to>
    <xdr:sp macro="" textlink="">
      <xdr:nvSpPr>
        <xdr:cNvPr id="10" name="正方形/長方形 9"/>
        <xdr:cNvSpPr/>
      </xdr:nvSpPr>
      <xdr:spPr>
        <a:xfrm>
          <a:off x="461748" y="6012180"/>
          <a:ext cx="2109019" cy="381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162847</xdr:colOff>
      <xdr:row>20</xdr:row>
      <xdr:rowOff>0</xdr:rowOff>
    </xdr:from>
    <xdr:to>
      <xdr:col>25</xdr:col>
      <xdr:colOff>0</xdr:colOff>
      <xdr:row>23</xdr:row>
      <xdr:rowOff>92178</xdr:rowOff>
    </xdr:to>
    <xdr:sp macro="" textlink="">
      <xdr:nvSpPr>
        <xdr:cNvPr id="11" name="テキスト ボックス 10"/>
        <xdr:cNvSpPr txBox="1"/>
      </xdr:nvSpPr>
      <xdr:spPr>
        <a:xfrm>
          <a:off x="2559460" y="6390968"/>
          <a:ext cx="2000250" cy="5346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請求期間の開始日以降の日付を入力してください。</a:t>
          </a:r>
          <a:endParaRPr kumimoji="1" lang="ja-JP" altLang="en-US" sz="1000"/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13</xdr:col>
      <xdr:colOff>5184</xdr:colOff>
      <xdr:row>30</xdr:row>
      <xdr:rowOff>0</xdr:rowOff>
    </xdr:to>
    <xdr:sp macro="" textlink="">
      <xdr:nvSpPr>
        <xdr:cNvPr id="13" name="正方形/長方形 12"/>
        <xdr:cNvSpPr/>
      </xdr:nvSpPr>
      <xdr:spPr>
        <a:xfrm>
          <a:off x="274320" y="8069580"/>
          <a:ext cx="2138784" cy="381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7489</xdr:colOff>
      <xdr:row>29</xdr:row>
      <xdr:rowOff>0</xdr:rowOff>
    </xdr:from>
    <xdr:to>
      <xdr:col>28</xdr:col>
      <xdr:colOff>9025</xdr:colOff>
      <xdr:row>30</xdr:row>
      <xdr:rowOff>0</xdr:rowOff>
    </xdr:to>
    <xdr:sp macro="" textlink="">
      <xdr:nvSpPr>
        <xdr:cNvPr id="14" name="テキスト ボックス 13"/>
        <xdr:cNvSpPr txBox="1"/>
      </xdr:nvSpPr>
      <xdr:spPr>
        <a:xfrm>
          <a:off x="2918329" y="8069580"/>
          <a:ext cx="224181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請求日以降の日付を入力してください。</a:t>
          </a:r>
          <a:endParaRPr kumimoji="1" lang="ja-JP" altLang="en-US" sz="1000"/>
        </a:p>
      </xdr:txBody>
    </xdr:sp>
    <xdr:clientData/>
  </xdr:twoCellAnchor>
  <xdr:twoCellAnchor>
    <xdr:from>
      <xdr:col>13</xdr:col>
      <xdr:colOff>5184</xdr:colOff>
      <xdr:row>29</xdr:row>
      <xdr:rowOff>190500</xdr:rowOff>
    </xdr:from>
    <xdr:to>
      <xdr:col>16</xdr:col>
      <xdr:colOff>7489</xdr:colOff>
      <xdr:row>29</xdr:row>
      <xdr:rowOff>190500</xdr:rowOff>
    </xdr:to>
    <xdr:cxnSp macro="">
      <xdr:nvCxnSpPr>
        <xdr:cNvPr id="15" name="直線矢印コネクタ 14"/>
        <xdr:cNvCxnSpPr>
          <a:stCxn id="14" idx="1"/>
          <a:endCxn id="13" idx="3"/>
        </xdr:cNvCxnSpPr>
      </xdr:nvCxnSpPr>
      <xdr:spPr bwMode="auto">
        <a:xfrm flipH="1">
          <a:off x="2413104" y="8260080"/>
          <a:ext cx="5052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0</xdr:colOff>
      <xdr:row>2</xdr:row>
      <xdr:rowOff>0</xdr:rowOff>
    </xdr:from>
    <xdr:to>
      <xdr:col>33</xdr:col>
      <xdr:colOff>0</xdr:colOff>
      <xdr:row>5</xdr:row>
      <xdr:rowOff>49162</xdr:rowOff>
    </xdr:to>
    <xdr:sp macro="" textlink="">
      <xdr:nvSpPr>
        <xdr:cNvPr id="16" name="テキスト ボックス 15"/>
        <xdr:cNvSpPr txBox="1"/>
      </xdr:nvSpPr>
      <xdr:spPr>
        <a:xfrm>
          <a:off x="276532" y="516194"/>
          <a:ext cx="5807178" cy="829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000">
              <a:solidFill>
                <a:srgbClr val="FF0000"/>
              </a:solidFill>
            </a:rPr>
            <a:t>【</a:t>
          </a:r>
          <a:r>
            <a:rPr kumimoji="1" lang="ja-JP" altLang="en-US" sz="1000">
              <a:solidFill>
                <a:srgbClr val="FF0000"/>
              </a:solidFill>
            </a:rPr>
            <a:t>例：短縮</a:t>
          </a:r>
          <a:r>
            <a:rPr kumimoji="1" lang="en-US" altLang="ja-JP" sz="10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000">
              <a:solidFill>
                <a:srgbClr val="FF0000"/>
              </a:solidFill>
            </a:rPr>
            <a:t>　子の年齢が１歳から１歳６か月の前日まで延長給付を請求していたが、育児休業が短縮されたことに伴い、育児休業期間及び請求期間を短縮する場合</a:t>
          </a:r>
          <a:endParaRPr kumimoji="1" lang="ja-JP" altLang="en-US" sz="1000"/>
        </a:p>
      </xdr:txBody>
    </xdr:sp>
    <xdr:clientData/>
  </xdr:twoCellAnchor>
  <xdr:twoCellAnchor>
    <xdr:from>
      <xdr:col>14</xdr:col>
      <xdr:colOff>68365</xdr:colOff>
      <xdr:row>10</xdr:row>
      <xdr:rowOff>0</xdr:rowOff>
    </xdr:from>
    <xdr:to>
      <xdr:col>23</xdr:col>
      <xdr:colOff>0</xdr:colOff>
      <xdr:row>10</xdr:row>
      <xdr:rowOff>214313</xdr:rowOff>
    </xdr:to>
    <xdr:sp macro="" textlink="">
      <xdr:nvSpPr>
        <xdr:cNvPr id="17" name="正方形/長方形 16"/>
        <xdr:cNvSpPr/>
      </xdr:nvSpPr>
      <xdr:spPr>
        <a:xfrm>
          <a:off x="2643925" y="2933700"/>
          <a:ext cx="1554695" cy="21431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99092</xdr:colOff>
      <xdr:row>15</xdr:row>
      <xdr:rowOff>494687</xdr:rowOff>
    </xdr:from>
    <xdr:to>
      <xdr:col>18</xdr:col>
      <xdr:colOff>187624</xdr:colOff>
      <xdr:row>17</xdr:row>
      <xdr:rowOff>72207</xdr:rowOff>
    </xdr:to>
    <xdr:cxnSp macro="">
      <xdr:nvCxnSpPr>
        <xdr:cNvPr id="4" name="カギ線コネクタ 3"/>
        <xdr:cNvCxnSpPr>
          <a:stCxn id="8" idx="1"/>
          <a:endCxn id="7" idx="2"/>
        </xdr:cNvCxnSpPr>
      </xdr:nvCxnSpPr>
      <xdr:spPr>
        <a:xfrm rot="10800000">
          <a:off x="2495705" y="5343219"/>
          <a:ext cx="918129" cy="333375"/>
        </a:xfrm>
        <a:prstGeom prst="bentConnector2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110613</xdr:colOff>
      <xdr:row>20</xdr:row>
      <xdr:rowOff>1</xdr:rowOff>
    </xdr:from>
    <xdr:to>
      <xdr:col>13</xdr:col>
      <xdr:colOff>162847</xdr:colOff>
      <xdr:row>22</xdr:row>
      <xdr:rowOff>15365</xdr:rowOff>
    </xdr:to>
    <xdr:cxnSp macro="">
      <xdr:nvCxnSpPr>
        <xdr:cNvPr id="22" name="カギ線コネクタ 21"/>
        <xdr:cNvCxnSpPr>
          <a:stCxn id="11" idx="1"/>
          <a:endCxn id="10" idx="2"/>
        </xdr:cNvCxnSpPr>
      </xdr:nvCxnSpPr>
      <xdr:spPr>
        <a:xfrm rot="10800000">
          <a:off x="1511710" y="6390969"/>
          <a:ext cx="1047750" cy="267315"/>
        </a:xfrm>
        <a:prstGeom prst="bentConnector2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174362</xdr:colOff>
      <xdr:row>29</xdr:row>
      <xdr:rowOff>254622</xdr:rowOff>
    </xdr:from>
    <xdr:ext cx="741267" cy="654861"/>
    <xdr:sp macro="" textlink="">
      <xdr:nvSpPr>
        <xdr:cNvPr id="18" name="AutoShape 4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5496072" y="8317074"/>
          <a:ext cx="741267" cy="654861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  <xdr:txBody>
        <a:bodyPr vert="wordArtVertRtl" wrap="square" lIns="9144" tIns="0" rIns="9144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神奈川県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立■□高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等学校長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之印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××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38100</xdr:colOff>
      <xdr:row>30</xdr:row>
      <xdr:rowOff>205740</xdr:rowOff>
    </xdr:from>
    <xdr:to>
      <xdr:col>33</xdr:col>
      <xdr:colOff>76200</xdr:colOff>
      <xdr:row>31</xdr:row>
      <xdr:rowOff>213360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951220" y="865632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1</xdr:col>
      <xdr:colOff>12290</xdr:colOff>
      <xdr:row>2</xdr:row>
      <xdr:rowOff>12290</xdr:rowOff>
    </xdr:from>
    <xdr:to>
      <xdr:col>33</xdr:col>
      <xdr:colOff>21315</xdr:colOff>
      <xdr:row>5</xdr:row>
      <xdr:rowOff>17666</xdr:rowOff>
    </xdr:to>
    <xdr:sp macro="" textlink="">
      <xdr:nvSpPr>
        <xdr:cNvPr id="3" name="テキスト ボックス 2"/>
        <xdr:cNvSpPr txBox="1"/>
      </xdr:nvSpPr>
      <xdr:spPr>
        <a:xfrm>
          <a:off x="288822" y="528484"/>
          <a:ext cx="5816203" cy="7858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000">
              <a:solidFill>
                <a:srgbClr val="FF0000"/>
              </a:solidFill>
            </a:rPr>
            <a:t>【</a:t>
          </a:r>
          <a:r>
            <a:rPr kumimoji="1" lang="ja-JP" altLang="en-US" sz="1000">
              <a:solidFill>
                <a:srgbClr val="FF0000"/>
              </a:solidFill>
            </a:rPr>
            <a:t>例：延長</a:t>
          </a:r>
          <a:r>
            <a:rPr kumimoji="1" lang="en-US" altLang="ja-JP" sz="10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000">
              <a:solidFill>
                <a:srgbClr val="FF0000"/>
              </a:solidFill>
            </a:rPr>
            <a:t>　子の出生日から６か月の前日まで請求していたが、育児休業が延長されたことに伴い、育児休業期間及び請求期間を延長する場合</a:t>
          </a:r>
          <a:endParaRPr kumimoji="1" lang="ja-JP" altLang="en-US" sz="1000"/>
        </a:p>
      </xdr:txBody>
    </xdr:sp>
    <xdr:clientData/>
  </xdr:twoCellAnchor>
  <xdr:twoCellAnchor>
    <xdr:from>
      <xdr:col>8</xdr:col>
      <xdr:colOff>0</xdr:colOff>
      <xdr:row>12</xdr:row>
      <xdr:rowOff>6145</xdr:rowOff>
    </xdr:from>
    <xdr:to>
      <xdr:col>19</xdr:col>
      <xdr:colOff>7681</xdr:colOff>
      <xdr:row>15</xdr:row>
      <xdr:rowOff>494686</xdr:rowOff>
    </xdr:to>
    <xdr:sp macro="" textlink="">
      <xdr:nvSpPr>
        <xdr:cNvPr id="5" name="正方形/長方形 4"/>
        <xdr:cNvSpPr/>
      </xdr:nvSpPr>
      <xdr:spPr>
        <a:xfrm>
          <a:off x="1567016" y="3342968"/>
          <a:ext cx="1857375" cy="20002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187623</xdr:colOff>
      <xdr:row>15</xdr:row>
      <xdr:rowOff>494686</xdr:rowOff>
    </xdr:from>
    <xdr:to>
      <xdr:col>32</xdr:col>
      <xdr:colOff>7681</xdr:colOff>
      <xdr:row>19</xdr:row>
      <xdr:rowOff>0</xdr:rowOff>
    </xdr:to>
    <xdr:sp macro="" textlink="">
      <xdr:nvSpPr>
        <xdr:cNvPr id="6" name="テキスト ボックス 5"/>
        <xdr:cNvSpPr txBox="1"/>
      </xdr:nvSpPr>
      <xdr:spPr>
        <a:xfrm>
          <a:off x="3413833" y="5343218"/>
          <a:ext cx="2487058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当初の請求において育児休業期間に誤りがなければ、この部分は全て同じ日付が入ります。</a:t>
          </a:r>
        </a:p>
      </xdr:txBody>
    </xdr:sp>
    <xdr:clientData/>
  </xdr:twoCellAnchor>
  <xdr:twoCellAnchor>
    <xdr:from>
      <xdr:col>14</xdr:col>
      <xdr:colOff>125208</xdr:colOff>
      <xdr:row>19</xdr:row>
      <xdr:rowOff>339328</xdr:rowOff>
    </xdr:from>
    <xdr:to>
      <xdr:col>25</xdr:col>
      <xdr:colOff>128280</xdr:colOff>
      <xdr:row>22</xdr:row>
      <xdr:rowOff>188580</xdr:rowOff>
    </xdr:to>
    <xdr:sp macro="" textlink="">
      <xdr:nvSpPr>
        <xdr:cNvPr id="8" name="テキスト ボックス 7"/>
        <xdr:cNvSpPr txBox="1"/>
      </xdr:nvSpPr>
      <xdr:spPr>
        <a:xfrm>
          <a:off x="2687740" y="6349296"/>
          <a:ext cx="2000250" cy="4822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請求期間の開始日以降の日付を入力してください。</a:t>
          </a:r>
          <a:endParaRPr kumimoji="1" lang="ja-JP" altLang="en-US" sz="1000"/>
        </a:p>
      </xdr:txBody>
    </xdr:sp>
    <xdr:clientData/>
  </xdr:twoCellAnchor>
  <xdr:twoCellAnchor>
    <xdr:from>
      <xdr:col>1</xdr:col>
      <xdr:colOff>196645</xdr:colOff>
      <xdr:row>19</xdr:row>
      <xdr:rowOff>0</xdr:rowOff>
    </xdr:from>
    <xdr:to>
      <xdr:col>14</xdr:col>
      <xdr:colOff>6145</xdr:colOff>
      <xdr:row>20</xdr:row>
      <xdr:rowOff>0</xdr:rowOff>
    </xdr:to>
    <xdr:sp macro="" textlink="">
      <xdr:nvSpPr>
        <xdr:cNvPr id="9" name="正方形/長方形 8"/>
        <xdr:cNvSpPr/>
      </xdr:nvSpPr>
      <xdr:spPr>
        <a:xfrm>
          <a:off x="473177" y="6009968"/>
          <a:ext cx="2095500" cy="381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13</xdr:col>
      <xdr:colOff>5184</xdr:colOff>
      <xdr:row>30</xdr:row>
      <xdr:rowOff>0</xdr:rowOff>
    </xdr:to>
    <xdr:sp macro="" textlink="">
      <xdr:nvSpPr>
        <xdr:cNvPr id="11" name="正方形/長方形 10"/>
        <xdr:cNvSpPr/>
      </xdr:nvSpPr>
      <xdr:spPr>
        <a:xfrm>
          <a:off x="276532" y="8062452"/>
          <a:ext cx="2125265" cy="381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7489</xdr:colOff>
      <xdr:row>29</xdr:row>
      <xdr:rowOff>0</xdr:rowOff>
    </xdr:from>
    <xdr:to>
      <xdr:col>28</xdr:col>
      <xdr:colOff>9025</xdr:colOff>
      <xdr:row>30</xdr:row>
      <xdr:rowOff>0</xdr:rowOff>
    </xdr:to>
    <xdr:sp macro="" textlink="">
      <xdr:nvSpPr>
        <xdr:cNvPr id="12" name="テキスト ボックス 11"/>
        <xdr:cNvSpPr txBox="1"/>
      </xdr:nvSpPr>
      <xdr:spPr>
        <a:xfrm>
          <a:off x="2901860" y="8062452"/>
          <a:ext cx="2238375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請求日以降の日付を入力してください。</a:t>
          </a:r>
          <a:endParaRPr kumimoji="1" lang="ja-JP" altLang="en-US" sz="1000"/>
        </a:p>
      </xdr:txBody>
    </xdr:sp>
    <xdr:clientData/>
  </xdr:twoCellAnchor>
  <xdr:twoCellAnchor>
    <xdr:from>
      <xdr:col>13</xdr:col>
      <xdr:colOff>5184</xdr:colOff>
      <xdr:row>29</xdr:row>
      <xdr:rowOff>190500</xdr:rowOff>
    </xdr:from>
    <xdr:to>
      <xdr:col>16</xdr:col>
      <xdr:colOff>7489</xdr:colOff>
      <xdr:row>29</xdr:row>
      <xdr:rowOff>190500</xdr:rowOff>
    </xdr:to>
    <xdr:cxnSp macro="">
      <xdr:nvCxnSpPr>
        <xdr:cNvPr id="13" name="直線矢印コネクタ 12"/>
        <xdr:cNvCxnSpPr>
          <a:stCxn id="12" idx="1"/>
          <a:endCxn id="11" idx="3"/>
        </xdr:cNvCxnSpPr>
      </xdr:nvCxnSpPr>
      <xdr:spPr bwMode="auto">
        <a:xfrm flipH="1">
          <a:off x="2401797" y="8252952"/>
          <a:ext cx="50006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7</xdr:col>
      <xdr:colOff>119831</xdr:colOff>
      <xdr:row>20</xdr:row>
      <xdr:rowOff>0</xdr:rowOff>
    </xdr:from>
    <xdr:to>
      <xdr:col>14</xdr:col>
      <xdr:colOff>125209</xdr:colOff>
      <xdr:row>21</xdr:row>
      <xdr:rowOff>137979</xdr:rowOff>
    </xdr:to>
    <xdr:cxnSp macro="">
      <xdr:nvCxnSpPr>
        <xdr:cNvPr id="16" name="カギ線コネクタ 15"/>
        <xdr:cNvCxnSpPr>
          <a:stCxn id="8" idx="1"/>
          <a:endCxn id="9" idx="2"/>
        </xdr:cNvCxnSpPr>
      </xdr:nvCxnSpPr>
      <xdr:spPr>
        <a:xfrm rot="10800000">
          <a:off x="1520928" y="6390968"/>
          <a:ext cx="1166813" cy="199430"/>
        </a:xfrm>
        <a:prstGeom prst="bentConnector2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99092</xdr:colOff>
      <xdr:row>15</xdr:row>
      <xdr:rowOff>494687</xdr:rowOff>
    </xdr:from>
    <xdr:to>
      <xdr:col>18</xdr:col>
      <xdr:colOff>187624</xdr:colOff>
      <xdr:row>17</xdr:row>
      <xdr:rowOff>72207</xdr:rowOff>
    </xdr:to>
    <xdr:cxnSp macro="">
      <xdr:nvCxnSpPr>
        <xdr:cNvPr id="19" name="カギ線コネクタ 18"/>
        <xdr:cNvCxnSpPr>
          <a:stCxn id="6" idx="1"/>
          <a:endCxn id="5" idx="2"/>
        </xdr:cNvCxnSpPr>
      </xdr:nvCxnSpPr>
      <xdr:spPr>
        <a:xfrm rot="10800000">
          <a:off x="2495705" y="5343219"/>
          <a:ext cx="918129" cy="333375"/>
        </a:xfrm>
        <a:prstGeom prst="bentConnector2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2298</xdr:colOff>
      <xdr:row>29</xdr:row>
      <xdr:rowOff>254623</xdr:rowOff>
    </xdr:from>
    <xdr:ext cx="741267" cy="654861"/>
    <xdr:sp macro="" textlink="">
      <xdr:nvSpPr>
        <xdr:cNvPr id="14" name="AutoShape 4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5514508" y="8317075"/>
          <a:ext cx="741267" cy="654861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  <xdr:txBody>
        <a:bodyPr vert="wordArtVertRtl" wrap="square" lIns="9144" tIns="0" rIns="9144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神奈川県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立■□高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等学校長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之印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××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38100</xdr:colOff>
      <xdr:row>30</xdr:row>
      <xdr:rowOff>205740</xdr:rowOff>
    </xdr:from>
    <xdr:to>
      <xdr:col>33</xdr:col>
      <xdr:colOff>76200</xdr:colOff>
      <xdr:row>31</xdr:row>
      <xdr:rowOff>213360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951220" y="865632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8</xdr:col>
      <xdr:colOff>0</xdr:colOff>
      <xdr:row>12</xdr:row>
      <xdr:rowOff>6145</xdr:rowOff>
    </xdr:from>
    <xdr:to>
      <xdr:col>19</xdr:col>
      <xdr:colOff>7681</xdr:colOff>
      <xdr:row>15</xdr:row>
      <xdr:rowOff>494686</xdr:rowOff>
    </xdr:to>
    <xdr:sp macro="" textlink="">
      <xdr:nvSpPr>
        <xdr:cNvPr id="5" name="正方形/長方形 4"/>
        <xdr:cNvSpPr/>
      </xdr:nvSpPr>
      <xdr:spPr>
        <a:xfrm>
          <a:off x="1569720" y="3343705"/>
          <a:ext cx="1874581" cy="199730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187623</xdr:colOff>
      <xdr:row>15</xdr:row>
      <xdr:rowOff>494686</xdr:rowOff>
    </xdr:from>
    <xdr:to>
      <xdr:col>32</xdr:col>
      <xdr:colOff>7681</xdr:colOff>
      <xdr:row>19</xdr:row>
      <xdr:rowOff>0</xdr:rowOff>
    </xdr:to>
    <xdr:sp macro="" textlink="">
      <xdr:nvSpPr>
        <xdr:cNvPr id="6" name="テキスト ボックス 5"/>
        <xdr:cNvSpPr txBox="1"/>
      </xdr:nvSpPr>
      <xdr:spPr>
        <a:xfrm>
          <a:off x="3433743" y="5341006"/>
          <a:ext cx="2487058" cy="671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当初の請求において育児休業期間に誤りがなければ、この部分は全て同じ日付が入ります。</a:t>
          </a:r>
          <a:endParaRPr lang="ja-JP" altLang="ja-JP" sz="10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14</xdr:col>
      <xdr:colOff>125208</xdr:colOff>
      <xdr:row>19</xdr:row>
      <xdr:rowOff>339328</xdr:rowOff>
    </xdr:from>
    <xdr:to>
      <xdr:col>25</xdr:col>
      <xdr:colOff>128280</xdr:colOff>
      <xdr:row>22</xdr:row>
      <xdr:rowOff>188580</xdr:rowOff>
    </xdr:to>
    <xdr:sp macro="" textlink="">
      <xdr:nvSpPr>
        <xdr:cNvPr id="8" name="テキスト ボックス 7"/>
        <xdr:cNvSpPr txBox="1"/>
      </xdr:nvSpPr>
      <xdr:spPr>
        <a:xfrm>
          <a:off x="2700768" y="6351508"/>
          <a:ext cx="2007132" cy="4817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請求期間の開始日以降の日付を入力してください。</a:t>
          </a:r>
          <a:endParaRPr kumimoji="1" lang="ja-JP" altLang="en-US" sz="1000"/>
        </a:p>
      </xdr:txBody>
    </xdr:sp>
    <xdr:clientData/>
  </xdr:twoCellAnchor>
  <xdr:twoCellAnchor>
    <xdr:from>
      <xdr:col>1</xdr:col>
      <xdr:colOff>196645</xdr:colOff>
      <xdr:row>19</xdr:row>
      <xdr:rowOff>0</xdr:rowOff>
    </xdr:from>
    <xdr:to>
      <xdr:col>14</xdr:col>
      <xdr:colOff>6145</xdr:colOff>
      <xdr:row>20</xdr:row>
      <xdr:rowOff>0</xdr:rowOff>
    </xdr:to>
    <xdr:sp macro="" textlink="">
      <xdr:nvSpPr>
        <xdr:cNvPr id="9" name="正方形/長方形 8"/>
        <xdr:cNvSpPr/>
      </xdr:nvSpPr>
      <xdr:spPr>
        <a:xfrm>
          <a:off x="470965" y="6012180"/>
          <a:ext cx="2110740" cy="381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13</xdr:col>
      <xdr:colOff>5184</xdr:colOff>
      <xdr:row>30</xdr:row>
      <xdr:rowOff>0</xdr:rowOff>
    </xdr:to>
    <xdr:sp macro="" textlink="">
      <xdr:nvSpPr>
        <xdr:cNvPr id="11" name="正方形/長方形 10"/>
        <xdr:cNvSpPr/>
      </xdr:nvSpPr>
      <xdr:spPr>
        <a:xfrm>
          <a:off x="274320" y="8069580"/>
          <a:ext cx="2138784" cy="381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7489</xdr:colOff>
      <xdr:row>29</xdr:row>
      <xdr:rowOff>0</xdr:rowOff>
    </xdr:from>
    <xdr:to>
      <xdr:col>28</xdr:col>
      <xdr:colOff>9025</xdr:colOff>
      <xdr:row>30</xdr:row>
      <xdr:rowOff>0</xdr:rowOff>
    </xdr:to>
    <xdr:sp macro="" textlink="">
      <xdr:nvSpPr>
        <xdr:cNvPr id="12" name="テキスト ボックス 11"/>
        <xdr:cNvSpPr txBox="1"/>
      </xdr:nvSpPr>
      <xdr:spPr>
        <a:xfrm>
          <a:off x="2918329" y="8069580"/>
          <a:ext cx="224181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請求日以降の日付を入力してください。</a:t>
          </a:r>
          <a:endParaRPr kumimoji="1" lang="ja-JP" altLang="en-US" sz="1000"/>
        </a:p>
      </xdr:txBody>
    </xdr:sp>
    <xdr:clientData/>
  </xdr:twoCellAnchor>
  <xdr:twoCellAnchor>
    <xdr:from>
      <xdr:col>13</xdr:col>
      <xdr:colOff>5184</xdr:colOff>
      <xdr:row>29</xdr:row>
      <xdr:rowOff>190500</xdr:rowOff>
    </xdr:from>
    <xdr:to>
      <xdr:col>16</xdr:col>
      <xdr:colOff>7489</xdr:colOff>
      <xdr:row>29</xdr:row>
      <xdr:rowOff>190500</xdr:rowOff>
    </xdr:to>
    <xdr:cxnSp macro="">
      <xdr:nvCxnSpPr>
        <xdr:cNvPr id="13" name="直線矢印コネクタ 12"/>
        <xdr:cNvCxnSpPr>
          <a:stCxn id="12" idx="1"/>
          <a:endCxn id="11" idx="3"/>
        </xdr:cNvCxnSpPr>
      </xdr:nvCxnSpPr>
      <xdr:spPr bwMode="auto">
        <a:xfrm flipH="1">
          <a:off x="2413104" y="8260080"/>
          <a:ext cx="5052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0</xdr:colOff>
      <xdr:row>2</xdr:row>
      <xdr:rowOff>0</xdr:rowOff>
    </xdr:from>
    <xdr:to>
      <xdr:col>33</xdr:col>
      <xdr:colOff>0</xdr:colOff>
      <xdr:row>5</xdr:row>
      <xdr:rowOff>49162</xdr:rowOff>
    </xdr:to>
    <xdr:sp macro="" textlink="">
      <xdr:nvSpPr>
        <xdr:cNvPr id="14" name="テキスト ボックス 13"/>
        <xdr:cNvSpPr txBox="1"/>
      </xdr:nvSpPr>
      <xdr:spPr>
        <a:xfrm>
          <a:off x="276532" y="516194"/>
          <a:ext cx="5807178" cy="829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000">
              <a:solidFill>
                <a:srgbClr val="FF0000"/>
              </a:solidFill>
            </a:rPr>
            <a:t>【</a:t>
          </a:r>
          <a:r>
            <a:rPr kumimoji="1" lang="ja-JP" altLang="en-US" sz="1000">
              <a:solidFill>
                <a:srgbClr val="FF0000"/>
              </a:solidFill>
            </a:rPr>
            <a:t>例：短縮</a:t>
          </a:r>
          <a:r>
            <a:rPr kumimoji="1" lang="en-US" altLang="ja-JP" sz="10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000">
              <a:solidFill>
                <a:srgbClr val="FF0000"/>
              </a:solidFill>
            </a:rPr>
            <a:t>　子の年齢が１歳から１歳６か月の前日まで延長給付を請求していたが、育児休業が短縮されたことに伴い、育児休業期間及び請求期間を短縮する場合</a:t>
          </a:r>
          <a:endParaRPr kumimoji="1" lang="ja-JP" altLang="en-US" sz="10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99092</xdr:colOff>
      <xdr:row>15</xdr:row>
      <xdr:rowOff>494687</xdr:rowOff>
    </xdr:from>
    <xdr:to>
      <xdr:col>18</xdr:col>
      <xdr:colOff>187624</xdr:colOff>
      <xdr:row>17</xdr:row>
      <xdr:rowOff>72207</xdr:rowOff>
    </xdr:to>
    <xdr:cxnSp macro="">
      <xdr:nvCxnSpPr>
        <xdr:cNvPr id="17" name="カギ線コネクタ 16"/>
        <xdr:cNvCxnSpPr>
          <a:stCxn id="6" idx="1"/>
          <a:endCxn id="5" idx="2"/>
        </xdr:cNvCxnSpPr>
      </xdr:nvCxnSpPr>
      <xdr:spPr>
        <a:xfrm rot="10800000">
          <a:off x="2495705" y="5343219"/>
          <a:ext cx="918129" cy="333375"/>
        </a:xfrm>
        <a:prstGeom prst="bentConnector2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119831</xdr:colOff>
      <xdr:row>20</xdr:row>
      <xdr:rowOff>0</xdr:rowOff>
    </xdr:from>
    <xdr:to>
      <xdr:col>14</xdr:col>
      <xdr:colOff>125209</xdr:colOff>
      <xdr:row>21</xdr:row>
      <xdr:rowOff>137979</xdr:rowOff>
    </xdr:to>
    <xdr:cxnSp macro="">
      <xdr:nvCxnSpPr>
        <xdr:cNvPr id="18" name="カギ線コネクタ 17"/>
        <xdr:cNvCxnSpPr>
          <a:stCxn id="8" idx="1"/>
          <a:endCxn id="9" idx="2"/>
        </xdr:cNvCxnSpPr>
      </xdr:nvCxnSpPr>
      <xdr:spPr>
        <a:xfrm rot="10800000">
          <a:off x="1520928" y="6390968"/>
          <a:ext cx="1166813" cy="199430"/>
        </a:xfrm>
        <a:prstGeom prst="bentConnector2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159775</xdr:colOff>
      <xdr:row>29</xdr:row>
      <xdr:rowOff>242332</xdr:rowOff>
    </xdr:from>
    <xdr:ext cx="741267" cy="654861"/>
    <xdr:sp macro="" textlink="">
      <xdr:nvSpPr>
        <xdr:cNvPr id="15" name="AutoShape 4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5481485" y="8304784"/>
          <a:ext cx="741267" cy="654861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  <xdr:txBody>
        <a:bodyPr vert="wordArtVertRtl" wrap="square" lIns="9144" tIns="0" rIns="9144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神奈川県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立■□高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等学校長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之印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××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Q41"/>
  <sheetViews>
    <sheetView showGridLines="0" tabSelected="1" view="pageBreakPreview" zoomScale="145" zoomScaleNormal="95" zoomScaleSheetLayoutView="145" workbookViewId="0">
      <selection activeCell="Y9" sqref="Y9:AH9"/>
    </sheetView>
  </sheetViews>
  <sheetFormatPr defaultColWidth="2.5" defaultRowHeight="15" customHeight="1"/>
  <cols>
    <col min="1" max="1" width="3.59765625" style="1" customWidth="1"/>
    <col min="2" max="2" width="2.59765625" style="1" customWidth="1"/>
    <col min="3" max="6" width="2.5" style="1"/>
    <col min="7" max="18" width="2.19921875" style="1" customWidth="1"/>
    <col min="19" max="31" width="2.5" style="1"/>
    <col min="32" max="32" width="2.5" style="1" customWidth="1"/>
    <col min="33" max="33" width="2.5" style="1"/>
    <col min="34" max="34" width="2.5" style="1" customWidth="1"/>
    <col min="35" max="41" width="2.5" style="1"/>
    <col min="42" max="43" width="2.5" style="1" customWidth="1"/>
    <col min="44" max="16384" width="2.5" style="1"/>
  </cols>
  <sheetData>
    <row r="1" spans="1:43" ht="19.05" customHeight="1">
      <c r="A1" s="2" t="s">
        <v>115</v>
      </c>
      <c r="B1" s="2"/>
    </row>
    <row r="2" spans="1:43" ht="22.5" customHeight="1">
      <c r="B2" s="134" t="s">
        <v>14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</row>
    <row r="3" spans="1:43" ht="18.600000000000001" customHeight="1">
      <c r="A3" s="39" t="s">
        <v>105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</row>
    <row r="4" spans="1:43" ht="18.600000000000001" customHeight="1" thickBot="1">
      <c r="A4" s="39" t="s">
        <v>128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</row>
    <row r="5" spans="1:43" ht="25.05" customHeight="1">
      <c r="A5" s="135" t="s">
        <v>125</v>
      </c>
      <c r="B5" s="136"/>
      <c r="C5" s="136"/>
      <c r="D5" s="136"/>
      <c r="E5" s="136"/>
      <c r="F5" s="137"/>
      <c r="G5" s="151" t="s">
        <v>5</v>
      </c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2"/>
      <c r="S5" s="138" t="s">
        <v>3</v>
      </c>
      <c r="T5" s="139"/>
      <c r="U5" s="139"/>
      <c r="V5" s="139"/>
      <c r="W5" s="139"/>
      <c r="X5" s="140"/>
      <c r="Y5" s="144"/>
      <c r="Z5" s="144"/>
      <c r="AA5" s="144"/>
      <c r="AB5" s="144"/>
      <c r="AC5" s="144"/>
      <c r="AD5" s="144"/>
      <c r="AE5" s="144"/>
      <c r="AF5" s="144"/>
      <c r="AG5" s="144"/>
      <c r="AH5" s="145"/>
      <c r="AI5" s="3"/>
    </row>
    <row r="6" spans="1:43" ht="25.05" customHeight="1">
      <c r="A6" s="148" t="s">
        <v>126</v>
      </c>
      <c r="B6" s="149"/>
      <c r="C6" s="149"/>
      <c r="D6" s="149"/>
      <c r="E6" s="149"/>
      <c r="F6" s="150"/>
      <c r="G6" s="153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  <c r="S6" s="141"/>
      <c r="T6" s="142"/>
      <c r="U6" s="142"/>
      <c r="V6" s="142"/>
      <c r="W6" s="142"/>
      <c r="X6" s="143"/>
      <c r="Y6" s="146"/>
      <c r="Z6" s="146"/>
      <c r="AA6" s="146"/>
      <c r="AB6" s="146"/>
      <c r="AC6" s="146"/>
      <c r="AD6" s="146"/>
      <c r="AE6" s="146"/>
      <c r="AF6" s="146"/>
      <c r="AG6" s="146"/>
      <c r="AH6" s="147"/>
      <c r="AI6" s="3"/>
    </row>
    <row r="7" spans="1:43" ht="25.05" customHeight="1">
      <c r="A7" s="171" t="s">
        <v>39</v>
      </c>
      <c r="B7" s="172"/>
      <c r="C7" s="172"/>
      <c r="D7" s="172"/>
      <c r="E7" s="172"/>
      <c r="F7" s="173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10"/>
      <c r="S7" s="174" t="s">
        <v>13</v>
      </c>
      <c r="T7" s="175"/>
      <c r="U7" s="175"/>
      <c r="V7" s="175"/>
      <c r="W7" s="175"/>
      <c r="X7" s="176"/>
      <c r="Y7" s="156"/>
      <c r="Z7" s="157"/>
      <c r="AA7" s="157"/>
      <c r="AB7" s="157"/>
      <c r="AC7" s="157"/>
      <c r="AD7" s="157"/>
      <c r="AE7" s="157"/>
      <c r="AF7" s="157"/>
      <c r="AG7" s="157"/>
      <c r="AH7" s="158"/>
      <c r="AI7" s="3"/>
    </row>
    <row r="8" spans="1:43" ht="25.05" customHeight="1">
      <c r="A8" s="162" t="s">
        <v>0</v>
      </c>
      <c r="B8" s="163"/>
      <c r="C8" s="163"/>
      <c r="D8" s="163"/>
      <c r="E8" s="163"/>
      <c r="F8" s="164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/>
      <c r="S8" s="177"/>
      <c r="T8" s="178"/>
      <c r="U8" s="178"/>
      <c r="V8" s="178"/>
      <c r="W8" s="178"/>
      <c r="X8" s="179"/>
      <c r="Y8" s="159"/>
      <c r="Z8" s="160"/>
      <c r="AA8" s="160"/>
      <c r="AB8" s="160"/>
      <c r="AC8" s="160"/>
      <c r="AD8" s="160"/>
      <c r="AE8" s="160"/>
      <c r="AF8" s="160"/>
      <c r="AG8" s="160"/>
      <c r="AH8" s="161"/>
      <c r="AI8" s="3"/>
    </row>
    <row r="9" spans="1:43" ht="40.049999999999997" customHeight="1">
      <c r="A9" s="199" t="s">
        <v>2</v>
      </c>
      <c r="B9" s="187"/>
      <c r="C9" s="187"/>
      <c r="D9" s="187"/>
      <c r="E9" s="187"/>
      <c r="F9" s="200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2"/>
      <c r="S9" s="186" t="s">
        <v>1</v>
      </c>
      <c r="T9" s="187"/>
      <c r="U9" s="187"/>
      <c r="V9" s="187"/>
      <c r="W9" s="187"/>
      <c r="X9" s="188"/>
      <c r="Y9" s="189"/>
      <c r="Z9" s="190"/>
      <c r="AA9" s="190"/>
      <c r="AB9" s="190"/>
      <c r="AC9" s="190"/>
      <c r="AD9" s="190"/>
      <c r="AE9" s="190"/>
      <c r="AF9" s="190"/>
      <c r="AG9" s="190"/>
      <c r="AH9" s="191"/>
      <c r="AI9" s="3"/>
      <c r="AP9" s="66"/>
      <c r="AQ9" s="66"/>
    </row>
    <row r="10" spans="1:43" ht="15" customHeight="1">
      <c r="A10" s="203" t="s">
        <v>28</v>
      </c>
      <c r="B10" s="204"/>
      <c r="C10" s="204"/>
      <c r="D10" s="204"/>
      <c r="E10" s="204"/>
      <c r="F10" s="205"/>
      <c r="G10" s="365"/>
      <c r="H10" s="365"/>
      <c r="I10" s="365"/>
      <c r="J10" s="365"/>
      <c r="K10" s="365"/>
      <c r="L10" s="365"/>
      <c r="M10" s="365"/>
      <c r="N10" s="365"/>
      <c r="O10" s="365"/>
      <c r="P10" s="365"/>
      <c r="Q10" s="365"/>
      <c r="R10" s="365"/>
      <c r="S10" s="40"/>
      <c r="T10" s="40"/>
      <c r="U10" s="40"/>
      <c r="V10" s="40"/>
      <c r="W10" s="40"/>
      <c r="X10" s="40"/>
      <c r="Y10" s="366"/>
      <c r="Z10" s="366"/>
      <c r="AA10" s="366"/>
      <c r="AB10" s="366"/>
      <c r="AC10" s="366"/>
      <c r="AD10" s="366"/>
      <c r="AE10" s="366"/>
      <c r="AF10" s="366"/>
      <c r="AG10" s="366"/>
      <c r="AH10" s="367"/>
      <c r="AI10" s="3"/>
    </row>
    <row r="11" spans="1:43" ht="16.95" customHeight="1">
      <c r="A11" s="206"/>
      <c r="B11" s="207"/>
      <c r="C11" s="207"/>
      <c r="D11" s="207"/>
      <c r="E11" s="207"/>
      <c r="F11" s="208"/>
      <c r="G11" s="368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68"/>
      <c r="T11" s="68"/>
      <c r="U11" s="68"/>
      <c r="V11" s="68"/>
      <c r="W11" s="68"/>
      <c r="X11" s="68"/>
      <c r="Y11" s="369"/>
      <c r="Z11" s="369"/>
      <c r="AA11" s="369"/>
      <c r="AB11" s="369"/>
      <c r="AC11" s="369"/>
      <c r="AD11" s="369"/>
      <c r="AE11" s="369"/>
      <c r="AF11" s="369"/>
      <c r="AG11" s="369"/>
      <c r="AH11" s="370"/>
      <c r="AI11" s="3"/>
    </row>
    <row r="12" spans="1:43" ht="15" customHeight="1">
      <c r="A12" s="209"/>
      <c r="B12" s="210"/>
      <c r="C12" s="210"/>
      <c r="D12" s="210"/>
      <c r="E12" s="210"/>
      <c r="F12" s="211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68"/>
      <c r="T12" s="68"/>
      <c r="U12" s="68"/>
      <c r="V12" s="68"/>
      <c r="W12" s="68"/>
      <c r="X12" s="68"/>
      <c r="Y12" s="369"/>
      <c r="Z12" s="369"/>
      <c r="AA12" s="369"/>
      <c r="AB12" s="369"/>
      <c r="AC12" s="369"/>
      <c r="AD12" s="369"/>
      <c r="AE12" s="369"/>
      <c r="AF12" s="369"/>
      <c r="AG12" s="369"/>
      <c r="AH12" s="370"/>
      <c r="AI12" s="3"/>
    </row>
    <row r="13" spans="1:43" ht="40.049999999999997" customHeight="1">
      <c r="A13" s="167" t="s">
        <v>11</v>
      </c>
      <c r="B13" s="168"/>
      <c r="C13" s="180" t="s">
        <v>4</v>
      </c>
      <c r="D13" s="181"/>
      <c r="E13" s="181"/>
      <c r="F13" s="181"/>
      <c r="G13" s="181"/>
      <c r="H13" s="182"/>
      <c r="I13" s="192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5" t="s">
        <v>7</v>
      </c>
      <c r="U13" s="195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5" t="s">
        <v>27</v>
      </c>
      <c r="AG13" s="195"/>
      <c r="AH13" s="215"/>
      <c r="AI13" s="3"/>
    </row>
    <row r="14" spans="1:43" ht="40.049999999999997" customHeight="1">
      <c r="A14" s="169"/>
      <c r="B14" s="170"/>
      <c r="C14" s="183" t="s">
        <v>15</v>
      </c>
      <c r="D14" s="184"/>
      <c r="E14" s="184"/>
      <c r="F14" s="184"/>
      <c r="G14" s="184"/>
      <c r="H14" s="185"/>
      <c r="I14" s="371" t="str">
        <f>IF(I13&lt;&gt;"",I13,"")</f>
        <v/>
      </c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212" t="s">
        <v>20</v>
      </c>
      <c r="U14" s="212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212" t="s">
        <v>27</v>
      </c>
      <c r="AG14" s="212"/>
      <c r="AH14" s="216"/>
      <c r="AI14" s="3"/>
    </row>
    <row r="15" spans="1:43" ht="40.049999999999997" customHeight="1">
      <c r="A15" s="219" t="s">
        <v>12</v>
      </c>
      <c r="B15" s="220"/>
      <c r="C15" s="196" t="s">
        <v>4</v>
      </c>
      <c r="D15" s="197"/>
      <c r="E15" s="197"/>
      <c r="F15" s="197"/>
      <c r="G15" s="197"/>
      <c r="H15" s="198"/>
      <c r="I15" s="192" t="str">
        <f>IF(I13&lt;&gt;"",I13,"")</f>
        <v/>
      </c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5" t="s">
        <v>7</v>
      </c>
      <c r="U15" s="195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5" t="s">
        <v>27</v>
      </c>
      <c r="AG15" s="195"/>
      <c r="AH15" s="215"/>
      <c r="AI15" s="3"/>
    </row>
    <row r="16" spans="1:43" ht="40.049999999999997" customHeight="1">
      <c r="A16" s="221"/>
      <c r="B16" s="222"/>
      <c r="C16" s="183" t="s">
        <v>15</v>
      </c>
      <c r="D16" s="184"/>
      <c r="E16" s="184"/>
      <c r="F16" s="184"/>
      <c r="G16" s="184"/>
      <c r="H16" s="185"/>
      <c r="I16" s="371" t="str">
        <f>IF(I15&lt;&gt;"",I15,"")</f>
        <v/>
      </c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212" t="s">
        <v>21</v>
      </c>
      <c r="U16" s="212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2" t="s">
        <v>27</v>
      </c>
      <c r="AG16" s="212"/>
      <c r="AH16" s="216"/>
      <c r="AI16" s="3"/>
    </row>
    <row r="17" spans="1:34" ht="19.95" customHeight="1">
      <c r="A17" s="4"/>
      <c r="B17" s="5"/>
      <c r="C17" s="5"/>
      <c r="D17" s="5"/>
      <c r="E17" s="5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7"/>
    </row>
    <row r="18" spans="1:34" ht="16.5" customHeight="1">
      <c r="A18" s="8"/>
      <c r="B18" s="3" t="s">
        <v>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9"/>
    </row>
    <row r="19" spans="1:34" ht="16.5" customHeight="1">
      <c r="A19" s="8"/>
      <c r="B19" s="3"/>
      <c r="C19" s="31" t="s">
        <v>26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54"/>
      <c r="T19" s="54"/>
      <c r="U19" s="54"/>
      <c r="V19" s="54"/>
      <c r="W19" s="54"/>
      <c r="X19" s="3"/>
      <c r="Y19" s="55"/>
      <c r="Z19" s="55"/>
      <c r="AA19" s="55"/>
      <c r="AB19" s="55"/>
      <c r="AC19" s="55"/>
      <c r="AD19" s="55"/>
      <c r="AE19" s="55"/>
      <c r="AF19" s="55"/>
      <c r="AG19" s="55"/>
      <c r="AH19" s="9"/>
    </row>
    <row r="20" spans="1:34" ht="30" customHeight="1">
      <c r="A20" s="8"/>
      <c r="B20" s="3"/>
      <c r="C20" s="56"/>
      <c r="D20" s="129"/>
      <c r="E20" s="129"/>
      <c r="F20" s="129"/>
      <c r="G20" s="34" t="s">
        <v>8</v>
      </c>
      <c r="H20" s="131"/>
      <c r="I20" s="132"/>
      <c r="J20" s="34" t="s">
        <v>9</v>
      </c>
      <c r="K20" s="131"/>
      <c r="L20" s="132"/>
      <c r="M20" s="34" t="s">
        <v>10</v>
      </c>
      <c r="N20" s="34"/>
      <c r="O20" s="34"/>
      <c r="P20" s="3"/>
      <c r="Q20" s="3"/>
      <c r="R20" s="3"/>
      <c r="S20" s="54"/>
      <c r="T20" s="128" t="s">
        <v>40</v>
      </c>
      <c r="U20" s="128"/>
      <c r="V20" s="128"/>
      <c r="W20" s="128"/>
      <c r="X20" s="373"/>
      <c r="Y20" s="373"/>
      <c r="Z20" s="373"/>
      <c r="AA20" s="373"/>
      <c r="AB20" s="373"/>
      <c r="AC20" s="373"/>
      <c r="AD20" s="373"/>
      <c r="AE20" s="373"/>
      <c r="AF20" s="373"/>
      <c r="AG20" s="55"/>
      <c r="AH20" s="9"/>
    </row>
    <row r="21" spans="1:34" ht="4.95" customHeight="1" thickBot="1">
      <c r="A21" s="60"/>
      <c r="B21" s="47"/>
      <c r="C21" s="48"/>
      <c r="D21" s="49"/>
      <c r="E21" s="48"/>
      <c r="F21" s="48"/>
      <c r="G21" s="49"/>
      <c r="H21" s="374"/>
      <c r="I21" s="48"/>
      <c r="J21" s="49"/>
      <c r="K21" s="374"/>
      <c r="L21" s="48"/>
      <c r="M21" s="49"/>
      <c r="N21" s="49"/>
      <c r="O21" s="49"/>
      <c r="P21" s="47"/>
      <c r="Q21" s="47"/>
      <c r="R21" s="47"/>
      <c r="S21" s="52"/>
      <c r="T21" s="52"/>
      <c r="U21" s="52"/>
      <c r="V21" s="52"/>
      <c r="W21" s="52"/>
      <c r="X21" s="375"/>
      <c r="Y21" s="49"/>
      <c r="Z21" s="49"/>
      <c r="AA21" s="49"/>
      <c r="AB21" s="49"/>
      <c r="AC21" s="49"/>
      <c r="AD21" s="49"/>
      <c r="AE21" s="49"/>
      <c r="AF21" s="49"/>
      <c r="AG21" s="49"/>
      <c r="AH21" s="61"/>
    </row>
    <row r="22" spans="1:34" ht="15" customHeight="1">
      <c r="A22" s="11"/>
      <c r="B22" s="11"/>
      <c r="C22" s="11"/>
      <c r="D22" s="12"/>
      <c r="E22" s="12"/>
      <c r="F22" s="12"/>
      <c r="G22" s="13"/>
      <c r="H22" s="14"/>
      <c r="I22" s="12"/>
      <c r="J22" s="13"/>
      <c r="K22" s="14"/>
      <c r="L22" s="12"/>
      <c r="M22" s="13"/>
      <c r="N22" s="13"/>
      <c r="O22" s="13"/>
      <c r="P22" s="11"/>
      <c r="Q22" s="11"/>
      <c r="R22" s="11"/>
      <c r="S22" s="11"/>
      <c r="T22" s="11"/>
      <c r="U22" s="15"/>
      <c r="V22" s="11"/>
      <c r="W22" s="11"/>
      <c r="X22" s="11"/>
      <c r="Y22" s="16"/>
      <c r="Z22" s="16"/>
      <c r="AA22" s="16"/>
      <c r="AB22" s="16"/>
      <c r="AC22" s="16"/>
      <c r="AD22" s="16"/>
      <c r="AE22" s="16"/>
      <c r="AF22" s="16"/>
      <c r="AG22" s="11"/>
      <c r="AH22" s="11"/>
    </row>
    <row r="23" spans="1:34" ht="15" customHeight="1" thickBot="1">
      <c r="A23" s="10"/>
      <c r="B23" s="10"/>
      <c r="C23" s="10"/>
      <c r="D23" s="17"/>
      <c r="E23" s="17"/>
      <c r="F23" s="17"/>
      <c r="G23" s="38"/>
      <c r="H23" s="18"/>
      <c r="I23" s="17"/>
      <c r="J23" s="38"/>
      <c r="K23" s="18"/>
      <c r="L23" s="17"/>
      <c r="M23" s="38"/>
      <c r="N23" s="38"/>
      <c r="O23" s="38"/>
      <c r="P23" s="10"/>
      <c r="Q23" s="10"/>
      <c r="R23" s="10"/>
      <c r="S23" s="10"/>
      <c r="T23" s="10"/>
      <c r="U23" s="19"/>
      <c r="V23" s="10"/>
      <c r="W23" s="10"/>
      <c r="X23" s="10"/>
      <c r="Y23" s="20"/>
      <c r="Z23" s="20"/>
      <c r="AA23" s="20"/>
      <c r="AB23" s="20"/>
      <c r="AC23" s="20"/>
      <c r="AD23" s="20"/>
      <c r="AE23" s="20"/>
      <c r="AF23" s="20"/>
      <c r="AG23" s="10"/>
      <c r="AH23" s="10"/>
    </row>
    <row r="24" spans="1:34" ht="18" customHeight="1">
      <c r="A24" s="125" t="s">
        <v>16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7"/>
    </row>
    <row r="25" spans="1:34" ht="18" customHeight="1">
      <c r="A25" s="21" t="s">
        <v>25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</row>
    <row r="26" spans="1:34" ht="18" customHeight="1">
      <c r="A26" s="21"/>
      <c r="B26" s="22"/>
      <c r="C26" s="376" t="str">
        <f>IF(I15&lt;&gt;"",I15,"")</f>
        <v/>
      </c>
      <c r="D26" s="376"/>
      <c r="E26" s="376"/>
      <c r="F26" s="376"/>
      <c r="G26" s="376"/>
      <c r="H26" s="376"/>
      <c r="I26" s="376"/>
      <c r="J26" s="376"/>
      <c r="K26" s="133" t="s">
        <v>7</v>
      </c>
      <c r="L26" s="133"/>
      <c r="M26" s="133"/>
      <c r="N26" s="133"/>
      <c r="O26" s="376" t="str">
        <f>IF(V15&lt;&gt;"",V15,"")</f>
        <v/>
      </c>
      <c r="P26" s="376"/>
      <c r="Q26" s="376"/>
      <c r="R26" s="376"/>
      <c r="S26" s="376"/>
      <c r="T26" s="376"/>
      <c r="U26" s="376"/>
      <c r="V26" s="376"/>
      <c r="W26" s="376"/>
      <c r="X26" s="133" t="s">
        <v>134</v>
      </c>
      <c r="Y26" s="133"/>
      <c r="Z26" s="22"/>
      <c r="AA26" s="22"/>
      <c r="AB26" s="22"/>
      <c r="AC26" s="22"/>
      <c r="AD26" s="22"/>
      <c r="AE26" s="22"/>
      <c r="AF26" s="22"/>
      <c r="AG26" s="22"/>
      <c r="AH26" s="23"/>
    </row>
    <row r="27" spans="1:34" ht="15" customHeight="1">
      <c r="A27" s="21"/>
      <c r="B27" s="22"/>
      <c r="C27" s="69"/>
      <c r="D27" s="69"/>
      <c r="E27" s="22"/>
      <c r="F27" s="69"/>
      <c r="G27" s="69"/>
      <c r="H27" s="22"/>
      <c r="I27" s="69"/>
      <c r="J27" s="69"/>
      <c r="K27" s="22"/>
      <c r="L27" s="69"/>
      <c r="M27" s="69"/>
      <c r="N27" s="22"/>
      <c r="O27" s="69"/>
      <c r="P27" s="69"/>
      <c r="Q27" s="22"/>
      <c r="R27" s="69"/>
      <c r="S27" s="69"/>
      <c r="T27" s="22"/>
      <c r="U27" s="69"/>
      <c r="V27" s="69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</row>
    <row r="28" spans="1:34" ht="15" customHeight="1">
      <c r="A28" s="206" t="s">
        <v>104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18"/>
    </row>
    <row r="29" spans="1:34" ht="13.2" customHeight="1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3"/>
    </row>
    <row r="30" spans="1:34" ht="30" customHeight="1">
      <c r="A30" s="24"/>
      <c r="B30" s="25"/>
      <c r="C30" s="130"/>
      <c r="D30" s="130"/>
      <c r="E30" s="130"/>
      <c r="F30" s="25" t="s">
        <v>18</v>
      </c>
      <c r="G30" s="214"/>
      <c r="H30" s="214"/>
      <c r="I30" s="25" t="s">
        <v>19</v>
      </c>
      <c r="J30" s="214"/>
      <c r="K30" s="214"/>
      <c r="L30" s="25" t="s">
        <v>17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6"/>
    </row>
    <row r="31" spans="1:34" ht="18" customHeight="1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 t="s">
        <v>23</v>
      </c>
      <c r="R31" s="28"/>
      <c r="S31" s="28"/>
      <c r="T31" s="28"/>
      <c r="U31" s="28" t="s">
        <v>22</v>
      </c>
      <c r="V31" s="28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8"/>
      <c r="AH31" s="29"/>
    </row>
    <row r="32" spans="1:34" ht="18" customHeight="1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 t="s">
        <v>24</v>
      </c>
      <c r="V32" s="28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8"/>
      <c r="AH32" s="29"/>
    </row>
    <row r="33" spans="1:34" ht="4.95" customHeight="1" thickBot="1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377"/>
      <c r="X33" s="377"/>
      <c r="Y33" s="377"/>
      <c r="Z33" s="377"/>
      <c r="AA33" s="377"/>
      <c r="AB33" s="377"/>
      <c r="AC33" s="377"/>
      <c r="AD33" s="377"/>
      <c r="AE33" s="377"/>
      <c r="AF33" s="377"/>
      <c r="AG33" s="44"/>
      <c r="AH33" s="46"/>
    </row>
    <row r="34" spans="1:34" ht="15" customHeight="1">
      <c r="A34" s="30" t="s">
        <v>41</v>
      </c>
      <c r="B34" s="31"/>
      <c r="C34" s="31"/>
      <c r="D34" s="32"/>
      <c r="E34" s="33"/>
      <c r="F34" s="33"/>
      <c r="G34" s="34"/>
      <c r="H34" s="35"/>
      <c r="I34" s="33"/>
      <c r="J34" s="34"/>
      <c r="K34" s="35"/>
      <c r="L34" s="33"/>
      <c r="M34" s="34"/>
      <c r="N34" s="34"/>
      <c r="O34" s="34"/>
      <c r="P34" s="3"/>
      <c r="Q34" s="3"/>
      <c r="R34" s="3"/>
      <c r="S34" s="3"/>
      <c r="T34" s="3"/>
      <c r="U34" s="36"/>
      <c r="V34" s="3"/>
      <c r="W34" s="3"/>
      <c r="X34" s="3"/>
      <c r="Y34" s="37"/>
      <c r="Z34" s="37"/>
      <c r="AA34" s="37"/>
      <c r="AB34" s="37"/>
      <c r="AC34" s="37"/>
      <c r="AD34" s="37"/>
      <c r="AE34" s="37"/>
      <c r="AF34" s="37"/>
      <c r="AG34" s="3"/>
      <c r="AH34" s="3"/>
    </row>
    <row r="36" spans="1:34" ht="15" customHeight="1">
      <c r="A36" s="58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</row>
    <row r="37" spans="1:34" ht="15" customHeight="1">
      <c r="A37" s="57"/>
      <c r="B37" s="58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</row>
    <row r="38" spans="1:34" ht="15" customHeight="1">
      <c r="A38" s="57"/>
      <c r="B38" s="59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</row>
    <row r="39" spans="1:34" ht="15" customHeight="1">
      <c r="A39" s="2"/>
    </row>
    <row r="40" spans="1:34" ht="15" customHeight="1">
      <c r="C40" s="42"/>
    </row>
    <row r="41" spans="1:34" ht="15" customHeight="1">
      <c r="C41" s="2"/>
    </row>
  </sheetData>
  <sheetProtection algorithmName="SHA-512" hashValue="3voBVo7GLR1vGvCxwVJQEPH0lz94f47lNo2Vx2jr70ZHDZFIXQMs3rPXcNG5THW2yQWqzST/H03b3JPhMh9v1w==" saltValue="PNjG7YJDHEk5QgFkZouJmw==" spinCount="100000" sheet="1" objects="1" scenarios="1" selectLockedCells="1"/>
  <mergeCells count="56">
    <mergeCell ref="T14:U14"/>
    <mergeCell ref="W31:AF31"/>
    <mergeCell ref="W32:AF32"/>
    <mergeCell ref="J30:K30"/>
    <mergeCell ref="AF13:AH13"/>
    <mergeCell ref="AF14:AH14"/>
    <mergeCell ref="T15:U15"/>
    <mergeCell ref="I15:S15"/>
    <mergeCell ref="V15:AE15"/>
    <mergeCell ref="AF16:AH16"/>
    <mergeCell ref="T16:U16"/>
    <mergeCell ref="AF15:AH15"/>
    <mergeCell ref="V16:AE16"/>
    <mergeCell ref="A28:AH28"/>
    <mergeCell ref="G30:H30"/>
    <mergeCell ref="A15:B16"/>
    <mergeCell ref="C15:H15"/>
    <mergeCell ref="C16:H16"/>
    <mergeCell ref="A9:F9"/>
    <mergeCell ref="G9:R9"/>
    <mergeCell ref="A10:F12"/>
    <mergeCell ref="I16:S16"/>
    <mergeCell ref="Y7:AH8"/>
    <mergeCell ref="A8:F8"/>
    <mergeCell ref="G8:R8"/>
    <mergeCell ref="G7:R7"/>
    <mergeCell ref="A13:B14"/>
    <mergeCell ref="A7:F7"/>
    <mergeCell ref="S7:X8"/>
    <mergeCell ref="C13:H13"/>
    <mergeCell ref="C14:H14"/>
    <mergeCell ref="S9:X9"/>
    <mergeCell ref="Y9:AH9"/>
    <mergeCell ref="I13:S13"/>
    <mergeCell ref="V13:AE13"/>
    <mergeCell ref="I14:S14"/>
    <mergeCell ref="V14:AE14"/>
    <mergeCell ref="T13:U13"/>
    <mergeCell ref="B2:AG2"/>
    <mergeCell ref="A5:F5"/>
    <mergeCell ref="S5:X6"/>
    <mergeCell ref="Y5:AH6"/>
    <mergeCell ref="A6:F6"/>
    <mergeCell ref="G5:R5"/>
    <mergeCell ref="G6:R6"/>
    <mergeCell ref="O26:W26"/>
    <mergeCell ref="A24:AH24"/>
    <mergeCell ref="T20:W20"/>
    <mergeCell ref="D20:F20"/>
    <mergeCell ref="C30:E30"/>
    <mergeCell ref="X20:AF20"/>
    <mergeCell ref="H20:I20"/>
    <mergeCell ref="K20:L20"/>
    <mergeCell ref="C26:J26"/>
    <mergeCell ref="K26:N26"/>
    <mergeCell ref="X26:Y26"/>
  </mergeCells>
  <phoneticPr fontId="2"/>
  <dataValidations count="1">
    <dataValidation type="textLength" allowBlank="1" showErrorMessage="1" errorTitle="無効な入力" error="6桁の番号を入力してください。" sqref="G6:R6">
      <formula1>6</formula1>
      <formula2>6</formula2>
    </dataValidation>
  </dataValidations>
  <printOptions horizontalCentered="1"/>
  <pageMargins left="0.74803149606299213" right="0.78740157480314965" top="0.39370078740157483" bottom="0.59055118110236227" header="0.31496062992125984" footer="0.51181102362204722"/>
  <pageSetup paperSize="9" scale="97" orientation="portrait" blackAndWhite="1" r:id="rId1"/>
  <headerFooter alignWithMargins="0">
    <oddFooter>&amp;L＜提出先・問合せ先＞
　〒231-8309　横浜市中区日本大通７
　公立学校共済組合神奈川支部　給付グループ
　電話　(045)210-8179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15</xdr:col>
                    <xdr:colOff>7620</xdr:colOff>
                    <xdr:row>10</xdr:row>
                    <xdr:rowOff>0</xdr:rowOff>
                  </from>
                  <to>
                    <xdr:col>23</xdr:col>
                    <xdr:colOff>83820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Fill="0" autoLine="0" autoPict="0">
                <anchor moveWithCells="1">
                  <from>
                    <xdr:col>24</xdr:col>
                    <xdr:colOff>7620</xdr:colOff>
                    <xdr:row>10</xdr:row>
                    <xdr:rowOff>0</xdr:rowOff>
                  </from>
                  <to>
                    <xdr:col>32</xdr:col>
                    <xdr:colOff>45720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6">
        <x14:dataValidation type="custom" allowBlank="1" showErrorMessage="1" errorTitle="無効な入力" error="請求日以降の日付を入力してください。">
          <x14:formula1>
            <xm:f>入力チェック!E19=0</xm:f>
          </x14:formula1>
          <xm:sqref>G30:H30</xm:sqref>
        </x14:dataValidation>
        <x14:dataValidation type="custom" allowBlank="1" showErrorMessage="1" errorTitle="無効な入力" error="請求日以降の日付を入力してください。">
          <x14:formula1>
            <xm:f>入力チェック!E19=0</xm:f>
          </x14:formula1>
          <xm:sqref>J30:K30</xm:sqref>
        </x14:dataValidation>
        <x14:dataValidation type="custom" allowBlank="1" showErrorMessage="1" errorTitle="無効な入力" error="請求日は請求最終日以降を入力してください。">
          <x14:formula1>
            <xm:f>入力チェック!E29=0</xm:f>
          </x14:formula1>
          <xm:sqref>K21:L21</xm:sqref>
        </x14:dataValidation>
        <x14:dataValidation type="custom" allowBlank="1" showErrorMessage="1" errorTitle="無効な入力" error="請求日は請求最終日以降を入力してください。">
          <x14:formula1>
            <xm:f>入力チェック!E29=0</xm:f>
          </x14:formula1>
          <xm:sqref>E21</xm:sqref>
        </x14:dataValidation>
        <x14:dataValidation type="custom" allowBlank="1" showErrorMessage="1" errorTitle="無効な入力" error="請求日は請求最終日以降を入力してください。">
          <x14:formula1>
            <xm:f>入力チェック!E29=0</xm:f>
          </x14:formula1>
          <xm:sqref>H21:I21</xm:sqref>
        </x14:dataValidation>
        <x14:dataValidation type="custom" allowBlank="1" showErrorMessage="1" errorTitle="無効な入力" error="請求日は請求最終日以降を入力してください。">
          <x14:formula1>
            <xm:f>入力チェック!F19=0</xm:f>
          </x14:formula1>
          <xm:sqref>F21</xm:sqref>
        </x14:dataValidation>
        <x14:dataValidation type="custom" allowBlank="1" showErrorMessage="1" errorTitle="無効な入力" error="次のいずれかの日付が入力されています。_x000a_・子の出生日より前の日付_x000a_・育児休業期間の開始日より前の日付">
          <x14:formula1>
            <xm:f>OR(入力チェック!E12,入力チェック!E13)=FALSE</xm:f>
          </x14:formula1>
          <xm:sqref>V15:AE15</xm:sqref>
        </x14:dataValidation>
        <x14:dataValidation type="custom" allowBlank="1" showErrorMessage="1" errorTitle="無効な入力" error="次のいずれかの日付が入力されています。_x000a_・子の出生日より前の日付_x000a_・育児休業期間外の日付_x000a_・「請求期間における子の年齢」の範囲外の日付">
          <x14:formula1>
            <xm:f>OR(入力チェック!E14,入力チェック!E15,入力チェック!E16,入力チェック!E17)=FALSE</xm:f>
          </x14:formula1>
          <xm:sqref>V16:AE16</xm:sqref>
        </x14:dataValidation>
        <x14:dataValidation type="custom" allowBlank="1" showErrorMessage="1" errorTitle="無効な入力" error="次のいずれかの日付が入力されています。_x000a_・子の出生日より前の日付_x000a_・育児休業期間の最終日より後の日付">
          <x14:formula1>
            <xm:f>OR(入力チェック!E10,入力チェック!E11)=FALSE</xm:f>
          </x14:formula1>
          <xm:sqref>I15:S15</xm:sqref>
        </x14:dataValidation>
        <x14:dataValidation type="custom" allowBlank="1" showErrorMessage="1" errorTitle="無効な入力" error="次のいずれかの日付が入力されています。_x000a_・子の出生日より前の日付_x000a_・育児休業期間の最終日より後の日付">
          <x14:formula1>
            <xm:f>OR(入力チェック!E2,入力チェック!E3)=FALSE</xm:f>
          </x14:formula1>
          <xm:sqref>I13:S13</xm:sqref>
        </x14:dataValidation>
        <x14:dataValidation type="custom" allowBlank="1" showErrorMessage="1" errorTitle="無効な入力" error="次のいずれかの日付が入力されています。_x000a_・子の出生日より前の日付_x000a_・育児休業期間外の日付_x000a_・「請求期間における子の年齢」の範囲外の日付">
          <x14:formula1>
            <xm:f>OR(入力チェック!E6,入力チェック!E7,入力チェック!E8,入力チェック!E9)=FALSE</xm:f>
          </x14:formula1>
          <xm:sqref>V14:AE14</xm:sqref>
        </x14:dataValidation>
        <x14:dataValidation type="custom" allowBlank="1" showErrorMessage="1" errorTitle="無効な入力" error="次のいずれかの日付が入力されています。_x000a_・子の出生日より前の日付_x000a_・育児休業期間の開始日より前の日付">
          <x14:formula1>
            <xm:f>OR(入力チェック!E4,入力チェック!E5)=FALSE</xm:f>
          </x14:formula1>
          <xm:sqref>V13:AE13</xm:sqref>
        </x14:dataValidation>
        <x14:dataValidation type="custom" allowBlank="1" showErrorMessage="1" errorTitle="無効な入力" error="請求期間開始日以降の日付を入力してください。">
          <x14:formula1>
            <xm:f>入力チェック!E18=0</xm:f>
          </x14:formula1>
          <xm:sqref>K20:L20</xm:sqref>
        </x14:dataValidation>
        <x14:dataValidation type="custom" allowBlank="1" showErrorMessage="1" errorTitle="無効な入力" error="請求期間開始日以降の日付を入力してください。">
          <x14:formula1>
            <xm:f>入力チェック!E18=0</xm:f>
          </x14:formula1>
          <xm:sqref>H20:I20</xm:sqref>
        </x14:dataValidation>
        <x14:dataValidation type="custom" allowBlank="1" showErrorMessage="1" errorTitle="無効な入力" error="請求期間開始日以降の日付を入力してください。">
          <x14:formula1>
            <xm:f>入力チェック!E18=0</xm:f>
          </x14:formula1>
          <xm:sqref>D20:F20</xm:sqref>
        </x14:dataValidation>
        <x14:dataValidation type="custom" allowBlank="1" showErrorMessage="1" errorTitle="無効な入力" error="請求日以降の日付を入力してください。">
          <x14:formula1>
            <xm:f>入力チェック!E19=0</xm:f>
          </x14:formula1>
          <xm:sqref>C30:E30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41"/>
  <sheetViews>
    <sheetView view="pageBreakPreview" zoomScale="124" zoomScaleNormal="95" zoomScaleSheetLayoutView="100" workbookViewId="0">
      <selection activeCell="A28" sqref="A28:AH28"/>
    </sheetView>
  </sheetViews>
  <sheetFormatPr defaultColWidth="2.5" defaultRowHeight="15" customHeight="1"/>
  <cols>
    <col min="1" max="1" width="3.59765625" style="71" customWidth="1"/>
    <col min="2" max="2" width="2.59765625" style="71" customWidth="1"/>
    <col min="3" max="6" width="2.5" style="71"/>
    <col min="7" max="18" width="2.19921875" style="71" customWidth="1"/>
    <col min="19" max="31" width="2.5" style="71"/>
    <col min="32" max="32" width="2.5" style="71" customWidth="1"/>
    <col min="33" max="33" width="2.5" style="71"/>
    <col min="34" max="34" width="2.5" style="71" customWidth="1"/>
    <col min="35" max="41" width="2.5" style="71"/>
    <col min="42" max="43" width="2.5" style="71" customWidth="1"/>
    <col min="44" max="16384" width="2.5" style="71"/>
  </cols>
  <sheetData>
    <row r="1" spans="1:43" ht="19.05" customHeight="1">
      <c r="A1" s="70" t="s">
        <v>116</v>
      </c>
      <c r="B1" s="70"/>
    </row>
    <row r="2" spans="1:43" ht="22.5" customHeight="1">
      <c r="B2" s="306" t="s">
        <v>14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</row>
    <row r="3" spans="1:43" ht="18.600000000000001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43" ht="18.600000000000001" customHeight="1" thickBot="1">
      <c r="A4" s="39" t="s">
        <v>128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</row>
    <row r="5" spans="1:43" ht="25.05" customHeight="1">
      <c r="A5" s="135" t="s">
        <v>125</v>
      </c>
      <c r="B5" s="136"/>
      <c r="C5" s="136"/>
      <c r="D5" s="136"/>
      <c r="E5" s="136"/>
      <c r="F5" s="137"/>
      <c r="G5" s="307" t="s">
        <v>5</v>
      </c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8"/>
      <c r="S5" s="309" t="s">
        <v>3</v>
      </c>
      <c r="T5" s="310"/>
      <c r="U5" s="310"/>
      <c r="V5" s="310"/>
      <c r="W5" s="310"/>
      <c r="X5" s="311"/>
      <c r="Y5" s="315"/>
      <c r="Z5" s="315"/>
      <c r="AA5" s="315"/>
      <c r="AB5" s="315"/>
      <c r="AC5" s="315"/>
      <c r="AD5" s="315"/>
      <c r="AE5" s="315"/>
      <c r="AF5" s="315"/>
      <c r="AG5" s="315"/>
      <c r="AH5" s="316"/>
      <c r="AI5" s="73"/>
    </row>
    <row r="6" spans="1:43" ht="25.05" customHeight="1">
      <c r="A6" s="148" t="s">
        <v>126</v>
      </c>
      <c r="B6" s="149"/>
      <c r="C6" s="149"/>
      <c r="D6" s="149"/>
      <c r="E6" s="149"/>
      <c r="F6" s="150"/>
      <c r="G6" s="319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1"/>
      <c r="S6" s="312"/>
      <c r="T6" s="313"/>
      <c r="U6" s="313"/>
      <c r="V6" s="313"/>
      <c r="W6" s="313"/>
      <c r="X6" s="314"/>
      <c r="Y6" s="317"/>
      <c r="Z6" s="317"/>
      <c r="AA6" s="317"/>
      <c r="AB6" s="317"/>
      <c r="AC6" s="317"/>
      <c r="AD6" s="317"/>
      <c r="AE6" s="317"/>
      <c r="AF6" s="317"/>
      <c r="AG6" s="317"/>
      <c r="AH6" s="318"/>
      <c r="AI6" s="73"/>
    </row>
    <row r="7" spans="1:43" ht="25.05" customHeight="1">
      <c r="A7" s="284" t="s">
        <v>39</v>
      </c>
      <c r="B7" s="285"/>
      <c r="C7" s="285"/>
      <c r="D7" s="285"/>
      <c r="E7" s="285"/>
      <c r="F7" s="286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8"/>
      <c r="S7" s="289" t="s">
        <v>13</v>
      </c>
      <c r="T7" s="290"/>
      <c r="U7" s="290"/>
      <c r="V7" s="290"/>
      <c r="W7" s="290"/>
      <c r="X7" s="291"/>
      <c r="Y7" s="295"/>
      <c r="Z7" s="296"/>
      <c r="AA7" s="296"/>
      <c r="AB7" s="296"/>
      <c r="AC7" s="296"/>
      <c r="AD7" s="296"/>
      <c r="AE7" s="296"/>
      <c r="AF7" s="296"/>
      <c r="AG7" s="296"/>
      <c r="AH7" s="297"/>
      <c r="AI7" s="73"/>
    </row>
    <row r="8" spans="1:43" ht="25.05" customHeight="1">
      <c r="A8" s="301" t="s">
        <v>0</v>
      </c>
      <c r="B8" s="302"/>
      <c r="C8" s="302"/>
      <c r="D8" s="302"/>
      <c r="E8" s="302"/>
      <c r="F8" s="303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5"/>
      <c r="S8" s="292"/>
      <c r="T8" s="293"/>
      <c r="U8" s="293"/>
      <c r="V8" s="293"/>
      <c r="W8" s="293"/>
      <c r="X8" s="294"/>
      <c r="Y8" s="298"/>
      <c r="Z8" s="299"/>
      <c r="AA8" s="299"/>
      <c r="AB8" s="299"/>
      <c r="AC8" s="299"/>
      <c r="AD8" s="299"/>
      <c r="AE8" s="299"/>
      <c r="AF8" s="299"/>
      <c r="AG8" s="299"/>
      <c r="AH8" s="300"/>
      <c r="AI8" s="73"/>
    </row>
    <row r="9" spans="1:43" ht="40.049999999999997" customHeight="1">
      <c r="A9" s="260" t="s">
        <v>2</v>
      </c>
      <c r="B9" s="261"/>
      <c r="C9" s="261"/>
      <c r="D9" s="261"/>
      <c r="E9" s="261"/>
      <c r="F9" s="262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4"/>
      <c r="S9" s="265" t="s">
        <v>1</v>
      </c>
      <c r="T9" s="261"/>
      <c r="U9" s="261"/>
      <c r="V9" s="261"/>
      <c r="W9" s="261"/>
      <c r="X9" s="266"/>
      <c r="Y9" s="267"/>
      <c r="Z9" s="268"/>
      <c r="AA9" s="268"/>
      <c r="AB9" s="268"/>
      <c r="AC9" s="268"/>
      <c r="AD9" s="268"/>
      <c r="AE9" s="268"/>
      <c r="AF9" s="268"/>
      <c r="AG9" s="268"/>
      <c r="AH9" s="269"/>
      <c r="AI9" s="73"/>
      <c r="AP9" s="74"/>
      <c r="AQ9" s="74"/>
    </row>
    <row r="10" spans="1:43" ht="15" customHeight="1">
      <c r="A10" s="270" t="s">
        <v>28</v>
      </c>
      <c r="B10" s="271"/>
      <c r="C10" s="271"/>
      <c r="D10" s="271"/>
      <c r="E10" s="271"/>
      <c r="F10" s="272"/>
      <c r="G10" s="75" t="s">
        <v>129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7"/>
      <c r="T10" s="77"/>
      <c r="U10" s="77"/>
      <c r="V10" s="77"/>
      <c r="W10" s="77"/>
      <c r="X10" s="77"/>
      <c r="Y10" s="78"/>
      <c r="Z10" s="78"/>
      <c r="AA10" s="78"/>
      <c r="AB10" s="78"/>
      <c r="AC10" s="78"/>
      <c r="AD10" s="78"/>
      <c r="AE10" s="78"/>
      <c r="AF10" s="78"/>
      <c r="AG10" s="78"/>
      <c r="AH10" s="79"/>
      <c r="AI10" s="73"/>
    </row>
    <row r="11" spans="1:43" ht="16.95" customHeight="1">
      <c r="A11" s="228"/>
      <c r="B11" s="229"/>
      <c r="C11" s="229"/>
      <c r="D11" s="229"/>
      <c r="E11" s="229"/>
      <c r="F11" s="273"/>
      <c r="G11" s="80" t="s">
        <v>133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2"/>
      <c r="T11" s="82"/>
      <c r="U11" s="82"/>
      <c r="V11" s="82"/>
      <c r="W11" s="82"/>
      <c r="X11" s="82"/>
      <c r="Y11" s="83"/>
      <c r="Z11" s="83"/>
      <c r="AA11" s="83"/>
      <c r="AB11" s="83"/>
      <c r="AC11" s="83"/>
      <c r="AD11" s="83"/>
      <c r="AE11" s="83"/>
      <c r="AF11" s="83"/>
      <c r="AG11" s="83"/>
      <c r="AH11" s="84"/>
      <c r="AI11" s="73"/>
    </row>
    <row r="12" spans="1:43" ht="15" customHeight="1">
      <c r="A12" s="274"/>
      <c r="B12" s="275"/>
      <c r="C12" s="275"/>
      <c r="D12" s="275"/>
      <c r="E12" s="275"/>
      <c r="F12" s="276"/>
      <c r="G12" s="80" t="s">
        <v>131</v>
      </c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2"/>
      <c r="T12" s="82"/>
      <c r="U12" s="82"/>
      <c r="V12" s="82"/>
      <c r="W12" s="82"/>
      <c r="X12" s="82"/>
      <c r="Y12" s="83"/>
      <c r="Z12" s="83"/>
      <c r="AA12" s="83"/>
      <c r="AB12" s="83"/>
      <c r="AC12" s="83"/>
      <c r="AD12" s="83"/>
      <c r="AE12" s="83"/>
      <c r="AF12" s="83"/>
      <c r="AG12" s="83"/>
      <c r="AH12" s="84"/>
      <c r="AI12" s="73"/>
    </row>
    <row r="13" spans="1:43" ht="40.049999999999997" customHeight="1">
      <c r="A13" s="277" t="s">
        <v>11</v>
      </c>
      <c r="B13" s="278"/>
      <c r="C13" s="281" t="s">
        <v>4</v>
      </c>
      <c r="D13" s="282"/>
      <c r="E13" s="282"/>
      <c r="F13" s="282"/>
      <c r="G13" s="282"/>
      <c r="H13" s="283"/>
      <c r="I13" s="246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8" t="s">
        <v>7</v>
      </c>
      <c r="U13" s="248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8" t="s">
        <v>27</v>
      </c>
      <c r="AG13" s="248"/>
      <c r="AH13" s="250"/>
      <c r="AI13" s="73"/>
    </row>
    <row r="14" spans="1:43" ht="40.049999999999997" customHeight="1">
      <c r="A14" s="279"/>
      <c r="B14" s="280"/>
      <c r="C14" s="251" t="s">
        <v>15</v>
      </c>
      <c r="D14" s="252"/>
      <c r="E14" s="252"/>
      <c r="F14" s="252"/>
      <c r="G14" s="252"/>
      <c r="H14" s="253"/>
      <c r="I14" s="254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6" t="s">
        <v>7</v>
      </c>
      <c r="U14" s="256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6" t="s">
        <v>27</v>
      </c>
      <c r="AG14" s="256"/>
      <c r="AH14" s="258"/>
      <c r="AI14" s="73"/>
    </row>
    <row r="15" spans="1:43" ht="40.049999999999997" customHeight="1">
      <c r="A15" s="239" t="s">
        <v>12</v>
      </c>
      <c r="B15" s="240"/>
      <c r="C15" s="243" t="s">
        <v>4</v>
      </c>
      <c r="D15" s="244"/>
      <c r="E15" s="244"/>
      <c r="F15" s="244"/>
      <c r="G15" s="244"/>
      <c r="H15" s="245"/>
      <c r="I15" s="246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8" t="s">
        <v>7</v>
      </c>
      <c r="U15" s="248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8" t="s">
        <v>27</v>
      </c>
      <c r="AG15" s="248"/>
      <c r="AH15" s="250"/>
      <c r="AI15" s="73"/>
    </row>
    <row r="16" spans="1:43" ht="40.049999999999997" customHeight="1">
      <c r="A16" s="241"/>
      <c r="B16" s="242"/>
      <c r="C16" s="251" t="s">
        <v>15</v>
      </c>
      <c r="D16" s="252"/>
      <c r="E16" s="252"/>
      <c r="F16" s="252"/>
      <c r="G16" s="252"/>
      <c r="H16" s="253"/>
      <c r="I16" s="254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6" t="s">
        <v>7</v>
      </c>
      <c r="U16" s="256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6" t="s">
        <v>27</v>
      </c>
      <c r="AG16" s="256"/>
      <c r="AH16" s="258"/>
      <c r="AI16" s="73"/>
    </row>
    <row r="17" spans="1:34" ht="19.95" customHeight="1">
      <c r="A17" s="85"/>
      <c r="B17" s="86"/>
      <c r="C17" s="86"/>
      <c r="D17" s="86"/>
      <c r="E17" s="86"/>
      <c r="F17" s="86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1:34" ht="16.5" customHeight="1">
      <c r="A18" s="89"/>
      <c r="B18" s="73" t="s">
        <v>6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90"/>
    </row>
    <row r="19" spans="1:34" ht="16.5" customHeight="1">
      <c r="A19" s="89"/>
      <c r="B19" s="73"/>
      <c r="C19" s="91" t="s">
        <v>26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92"/>
      <c r="T19" s="92"/>
      <c r="U19" s="92"/>
      <c r="V19" s="92"/>
      <c r="W19" s="92"/>
      <c r="X19" s="73"/>
      <c r="Y19" s="55"/>
      <c r="Z19" s="55"/>
      <c r="AA19" s="55"/>
      <c r="AB19" s="55"/>
      <c r="AC19" s="55"/>
      <c r="AD19" s="55"/>
      <c r="AE19" s="55"/>
      <c r="AF19" s="55"/>
      <c r="AG19" s="55"/>
      <c r="AH19" s="90"/>
    </row>
    <row r="20" spans="1:34" ht="30" customHeight="1">
      <c r="A20" s="89"/>
      <c r="B20" s="73"/>
      <c r="C20" s="93"/>
      <c r="D20" s="234"/>
      <c r="E20" s="234"/>
      <c r="F20" s="234"/>
      <c r="G20" s="94" t="s">
        <v>8</v>
      </c>
      <c r="H20" s="235"/>
      <c r="I20" s="236"/>
      <c r="J20" s="94" t="s">
        <v>9</v>
      </c>
      <c r="K20" s="235"/>
      <c r="L20" s="236"/>
      <c r="M20" s="94" t="s">
        <v>10</v>
      </c>
      <c r="N20" s="94"/>
      <c r="O20" s="94"/>
      <c r="P20" s="73"/>
      <c r="Q20" s="73"/>
      <c r="R20" s="73"/>
      <c r="S20" s="92"/>
      <c r="T20" s="237" t="s">
        <v>40</v>
      </c>
      <c r="U20" s="237"/>
      <c r="V20" s="237"/>
      <c r="W20" s="237"/>
      <c r="X20" s="238"/>
      <c r="Y20" s="238"/>
      <c r="Z20" s="238"/>
      <c r="AA20" s="238"/>
      <c r="AB20" s="238"/>
      <c r="AC20" s="238"/>
      <c r="AD20" s="238"/>
      <c r="AE20" s="238"/>
      <c r="AF20" s="238"/>
      <c r="AG20" s="55"/>
      <c r="AH20" s="90"/>
    </row>
    <row r="21" spans="1:34" ht="4.95" customHeight="1" thickBot="1">
      <c r="A21" s="60"/>
      <c r="B21" s="47"/>
      <c r="C21" s="48"/>
      <c r="D21" s="49"/>
      <c r="E21" s="50"/>
      <c r="F21" s="50"/>
      <c r="G21" s="49"/>
      <c r="H21" s="51"/>
      <c r="I21" s="50"/>
      <c r="J21" s="49"/>
      <c r="K21" s="51"/>
      <c r="L21" s="50"/>
      <c r="M21" s="49"/>
      <c r="N21" s="49"/>
      <c r="O21" s="49"/>
      <c r="P21" s="47"/>
      <c r="Q21" s="47"/>
      <c r="R21" s="47"/>
      <c r="S21" s="52"/>
      <c r="T21" s="52"/>
      <c r="U21" s="52"/>
      <c r="V21" s="52"/>
      <c r="W21" s="52"/>
      <c r="X21" s="53"/>
      <c r="Y21" s="49"/>
      <c r="Z21" s="49"/>
      <c r="AA21" s="49"/>
      <c r="AB21" s="49"/>
      <c r="AC21" s="49"/>
      <c r="AD21" s="49"/>
      <c r="AE21" s="49"/>
      <c r="AF21" s="49"/>
      <c r="AG21" s="49"/>
      <c r="AH21" s="61"/>
    </row>
    <row r="22" spans="1:34" ht="15" customHeight="1">
      <c r="A22" s="95"/>
      <c r="B22" s="95"/>
      <c r="C22" s="95"/>
      <c r="D22" s="96"/>
      <c r="E22" s="96"/>
      <c r="F22" s="96"/>
      <c r="G22" s="97"/>
      <c r="H22" s="98"/>
      <c r="I22" s="96"/>
      <c r="J22" s="97"/>
      <c r="K22" s="98"/>
      <c r="L22" s="96"/>
      <c r="M22" s="97"/>
      <c r="N22" s="97"/>
      <c r="O22" s="97"/>
      <c r="P22" s="95"/>
      <c r="Q22" s="95"/>
      <c r="R22" s="95"/>
      <c r="S22" s="95"/>
      <c r="T22" s="95"/>
      <c r="U22" s="99"/>
      <c r="V22" s="95"/>
      <c r="W22" s="95"/>
      <c r="X22" s="95"/>
      <c r="Y22" s="100"/>
      <c r="Z22" s="100"/>
      <c r="AA22" s="100"/>
      <c r="AB22" s="100"/>
      <c r="AC22" s="100"/>
      <c r="AD22" s="100"/>
      <c r="AE22" s="100"/>
      <c r="AF22" s="100"/>
      <c r="AG22" s="95"/>
      <c r="AH22" s="95"/>
    </row>
    <row r="23" spans="1:34" ht="15" customHeight="1" thickBot="1">
      <c r="A23" s="47"/>
      <c r="B23" s="47"/>
      <c r="C23" s="47"/>
      <c r="D23" s="101"/>
      <c r="E23" s="101"/>
      <c r="F23" s="101"/>
      <c r="G23" s="49"/>
      <c r="H23" s="102"/>
      <c r="I23" s="101"/>
      <c r="J23" s="49"/>
      <c r="K23" s="102"/>
      <c r="L23" s="101"/>
      <c r="M23" s="49"/>
      <c r="N23" s="49"/>
      <c r="O23" s="49"/>
      <c r="P23" s="47"/>
      <c r="Q23" s="47"/>
      <c r="R23" s="47"/>
      <c r="S23" s="47"/>
      <c r="T23" s="47"/>
      <c r="U23" s="103"/>
      <c r="V23" s="47"/>
      <c r="W23" s="47"/>
      <c r="X23" s="47"/>
      <c r="Y23" s="104"/>
      <c r="Z23" s="104"/>
      <c r="AA23" s="104"/>
      <c r="AB23" s="104"/>
      <c r="AC23" s="104"/>
      <c r="AD23" s="104"/>
      <c r="AE23" s="104"/>
      <c r="AF23" s="104"/>
      <c r="AG23" s="47"/>
      <c r="AH23" s="47"/>
    </row>
    <row r="24" spans="1:34" ht="18" customHeight="1">
      <c r="A24" s="224" t="s">
        <v>16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6"/>
    </row>
    <row r="25" spans="1:34" ht="18" customHeight="1">
      <c r="A25" s="105" t="s">
        <v>25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7"/>
    </row>
    <row r="26" spans="1:34" ht="18" customHeight="1">
      <c r="A26" s="105"/>
      <c r="B26" s="106"/>
      <c r="C26" s="227"/>
      <c r="D26" s="227"/>
      <c r="E26" s="227"/>
      <c r="F26" s="227"/>
      <c r="G26" s="227"/>
      <c r="H26" s="227"/>
      <c r="I26" s="227"/>
      <c r="J26" s="227"/>
      <c r="K26" s="233" t="s">
        <v>7</v>
      </c>
      <c r="L26" s="233"/>
      <c r="M26" s="233"/>
      <c r="N26" s="233"/>
      <c r="O26" s="227"/>
      <c r="P26" s="227"/>
      <c r="Q26" s="227"/>
      <c r="R26" s="227"/>
      <c r="S26" s="227"/>
      <c r="T26" s="227"/>
      <c r="U26" s="227"/>
      <c r="V26" s="227"/>
      <c r="W26" s="227"/>
      <c r="X26" s="233" t="s">
        <v>135</v>
      </c>
      <c r="Y26" s="233"/>
      <c r="Z26" s="106"/>
      <c r="AA26" s="106"/>
      <c r="AB26" s="106"/>
      <c r="AC26" s="106"/>
      <c r="AD26" s="106"/>
      <c r="AE26" s="106"/>
      <c r="AF26" s="106"/>
      <c r="AG26" s="106"/>
      <c r="AH26" s="107"/>
    </row>
    <row r="27" spans="1:34" ht="15" customHeight="1">
      <c r="A27" s="105"/>
      <c r="B27" s="106"/>
      <c r="C27" s="108"/>
      <c r="D27" s="108"/>
      <c r="E27" s="106"/>
      <c r="F27" s="108"/>
      <c r="G27" s="108"/>
      <c r="H27" s="106"/>
      <c r="I27" s="108"/>
      <c r="J27" s="108"/>
      <c r="K27" s="106"/>
      <c r="L27" s="108"/>
      <c r="M27" s="108"/>
      <c r="N27" s="106"/>
      <c r="O27" s="108"/>
      <c r="P27" s="108"/>
      <c r="Q27" s="106"/>
      <c r="R27" s="108"/>
      <c r="S27" s="108"/>
      <c r="T27" s="106"/>
      <c r="U27" s="108"/>
      <c r="V27" s="108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7"/>
    </row>
    <row r="28" spans="1:34" ht="15" customHeight="1">
      <c r="A28" s="228" t="s">
        <v>104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30"/>
    </row>
    <row r="29" spans="1:34" ht="13.2" customHeight="1">
      <c r="A29" s="10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7"/>
    </row>
    <row r="30" spans="1:34" ht="30" customHeight="1">
      <c r="A30" s="109"/>
      <c r="B30" s="110"/>
      <c r="C30" s="231"/>
      <c r="D30" s="231"/>
      <c r="E30" s="231"/>
      <c r="F30" s="110" t="s">
        <v>8</v>
      </c>
      <c r="G30" s="232"/>
      <c r="H30" s="232"/>
      <c r="I30" s="110" t="s">
        <v>9</v>
      </c>
      <c r="J30" s="232"/>
      <c r="K30" s="232"/>
      <c r="L30" s="110" t="s">
        <v>10</v>
      </c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1"/>
    </row>
    <row r="31" spans="1:34" ht="18" customHeight="1">
      <c r="A31" s="112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 t="s">
        <v>23</v>
      </c>
      <c r="R31" s="113"/>
      <c r="S31" s="113"/>
      <c r="T31" s="113"/>
      <c r="U31" s="113" t="s">
        <v>22</v>
      </c>
      <c r="V31" s="11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113"/>
      <c r="AH31" s="114"/>
    </row>
    <row r="32" spans="1:34" ht="18" customHeight="1">
      <c r="A32" s="112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 t="s">
        <v>24</v>
      </c>
      <c r="V32" s="11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113"/>
      <c r="AH32" s="114"/>
    </row>
    <row r="33" spans="1:34" ht="4.95" customHeight="1" thickBot="1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4"/>
      <c r="AH33" s="46"/>
    </row>
    <row r="34" spans="1:34" ht="15" customHeight="1">
      <c r="A34" s="115" t="s">
        <v>41</v>
      </c>
      <c r="B34" s="91"/>
      <c r="C34" s="91"/>
      <c r="D34" s="116"/>
      <c r="E34" s="117"/>
      <c r="F34" s="117"/>
      <c r="G34" s="94"/>
      <c r="H34" s="118"/>
      <c r="I34" s="117"/>
      <c r="J34" s="94"/>
      <c r="K34" s="118"/>
      <c r="L34" s="117"/>
      <c r="M34" s="94"/>
      <c r="N34" s="94"/>
      <c r="O34" s="94"/>
      <c r="P34" s="73"/>
      <c r="Q34" s="73"/>
      <c r="R34" s="73"/>
      <c r="S34" s="73"/>
      <c r="T34" s="73"/>
      <c r="U34" s="119"/>
      <c r="V34" s="73"/>
      <c r="W34" s="73"/>
      <c r="X34" s="73"/>
      <c r="Y34" s="120"/>
      <c r="Z34" s="120"/>
      <c r="AA34" s="120"/>
      <c r="AB34" s="120"/>
      <c r="AC34" s="120"/>
      <c r="AD34" s="120"/>
      <c r="AE34" s="120"/>
      <c r="AF34" s="120"/>
      <c r="AG34" s="73"/>
      <c r="AH34" s="73"/>
    </row>
    <row r="36" spans="1:34" ht="15" customHeight="1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</row>
    <row r="37" spans="1:34" ht="15" customHeight="1">
      <c r="A37" s="122"/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</row>
    <row r="38" spans="1:34" ht="15" customHeight="1">
      <c r="A38" s="122"/>
      <c r="B38" s="123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</row>
    <row r="39" spans="1:34" ht="15" customHeight="1">
      <c r="A39" s="70"/>
    </row>
    <row r="40" spans="1:34" ht="15" customHeight="1">
      <c r="C40" s="124"/>
    </row>
    <row r="41" spans="1:34" ht="15" customHeight="1">
      <c r="C41" s="70"/>
    </row>
  </sheetData>
  <sheetProtection selectLockedCells="1"/>
  <mergeCells count="56">
    <mergeCell ref="B2:AG2"/>
    <mergeCell ref="A5:F5"/>
    <mergeCell ref="G5:R5"/>
    <mergeCell ref="S5:X6"/>
    <mergeCell ref="Y5:AH6"/>
    <mergeCell ref="A6:F6"/>
    <mergeCell ref="G6:R6"/>
    <mergeCell ref="A7:F7"/>
    <mergeCell ref="G7:R7"/>
    <mergeCell ref="S7:X8"/>
    <mergeCell ref="Y7:AH8"/>
    <mergeCell ref="A8:F8"/>
    <mergeCell ref="G8:R8"/>
    <mergeCell ref="A13:B14"/>
    <mergeCell ref="C13:H13"/>
    <mergeCell ref="I13:S13"/>
    <mergeCell ref="T13:U13"/>
    <mergeCell ref="V13:AE13"/>
    <mergeCell ref="A9:F9"/>
    <mergeCell ref="G9:R9"/>
    <mergeCell ref="S9:X9"/>
    <mergeCell ref="Y9:AH9"/>
    <mergeCell ref="A10:F12"/>
    <mergeCell ref="AF13:AH13"/>
    <mergeCell ref="C14:H14"/>
    <mergeCell ref="I14:S14"/>
    <mergeCell ref="T14:U14"/>
    <mergeCell ref="V14:AE14"/>
    <mergeCell ref="AF14:AH14"/>
    <mergeCell ref="AF15:AH15"/>
    <mergeCell ref="C16:H16"/>
    <mergeCell ref="I16:S16"/>
    <mergeCell ref="T16:U16"/>
    <mergeCell ref="V16:AE16"/>
    <mergeCell ref="AF16:AH16"/>
    <mergeCell ref="A15:B16"/>
    <mergeCell ref="C15:H15"/>
    <mergeCell ref="I15:S15"/>
    <mergeCell ref="T15:U15"/>
    <mergeCell ref="V15:AE15"/>
    <mergeCell ref="D20:F20"/>
    <mergeCell ref="H20:I20"/>
    <mergeCell ref="K20:L20"/>
    <mergeCell ref="T20:W20"/>
    <mergeCell ref="X20:AF20"/>
    <mergeCell ref="W31:AF31"/>
    <mergeCell ref="W32:AF32"/>
    <mergeCell ref="A24:AH24"/>
    <mergeCell ref="C26:J26"/>
    <mergeCell ref="O26:W26"/>
    <mergeCell ref="A28:AH28"/>
    <mergeCell ref="C30:E30"/>
    <mergeCell ref="G30:H30"/>
    <mergeCell ref="J30:K30"/>
    <mergeCell ref="K26:N26"/>
    <mergeCell ref="X26:Y26"/>
  </mergeCells>
  <phoneticPr fontId="2"/>
  <printOptions horizontalCentered="1"/>
  <pageMargins left="0.74803149606299213" right="0.78740157480314965" top="0.39370078740157483" bottom="0.59055118110236227" header="0.31496062992125984" footer="0.51181102362204722"/>
  <pageSetup paperSize="9" scale="97" orientation="portrait" blackAndWhite="1" r:id="rId1"/>
  <headerFooter alignWithMargins="0">
    <oddFooter>&amp;L＜提出先・問合せ先＞
　〒231-8309　横浜市中区日本大通７
　公立学校共済組合神奈川支部　給付グループ
　電話　(045)210-8179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pane xSplit="1" ySplit="2" topLeftCell="B3" activePane="bottomRight" state="frozenSplit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4.4"/>
  <cols>
    <col min="1" max="1" width="48.5" bestFit="1" customWidth="1"/>
    <col min="2" max="2" width="11.5" style="41" bestFit="1" customWidth="1"/>
    <col min="3" max="3" width="14.796875" style="41" bestFit="1" customWidth="1"/>
    <col min="4" max="5" width="18.09765625" style="41" bestFit="1" customWidth="1"/>
    <col min="6" max="6" width="15.8984375" style="41" bestFit="1" customWidth="1"/>
    <col min="7" max="8" width="18.09765625" style="41" bestFit="1" customWidth="1"/>
    <col min="9" max="9" width="15.8984375" style="41" bestFit="1" customWidth="1"/>
    <col min="10" max="10" width="18.09765625" bestFit="1" customWidth="1"/>
  </cols>
  <sheetData>
    <row r="1" spans="1:10">
      <c r="A1" s="322" t="s">
        <v>32</v>
      </c>
      <c r="B1" s="323" t="s">
        <v>29</v>
      </c>
      <c r="C1" s="323" t="s">
        <v>42</v>
      </c>
      <c r="D1" s="323" t="s">
        <v>11</v>
      </c>
      <c r="E1" s="323"/>
      <c r="F1" s="323"/>
      <c r="G1" s="323" t="s">
        <v>12</v>
      </c>
      <c r="H1" s="323"/>
      <c r="I1" s="323"/>
      <c r="J1" s="323" t="s">
        <v>62</v>
      </c>
    </row>
    <row r="2" spans="1:10">
      <c r="A2" s="322"/>
      <c r="B2" s="323"/>
      <c r="C2" s="323"/>
      <c r="D2" s="41" t="s">
        <v>43</v>
      </c>
      <c r="E2" s="41" t="s">
        <v>44</v>
      </c>
      <c r="F2" s="41" t="s">
        <v>45</v>
      </c>
      <c r="G2" s="41" t="s">
        <v>43</v>
      </c>
      <c r="H2" s="41" t="s">
        <v>44</v>
      </c>
      <c r="I2" s="41" t="s">
        <v>45</v>
      </c>
      <c r="J2" s="323"/>
    </row>
    <row r="3" spans="1:10">
      <c r="A3" s="63" t="s">
        <v>63</v>
      </c>
      <c r="B3" s="41" t="s">
        <v>61</v>
      </c>
      <c r="C3" s="41">
        <v>45748</v>
      </c>
      <c r="D3" s="41">
        <v>45748</v>
      </c>
      <c r="E3" s="41">
        <v>46111</v>
      </c>
      <c r="F3" s="41">
        <v>46111</v>
      </c>
      <c r="G3" s="41">
        <v>45748</v>
      </c>
      <c r="H3" s="41">
        <v>46477</v>
      </c>
      <c r="I3" s="41">
        <v>46112</v>
      </c>
      <c r="J3" s="62" t="s">
        <v>65</v>
      </c>
    </row>
    <row r="4" spans="1:10">
      <c r="A4" s="63" t="s">
        <v>64</v>
      </c>
      <c r="B4" s="41" t="s">
        <v>61</v>
      </c>
      <c r="C4" s="41">
        <v>45748</v>
      </c>
      <c r="D4" s="41">
        <v>45748</v>
      </c>
      <c r="E4" s="41">
        <v>46477</v>
      </c>
      <c r="F4" s="41">
        <v>46112</v>
      </c>
      <c r="G4" s="41">
        <v>45748</v>
      </c>
      <c r="H4" s="41">
        <v>46111</v>
      </c>
      <c r="I4" s="41">
        <v>46111</v>
      </c>
      <c r="J4" s="62" t="s">
        <v>65</v>
      </c>
    </row>
    <row r="5" spans="1:10">
      <c r="A5" t="s">
        <v>46</v>
      </c>
      <c r="B5" s="41" t="s">
        <v>67</v>
      </c>
      <c r="C5" s="41">
        <v>45748</v>
      </c>
      <c r="D5" s="41">
        <v>45747</v>
      </c>
      <c r="E5" s="41" t="s">
        <v>67</v>
      </c>
      <c r="F5" s="41" t="s">
        <v>67</v>
      </c>
      <c r="G5" s="41" t="s">
        <v>67</v>
      </c>
      <c r="H5" s="41" t="s">
        <v>67</v>
      </c>
      <c r="I5" s="41" t="s">
        <v>67</v>
      </c>
      <c r="J5" s="41" t="s">
        <v>68</v>
      </c>
    </row>
    <row r="6" spans="1:10">
      <c r="A6" t="s">
        <v>47</v>
      </c>
      <c r="B6" s="41" t="s">
        <v>67</v>
      </c>
      <c r="C6" s="41">
        <v>45748</v>
      </c>
      <c r="D6" s="41">
        <v>45750</v>
      </c>
      <c r="E6" s="41">
        <v>45749</v>
      </c>
      <c r="F6" s="41" t="s">
        <v>67</v>
      </c>
      <c r="G6" s="41" t="s">
        <v>67</v>
      </c>
      <c r="H6" s="41" t="s">
        <v>67</v>
      </c>
      <c r="I6" s="41" t="s">
        <v>67</v>
      </c>
      <c r="J6" s="41" t="s">
        <v>68</v>
      </c>
    </row>
    <row r="7" spans="1:10">
      <c r="A7" t="s">
        <v>48</v>
      </c>
      <c r="B7" s="41" t="s">
        <v>67</v>
      </c>
      <c r="C7" s="41">
        <v>45748</v>
      </c>
      <c r="D7" s="41">
        <v>45748</v>
      </c>
      <c r="E7" s="41">
        <v>45747</v>
      </c>
      <c r="F7" s="41" t="s">
        <v>67</v>
      </c>
      <c r="G7" s="41" t="s">
        <v>67</v>
      </c>
      <c r="H7" s="41" t="s">
        <v>67</v>
      </c>
      <c r="I7" s="41" t="s">
        <v>67</v>
      </c>
      <c r="J7" s="41" t="s">
        <v>68</v>
      </c>
    </row>
    <row r="8" spans="1:10">
      <c r="A8" t="s">
        <v>49</v>
      </c>
      <c r="B8" s="41" t="s">
        <v>67</v>
      </c>
      <c r="C8" s="41">
        <v>45748</v>
      </c>
      <c r="D8" s="41">
        <v>45750</v>
      </c>
      <c r="E8" s="41">
        <v>45749</v>
      </c>
      <c r="F8" s="41" t="s">
        <v>67</v>
      </c>
      <c r="G8" s="41" t="s">
        <v>67</v>
      </c>
      <c r="H8" s="41" t="s">
        <v>67</v>
      </c>
      <c r="I8" s="41" t="s">
        <v>67</v>
      </c>
      <c r="J8" s="41" t="s">
        <v>68</v>
      </c>
    </row>
    <row r="9" spans="1:10">
      <c r="A9" t="s">
        <v>50</v>
      </c>
      <c r="B9" s="41" t="s">
        <v>67</v>
      </c>
      <c r="C9" s="41">
        <v>45748</v>
      </c>
      <c r="D9" s="41">
        <v>45748</v>
      </c>
      <c r="E9" s="41">
        <v>45749</v>
      </c>
      <c r="F9" s="41">
        <v>45747</v>
      </c>
      <c r="G9" s="41" t="s">
        <v>67</v>
      </c>
      <c r="H9" s="41" t="s">
        <v>67</v>
      </c>
      <c r="I9" s="41" t="s">
        <v>67</v>
      </c>
      <c r="J9" s="41" t="s">
        <v>68</v>
      </c>
    </row>
    <row r="10" spans="1:10">
      <c r="A10" t="s">
        <v>51</v>
      </c>
      <c r="B10" s="41" t="s">
        <v>67</v>
      </c>
      <c r="C10" s="41">
        <v>45748</v>
      </c>
      <c r="D10" s="41">
        <v>45750</v>
      </c>
      <c r="E10" s="41">
        <v>45751</v>
      </c>
      <c r="F10" s="41">
        <v>45749</v>
      </c>
      <c r="G10" s="41" t="s">
        <v>67</v>
      </c>
      <c r="H10" s="41" t="s">
        <v>67</v>
      </c>
      <c r="I10" s="41" t="s">
        <v>67</v>
      </c>
      <c r="J10" s="41" t="s">
        <v>68</v>
      </c>
    </row>
    <row r="11" spans="1:10">
      <c r="A11" t="s">
        <v>52</v>
      </c>
      <c r="B11" s="41" t="s">
        <v>67</v>
      </c>
      <c r="C11" s="41">
        <v>45748</v>
      </c>
      <c r="D11" s="41">
        <v>45748</v>
      </c>
      <c r="E11" s="41">
        <v>45749</v>
      </c>
      <c r="F11" s="41">
        <v>45750</v>
      </c>
      <c r="G11" s="41" t="s">
        <v>67</v>
      </c>
      <c r="H11" s="41" t="s">
        <v>67</v>
      </c>
      <c r="I11" s="41" t="s">
        <v>67</v>
      </c>
      <c r="J11" s="41" t="s">
        <v>68</v>
      </c>
    </row>
    <row r="12" spans="1:10">
      <c r="A12" t="s">
        <v>93</v>
      </c>
      <c r="B12" s="41" t="s">
        <v>61</v>
      </c>
      <c r="C12" s="41">
        <v>45748</v>
      </c>
      <c r="D12" s="41">
        <v>45748</v>
      </c>
      <c r="E12" s="41">
        <v>46477</v>
      </c>
      <c r="F12" s="41">
        <v>46113</v>
      </c>
      <c r="G12" s="41" t="s">
        <v>67</v>
      </c>
      <c r="H12" s="41" t="s">
        <v>67</v>
      </c>
      <c r="I12" s="41" t="s">
        <v>67</v>
      </c>
      <c r="J12" s="41" t="s">
        <v>68</v>
      </c>
    </row>
    <row r="13" spans="1:10" s="64" customFormat="1">
      <c r="A13" s="64" t="s">
        <v>53</v>
      </c>
      <c r="B13" s="67" t="s">
        <v>67</v>
      </c>
      <c r="C13" s="67">
        <v>45748</v>
      </c>
      <c r="D13" s="67">
        <v>45747</v>
      </c>
      <c r="E13" s="67" t="s">
        <v>66</v>
      </c>
      <c r="F13" s="67" t="s">
        <v>66</v>
      </c>
      <c r="G13" s="67">
        <v>45747</v>
      </c>
      <c r="H13" s="67" t="s">
        <v>66</v>
      </c>
      <c r="I13" s="67" t="s">
        <v>66</v>
      </c>
      <c r="J13" s="64" t="s">
        <v>68</v>
      </c>
    </row>
    <row r="14" spans="1:10" s="64" customFormat="1">
      <c r="A14" s="64" t="s">
        <v>54</v>
      </c>
      <c r="B14" s="67" t="s">
        <v>67</v>
      </c>
      <c r="C14" s="67">
        <v>45748</v>
      </c>
      <c r="D14" s="67">
        <v>45750</v>
      </c>
      <c r="E14" s="67" t="s">
        <v>66</v>
      </c>
      <c r="F14" s="67" t="s">
        <v>66</v>
      </c>
      <c r="G14" s="67">
        <v>45750</v>
      </c>
      <c r="H14" s="67">
        <v>45749</v>
      </c>
      <c r="I14" s="67" t="s">
        <v>66</v>
      </c>
      <c r="J14" s="64" t="s">
        <v>103</v>
      </c>
    </row>
    <row r="15" spans="1:10" s="64" customFormat="1">
      <c r="A15" s="64" t="s">
        <v>55</v>
      </c>
      <c r="B15" s="67" t="s">
        <v>67</v>
      </c>
      <c r="C15" s="67">
        <v>45748</v>
      </c>
      <c r="D15" s="67">
        <v>45748</v>
      </c>
      <c r="E15" s="67" t="s">
        <v>66</v>
      </c>
      <c r="F15" s="67" t="s">
        <v>66</v>
      </c>
      <c r="G15" s="67">
        <v>45748</v>
      </c>
      <c r="H15" s="67">
        <v>45747</v>
      </c>
      <c r="I15" s="67" t="s">
        <v>66</v>
      </c>
      <c r="J15" s="64" t="s">
        <v>68</v>
      </c>
    </row>
    <row r="16" spans="1:10" s="64" customFormat="1">
      <c r="A16" s="64" t="s">
        <v>56</v>
      </c>
      <c r="B16" s="67" t="s">
        <v>67</v>
      </c>
      <c r="C16" s="67">
        <v>45748</v>
      </c>
      <c r="D16" s="67">
        <v>45750</v>
      </c>
      <c r="E16" s="67" t="s">
        <v>66</v>
      </c>
      <c r="F16" s="67" t="s">
        <v>66</v>
      </c>
      <c r="G16" s="67">
        <v>45750</v>
      </c>
      <c r="H16" s="67">
        <v>45749</v>
      </c>
      <c r="I16" s="67" t="s">
        <v>66</v>
      </c>
      <c r="J16" s="64" t="s">
        <v>68</v>
      </c>
    </row>
    <row r="17" spans="1:10" s="64" customFormat="1">
      <c r="A17" s="64" t="s">
        <v>57</v>
      </c>
      <c r="B17" s="67" t="s">
        <v>67</v>
      </c>
      <c r="C17" s="67">
        <v>45748</v>
      </c>
      <c r="D17" s="67">
        <v>45748</v>
      </c>
      <c r="E17" s="67" t="s">
        <v>66</v>
      </c>
      <c r="F17" s="67" t="s">
        <v>66</v>
      </c>
      <c r="G17" s="67">
        <v>45748</v>
      </c>
      <c r="H17" s="67">
        <v>45749</v>
      </c>
      <c r="I17" s="67">
        <v>45747</v>
      </c>
      <c r="J17" s="64" t="s">
        <v>68</v>
      </c>
    </row>
    <row r="18" spans="1:10" s="64" customFormat="1">
      <c r="A18" s="64" t="s">
        <v>58</v>
      </c>
      <c r="B18" s="67" t="s">
        <v>67</v>
      </c>
      <c r="C18" s="67">
        <v>45748</v>
      </c>
      <c r="D18" s="67">
        <v>45750</v>
      </c>
      <c r="E18" s="67" t="s">
        <v>66</v>
      </c>
      <c r="F18" s="67" t="s">
        <v>66</v>
      </c>
      <c r="G18" s="67">
        <v>45750</v>
      </c>
      <c r="H18" s="67">
        <v>45751</v>
      </c>
      <c r="I18" s="67">
        <v>45749</v>
      </c>
      <c r="J18" s="64" t="s">
        <v>68</v>
      </c>
    </row>
    <row r="19" spans="1:10" s="64" customFormat="1">
      <c r="A19" s="64" t="s">
        <v>59</v>
      </c>
      <c r="B19" s="67" t="s">
        <v>67</v>
      </c>
      <c r="C19" s="67">
        <v>45748</v>
      </c>
      <c r="D19" s="67">
        <v>45748</v>
      </c>
      <c r="E19" s="67" t="s">
        <v>66</v>
      </c>
      <c r="F19" s="67" t="s">
        <v>66</v>
      </c>
      <c r="G19" s="67">
        <v>45748</v>
      </c>
      <c r="H19" s="67">
        <v>45749</v>
      </c>
      <c r="I19" s="67">
        <v>45750</v>
      </c>
      <c r="J19" s="64" t="s">
        <v>68</v>
      </c>
    </row>
    <row r="20" spans="1:10" s="64" customFormat="1">
      <c r="A20" s="64" t="s">
        <v>94</v>
      </c>
      <c r="B20" s="67" t="s">
        <v>61</v>
      </c>
      <c r="C20" s="67">
        <v>45748</v>
      </c>
      <c r="D20" s="67">
        <v>45748</v>
      </c>
      <c r="E20" s="67" t="s">
        <v>66</v>
      </c>
      <c r="F20" s="67" t="s">
        <v>66</v>
      </c>
      <c r="G20" s="67">
        <v>45748</v>
      </c>
      <c r="H20" s="67">
        <v>46477</v>
      </c>
      <c r="I20" s="67">
        <v>46113</v>
      </c>
      <c r="J20" s="64" t="s">
        <v>68</v>
      </c>
    </row>
    <row r="21" spans="1:10">
      <c r="A21" s="63" t="s">
        <v>63</v>
      </c>
      <c r="B21" s="41" t="s">
        <v>60</v>
      </c>
      <c r="C21" s="41">
        <v>45748</v>
      </c>
      <c r="D21" s="41">
        <v>45748</v>
      </c>
      <c r="E21" s="41">
        <v>46294</v>
      </c>
      <c r="F21" s="41">
        <v>46294</v>
      </c>
      <c r="G21" s="41">
        <v>45748</v>
      </c>
      <c r="H21" s="41">
        <v>46477</v>
      </c>
      <c r="I21" s="41">
        <v>46295</v>
      </c>
      <c r="J21" s="65" t="s">
        <v>65</v>
      </c>
    </row>
    <row r="22" spans="1:10">
      <c r="A22" s="63" t="s">
        <v>64</v>
      </c>
      <c r="B22" s="41" t="s">
        <v>60</v>
      </c>
      <c r="C22" s="41">
        <v>45748</v>
      </c>
      <c r="D22" s="41">
        <v>45748</v>
      </c>
      <c r="E22" s="41">
        <v>46477</v>
      </c>
      <c r="F22" s="41">
        <v>46295</v>
      </c>
      <c r="G22" s="41">
        <v>45748</v>
      </c>
      <c r="H22" s="41">
        <v>46294</v>
      </c>
      <c r="I22" s="41">
        <v>46294</v>
      </c>
      <c r="J22" s="65" t="s">
        <v>65</v>
      </c>
    </row>
    <row r="23" spans="1:10">
      <c r="A23" t="s">
        <v>95</v>
      </c>
      <c r="B23" s="41" t="s">
        <v>60</v>
      </c>
      <c r="C23" s="41">
        <v>45748</v>
      </c>
      <c r="D23" s="41">
        <v>45748</v>
      </c>
      <c r="E23" s="41">
        <v>46477</v>
      </c>
      <c r="F23" s="41">
        <v>46112</v>
      </c>
      <c r="G23" s="41" t="s">
        <v>67</v>
      </c>
      <c r="H23" s="41" t="s">
        <v>67</v>
      </c>
      <c r="I23" s="41" t="s">
        <v>67</v>
      </c>
      <c r="J23" s="65" t="s">
        <v>68</v>
      </c>
    </row>
    <row r="24" spans="1:10">
      <c r="A24" t="s">
        <v>96</v>
      </c>
      <c r="B24" s="41" t="s">
        <v>60</v>
      </c>
      <c r="C24" s="41">
        <v>45748</v>
      </c>
      <c r="D24" s="41">
        <v>45748</v>
      </c>
      <c r="E24" s="41">
        <v>46477</v>
      </c>
      <c r="F24" s="41">
        <v>46296</v>
      </c>
      <c r="G24" s="41" t="s">
        <v>67</v>
      </c>
      <c r="H24" s="41" t="s">
        <v>67</v>
      </c>
      <c r="I24" s="41" t="s">
        <v>67</v>
      </c>
      <c r="J24" s="65" t="s">
        <v>68</v>
      </c>
    </row>
    <row r="25" spans="1:10" s="64" customFormat="1">
      <c r="A25" s="64" t="s">
        <v>97</v>
      </c>
      <c r="B25" s="67" t="s">
        <v>60</v>
      </c>
      <c r="C25" s="67">
        <v>45748</v>
      </c>
      <c r="D25" s="67">
        <v>45748</v>
      </c>
      <c r="E25" s="67">
        <v>46477</v>
      </c>
      <c r="F25" s="67">
        <v>46295</v>
      </c>
      <c r="G25" s="67">
        <v>45748</v>
      </c>
      <c r="H25" s="67">
        <v>46477</v>
      </c>
      <c r="I25" s="67">
        <v>46112</v>
      </c>
      <c r="J25" s="64" t="s">
        <v>68</v>
      </c>
    </row>
    <row r="26" spans="1:10" s="64" customFormat="1">
      <c r="A26" s="64" t="s">
        <v>98</v>
      </c>
      <c r="B26" s="67" t="s">
        <v>60</v>
      </c>
      <c r="C26" s="67">
        <v>45748</v>
      </c>
      <c r="D26" s="67">
        <v>45748</v>
      </c>
      <c r="E26" s="67">
        <v>46477</v>
      </c>
      <c r="F26" s="67">
        <v>46295</v>
      </c>
      <c r="G26" s="67">
        <v>45748</v>
      </c>
      <c r="H26" s="67">
        <v>46477</v>
      </c>
      <c r="I26" s="67">
        <v>46296</v>
      </c>
      <c r="J26" s="64" t="s">
        <v>68</v>
      </c>
    </row>
    <row r="27" spans="1:10">
      <c r="A27" s="63" t="s">
        <v>63</v>
      </c>
      <c r="B27" s="41" t="s">
        <v>34</v>
      </c>
      <c r="C27" s="41">
        <v>45748</v>
      </c>
      <c r="D27" s="41">
        <v>45748</v>
      </c>
      <c r="E27" s="41">
        <v>46476</v>
      </c>
      <c r="F27" s="41">
        <v>46476</v>
      </c>
      <c r="G27" s="41">
        <v>45748</v>
      </c>
      <c r="H27" s="41">
        <v>46477</v>
      </c>
      <c r="I27" s="41">
        <v>46477</v>
      </c>
      <c r="J27" s="65" t="s">
        <v>68</v>
      </c>
    </row>
    <row r="28" spans="1:10">
      <c r="A28" s="63" t="s">
        <v>64</v>
      </c>
      <c r="B28" s="41" t="s">
        <v>34</v>
      </c>
      <c r="C28" s="41">
        <v>45748</v>
      </c>
      <c r="D28" s="41">
        <v>45748</v>
      </c>
      <c r="E28" s="41">
        <v>46477</v>
      </c>
      <c r="F28" s="41">
        <v>46477</v>
      </c>
      <c r="G28" s="41">
        <v>45748</v>
      </c>
      <c r="H28" s="41">
        <v>46476</v>
      </c>
      <c r="I28" s="41">
        <v>46476</v>
      </c>
      <c r="J28" s="65" t="s">
        <v>68</v>
      </c>
    </row>
    <row r="29" spans="1:10">
      <c r="A29" t="s">
        <v>99</v>
      </c>
      <c r="B29" s="41" t="s">
        <v>34</v>
      </c>
      <c r="C29" s="41">
        <v>45748</v>
      </c>
      <c r="D29" s="41">
        <v>45748</v>
      </c>
      <c r="E29" s="41">
        <v>46477</v>
      </c>
      <c r="F29" s="41">
        <v>46295</v>
      </c>
      <c r="G29" s="41" t="s">
        <v>67</v>
      </c>
      <c r="H29" s="41" t="s">
        <v>67</v>
      </c>
      <c r="I29" s="41" t="s">
        <v>67</v>
      </c>
      <c r="J29" s="65" t="s">
        <v>68</v>
      </c>
    </row>
    <row r="30" spans="1:10">
      <c r="A30" t="s">
        <v>100</v>
      </c>
      <c r="B30" s="41" t="s">
        <v>34</v>
      </c>
      <c r="C30" s="41">
        <v>45748</v>
      </c>
      <c r="D30" s="41">
        <v>45748</v>
      </c>
      <c r="E30" s="41">
        <v>46477</v>
      </c>
      <c r="F30" s="41">
        <v>46478</v>
      </c>
      <c r="G30" s="41" t="s">
        <v>67</v>
      </c>
      <c r="H30" s="41" t="s">
        <v>67</v>
      </c>
      <c r="I30" s="41" t="s">
        <v>67</v>
      </c>
      <c r="J30" s="65" t="s">
        <v>68</v>
      </c>
    </row>
    <row r="31" spans="1:10" s="64" customFormat="1">
      <c r="A31" s="64" t="s">
        <v>101</v>
      </c>
      <c r="B31" s="67" t="s">
        <v>34</v>
      </c>
      <c r="C31" s="67">
        <v>45748</v>
      </c>
      <c r="D31" s="67">
        <v>45748</v>
      </c>
      <c r="E31" s="67">
        <v>46477</v>
      </c>
      <c r="F31" s="67">
        <v>46477</v>
      </c>
      <c r="G31" s="67">
        <v>45748</v>
      </c>
      <c r="H31" s="67">
        <v>46477</v>
      </c>
      <c r="I31" s="67">
        <v>46295</v>
      </c>
      <c r="J31" s="64" t="s">
        <v>68</v>
      </c>
    </row>
    <row r="32" spans="1:10" s="64" customFormat="1">
      <c r="A32" s="64" t="s">
        <v>102</v>
      </c>
      <c r="B32" s="67" t="s">
        <v>34</v>
      </c>
      <c r="C32" s="67">
        <v>45748</v>
      </c>
      <c r="D32" s="67">
        <v>45748</v>
      </c>
      <c r="E32" s="67">
        <v>46477</v>
      </c>
      <c r="F32" s="67">
        <v>46477</v>
      </c>
      <c r="G32" s="67">
        <v>45748</v>
      </c>
      <c r="H32" s="67">
        <v>46477</v>
      </c>
      <c r="I32" s="67">
        <v>46478</v>
      </c>
      <c r="J32" s="64" t="s">
        <v>68</v>
      </c>
    </row>
  </sheetData>
  <mergeCells count="6">
    <mergeCell ref="A1:A2"/>
    <mergeCell ref="D1:F1"/>
    <mergeCell ref="G1:I1"/>
    <mergeCell ref="J1:J2"/>
    <mergeCell ref="C1:C2"/>
    <mergeCell ref="B1:B2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0" zoomScale="130" zoomScaleNormal="130" workbookViewId="0">
      <selection activeCell="E28" sqref="E28"/>
    </sheetView>
  </sheetViews>
  <sheetFormatPr defaultRowHeight="14.4"/>
  <cols>
    <col min="1" max="1" width="10.3984375" bestFit="1" customWidth="1"/>
    <col min="2" max="2" width="11.5" bestFit="1" customWidth="1"/>
    <col min="3" max="3" width="13.69921875" bestFit="1" customWidth="1"/>
    <col min="4" max="4" width="68.09765625" bestFit="1" customWidth="1"/>
    <col min="5" max="5" width="17" bestFit="1" customWidth="1"/>
    <col min="6" max="6" width="20.19921875" bestFit="1" customWidth="1"/>
  </cols>
  <sheetData>
    <row r="1" spans="1:6">
      <c r="A1" t="s">
        <v>35</v>
      </c>
      <c r="B1" t="s">
        <v>29</v>
      </c>
      <c r="C1" t="s">
        <v>70</v>
      </c>
      <c r="D1" t="s">
        <v>71</v>
      </c>
      <c r="E1" t="s">
        <v>31</v>
      </c>
      <c r="F1" t="s">
        <v>33</v>
      </c>
    </row>
    <row r="2" spans="1:6">
      <c r="A2" t="s">
        <v>11</v>
      </c>
      <c r="B2" t="s">
        <v>67</v>
      </c>
      <c r="C2" t="s">
        <v>69</v>
      </c>
      <c r="D2" t="s">
        <v>72</v>
      </c>
      <c r="E2">
        <f>IF('請求書(Excel版)'!Y9&lt;&gt;"",IF('請求書(Excel版)'!I13&lt;'請求書(Excel版)'!Y9,1,0),0)</f>
        <v>0</v>
      </c>
      <c r="F2" t="s">
        <v>74</v>
      </c>
    </row>
    <row r="3" spans="1:6">
      <c r="A3" t="s">
        <v>11</v>
      </c>
      <c r="B3" t="s">
        <v>67</v>
      </c>
      <c r="C3" t="s">
        <v>69</v>
      </c>
      <c r="D3" t="s">
        <v>73</v>
      </c>
      <c r="E3">
        <f>IF('請求書(Excel版)'!V13&lt;&gt;"",IF('請求書(Excel版)'!I13&gt;'請求書(Excel版)'!V13,1,0),0)</f>
        <v>0</v>
      </c>
      <c r="F3" t="s">
        <v>74</v>
      </c>
    </row>
    <row r="4" spans="1:6">
      <c r="A4" t="s">
        <v>11</v>
      </c>
      <c r="B4" t="s">
        <v>67</v>
      </c>
      <c r="C4" t="s">
        <v>75</v>
      </c>
      <c r="D4" t="s">
        <v>76</v>
      </c>
      <c r="E4">
        <f>IF('請求書(Excel版)'!Y9&lt;&gt;"",IF('請求書(Excel版)'!V13&lt;'請求書(Excel版)'!Y9,1,0),0)</f>
        <v>0</v>
      </c>
      <c r="F4" t="s">
        <v>74</v>
      </c>
    </row>
    <row r="5" spans="1:6">
      <c r="A5" t="s">
        <v>11</v>
      </c>
      <c r="B5" t="s">
        <v>67</v>
      </c>
      <c r="C5" t="s">
        <v>75</v>
      </c>
      <c r="D5" t="s">
        <v>77</v>
      </c>
      <c r="E5">
        <f>IF('請求書(Excel版)'!I13&lt;&gt;"",IF('請求書(Excel版)'!V13&lt;'請求書(Excel版)'!I13,1,0),0)</f>
        <v>0</v>
      </c>
      <c r="F5" t="s">
        <v>74</v>
      </c>
    </row>
    <row r="6" spans="1:6">
      <c r="A6" t="s">
        <v>11</v>
      </c>
      <c r="B6" t="s">
        <v>67</v>
      </c>
      <c r="C6" t="s">
        <v>78</v>
      </c>
      <c r="D6" t="s">
        <v>79</v>
      </c>
      <c r="E6">
        <f>IF('請求書(Excel版)'!Y9&lt;&gt;"",IF('請求書(Excel版)'!V14&lt;'請求書(Excel版)'!Y9,1,0),0)</f>
        <v>0</v>
      </c>
      <c r="F6" t="s">
        <v>74</v>
      </c>
    </row>
    <row r="7" spans="1:6">
      <c r="A7" t="s">
        <v>11</v>
      </c>
      <c r="B7" t="s">
        <v>67</v>
      </c>
      <c r="C7" t="s">
        <v>78</v>
      </c>
      <c r="D7" t="s">
        <v>80</v>
      </c>
      <c r="E7">
        <f>IF('請求書(Excel版)'!I13&lt;&gt;"",IF('請求書(Excel版)'!V14&lt;'請求書(Excel版)'!I13,1,0),0)</f>
        <v>0</v>
      </c>
      <c r="F7" t="s">
        <v>74</v>
      </c>
    </row>
    <row r="8" spans="1:6">
      <c r="A8" t="s">
        <v>11</v>
      </c>
      <c r="B8" t="s">
        <v>67</v>
      </c>
      <c r="C8" t="s">
        <v>78</v>
      </c>
      <c r="D8" t="s">
        <v>81</v>
      </c>
      <c r="E8">
        <f>IF('請求書(Excel版)'!V13&lt;&gt;"",IF('請求書(Excel版)'!V14&gt;'請求書(Excel版)'!V13,1,0),0)</f>
        <v>0</v>
      </c>
      <c r="F8" t="s">
        <v>74</v>
      </c>
    </row>
    <row r="9" spans="1:6">
      <c r="A9" t="s">
        <v>11</v>
      </c>
      <c r="B9" t="s">
        <v>67</v>
      </c>
      <c r="C9" t="s">
        <v>78</v>
      </c>
      <c r="D9" t="s">
        <v>91</v>
      </c>
      <c r="E9">
        <f>IF(AND(入力ステータス!B2=1,入力チェック!E22=1)=TRUE,1,IF(AND(入力ステータス!B2=2,入力チェック!E23=1)=TRUE,1,IF(AND(入力ステータス!B2=3,入力チェック!E24=1)=TRUE,1,0)))</f>
        <v>0</v>
      </c>
      <c r="F9" t="s">
        <v>74</v>
      </c>
    </row>
    <row r="10" spans="1:6" s="64" customFormat="1">
      <c r="A10" s="64" t="s">
        <v>88</v>
      </c>
      <c r="B10" s="64" t="s">
        <v>67</v>
      </c>
      <c r="C10" s="64" t="s">
        <v>69</v>
      </c>
      <c r="D10" s="64" t="s">
        <v>72</v>
      </c>
      <c r="E10" s="64">
        <f>IF('請求書(Excel版)'!I15&lt;'請求書(Excel版)'!Y9,1,0)</f>
        <v>0</v>
      </c>
      <c r="F10" s="64" t="s">
        <v>74</v>
      </c>
    </row>
    <row r="11" spans="1:6" s="64" customFormat="1">
      <c r="A11" s="64" t="s">
        <v>88</v>
      </c>
      <c r="B11" s="64" t="s">
        <v>67</v>
      </c>
      <c r="C11" s="64" t="s">
        <v>69</v>
      </c>
      <c r="D11" s="64" t="s">
        <v>73</v>
      </c>
      <c r="E11" s="64">
        <f>IF('請求書(Excel版)'!I15&gt;'請求書(Excel版)'!V15,1,0)</f>
        <v>0</v>
      </c>
      <c r="F11" s="64" t="s">
        <v>74</v>
      </c>
    </row>
    <row r="12" spans="1:6" s="64" customFormat="1">
      <c r="A12" s="64" t="s">
        <v>88</v>
      </c>
      <c r="B12" s="64" t="s">
        <v>67</v>
      </c>
      <c r="C12" s="64" t="s">
        <v>75</v>
      </c>
      <c r="D12" s="64" t="s">
        <v>76</v>
      </c>
      <c r="E12" s="64">
        <f>IF('請求書(Excel版)'!V15&lt;'請求書(Excel版)'!Y9,1,0)</f>
        <v>0</v>
      </c>
      <c r="F12" s="64" t="s">
        <v>74</v>
      </c>
    </row>
    <row r="13" spans="1:6" s="64" customFormat="1">
      <c r="A13" s="64" t="s">
        <v>88</v>
      </c>
      <c r="B13" s="64" t="s">
        <v>67</v>
      </c>
      <c r="C13" s="64" t="s">
        <v>75</v>
      </c>
      <c r="D13" s="64" t="s">
        <v>77</v>
      </c>
      <c r="E13" s="64">
        <f>IF('請求書(Excel版)'!V15&lt;'請求書(Excel版)'!I15,1,0)</f>
        <v>0</v>
      </c>
      <c r="F13" s="64" t="s">
        <v>74</v>
      </c>
    </row>
    <row r="14" spans="1:6" s="64" customFormat="1">
      <c r="A14" s="64" t="s">
        <v>88</v>
      </c>
      <c r="B14" s="64" t="s">
        <v>67</v>
      </c>
      <c r="C14" s="64" t="s">
        <v>78</v>
      </c>
      <c r="D14" s="64" t="s">
        <v>79</v>
      </c>
      <c r="E14" s="64">
        <f>IF('請求書(Excel版)'!V16&lt;'請求書(Excel版)'!Y9,1,0)</f>
        <v>0</v>
      </c>
      <c r="F14" s="64" t="s">
        <v>74</v>
      </c>
    </row>
    <row r="15" spans="1:6" s="64" customFormat="1">
      <c r="A15" s="64" t="s">
        <v>88</v>
      </c>
      <c r="B15" s="64" t="s">
        <v>67</v>
      </c>
      <c r="C15" s="64" t="s">
        <v>78</v>
      </c>
      <c r="D15" s="64" t="s">
        <v>80</v>
      </c>
      <c r="E15" s="64">
        <f>IF('請求書(Excel版)'!V16&lt;'請求書(Excel版)'!I15,1,0)</f>
        <v>0</v>
      </c>
      <c r="F15" s="64" t="s">
        <v>74</v>
      </c>
    </row>
    <row r="16" spans="1:6" s="64" customFormat="1">
      <c r="A16" s="64" t="s">
        <v>88</v>
      </c>
      <c r="B16" s="64" t="s">
        <v>67</v>
      </c>
      <c r="C16" s="64" t="s">
        <v>78</v>
      </c>
      <c r="D16" s="64" t="s">
        <v>81</v>
      </c>
      <c r="E16" s="64">
        <f>IF('請求書(Excel版)'!V16&gt;'請求書(Excel版)'!V15,1,0)</f>
        <v>0</v>
      </c>
      <c r="F16" s="64" t="s">
        <v>74</v>
      </c>
    </row>
    <row r="17" spans="1:6" s="64" customFormat="1">
      <c r="A17" s="64" t="s">
        <v>88</v>
      </c>
      <c r="B17" s="64" t="s">
        <v>67</v>
      </c>
      <c r="C17" s="64" t="s">
        <v>78</v>
      </c>
      <c r="D17" s="64" t="s">
        <v>91</v>
      </c>
      <c r="E17" s="64">
        <f>IF(AND(入力ステータス!B2=1,入力チェック!E25=1)=TRUE,1,IF(AND(入力ステータス!B2=2,入力チェック!E26=1)=TRUE,1,IF(AND(入力ステータス!B2=3,入力チェック!E27=1)=TRUE,1,0)))</f>
        <v>0</v>
      </c>
      <c r="F17" s="64" t="s">
        <v>74</v>
      </c>
    </row>
    <row r="18" spans="1:6" s="65" customFormat="1">
      <c r="A18" t="s">
        <v>67</v>
      </c>
      <c r="B18" t="s">
        <v>89</v>
      </c>
      <c r="C18" t="s">
        <v>38</v>
      </c>
      <c r="D18" t="s">
        <v>106</v>
      </c>
      <c r="E18" s="65">
        <f>IF(入力ステータス!B3&lt;'請求書(Excel版)'!I16,1,0)</f>
        <v>0</v>
      </c>
      <c r="F18" t="s">
        <v>74</v>
      </c>
    </row>
    <row r="19" spans="1:6" s="65" customFormat="1">
      <c r="A19" t="s">
        <v>67</v>
      </c>
      <c r="B19" t="s">
        <v>89</v>
      </c>
      <c r="C19" t="s">
        <v>37</v>
      </c>
      <c r="D19" t="s">
        <v>90</v>
      </c>
      <c r="E19" s="65">
        <f>IF(入力ステータス!B4&lt;入力ステータス!B3,1,0)</f>
        <v>0</v>
      </c>
      <c r="F19" t="s">
        <v>74</v>
      </c>
    </row>
    <row r="20" spans="1:6" s="65" customFormat="1">
      <c r="A20"/>
      <c r="B20"/>
      <c r="C20"/>
      <c r="D20"/>
      <c r="F20"/>
    </row>
    <row r="21" spans="1:6" s="65" customFormat="1">
      <c r="A21" s="65" t="s">
        <v>92</v>
      </c>
    </row>
    <row r="22" spans="1:6">
      <c r="A22" t="s">
        <v>11</v>
      </c>
      <c r="B22" t="s">
        <v>83</v>
      </c>
      <c r="C22" t="s">
        <v>78</v>
      </c>
      <c r="D22" t="s">
        <v>82</v>
      </c>
      <c r="E22">
        <f>IF(OR('請求書(Excel版)'!V14&lt;'請求書(Excel版)'!Y9,'請求書(Excel版)'!V14&gt;DATE(YEAR('請求書(Excel版)'!Y9)+1,MONTH('請求書(Excel版)'!Y9),DAY('請求書(Excel版)'!Y9)-1))=TRUE,1,0)</f>
        <v>0</v>
      </c>
      <c r="F22" t="s">
        <v>74</v>
      </c>
    </row>
    <row r="23" spans="1:6">
      <c r="A23" t="s">
        <v>11</v>
      </c>
      <c r="B23" t="s">
        <v>84</v>
      </c>
      <c r="C23" t="s">
        <v>78</v>
      </c>
      <c r="D23" t="s">
        <v>85</v>
      </c>
      <c r="E23">
        <f>IF(OR('請求書(Excel版)'!V14&lt;DATE(YEAR('請求書(Excel版)'!Y9)+1,MONTH('請求書(Excel版)'!Y9),DAY('請求書(Excel版)'!Y9)),'請求書(Excel版)'!V14&gt;DATE(YEAR('請求書(Excel版)'!Y9)+1,MONTH('請求書(Excel版)'!Y9)+6,DAY('請求書(Excel版)'!Y9)-1))=TRUE,1,0)</f>
        <v>1</v>
      </c>
      <c r="F23" t="s">
        <v>74</v>
      </c>
    </row>
    <row r="24" spans="1:6">
      <c r="A24" t="s">
        <v>11</v>
      </c>
      <c r="B24" t="s">
        <v>86</v>
      </c>
      <c r="C24" t="s">
        <v>78</v>
      </c>
      <c r="D24" t="s">
        <v>87</v>
      </c>
      <c r="E24">
        <f>IF(OR('請求書(Excel版)'!V14&lt;DATE(YEAR('請求書(Excel版)'!Y9)+1,MONTH('請求書(Excel版)'!Y9)+6,DAY('請求書(Excel版)'!Y9)),'請求書(Excel版)'!V14&gt;DATE(YEAR('請求書(Excel版)'!Y9)+2,MONTH('請求書(Excel版)'!Y9),DAY('請求書(Excel版)'!Y9)-1))=TRUE,1,0)</f>
        <v>1</v>
      </c>
      <c r="F24" t="s">
        <v>74</v>
      </c>
    </row>
    <row r="25" spans="1:6" s="64" customFormat="1">
      <c r="A25" s="64" t="s">
        <v>88</v>
      </c>
      <c r="B25" s="64" t="s">
        <v>83</v>
      </c>
      <c r="C25" s="64" t="s">
        <v>78</v>
      </c>
      <c r="D25" s="64" t="s">
        <v>82</v>
      </c>
      <c r="E25" s="64">
        <f>IF(OR('請求書(Excel版)'!V16&lt;'請求書(Excel版)'!Y9,'請求書(Excel版)'!V16&gt;DATE(YEAR('請求書(Excel版)'!Y9)+1,MONTH('請求書(Excel版)'!Y9),DAY('請求書(Excel版)'!Y9)-1))=TRUE,1,0)</f>
        <v>0</v>
      </c>
      <c r="F25" s="64" t="s">
        <v>74</v>
      </c>
    </row>
    <row r="26" spans="1:6" s="64" customFormat="1">
      <c r="A26" s="64" t="s">
        <v>88</v>
      </c>
      <c r="B26" s="64" t="s">
        <v>84</v>
      </c>
      <c r="C26" s="64" t="s">
        <v>78</v>
      </c>
      <c r="D26" s="64" t="s">
        <v>85</v>
      </c>
      <c r="E26" s="64">
        <f>IF(OR('請求書(Excel版)'!V16&lt;DATE(YEAR('請求書(Excel版)'!Y9)+1,MONTH('請求書(Excel版)'!Y9),DAY('請求書(Excel版)'!Y9)),'請求書(Excel版)'!V16&gt;DATE(YEAR('請求書(Excel版)'!Y9)+1,MONTH('請求書(Excel版)'!Y9)+6,DAY('請求書(Excel版)'!Y9)-1))=TRUE,1,0)</f>
        <v>1</v>
      </c>
      <c r="F26" s="64" t="s">
        <v>74</v>
      </c>
    </row>
    <row r="27" spans="1:6" s="64" customFormat="1">
      <c r="A27" s="64" t="s">
        <v>88</v>
      </c>
      <c r="B27" s="64" t="s">
        <v>86</v>
      </c>
      <c r="C27" s="64" t="s">
        <v>78</v>
      </c>
      <c r="D27" s="64" t="s">
        <v>87</v>
      </c>
      <c r="E27" s="64">
        <f>IF(OR('請求書(Excel版)'!V16&lt;DATE(YEAR('請求書(Excel版)'!Y9)+1,MONTH('請求書(Excel版)'!Y9)+6,DAY('請求書(Excel版)'!Y9)),'請求書(Excel版)'!V16&gt;DATE(YEAR('請求書(Excel版)'!Y9)+2,MONTH('請求書(Excel版)'!Y9),DAY('請求書(Excel版)'!Y9)-1))=TRUE,1,0)</f>
        <v>1</v>
      </c>
      <c r="F27" s="64" t="s">
        <v>74</v>
      </c>
    </row>
    <row r="32" spans="1:6">
      <c r="E32" s="41"/>
    </row>
    <row r="33" spans="5:5">
      <c r="E33" s="41"/>
    </row>
    <row r="34" spans="5:5">
      <c r="E34" s="41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4" sqref="A4"/>
    </sheetView>
  </sheetViews>
  <sheetFormatPr defaultRowHeight="14.4"/>
  <cols>
    <col min="2" max="2" width="18.09765625" bestFit="1" customWidth="1"/>
    <col min="3" max="3" width="42" bestFit="1" customWidth="1"/>
  </cols>
  <sheetData>
    <row r="1" spans="1:3">
      <c r="A1" t="s">
        <v>32</v>
      </c>
      <c r="B1" t="s">
        <v>31</v>
      </c>
      <c r="C1" t="s">
        <v>33</v>
      </c>
    </row>
    <row r="2" spans="1:3">
      <c r="A2" t="s">
        <v>29</v>
      </c>
      <c r="B2">
        <v>1</v>
      </c>
      <c r="C2" t="s">
        <v>30</v>
      </c>
    </row>
    <row r="3" spans="1:3">
      <c r="A3" t="s">
        <v>36</v>
      </c>
      <c r="B3" s="41" t="str">
        <f>IF(AND('請求書(Excel版)'!D20&lt;&gt;"",'請求書(Excel版)'!H20&lt;&gt;"",'請求書(Excel版)'!K20&lt;&gt;""),DATE(2018+'請求書(Excel版)'!D20,'請求書(Excel版)'!H20,'請求書(Excel版)'!K20),"")</f>
        <v/>
      </c>
    </row>
    <row r="4" spans="1:3">
      <c r="A4" t="s">
        <v>37</v>
      </c>
      <c r="B4" t="str">
        <f>IF(AND('請求書(Excel版)'!C30&lt;&gt;"",'請求書(Excel版)'!G30&lt;&gt;"",'請求書(Excel版)'!J30&lt;&gt;""),DATE('請求書(Excel版)'!C30+2018,'請求書(Excel版)'!G30,'請求書(Excel版)'!J30),"")</f>
        <v/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41"/>
  <sheetViews>
    <sheetView view="pageBreakPreview" zoomScale="128" zoomScaleNormal="95" zoomScaleSheetLayoutView="100" workbookViewId="0">
      <selection activeCell="Y7" sqref="Y7:AH8"/>
    </sheetView>
  </sheetViews>
  <sheetFormatPr defaultColWidth="2.5" defaultRowHeight="15" customHeight="1"/>
  <cols>
    <col min="1" max="1" width="3.59765625" style="1" customWidth="1"/>
    <col min="2" max="2" width="2.59765625" style="1" customWidth="1"/>
    <col min="3" max="6" width="2.5" style="1"/>
    <col min="7" max="18" width="2.19921875" style="1" customWidth="1"/>
    <col min="19" max="31" width="2.5" style="1"/>
    <col min="32" max="32" width="2.5" style="1" customWidth="1"/>
    <col min="33" max="33" width="2.5" style="1"/>
    <col min="34" max="34" width="2.5" style="1" customWidth="1"/>
    <col min="35" max="41" width="2.5" style="1"/>
    <col min="42" max="43" width="2.5" style="1" customWidth="1"/>
    <col min="44" max="16384" width="2.5" style="1"/>
  </cols>
  <sheetData>
    <row r="1" spans="1:43" ht="19.05" customHeight="1">
      <c r="A1" s="2" t="s">
        <v>115</v>
      </c>
      <c r="B1" s="2"/>
    </row>
    <row r="2" spans="1:43" ht="22.5" customHeight="1">
      <c r="B2" s="134" t="s">
        <v>14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</row>
    <row r="3" spans="1:43" ht="18.600000000000001" customHeight="1">
      <c r="A3" s="39" t="s">
        <v>105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</row>
    <row r="4" spans="1:43" ht="18.600000000000001" customHeight="1" thickBot="1">
      <c r="A4" s="39" t="s">
        <v>127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</row>
    <row r="5" spans="1:43" ht="25.05" customHeight="1">
      <c r="A5" s="135" t="s">
        <v>125</v>
      </c>
      <c r="B5" s="136"/>
      <c r="C5" s="136"/>
      <c r="D5" s="136"/>
      <c r="E5" s="136"/>
      <c r="F5" s="137"/>
      <c r="G5" s="151" t="s">
        <v>5</v>
      </c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2"/>
      <c r="S5" s="138" t="s">
        <v>3</v>
      </c>
      <c r="T5" s="139"/>
      <c r="U5" s="139"/>
      <c r="V5" s="139"/>
      <c r="W5" s="139"/>
      <c r="X5" s="140"/>
      <c r="Y5" s="378" t="s">
        <v>107</v>
      </c>
      <c r="Z5" s="378"/>
      <c r="AA5" s="378"/>
      <c r="AB5" s="378"/>
      <c r="AC5" s="378"/>
      <c r="AD5" s="378"/>
      <c r="AE5" s="378"/>
      <c r="AF5" s="378"/>
      <c r="AG5" s="378"/>
      <c r="AH5" s="379"/>
      <c r="AI5" s="3"/>
    </row>
    <row r="6" spans="1:43" ht="25.05" customHeight="1">
      <c r="A6" s="148" t="s">
        <v>126</v>
      </c>
      <c r="B6" s="149"/>
      <c r="C6" s="149"/>
      <c r="D6" s="149"/>
      <c r="E6" s="149"/>
      <c r="F6" s="150"/>
      <c r="G6" s="380" t="s">
        <v>108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2"/>
      <c r="S6" s="141"/>
      <c r="T6" s="142"/>
      <c r="U6" s="142"/>
      <c r="V6" s="142"/>
      <c r="W6" s="142"/>
      <c r="X6" s="143"/>
      <c r="Y6" s="383"/>
      <c r="Z6" s="383"/>
      <c r="AA6" s="383"/>
      <c r="AB6" s="383"/>
      <c r="AC6" s="383"/>
      <c r="AD6" s="383"/>
      <c r="AE6" s="383"/>
      <c r="AF6" s="383"/>
      <c r="AG6" s="383"/>
      <c r="AH6" s="384"/>
      <c r="AI6" s="3"/>
    </row>
    <row r="7" spans="1:43" ht="25.05" customHeight="1">
      <c r="A7" s="171" t="s">
        <v>39</v>
      </c>
      <c r="B7" s="172"/>
      <c r="C7" s="172"/>
      <c r="D7" s="172"/>
      <c r="E7" s="172"/>
      <c r="F7" s="173"/>
      <c r="G7" s="324" t="s">
        <v>109</v>
      </c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5"/>
      <c r="S7" s="174" t="s">
        <v>13</v>
      </c>
      <c r="T7" s="175"/>
      <c r="U7" s="175"/>
      <c r="V7" s="175"/>
      <c r="W7" s="175"/>
      <c r="X7" s="176"/>
      <c r="Y7" s="385" t="s">
        <v>110</v>
      </c>
      <c r="Z7" s="386"/>
      <c r="AA7" s="386"/>
      <c r="AB7" s="386"/>
      <c r="AC7" s="386"/>
      <c r="AD7" s="386"/>
      <c r="AE7" s="386"/>
      <c r="AF7" s="386"/>
      <c r="AG7" s="386"/>
      <c r="AH7" s="387"/>
      <c r="AI7" s="3"/>
    </row>
    <row r="8" spans="1:43" ht="25.05" customHeight="1">
      <c r="A8" s="162" t="s">
        <v>0</v>
      </c>
      <c r="B8" s="163"/>
      <c r="C8" s="163"/>
      <c r="D8" s="163"/>
      <c r="E8" s="163"/>
      <c r="F8" s="164"/>
      <c r="G8" s="388" t="s">
        <v>111</v>
      </c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9"/>
      <c r="S8" s="177"/>
      <c r="T8" s="178"/>
      <c r="U8" s="178"/>
      <c r="V8" s="178"/>
      <c r="W8" s="178"/>
      <c r="X8" s="179"/>
      <c r="Y8" s="390"/>
      <c r="Z8" s="391"/>
      <c r="AA8" s="391"/>
      <c r="AB8" s="391"/>
      <c r="AC8" s="391"/>
      <c r="AD8" s="391"/>
      <c r="AE8" s="391"/>
      <c r="AF8" s="391"/>
      <c r="AG8" s="391"/>
      <c r="AH8" s="392"/>
      <c r="AI8" s="3"/>
    </row>
    <row r="9" spans="1:43" ht="40.049999999999997" customHeight="1">
      <c r="A9" s="199" t="s">
        <v>2</v>
      </c>
      <c r="B9" s="187"/>
      <c r="C9" s="187"/>
      <c r="D9" s="187"/>
      <c r="E9" s="187"/>
      <c r="F9" s="200"/>
      <c r="G9" s="393" t="s">
        <v>112</v>
      </c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4"/>
      <c r="S9" s="186" t="s">
        <v>1</v>
      </c>
      <c r="T9" s="187"/>
      <c r="U9" s="187"/>
      <c r="V9" s="187"/>
      <c r="W9" s="187"/>
      <c r="X9" s="188"/>
      <c r="Y9" s="395">
        <v>45748</v>
      </c>
      <c r="Z9" s="396"/>
      <c r="AA9" s="396"/>
      <c r="AB9" s="396"/>
      <c r="AC9" s="396"/>
      <c r="AD9" s="396"/>
      <c r="AE9" s="396"/>
      <c r="AF9" s="396"/>
      <c r="AG9" s="396"/>
      <c r="AH9" s="397"/>
      <c r="AI9" s="3"/>
      <c r="AP9" s="66"/>
      <c r="AQ9" s="66"/>
    </row>
    <row r="10" spans="1:43" ht="15" customHeight="1">
      <c r="A10" s="203" t="s">
        <v>28</v>
      </c>
      <c r="B10" s="204"/>
      <c r="C10" s="204"/>
      <c r="D10" s="204"/>
      <c r="E10" s="204"/>
      <c r="F10" s="205"/>
      <c r="G10" s="365"/>
      <c r="H10" s="365"/>
      <c r="I10" s="365"/>
      <c r="J10" s="365"/>
      <c r="K10" s="365"/>
      <c r="L10" s="365"/>
      <c r="M10" s="365"/>
      <c r="N10" s="365"/>
      <c r="O10" s="365"/>
      <c r="P10" s="365"/>
      <c r="Q10" s="365"/>
      <c r="R10" s="365"/>
      <c r="S10" s="40"/>
      <c r="T10" s="40"/>
      <c r="U10" s="40"/>
      <c r="V10" s="40"/>
      <c r="W10" s="40"/>
      <c r="X10" s="40"/>
      <c r="Y10" s="366"/>
      <c r="Z10" s="366"/>
      <c r="AA10" s="366"/>
      <c r="AB10" s="366"/>
      <c r="AC10" s="366"/>
      <c r="AD10" s="366"/>
      <c r="AE10" s="366"/>
      <c r="AF10" s="366"/>
      <c r="AG10" s="366"/>
      <c r="AH10" s="367"/>
      <c r="AI10" s="3"/>
    </row>
    <row r="11" spans="1:43" ht="16.95" customHeight="1">
      <c r="A11" s="206"/>
      <c r="B11" s="207"/>
      <c r="C11" s="207"/>
      <c r="D11" s="207"/>
      <c r="E11" s="207"/>
      <c r="F11" s="208"/>
      <c r="G11" s="368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68"/>
      <c r="T11" s="68"/>
      <c r="U11" s="68"/>
      <c r="V11" s="68"/>
      <c r="W11" s="68"/>
      <c r="X11" s="68"/>
      <c r="Y11" s="369"/>
      <c r="Z11" s="369"/>
      <c r="AA11" s="369"/>
      <c r="AB11" s="369"/>
      <c r="AC11" s="369"/>
      <c r="AD11" s="369"/>
      <c r="AE11" s="369"/>
      <c r="AF11" s="369"/>
      <c r="AG11" s="369"/>
      <c r="AH11" s="370"/>
      <c r="AI11" s="3"/>
    </row>
    <row r="12" spans="1:43" ht="15" customHeight="1">
      <c r="A12" s="209"/>
      <c r="B12" s="210"/>
      <c r="C12" s="210"/>
      <c r="D12" s="210"/>
      <c r="E12" s="210"/>
      <c r="F12" s="211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68"/>
      <c r="T12" s="68"/>
      <c r="U12" s="68"/>
      <c r="V12" s="68"/>
      <c r="W12" s="68"/>
      <c r="X12" s="68"/>
      <c r="Y12" s="369"/>
      <c r="Z12" s="369"/>
      <c r="AA12" s="369"/>
      <c r="AB12" s="369"/>
      <c r="AC12" s="369"/>
      <c r="AD12" s="369"/>
      <c r="AE12" s="369"/>
      <c r="AF12" s="369"/>
      <c r="AG12" s="369"/>
      <c r="AH12" s="370"/>
      <c r="AI12" s="3"/>
    </row>
    <row r="13" spans="1:43" ht="40.049999999999997" customHeight="1">
      <c r="A13" s="167" t="s">
        <v>11</v>
      </c>
      <c r="B13" s="168"/>
      <c r="C13" s="180" t="s">
        <v>4</v>
      </c>
      <c r="D13" s="181"/>
      <c r="E13" s="181"/>
      <c r="F13" s="181"/>
      <c r="G13" s="181"/>
      <c r="H13" s="182"/>
      <c r="I13" s="398">
        <v>45748</v>
      </c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195" t="s">
        <v>7</v>
      </c>
      <c r="U13" s="195"/>
      <c r="V13" s="400">
        <v>45930</v>
      </c>
      <c r="W13" s="400"/>
      <c r="X13" s="400"/>
      <c r="Y13" s="400"/>
      <c r="Z13" s="400"/>
      <c r="AA13" s="400"/>
      <c r="AB13" s="400"/>
      <c r="AC13" s="400"/>
      <c r="AD13" s="400"/>
      <c r="AE13" s="400"/>
      <c r="AF13" s="195" t="s">
        <v>27</v>
      </c>
      <c r="AG13" s="195"/>
      <c r="AH13" s="215"/>
      <c r="AI13" s="3"/>
    </row>
    <row r="14" spans="1:43" ht="40.049999999999997" customHeight="1">
      <c r="A14" s="169"/>
      <c r="B14" s="170"/>
      <c r="C14" s="183" t="s">
        <v>15</v>
      </c>
      <c r="D14" s="184"/>
      <c r="E14" s="184"/>
      <c r="F14" s="184"/>
      <c r="G14" s="184"/>
      <c r="H14" s="185"/>
      <c r="I14" s="371">
        <v>45748</v>
      </c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212" t="s">
        <v>7</v>
      </c>
      <c r="U14" s="212"/>
      <c r="V14" s="326">
        <v>45930</v>
      </c>
      <c r="W14" s="326"/>
      <c r="X14" s="326"/>
      <c r="Y14" s="326"/>
      <c r="Z14" s="326"/>
      <c r="AA14" s="326"/>
      <c r="AB14" s="326"/>
      <c r="AC14" s="326"/>
      <c r="AD14" s="326"/>
      <c r="AE14" s="326"/>
      <c r="AF14" s="212" t="s">
        <v>27</v>
      </c>
      <c r="AG14" s="212"/>
      <c r="AH14" s="216"/>
      <c r="AI14" s="3"/>
    </row>
    <row r="15" spans="1:43" ht="40.049999999999997" customHeight="1">
      <c r="A15" s="219" t="s">
        <v>12</v>
      </c>
      <c r="B15" s="220"/>
      <c r="C15" s="196" t="s">
        <v>4</v>
      </c>
      <c r="D15" s="197"/>
      <c r="E15" s="197"/>
      <c r="F15" s="197"/>
      <c r="G15" s="197"/>
      <c r="H15" s="198"/>
      <c r="I15" s="398">
        <v>45748</v>
      </c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195" t="s">
        <v>7</v>
      </c>
      <c r="U15" s="195"/>
      <c r="V15" s="400">
        <v>46173</v>
      </c>
      <c r="W15" s="400"/>
      <c r="X15" s="400"/>
      <c r="Y15" s="400"/>
      <c r="Z15" s="400"/>
      <c r="AA15" s="400"/>
      <c r="AB15" s="400"/>
      <c r="AC15" s="400"/>
      <c r="AD15" s="400"/>
      <c r="AE15" s="400"/>
      <c r="AF15" s="195" t="s">
        <v>27</v>
      </c>
      <c r="AG15" s="195"/>
      <c r="AH15" s="215"/>
      <c r="AI15" s="3"/>
    </row>
    <row r="16" spans="1:43" ht="40.049999999999997" customHeight="1">
      <c r="A16" s="221"/>
      <c r="B16" s="222"/>
      <c r="C16" s="183" t="s">
        <v>15</v>
      </c>
      <c r="D16" s="184"/>
      <c r="E16" s="184"/>
      <c r="F16" s="184"/>
      <c r="G16" s="184"/>
      <c r="H16" s="185"/>
      <c r="I16" s="371">
        <v>45748</v>
      </c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212" t="s">
        <v>7</v>
      </c>
      <c r="U16" s="212"/>
      <c r="V16" s="401">
        <v>46112</v>
      </c>
      <c r="W16" s="401"/>
      <c r="X16" s="401"/>
      <c r="Y16" s="401"/>
      <c r="Z16" s="401"/>
      <c r="AA16" s="401"/>
      <c r="AB16" s="401"/>
      <c r="AC16" s="401"/>
      <c r="AD16" s="401"/>
      <c r="AE16" s="401"/>
      <c r="AF16" s="212" t="s">
        <v>27</v>
      </c>
      <c r="AG16" s="212"/>
      <c r="AH16" s="216"/>
      <c r="AI16" s="3"/>
    </row>
    <row r="17" spans="1:34" ht="19.95" customHeight="1">
      <c r="A17" s="4"/>
      <c r="B17" s="5"/>
      <c r="C17" s="5"/>
      <c r="D17" s="5"/>
      <c r="E17" s="5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7"/>
    </row>
    <row r="18" spans="1:34" ht="16.5" customHeight="1">
      <c r="A18" s="8"/>
      <c r="B18" s="3" t="s">
        <v>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9"/>
    </row>
    <row r="19" spans="1:34" ht="16.5" customHeight="1">
      <c r="A19" s="8"/>
      <c r="B19" s="3"/>
      <c r="C19" s="31" t="s">
        <v>26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54"/>
      <c r="T19" s="54"/>
      <c r="U19" s="54"/>
      <c r="V19" s="54"/>
      <c r="W19" s="54"/>
      <c r="X19" s="3"/>
      <c r="Y19" s="55"/>
      <c r="Z19" s="55"/>
      <c r="AA19" s="55"/>
      <c r="AB19" s="55"/>
      <c r="AC19" s="55"/>
      <c r="AD19" s="55"/>
      <c r="AE19" s="55"/>
      <c r="AF19" s="55"/>
      <c r="AG19" s="55"/>
      <c r="AH19" s="9"/>
    </row>
    <row r="20" spans="1:34" ht="30" customHeight="1">
      <c r="A20" s="8"/>
      <c r="B20" s="3"/>
      <c r="C20" s="56"/>
      <c r="D20" s="402">
        <v>7</v>
      </c>
      <c r="E20" s="402"/>
      <c r="F20" s="402"/>
      <c r="G20" s="34" t="s">
        <v>8</v>
      </c>
      <c r="H20" s="403">
        <v>7</v>
      </c>
      <c r="I20" s="404"/>
      <c r="J20" s="34" t="s">
        <v>9</v>
      </c>
      <c r="K20" s="403">
        <v>1</v>
      </c>
      <c r="L20" s="404"/>
      <c r="M20" s="34" t="s">
        <v>10</v>
      </c>
      <c r="N20" s="34"/>
      <c r="O20" s="34"/>
      <c r="P20" s="3"/>
      <c r="Q20" s="3"/>
      <c r="R20" s="3"/>
      <c r="S20" s="54"/>
      <c r="T20" s="128" t="s">
        <v>40</v>
      </c>
      <c r="U20" s="128"/>
      <c r="V20" s="128"/>
      <c r="W20" s="128"/>
      <c r="X20" s="405" t="s">
        <v>107</v>
      </c>
      <c r="Y20" s="405"/>
      <c r="Z20" s="405"/>
      <c r="AA20" s="405"/>
      <c r="AB20" s="405"/>
      <c r="AC20" s="405"/>
      <c r="AD20" s="405"/>
      <c r="AE20" s="405"/>
      <c r="AF20" s="405"/>
      <c r="AG20" s="55"/>
      <c r="AH20" s="9"/>
    </row>
    <row r="21" spans="1:34" ht="4.95" customHeight="1" thickBot="1">
      <c r="A21" s="60"/>
      <c r="B21" s="47"/>
      <c r="C21" s="48"/>
      <c r="D21" s="49"/>
      <c r="E21" s="48"/>
      <c r="F21" s="48"/>
      <c r="G21" s="49"/>
      <c r="H21" s="374"/>
      <c r="I21" s="48"/>
      <c r="J21" s="49"/>
      <c r="K21" s="374"/>
      <c r="L21" s="48"/>
      <c r="M21" s="49"/>
      <c r="N21" s="49"/>
      <c r="O21" s="49"/>
      <c r="P21" s="47"/>
      <c r="Q21" s="47"/>
      <c r="R21" s="47"/>
      <c r="S21" s="52"/>
      <c r="T21" s="52"/>
      <c r="U21" s="52"/>
      <c r="V21" s="52"/>
      <c r="W21" s="52"/>
      <c r="X21" s="375"/>
      <c r="Y21" s="49"/>
      <c r="Z21" s="49"/>
      <c r="AA21" s="49"/>
      <c r="AB21" s="49"/>
      <c r="AC21" s="49"/>
      <c r="AD21" s="49"/>
      <c r="AE21" s="49"/>
      <c r="AF21" s="49"/>
      <c r="AG21" s="49"/>
      <c r="AH21" s="61"/>
    </row>
    <row r="22" spans="1:34" ht="15" customHeight="1">
      <c r="A22" s="11"/>
      <c r="B22" s="11"/>
      <c r="C22" s="11"/>
      <c r="D22" s="12"/>
      <c r="E22" s="12"/>
      <c r="F22" s="12"/>
      <c r="G22" s="13"/>
      <c r="H22" s="14"/>
      <c r="I22" s="12"/>
      <c r="J22" s="13"/>
      <c r="K22" s="14"/>
      <c r="L22" s="12"/>
      <c r="M22" s="13"/>
      <c r="N22" s="13"/>
      <c r="O22" s="13"/>
      <c r="P22" s="11"/>
      <c r="Q22" s="11"/>
      <c r="R22" s="11"/>
      <c r="S22" s="11"/>
      <c r="T22" s="11"/>
      <c r="U22" s="15"/>
      <c r="V22" s="11"/>
      <c r="W22" s="11"/>
      <c r="X22" s="11"/>
      <c r="Y22" s="16"/>
      <c r="Z22" s="16"/>
      <c r="AA22" s="16"/>
      <c r="AB22" s="16"/>
      <c r="AC22" s="16"/>
      <c r="AD22" s="16"/>
      <c r="AE22" s="16"/>
      <c r="AF22" s="16"/>
      <c r="AG22" s="11"/>
      <c r="AH22" s="11"/>
    </row>
    <row r="23" spans="1:34" ht="15" customHeight="1" thickBot="1">
      <c r="A23" s="10"/>
      <c r="B23" s="10"/>
      <c r="C23" s="10"/>
      <c r="D23" s="17"/>
      <c r="E23" s="17"/>
      <c r="F23" s="17"/>
      <c r="G23" s="38"/>
      <c r="H23" s="18"/>
      <c r="I23" s="17"/>
      <c r="J23" s="38"/>
      <c r="K23" s="18"/>
      <c r="L23" s="17"/>
      <c r="M23" s="38"/>
      <c r="N23" s="38"/>
      <c r="O23" s="38"/>
      <c r="P23" s="10"/>
      <c r="Q23" s="10"/>
      <c r="R23" s="10"/>
      <c r="S23" s="10"/>
      <c r="T23" s="10"/>
      <c r="U23" s="19"/>
      <c r="V23" s="10"/>
      <c r="W23" s="10"/>
      <c r="X23" s="10"/>
      <c r="Y23" s="20"/>
      <c r="Z23" s="20"/>
      <c r="AA23" s="20"/>
      <c r="AB23" s="20"/>
      <c r="AC23" s="20"/>
      <c r="AD23" s="20"/>
      <c r="AE23" s="20"/>
      <c r="AF23" s="20"/>
      <c r="AG23" s="10"/>
      <c r="AH23" s="10"/>
    </row>
    <row r="24" spans="1:34" ht="18" customHeight="1">
      <c r="A24" s="125" t="s">
        <v>16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7"/>
    </row>
    <row r="25" spans="1:34" ht="18" customHeight="1">
      <c r="A25" s="21" t="s">
        <v>25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</row>
    <row r="26" spans="1:34" ht="18" customHeight="1">
      <c r="A26" s="21"/>
      <c r="B26" s="22"/>
      <c r="C26" s="376">
        <v>45748</v>
      </c>
      <c r="D26" s="376"/>
      <c r="E26" s="376"/>
      <c r="F26" s="376"/>
      <c r="G26" s="376"/>
      <c r="H26" s="376"/>
      <c r="I26" s="376"/>
      <c r="J26" s="376"/>
      <c r="K26" s="133" t="s">
        <v>7</v>
      </c>
      <c r="L26" s="133"/>
      <c r="M26" s="133"/>
      <c r="N26" s="133"/>
      <c r="O26" s="376">
        <v>46173</v>
      </c>
      <c r="P26" s="376"/>
      <c r="Q26" s="376"/>
      <c r="R26" s="376"/>
      <c r="S26" s="376"/>
      <c r="T26" s="376"/>
      <c r="U26" s="376"/>
      <c r="V26" s="376"/>
      <c r="W26" s="376"/>
      <c r="X26" s="133" t="s">
        <v>134</v>
      </c>
      <c r="Y26" s="133"/>
      <c r="Z26" s="22"/>
      <c r="AA26" s="22"/>
      <c r="AB26" s="22"/>
      <c r="AC26" s="22"/>
      <c r="AD26" s="22"/>
      <c r="AE26" s="22"/>
      <c r="AF26" s="22"/>
      <c r="AG26" s="22"/>
      <c r="AH26" s="23"/>
    </row>
    <row r="27" spans="1:34" ht="15" customHeight="1">
      <c r="A27" s="21"/>
      <c r="B27" s="22"/>
      <c r="C27" s="69"/>
      <c r="D27" s="69"/>
      <c r="E27" s="22"/>
      <c r="F27" s="69"/>
      <c r="G27" s="69"/>
      <c r="H27" s="22"/>
      <c r="I27" s="69"/>
      <c r="J27" s="69"/>
      <c r="K27" s="22"/>
      <c r="L27" s="69"/>
      <c r="M27" s="69"/>
      <c r="N27" s="22"/>
      <c r="O27" s="69"/>
      <c r="P27" s="69"/>
      <c r="Q27" s="22"/>
      <c r="R27" s="69"/>
      <c r="S27" s="69"/>
      <c r="T27" s="22"/>
      <c r="U27" s="69"/>
      <c r="V27" s="69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</row>
    <row r="28" spans="1:34" ht="15" customHeight="1">
      <c r="A28" s="206" t="s">
        <v>104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18"/>
    </row>
    <row r="29" spans="1:34" ht="13.2" customHeight="1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3"/>
    </row>
    <row r="30" spans="1:34" ht="30" customHeight="1">
      <c r="A30" s="24"/>
      <c r="B30" s="25"/>
      <c r="C30" s="406">
        <v>7</v>
      </c>
      <c r="D30" s="406"/>
      <c r="E30" s="406"/>
      <c r="F30" s="25" t="s">
        <v>8</v>
      </c>
      <c r="G30" s="407">
        <v>7</v>
      </c>
      <c r="H30" s="407"/>
      <c r="I30" s="25" t="s">
        <v>9</v>
      </c>
      <c r="J30" s="407">
        <v>3</v>
      </c>
      <c r="K30" s="407"/>
      <c r="L30" s="25" t="s">
        <v>10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6"/>
    </row>
    <row r="31" spans="1:34" ht="18" customHeight="1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 t="s">
        <v>23</v>
      </c>
      <c r="R31" s="28"/>
      <c r="S31" s="28"/>
      <c r="T31" s="28"/>
      <c r="U31" s="28" t="s">
        <v>22</v>
      </c>
      <c r="V31" s="28"/>
      <c r="W31" s="408" t="s">
        <v>113</v>
      </c>
      <c r="X31" s="408"/>
      <c r="Y31" s="408"/>
      <c r="Z31" s="408"/>
      <c r="AA31" s="408"/>
      <c r="AB31" s="408"/>
      <c r="AC31" s="408"/>
      <c r="AD31" s="408"/>
      <c r="AE31" s="408"/>
      <c r="AF31" s="408"/>
      <c r="AG31" s="28"/>
      <c r="AH31" s="29"/>
    </row>
    <row r="32" spans="1:34" ht="18" customHeight="1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 t="s">
        <v>24</v>
      </c>
      <c r="V32" s="28"/>
      <c r="W32" s="408" t="s">
        <v>114</v>
      </c>
      <c r="X32" s="408"/>
      <c r="Y32" s="408"/>
      <c r="Z32" s="408"/>
      <c r="AA32" s="408"/>
      <c r="AB32" s="408"/>
      <c r="AC32" s="408"/>
      <c r="AD32" s="408"/>
      <c r="AE32" s="408"/>
      <c r="AF32" s="408"/>
      <c r="AG32" s="28"/>
      <c r="AH32" s="29"/>
    </row>
    <row r="33" spans="1:34" ht="4.95" customHeight="1" thickBot="1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377"/>
      <c r="X33" s="377"/>
      <c r="Y33" s="377"/>
      <c r="Z33" s="377"/>
      <c r="AA33" s="377"/>
      <c r="AB33" s="377"/>
      <c r="AC33" s="377"/>
      <c r="AD33" s="377"/>
      <c r="AE33" s="377"/>
      <c r="AF33" s="377"/>
      <c r="AG33" s="44"/>
      <c r="AH33" s="46"/>
    </row>
    <row r="34" spans="1:34" ht="15" customHeight="1">
      <c r="A34" s="30" t="s">
        <v>41</v>
      </c>
      <c r="B34" s="31"/>
      <c r="C34" s="31"/>
      <c r="D34" s="32"/>
      <c r="E34" s="33"/>
      <c r="F34" s="33"/>
      <c r="G34" s="34"/>
      <c r="H34" s="35"/>
      <c r="I34" s="33"/>
      <c r="J34" s="34"/>
      <c r="K34" s="35"/>
      <c r="L34" s="33"/>
      <c r="M34" s="34"/>
      <c r="N34" s="34"/>
      <c r="O34" s="34"/>
      <c r="P34" s="3"/>
      <c r="Q34" s="3"/>
      <c r="R34" s="3"/>
      <c r="S34" s="3"/>
      <c r="T34" s="3"/>
      <c r="U34" s="36"/>
      <c r="V34" s="3"/>
      <c r="W34" s="3"/>
      <c r="X34" s="3"/>
      <c r="Y34" s="37"/>
      <c r="Z34" s="37"/>
      <c r="AA34" s="37"/>
      <c r="AB34" s="37"/>
      <c r="AC34" s="37"/>
      <c r="AD34" s="37"/>
      <c r="AE34" s="37"/>
      <c r="AF34" s="37"/>
      <c r="AG34" s="3"/>
      <c r="AH34" s="3"/>
    </row>
    <row r="36" spans="1:34" ht="15" customHeight="1">
      <c r="A36" s="58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</row>
    <row r="37" spans="1:34" ht="15" customHeight="1">
      <c r="A37" s="57"/>
      <c r="B37" s="58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</row>
    <row r="38" spans="1:34" ht="15" customHeight="1">
      <c r="A38" s="57"/>
      <c r="B38" s="59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</row>
    <row r="39" spans="1:34" ht="15" customHeight="1">
      <c r="A39" s="2"/>
    </row>
    <row r="40" spans="1:34" ht="15" customHeight="1">
      <c r="C40" s="42"/>
    </row>
    <row r="41" spans="1:34" ht="15" customHeight="1">
      <c r="C41" s="2"/>
    </row>
  </sheetData>
  <sheetProtection algorithmName="SHA-512" hashValue="vGuTFiJyQ865s0ka2wU5BTqNNWwbkf0t9DF4uP/DBz9Ptu2jFH8MuuHVz18nddw+M/c5HYE7B0oPTCouQp9WBQ==" saltValue="M/aid+xFoQr+KsX+1SSSPg==" spinCount="100000" sheet="1" objects="1" scenarios="1" selectLockedCells="1" selectUnlockedCells="1"/>
  <mergeCells count="56">
    <mergeCell ref="W31:AF31"/>
    <mergeCell ref="W32:AF32"/>
    <mergeCell ref="A24:AH24"/>
    <mergeCell ref="C26:J26"/>
    <mergeCell ref="O26:W26"/>
    <mergeCell ref="A28:AH28"/>
    <mergeCell ref="C30:E30"/>
    <mergeCell ref="G30:H30"/>
    <mergeCell ref="J30:K30"/>
    <mergeCell ref="K26:N26"/>
    <mergeCell ref="X26:Y26"/>
    <mergeCell ref="D20:F20"/>
    <mergeCell ref="H20:I20"/>
    <mergeCell ref="K20:L20"/>
    <mergeCell ref="T20:W20"/>
    <mergeCell ref="X20:AF20"/>
    <mergeCell ref="A15:B16"/>
    <mergeCell ref="C15:H15"/>
    <mergeCell ref="I15:S15"/>
    <mergeCell ref="T15:U15"/>
    <mergeCell ref="V15:AE15"/>
    <mergeCell ref="AF15:AH15"/>
    <mergeCell ref="C16:H16"/>
    <mergeCell ref="I16:S16"/>
    <mergeCell ref="T16:U16"/>
    <mergeCell ref="V16:AE16"/>
    <mergeCell ref="AF16:AH16"/>
    <mergeCell ref="AF13:AH13"/>
    <mergeCell ref="C14:H14"/>
    <mergeCell ref="I14:S14"/>
    <mergeCell ref="T14:U14"/>
    <mergeCell ref="V14:AE14"/>
    <mergeCell ref="AF14:AH14"/>
    <mergeCell ref="A9:F9"/>
    <mergeCell ref="G9:R9"/>
    <mergeCell ref="S9:X9"/>
    <mergeCell ref="Y9:AH9"/>
    <mergeCell ref="A10:F12"/>
    <mergeCell ref="A13:B14"/>
    <mergeCell ref="C13:H13"/>
    <mergeCell ref="I13:S13"/>
    <mergeCell ref="T13:U13"/>
    <mergeCell ref="V13:AE13"/>
    <mergeCell ref="A7:F7"/>
    <mergeCell ref="G7:R7"/>
    <mergeCell ref="S7:X8"/>
    <mergeCell ref="Y7:AH8"/>
    <mergeCell ref="A8:F8"/>
    <mergeCell ref="G8:R8"/>
    <mergeCell ref="B2:AG2"/>
    <mergeCell ref="A5:F5"/>
    <mergeCell ref="G5:R5"/>
    <mergeCell ref="S5:X6"/>
    <mergeCell ref="Y5:AH6"/>
    <mergeCell ref="A6:F6"/>
    <mergeCell ref="G6:R6"/>
  </mergeCells>
  <phoneticPr fontId="2"/>
  <printOptions horizontalCentered="1"/>
  <pageMargins left="0.74803149606299213" right="0.78740157480314965" top="0.39370078740157483" bottom="0.59055118110236227" header="0.31496062992125984" footer="0.51181102362204722"/>
  <pageSetup paperSize="9" scale="97" orientation="portrait" r:id="rId1"/>
  <headerFooter alignWithMargins="0">
    <oddFooter>&amp;L＜提出先・問合せ先＞
　〒231-8309　横浜市中区日本大通７
　公立学校共済組合神奈川支部　給付グループ
　電話　(045)210-8179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15</xdr:col>
                    <xdr:colOff>7620</xdr:colOff>
                    <xdr:row>10</xdr:row>
                    <xdr:rowOff>0</xdr:rowOff>
                  </from>
                  <to>
                    <xdr:col>23</xdr:col>
                    <xdr:colOff>83820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defaultSize="0" autoFill="0" autoLine="0" autoPict="0">
                <anchor moveWithCells="1">
                  <from>
                    <xdr:col>24</xdr:col>
                    <xdr:colOff>7620</xdr:colOff>
                    <xdr:row>10</xdr:row>
                    <xdr:rowOff>0</xdr:rowOff>
                  </from>
                  <to>
                    <xdr:col>32</xdr:col>
                    <xdr:colOff>45720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41"/>
  <sheetViews>
    <sheetView showGridLines="0" view="pageBreakPreview" zoomScale="124" zoomScaleNormal="95" zoomScaleSheetLayoutView="100" workbookViewId="0">
      <selection activeCell="L41" sqref="L41"/>
    </sheetView>
  </sheetViews>
  <sheetFormatPr defaultColWidth="2.5" defaultRowHeight="15" customHeight="1"/>
  <cols>
    <col min="1" max="1" width="3.59765625" style="1" customWidth="1"/>
    <col min="2" max="2" width="2.59765625" style="1" customWidth="1"/>
    <col min="3" max="6" width="2.5" style="1"/>
    <col min="7" max="18" width="2.19921875" style="1" customWidth="1"/>
    <col min="19" max="31" width="2.5" style="1"/>
    <col min="32" max="32" width="2.5" style="1" customWidth="1"/>
    <col min="33" max="33" width="2.5" style="1"/>
    <col min="34" max="34" width="2.5" style="1" customWidth="1"/>
    <col min="35" max="41" width="2.5" style="1"/>
    <col min="42" max="43" width="2.5" style="1" customWidth="1"/>
    <col min="44" max="16384" width="2.5" style="1"/>
  </cols>
  <sheetData>
    <row r="1" spans="1:43" ht="19.05" customHeight="1">
      <c r="A1" s="2" t="s">
        <v>115</v>
      </c>
      <c r="B1" s="2"/>
    </row>
    <row r="2" spans="1:43" ht="22.5" customHeight="1">
      <c r="B2" s="134" t="s">
        <v>14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</row>
    <row r="3" spans="1:43" ht="18.600000000000001" customHeight="1">
      <c r="A3" s="39" t="s">
        <v>105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</row>
    <row r="4" spans="1:43" ht="18.600000000000001" customHeight="1" thickBot="1">
      <c r="A4" s="39" t="s">
        <v>127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</row>
    <row r="5" spans="1:43" ht="25.05" customHeight="1">
      <c r="A5" s="135" t="s">
        <v>125</v>
      </c>
      <c r="B5" s="136"/>
      <c r="C5" s="136"/>
      <c r="D5" s="136"/>
      <c r="E5" s="136"/>
      <c r="F5" s="137"/>
      <c r="G5" s="151" t="s">
        <v>5</v>
      </c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2"/>
      <c r="S5" s="138" t="s">
        <v>3</v>
      </c>
      <c r="T5" s="139"/>
      <c r="U5" s="139"/>
      <c r="V5" s="139"/>
      <c r="W5" s="139"/>
      <c r="X5" s="140"/>
      <c r="Y5" s="378" t="s">
        <v>107</v>
      </c>
      <c r="Z5" s="378"/>
      <c r="AA5" s="378"/>
      <c r="AB5" s="378"/>
      <c r="AC5" s="378"/>
      <c r="AD5" s="378"/>
      <c r="AE5" s="378"/>
      <c r="AF5" s="378"/>
      <c r="AG5" s="378"/>
      <c r="AH5" s="379"/>
      <c r="AI5" s="3"/>
    </row>
    <row r="6" spans="1:43" ht="25.05" customHeight="1">
      <c r="A6" s="148" t="s">
        <v>126</v>
      </c>
      <c r="B6" s="149"/>
      <c r="C6" s="149"/>
      <c r="D6" s="149"/>
      <c r="E6" s="149"/>
      <c r="F6" s="150"/>
      <c r="G6" s="380" t="s">
        <v>108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2"/>
      <c r="S6" s="141"/>
      <c r="T6" s="142"/>
      <c r="U6" s="142"/>
      <c r="V6" s="142"/>
      <c r="W6" s="142"/>
      <c r="X6" s="143"/>
      <c r="Y6" s="383"/>
      <c r="Z6" s="383"/>
      <c r="AA6" s="383"/>
      <c r="AB6" s="383"/>
      <c r="AC6" s="383"/>
      <c r="AD6" s="383"/>
      <c r="AE6" s="383"/>
      <c r="AF6" s="383"/>
      <c r="AG6" s="383"/>
      <c r="AH6" s="384"/>
      <c r="AI6" s="3"/>
    </row>
    <row r="7" spans="1:43" ht="25.05" customHeight="1">
      <c r="A7" s="171" t="s">
        <v>39</v>
      </c>
      <c r="B7" s="172"/>
      <c r="C7" s="172"/>
      <c r="D7" s="172"/>
      <c r="E7" s="172"/>
      <c r="F7" s="173"/>
      <c r="G7" s="324" t="s">
        <v>109</v>
      </c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5"/>
      <c r="S7" s="174" t="s">
        <v>13</v>
      </c>
      <c r="T7" s="175"/>
      <c r="U7" s="175"/>
      <c r="V7" s="175"/>
      <c r="W7" s="175"/>
      <c r="X7" s="176"/>
      <c r="Y7" s="385" t="s">
        <v>110</v>
      </c>
      <c r="Z7" s="386"/>
      <c r="AA7" s="386"/>
      <c r="AB7" s="386"/>
      <c r="AC7" s="386"/>
      <c r="AD7" s="386"/>
      <c r="AE7" s="386"/>
      <c r="AF7" s="386"/>
      <c r="AG7" s="386"/>
      <c r="AH7" s="387"/>
      <c r="AI7" s="3"/>
    </row>
    <row r="8" spans="1:43" ht="25.05" customHeight="1">
      <c r="A8" s="162" t="s">
        <v>0</v>
      </c>
      <c r="B8" s="163"/>
      <c r="C8" s="163"/>
      <c r="D8" s="163"/>
      <c r="E8" s="163"/>
      <c r="F8" s="164"/>
      <c r="G8" s="388" t="s">
        <v>111</v>
      </c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9"/>
      <c r="S8" s="177"/>
      <c r="T8" s="178"/>
      <c r="U8" s="178"/>
      <c r="V8" s="178"/>
      <c r="W8" s="178"/>
      <c r="X8" s="179"/>
      <c r="Y8" s="390"/>
      <c r="Z8" s="391"/>
      <c r="AA8" s="391"/>
      <c r="AB8" s="391"/>
      <c r="AC8" s="391"/>
      <c r="AD8" s="391"/>
      <c r="AE8" s="391"/>
      <c r="AF8" s="391"/>
      <c r="AG8" s="391"/>
      <c r="AH8" s="392"/>
      <c r="AI8" s="3"/>
    </row>
    <row r="9" spans="1:43" ht="40.049999999999997" customHeight="1">
      <c r="A9" s="199" t="s">
        <v>2</v>
      </c>
      <c r="B9" s="187"/>
      <c r="C9" s="187"/>
      <c r="D9" s="187"/>
      <c r="E9" s="187"/>
      <c r="F9" s="200"/>
      <c r="G9" s="393" t="s">
        <v>112</v>
      </c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4"/>
      <c r="S9" s="186" t="s">
        <v>1</v>
      </c>
      <c r="T9" s="187"/>
      <c r="U9" s="187"/>
      <c r="V9" s="187"/>
      <c r="W9" s="187"/>
      <c r="X9" s="188"/>
      <c r="Y9" s="395">
        <v>45748</v>
      </c>
      <c r="Z9" s="396"/>
      <c r="AA9" s="396"/>
      <c r="AB9" s="396"/>
      <c r="AC9" s="396"/>
      <c r="AD9" s="396"/>
      <c r="AE9" s="396"/>
      <c r="AF9" s="396"/>
      <c r="AG9" s="396"/>
      <c r="AH9" s="397"/>
      <c r="AI9" s="3"/>
      <c r="AP9" s="66"/>
      <c r="AQ9" s="66"/>
    </row>
    <row r="10" spans="1:43" ht="15" customHeight="1">
      <c r="A10" s="203" t="s">
        <v>28</v>
      </c>
      <c r="B10" s="204"/>
      <c r="C10" s="204"/>
      <c r="D10" s="204"/>
      <c r="E10" s="204"/>
      <c r="F10" s="205"/>
      <c r="G10" s="365"/>
      <c r="H10" s="365"/>
      <c r="I10" s="365"/>
      <c r="J10" s="365"/>
      <c r="K10" s="365"/>
      <c r="L10" s="365"/>
      <c r="M10" s="365"/>
      <c r="N10" s="365"/>
      <c r="O10" s="365"/>
      <c r="P10" s="365"/>
      <c r="Q10" s="365"/>
      <c r="R10" s="365"/>
      <c r="S10" s="40"/>
      <c r="T10" s="40"/>
      <c r="U10" s="40"/>
      <c r="V10" s="40"/>
      <c r="W10" s="40"/>
      <c r="X10" s="40"/>
      <c r="Y10" s="366"/>
      <c r="Z10" s="366"/>
      <c r="AA10" s="366"/>
      <c r="AB10" s="366"/>
      <c r="AC10" s="366"/>
      <c r="AD10" s="366"/>
      <c r="AE10" s="366"/>
      <c r="AF10" s="366"/>
      <c r="AG10" s="366"/>
      <c r="AH10" s="367"/>
      <c r="AI10" s="3"/>
    </row>
    <row r="11" spans="1:43" ht="16.95" customHeight="1">
      <c r="A11" s="206"/>
      <c r="B11" s="207"/>
      <c r="C11" s="207"/>
      <c r="D11" s="207"/>
      <c r="E11" s="207"/>
      <c r="F11" s="208"/>
      <c r="G11" s="368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68"/>
      <c r="T11" s="68"/>
      <c r="U11" s="68"/>
      <c r="V11" s="68"/>
      <c r="W11" s="68"/>
      <c r="X11" s="68"/>
      <c r="Y11" s="369"/>
      <c r="Z11" s="369"/>
      <c r="AA11" s="369"/>
      <c r="AB11" s="369"/>
      <c r="AC11" s="369"/>
      <c r="AD11" s="369"/>
      <c r="AE11" s="369"/>
      <c r="AF11" s="369"/>
      <c r="AG11" s="369"/>
      <c r="AH11" s="370"/>
      <c r="AI11" s="3"/>
    </row>
    <row r="12" spans="1:43" ht="15" customHeight="1">
      <c r="A12" s="209"/>
      <c r="B12" s="210"/>
      <c r="C12" s="210"/>
      <c r="D12" s="210"/>
      <c r="E12" s="210"/>
      <c r="F12" s="211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68"/>
      <c r="T12" s="68"/>
      <c r="U12" s="68"/>
      <c r="V12" s="68"/>
      <c r="W12" s="68"/>
      <c r="X12" s="68"/>
      <c r="Y12" s="369"/>
      <c r="Z12" s="369"/>
      <c r="AA12" s="369"/>
      <c r="AB12" s="369"/>
      <c r="AC12" s="369"/>
      <c r="AD12" s="369"/>
      <c r="AE12" s="369"/>
      <c r="AF12" s="369"/>
      <c r="AG12" s="369"/>
      <c r="AH12" s="370"/>
      <c r="AI12" s="3"/>
    </row>
    <row r="13" spans="1:43" ht="40.049999999999997" customHeight="1">
      <c r="A13" s="167" t="s">
        <v>11</v>
      </c>
      <c r="B13" s="168"/>
      <c r="C13" s="180" t="s">
        <v>4</v>
      </c>
      <c r="D13" s="181"/>
      <c r="E13" s="181"/>
      <c r="F13" s="181"/>
      <c r="G13" s="181"/>
      <c r="H13" s="182"/>
      <c r="I13" s="398">
        <v>45748</v>
      </c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195" t="s">
        <v>7</v>
      </c>
      <c r="U13" s="195"/>
      <c r="V13" s="400">
        <v>46477</v>
      </c>
      <c r="W13" s="400"/>
      <c r="X13" s="400"/>
      <c r="Y13" s="400"/>
      <c r="Z13" s="400"/>
      <c r="AA13" s="400"/>
      <c r="AB13" s="400"/>
      <c r="AC13" s="400"/>
      <c r="AD13" s="400"/>
      <c r="AE13" s="400"/>
      <c r="AF13" s="195" t="s">
        <v>27</v>
      </c>
      <c r="AG13" s="195"/>
      <c r="AH13" s="215"/>
      <c r="AI13" s="3"/>
    </row>
    <row r="14" spans="1:43" ht="40.049999999999997" customHeight="1">
      <c r="A14" s="169"/>
      <c r="B14" s="170"/>
      <c r="C14" s="183" t="s">
        <v>15</v>
      </c>
      <c r="D14" s="184"/>
      <c r="E14" s="184"/>
      <c r="F14" s="184"/>
      <c r="G14" s="184"/>
      <c r="H14" s="185"/>
      <c r="I14" s="371">
        <v>45748</v>
      </c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212" t="s">
        <v>7</v>
      </c>
      <c r="U14" s="212"/>
      <c r="V14" s="326">
        <v>46295</v>
      </c>
      <c r="W14" s="326"/>
      <c r="X14" s="326"/>
      <c r="Y14" s="326"/>
      <c r="Z14" s="326"/>
      <c r="AA14" s="326"/>
      <c r="AB14" s="326"/>
      <c r="AC14" s="326"/>
      <c r="AD14" s="326"/>
      <c r="AE14" s="326"/>
      <c r="AF14" s="212" t="s">
        <v>27</v>
      </c>
      <c r="AG14" s="212"/>
      <c r="AH14" s="216"/>
      <c r="AI14" s="3"/>
    </row>
    <row r="15" spans="1:43" ht="40.049999999999997" customHeight="1">
      <c r="A15" s="219" t="s">
        <v>12</v>
      </c>
      <c r="B15" s="220"/>
      <c r="C15" s="196" t="s">
        <v>4</v>
      </c>
      <c r="D15" s="197"/>
      <c r="E15" s="197"/>
      <c r="F15" s="197"/>
      <c r="G15" s="197"/>
      <c r="H15" s="198"/>
      <c r="I15" s="398">
        <v>45748</v>
      </c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195" t="s">
        <v>7</v>
      </c>
      <c r="U15" s="195"/>
      <c r="V15" s="400">
        <v>46234</v>
      </c>
      <c r="W15" s="400"/>
      <c r="X15" s="400"/>
      <c r="Y15" s="400"/>
      <c r="Z15" s="400"/>
      <c r="AA15" s="400"/>
      <c r="AB15" s="400"/>
      <c r="AC15" s="400"/>
      <c r="AD15" s="400"/>
      <c r="AE15" s="400"/>
      <c r="AF15" s="195" t="s">
        <v>27</v>
      </c>
      <c r="AG15" s="195"/>
      <c r="AH15" s="215"/>
      <c r="AI15" s="3"/>
    </row>
    <row r="16" spans="1:43" ht="40.049999999999997" customHeight="1">
      <c r="A16" s="221"/>
      <c r="B16" s="222"/>
      <c r="C16" s="183" t="s">
        <v>15</v>
      </c>
      <c r="D16" s="184"/>
      <c r="E16" s="184"/>
      <c r="F16" s="184"/>
      <c r="G16" s="184"/>
      <c r="H16" s="185"/>
      <c r="I16" s="371">
        <v>45748</v>
      </c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212" t="s">
        <v>7</v>
      </c>
      <c r="U16" s="212"/>
      <c r="V16" s="401">
        <v>46234</v>
      </c>
      <c r="W16" s="401"/>
      <c r="X16" s="401"/>
      <c r="Y16" s="401"/>
      <c r="Z16" s="401"/>
      <c r="AA16" s="401"/>
      <c r="AB16" s="401"/>
      <c r="AC16" s="401"/>
      <c r="AD16" s="401"/>
      <c r="AE16" s="401"/>
      <c r="AF16" s="212" t="s">
        <v>27</v>
      </c>
      <c r="AG16" s="212"/>
      <c r="AH16" s="216"/>
      <c r="AI16" s="3"/>
    </row>
    <row r="17" spans="1:34" ht="19.95" customHeight="1">
      <c r="A17" s="4"/>
      <c r="B17" s="5"/>
      <c r="C17" s="5"/>
      <c r="D17" s="5"/>
      <c r="E17" s="5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7"/>
    </row>
    <row r="18" spans="1:34" ht="16.5" customHeight="1">
      <c r="A18" s="8"/>
      <c r="B18" s="3" t="s">
        <v>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9"/>
    </row>
    <row r="19" spans="1:34" ht="16.5" customHeight="1">
      <c r="A19" s="8"/>
      <c r="B19" s="3"/>
      <c r="C19" s="31" t="s">
        <v>26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54"/>
      <c r="T19" s="54"/>
      <c r="U19" s="54"/>
      <c r="V19" s="54"/>
      <c r="W19" s="54"/>
      <c r="X19" s="3"/>
      <c r="Y19" s="55"/>
      <c r="Z19" s="55"/>
      <c r="AA19" s="55"/>
      <c r="AB19" s="55"/>
      <c r="AC19" s="55"/>
      <c r="AD19" s="55"/>
      <c r="AE19" s="55"/>
      <c r="AF19" s="55"/>
      <c r="AG19" s="55"/>
      <c r="AH19" s="9"/>
    </row>
    <row r="20" spans="1:34" ht="30" customHeight="1">
      <c r="A20" s="8"/>
      <c r="B20" s="3"/>
      <c r="C20" s="56"/>
      <c r="D20" s="402">
        <v>7</v>
      </c>
      <c r="E20" s="402"/>
      <c r="F20" s="402"/>
      <c r="G20" s="34" t="s">
        <v>8</v>
      </c>
      <c r="H20" s="403">
        <v>7</v>
      </c>
      <c r="I20" s="404"/>
      <c r="J20" s="34" t="s">
        <v>9</v>
      </c>
      <c r="K20" s="403">
        <v>1</v>
      </c>
      <c r="L20" s="404"/>
      <c r="M20" s="34" t="s">
        <v>10</v>
      </c>
      <c r="N20" s="34"/>
      <c r="O20" s="34"/>
      <c r="P20" s="3"/>
      <c r="Q20" s="3"/>
      <c r="R20" s="3"/>
      <c r="S20" s="54"/>
      <c r="T20" s="128" t="s">
        <v>40</v>
      </c>
      <c r="U20" s="128"/>
      <c r="V20" s="128"/>
      <c r="W20" s="128"/>
      <c r="X20" s="405" t="s">
        <v>107</v>
      </c>
      <c r="Y20" s="405"/>
      <c r="Z20" s="405"/>
      <c r="AA20" s="405"/>
      <c r="AB20" s="405"/>
      <c r="AC20" s="405"/>
      <c r="AD20" s="405"/>
      <c r="AE20" s="405"/>
      <c r="AF20" s="405"/>
      <c r="AG20" s="55"/>
      <c r="AH20" s="9"/>
    </row>
    <row r="21" spans="1:34" ht="4.95" customHeight="1" thickBot="1">
      <c r="A21" s="60"/>
      <c r="B21" s="47"/>
      <c r="C21" s="48"/>
      <c r="D21" s="49"/>
      <c r="E21" s="48"/>
      <c r="F21" s="48"/>
      <c r="G21" s="49"/>
      <c r="H21" s="374"/>
      <c r="I21" s="48"/>
      <c r="J21" s="49"/>
      <c r="K21" s="374"/>
      <c r="L21" s="48"/>
      <c r="M21" s="49"/>
      <c r="N21" s="49"/>
      <c r="O21" s="49"/>
      <c r="P21" s="47"/>
      <c r="Q21" s="47"/>
      <c r="R21" s="47"/>
      <c r="S21" s="52"/>
      <c r="T21" s="52"/>
      <c r="U21" s="52"/>
      <c r="V21" s="52"/>
      <c r="W21" s="52"/>
      <c r="X21" s="375"/>
      <c r="Y21" s="49"/>
      <c r="Z21" s="49"/>
      <c r="AA21" s="49"/>
      <c r="AB21" s="49"/>
      <c r="AC21" s="49"/>
      <c r="AD21" s="49"/>
      <c r="AE21" s="49"/>
      <c r="AF21" s="49"/>
      <c r="AG21" s="49"/>
      <c r="AH21" s="61"/>
    </row>
    <row r="22" spans="1:34" ht="15" customHeight="1">
      <c r="A22" s="11"/>
      <c r="B22" s="11"/>
      <c r="C22" s="11"/>
      <c r="D22" s="12"/>
      <c r="E22" s="12"/>
      <c r="F22" s="12"/>
      <c r="G22" s="13"/>
      <c r="H22" s="14"/>
      <c r="I22" s="12"/>
      <c r="J22" s="13"/>
      <c r="K22" s="14"/>
      <c r="L22" s="12"/>
      <c r="M22" s="13"/>
      <c r="N22" s="13"/>
      <c r="O22" s="13"/>
      <c r="P22" s="11"/>
      <c r="Q22" s="11"/>
      <c r="R22" s="11"/>
      <c r="S22" s="11"/>
      <c r="T22" s="11"/>
      <c r="U22" s="15"/>
      <c r="V22" s="11"/>
      <c r="W22" s="11"/>
      <c r="X22" s="11"/>
      <c r="Y22" s="16"/>
      <c r="Z22" s="16"/>
      <c r="AA22" s="16"/>
      <c r="AB22" s="16"/>
      <c r="AC22" s="16"/>
      <c r="AD22" s="16"/>
      <c r="AE22" s="16"/>
      <c r="AF22" s="16"/>
      <c r="AG22" s="11"/>
      <c r="AH22" s="11"/>
    </row>
    <row r="23" spans="1:34" ht="15" customHeight="1" thickBot="1">
      <c r="A23" s="10"/>
      <c r="B23" s="10"/>
      <c r="C23" s="10"/>
      <c r="D23" s="17"/>
      <c r="E23" s="17"/>
      <c r="F23" s="17"/>
      <c r="G23" s="38"/>
      <c r="H23" s="18"/>
      <c r="I23" s="17"/>
      <c r="J23" s="38"/>
      <c r="K23" s="18"/>
      <c r="L23" s="17"/>
      <c r="M23" s="38"/>
      <c r="N23" s="38"/>
      <c r="O23" s="38"/>
      <c r="P23" s="10"/>
      <c r="Q23" s="10"/>
      <c r="R23" s="10"/>
      <c r="S23" s="10"/>
      <c r="T23" s="10"/>
      <c r="U23" s="19"/>
      <c r="V23" s="10"/>
      <c r="W23" s="10"/>
      <c r="X23" s="10"/>
      <c r="Y23" s="20"/>
      <c r="Z23" s="20"/>
      <c r="AA23" s="20"/>
      <c r="AB23" s="20"/>
      <c r="AC23" s="20"/>
      <c r="AD23" s="20"/>
      <c r="AE23" s="20"/>
      <c r="AF23" s="20"/>
      <c r="AG23" s="10"/>
      <c r="AH23" s="10"/>
    </row>
    <row r="24" spans="1:34" ht="18" customHeight="1">
      <c r="A24" s="125" t="s">
        <v>16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7"/>
    </row>
    <row r="25" spans="1:34" ht="18" customHeight="1">
      <c r="A25" s="21" t="s">
        <v>25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</row>
    <row r="26" spans="1:34" ht="18" customHeight="1">
      <c r="A26" s="21"/>
      <c r="B26" s="22"/>
      <c r="C26" s="376">
        <v>45748</v>
      </c>
      <c r="D26" s="376"/>
      <c r="E26" s="376"/>
      <c r="F26" s="376"/>
      <c r="G26" s="376"/>
      <c r="H26" s="376"/>
      <c r="I26" s="376"/>
      <c r="J26" s="376"/>
      <c r="K26" s="133" t="s">
        <v>7</v>
      </c>
      <c r="L26" s="133"/>
      <c r="M26" s="133"/>
      <c r="N26" s="133"/>
      <c r="O26" s="376">
        <v>46234</v>
      </c>
      <c r="P26" s="376"/>
      <c r="Q26" s="376"/>
      <c r="R26" s="376"/>
      <c r="S26" s="376"/>
      <c r="T26" s="376"/>
      <c r="U26" s="376"/>
      <c r="V26" s="376"/>
      <c r="W26" s="376"/>
      <c r="X26" s="133" t="s">
        <v>135</v>
      </c>
      <c r="Y26" s="133"/>
      <c r="Z26" s="22"/>
      <c r="AA26" s="22"/>
      <c r="AB26" s="22"/>
      <c r="AC26" s="22"/>
      <c r="AD26" s="22"/>
      <c r="AE26" s="22"/>
      <c r="AF26" s="22"/>
      <c r="AG26" s="22"/>
      <c r="AH26" s="23"/>
    </row>
    <row r="27" spans="1:34" ht="15" customHeight="1">
      <c r="A27" s="21"/>
      <c r="B27" s="22"/>
      <c r="C27" s="69"/>
      <c r="D27" s="69"/>
      <c r="E27" s="22"/>
      <c r="F27" s="69"/>
      <c r="G27" s="69"/>
      <c r="H27" s="22"/>
      <c r="I27" s="69"/>
      <c r="J27" s="69"/>
      <c r="K27" s="22"/>
      <c r="L27" s="69"/>
      <c r="M27" s="69"/>
      <c r="N27" s="22"/>
      <c r="O27" s="69"/>
      <c r="P27" s="69"/>
      <c r="Q27" s="22"/>
      <c r="R27" s="69"/>
      <c r="S27" s="69"/>
      <c r="T27" s="22"/>
      <c r="U27" s="69"/>
      <c r="V27" s="69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</row>
    <row r="28" spans="1:34" ht="15" customHeight="1">
      <c r="A28" s="206" t="s">
        <v>104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18"/>
    </row>
    <row r="29" spans="1:34" ht="13.2" customHeight="1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3"/>
    </row>
    <row r="30" spans="1:34" ht="30" customHeight="1">
      <c r="A30" s="24"/>
      <c r="B30" s="25"/>
      <c r="C30" s="406">
        <v>7</v>
      </c>
      <c r="D30" s="406"/>
      <c r="E30" s="406"/>
      <c r="F30" s="25" t="s">
        <v>8</v>
      </c>
      <c r="G30" s="407">
        <v>7</v>
      </c>
      <c r="H30" s="407"/>
      <c r="I30" s="25" t="s">
        <v>9</v>
      </c>
      <c r="J30" s="407">
        <v>3</v>
      </c>
      <c r="K30" s="407"/>
      <c r="L30" s="25" t="s">
        <v>10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6"/>
    </row>
    <row r="31" spans="1:34" ht="18" customHeight="1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 t="s">
        <v>23</v>
      </c>
      <c r="R31" s="28"/>
      <c r="S31" s="28"/>
      <c r="T31" s="28"/>
      <c r="U31" s="28" t="s">
        <v>22</v>
      </c>
      <c r="V31" s="28"/>
      <c r="W31" s="408" t="s">
        <v>113</v>
      </c>
      <c r="X31" s="408"/>
      <c r="Y31" s="408"/>
      <c r="Z31" s="408"/>
      <c r="AA31" s="408"/>
      <c r="AB31" s="408"/>
      <c r="AC31" s="408"/>
      <c r="AD31" s="408"/>
      <c r="AE31" s="408"/>
      <c r="AF31" s="408"/>
      <c r="AG31" s="28"/>
      <c r="AH31" s="29"/>
    </row>
    <row r="32" spans="1:34" ht="18" customHeight="1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 t="s">
        <v>24</v>
      </c>
      <c r="V32" s="28"/>
      <c r="W32" s="408" t="s">
        <v>114</v>
      </c>
      <c r="X32" s="408"/>
      <c r="Y32" s="408"/>
      <c r="Z32" s="408"/>
      <c r="AA32" s="408"/>
      <c r="AB32" s="408"/>
      <c r="AC32" s="408"/>
      <c r="AD32" s="408"/>
      <c r="AE32" s="408"/>
      <c r="AF32" s="408"/>
      <c r="AG32" s="28"/>
      <c r="AH32" s="29"/>
    </row>
    <row r="33" spans="1:34" ht="4.95" customHeight="1" thickBot="1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377"/>
      <c r="X33" s="377"/>
      <c r="Y33" s="377"/>
      <c r="Z33" s="377"/>
      <c r="AA33" s="377"/>
      <c r="AB33" s="377"/>
      <c r="AC33" s="377"/>
      <c r="AD33" s="377"/>
      <c r="AE33" s="377"/>
      <c r="AF33" s="377"/>
      <c r="AG33" s="44"/>
      <c r="AH33" s="46"/>
    </row>
    <row r="34" spans="1:34" ht="15" customHeight="1">
      <c r="A34" s="30" t="s">
        <v>41</v>
      </c>
      <c r="B34" s="31"/>
      <c r="C34" s="31"/>
      <c r="D34" s="32"/>
      <c r="E34" s="33"/>
      <c r="F34" s="33"/>
      <c r="G34" s="34"/>
      <c r="H34" s="35"/>
      <c r="I34" s="33"/>
      <c r="J34" s="34"/>
      <c r="K34" s="35"/>
      <c r="L34" s="33"/>
      <c r="M34" s="34"/>
      <c r="N34" s="34"/>
      <c r="O34" s="34"/>
      <c r="P34" s="3"/>
      <c r="Q34" s="3"/>
      <c r="R34" s="3"/>
      <c r="S34" s="3"/>
      <c r="T34" s="3"/>
      <c r="U34" s="36"/>
      <c r="V34" s="3"/>
      <c r="W34" s="3"/>
      <c r="X34" s="3"/>
      <c r="Y34" s="37"/>
      <c r="Z34" s="37"/>
      <c r="AA34" s="37"/>
      <c r="AB34" s="37"/>
      <c r="AC34" s="37"/>
      <c r="AD34" s="37"/>
      <c r="AE34" s="37"/>
      <c r="AF34" s="37"/>
      <c r="AG34" s="3"/>
      <c r="AH34" s="3"/>
    </row>
    <row r="36" spans="1:34" ht="15" customHeight="1">
      <c r="A36" s="58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</row>
    <row r="37" spans="1:34" ht="15" customHeight="1">
      <c r="A37" s="57"/>
      <c r="B37" s="58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</row>
    <row r="38" spans="1:34" ht="15" customHeight="1">
      <c r="A38" s="57"/>
      <c r="B38" s="59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</row>
    <row r="39" spans="1:34" ht="15" customHeight="1">
      <c r="A39" s="2"/>
    </row>
    <row r="40" spans="1:34" ht="15" customHeight="1">
      <c r="C40" s="42"/>
    </row>
    <row r="41" spans="1:34" ht="15" customHeight="1">
      <c r="C41" s="2"/>
    </row>
  </sheetData>
  <sheetProtection algorithmName="SHA-512" hashValue="9CSMobs2vR4jBVm7WKgial/1ECz/xQsqCZhtmR2VsD+5OLAj87lsmKMcfqY+bZdkMgGeyglCCJk/N+FFsC0PEg==" saltValue="yCbPVi8FzitpEM7SIAXelA==" spinCount="100000" sheet="1" objects="1" scenarios="1" selectLockedCells="1" selectUnlockedCells="1"/>
  <mergeCells count="56">
    <mergeCell ref="W31:AF31"/>
    <mergeCell ref="W32:AF32"/>
    <mergeCell ref="A24:AH24"/>
    <mergeCell ref="C26:J26"/>
    <mergeCell ref="O26:W26"/>
    <mergeCell ref="A28:AH28"/>
    <mergeCell ref="C30:E30"/>
    <mergeCell ref="G30:H30"/>
    <mergeCell ref="J30:K30"/>
    <mergeCell ref="K26:N26"/>
    <mergeCell ref="X26:Y26"/>
    <mergeCell ref="D20:F20"/>
    <mergeCell ref="H20:I20"/>
    <mergeCell ref="K20:L20"/>
    <mergeCell ref="T20:W20"/>
    <mergeCell ref="X20:AF20"/>
    <mergeCell ref="A15:B16"/>
    <mergeCell ref="C15:H15"/>
    <mergeCell ref="I15:S15"/>
    <mergeCell ref="T15:U15"/>
    <mergeCell ref="V15:AE15"/>
    <mergeCell ref="AF15:AH15"/>
    <mergeCell ref="C16:H16"/>
    <mergeCell ref="I16:S16"/>
    <mergeCell ref="T16:U16"/>
    <mergeCell ref="V16:AE16"/>
    <mergeCell ref="AF16:AH16"/>
    <mergeCell ref="AF13:AH13"/>
    <mergeCell ref="C14:H14"/>
    <mergeCell ref="I14:S14"/>
    <mergeCell ref="T14:U14"/>
    <mergeCell ref="V14:AE14"/>
    <mergeCell ref="AF14:AH14"/>
    <mergeCell ref="A9:F9"/>
    <mergeCell ref="G9:R9"/>
    <mergeCell ref="S9:X9"/>
    <mergeCell ref="Y9:AH9"/>
    <mergeCell ref="A10:F12"/>
    <mergeCell ref="A13:B14"/>
    <mergeCell ref="C13:H13"/>
    <mergeCell ref="I13:S13"/>
    <mergeCell ref="T13:U13"/>
    <mergeCell ref="V13:AE13"/>
    <mergeCell ref="A7:F7"/>
    <mergeCell ref="G7:R7"/>
    <mergeCell ref="S7:X8"/>
    <mergeCell ref="Y7:AH8"/>
    <mergeCell ref="A8:F8"/>
    <mergeCell ref="G8:R8"/>
    <mergeCell ref="B2:AG2"/>
    <mergeCell ref="A5:F5"/>
    <mergeCell ref="G5:R5"/>
    <mergeCell ref="S5:X6"/>
    <mergeCell ref="Y5:AH6"/>
    <mergeCell ref="A6:F6"/>
    <mergeCell ref="G6:R6"/>
  </mergeCells>
  <phoneticPr fontId="2"/>
  <printOptions horizontalCentered="1"/>
  <pageMargins left="0.74803149606299213" right="0.78740157480314965" top="0.39370078740157483" bottom="0.59055118110236227" header="0.31496062992125984" footer="0.51181102362204722"/>
  <pageSetup paperSize="9" scale="97" orientation="portrait" r:id="rId1"/>
  <headerFooter alignWithMargins="0">
    <oddFooter>&amp;L＜提出先・問合せ先＞
　〒231-8309　横浜市中区日本大通７
　公立学校共済組合神奈川支部　給付グループ
　電話　(045)210-8179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15</xdr:col>
                    <xdr:colOff>7620</xdr:colOff>
                    <xdr:row>10</xdr:row>
                    <xdr:rowOff>0</xdr:rowOff>
                  </from>
                  <to>
                    <xdr:col>23</xdr:col>
                    <xdr:colOff>83820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24</xdr:col>
                    <xdr:colOff>7620</xdr:colOff>
                    <xdr:row>10</xdr:row>
                    <xdr:rowOff>0</xdr:rowOff>
                  </from>
                  <to>
                    <xdr:col>32</xdr:col>
                    <xdr:colOff>45720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41"/>
  <sheetViews>
    <sheetView view="pageBreakPreview" zoomScale="124" zoomScaleNormal="95" zoomScaleSheetLayoutView="100" workbookViewId="0">
      <selection activeCell="A28" sqref="A28:AH28"/>
    </sheetView>
  </sheetViews>
  <sheetFormatPr defaultColWidth="2.5" defaultRowHeight="15" customHeight="1"/>
  <cols>
    <col min="1" max="1" width="3.59765625" style="71" customWidth="1"/>
    <col min="2" max="2" width="2.59765625" style="71" customWidth="1"/>
    <col min="3" max="6" width="2.5" style="71"/>
    <col min="7" max="18" width="2.19921875" style="71" customWidth="1"/>
    <col min="19" max="31" width="2.5" style="71"/>
    <col min="32" max="32" width="2.5" style="71" customWidth="1"/>
    <col min="33" max="33" width="2.5" style="71"/>
    <col min="34" max="34" width="2.5" style="71" customWidth="1"/>
    <col min="35" max="41" width="2.5" style="71"/>
    <col min="42" max="43" width="2.5" style="71" customWidth="1"/>
    <col min="44" max="16384" width="2.5" style="71"/>
  </cols>
  <sheetData>
    <row r="1" spans="1:43" ht="19.05" customHeight="1">
      <c r="A1" s="70" t="s">
        <v>116</v>
      </c>
      <c r="B1" s="70"/>
    </row>
    <row r="2" spans="1:43" ht="22.5" customHeight="1">
      <c r="B2" s="306" t="s">
        <v>14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</row>
    <row r="3" spans="1:43" ht="18.600000000000001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43" ht="18.600000000000001" customHeight="1" thickBot="1">
      <c r="A4" s="39" t="s">
        <v>127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</row>
    <row r="5" spans="1:43" ht="25.05" customHeight="1">
      <c r="A5" s="135" t="s">
        <v>125</v>
      </c>
      <c r="B5" s="136"/>
      <c r="C5" s="136"/>
      <c r="D5" s="136"/>
      <c r="E5" s="136"/>
      <c r="F5" s="137"/>
      <c r="G5" s="307" t="s">
        <v>5</v>
      </c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8"/>
      <c r="S5" s="309" t="s">
        <v>3</v>
      </c>
      <c r="T5" s="310"/>
      <c r="U5" s="310"/>
      <c r="V5" s="310"/>
      <c r="W5" s="310"/>
      <c r="X5" s="311"/>
      <c r="Y5" s="327" t="s">
        <v>121</v>
      </c>
      <c r="Z5" s="327"/>
      <c r="AA5" s="327"/>
      <c r="AB5" s="327"/>
      <c r="AC5" s="327"/>
      <c r="AD5" s="327"/>
      <c r="AE5" s="327"/>
      <c r="AF5" s="327"/>
      <c r="AG5" s="327"/>
      <c r="AH5" s="328"/>
      <c r="AI5" s="73"/>
    </row>
    <row r="6" spans="1:43" ht="25.05" customHeight="1">
      <c r="A6" s="148" t="s">
        <v>126</v>
      </c>
      <c r="B6" s="149"/>
      <c r="C6" s="149"/>
      <c r="D6" s="149"/>
      <c r="E6" s="149"/>
      <c r="F6" s="150"/>
      <c r="G6" s="331" t="s">
        <v>117</v>
      </c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3"/>
      <c r="S6" s="312"/>
      <c r="T6" s="313"/>
      <c r="U6" s="313"/>
      <c r="V6" s="313"/>
      <c r="W6" s="313"/>
      <c r="X6" s="314"/>
      <c r="Y6" s="329"/>
      <c r="Z6" s="329"/>
      <c r="AA6" s="329"/>
      <c r="AB6" s="329"/>
      <c r="AC6" s="329"/>
      <c r="AD6" s="329"/>
      <c r="AE6" s="329"/>
      <c r="AF6" s="329"/>
      <c r="AG6" s="329"/>
      <c r="AH6" s="330"/>
      <c r="AI6" s="73"/>
    </row>
    <row r="7" spans="1:43" ht="25.05" customHeight="1">
      <c r="A7" s="284" t="s">
        <v>39</v>
      </c>
      <c r="B7" s="285"/>
      <c r="C7" s="285"/>
      <c r="D7" s="285"/>
      <c r="E7" s="285"/>
      <c r="F7" s="286"/>
      <c r="G7" s="334" t="s">
        <v>118</v>
      </c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5"/>
      <c r="S7" s="289" t="s">
        <v>13</v>
      </c>
      <c r="T7" s="290"/>
      <c r="U7" s="290"/>
      <c r="V7" s="290"/>
      <c r="W7" s="290"/>
      <c r="X7" s="291"/>
      <c r="Y7" s="336" t="s">
        <v>122</v>
      </c>
      <c r="Z7" s="337"/>
      <c r="AA7" s="337"/>
      <c r="AB7" s="337"/>
      <c r="AC7" s="337"/>
      <c r="AD7" s="337"/>
      <c r="AE7" s="337"/>
      <c r="AF7" s="337"/>
      <c r="AG7" s="337"/>
      <c r="AH7" s="338"/>
      <c r="AI7" s="73"/>
    </row>
    <row r="8" spans="1:43" ht="25.05" customHeight="1">
      <c r="A8" s="301" t="s">
        <v>0</v>
      </c>
      <c r="B8" s="302"/>
      <c r="C8" s="302"/>
      <c r="D8" s="302"/>
      <c r="E8" s="302"/>
      <c r="F8" s="303"/>
      <c r="G8" s="342" t="s">
        <v>119</v>
      </c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3"/>
      <c r="S8" s="292"/>
      <c r="T8" s="293"/>
      <c r="U8" s="293"/>
      <c r="V8" s="293"/>
      <c r="W8" s="293"/>
      <c r="X8" s="294"/>
      <c r="Y8" s="339"/>
      <c r="Z8" s="340"/>
      <c r="AA8" s="340"/>
      <c r="AB8" s="340"/>
      <c r="AC8" s="340"/>
      <c r="AD8" s="340"/>
      <c r="AE8" s="340"/>
      <c r="AF8" s="340"/>
      <c r="AG8" s="340"/>
      <c r="AH8" s="341"/>
      <c r="AI8" s="73"/>
    </row>
    <row r="9" spans="1:43" ht="40.049999999999997" customHeight="1">
      <c r="A9" s="260" t="s">
        <v>2</v>
      </c>
      <c r="B9" s="261"/>
      <c r="C9" s="261"/>
      <c r="D9" s="261"/>
      <c r="E9" s="261"/>
      <c r="F9" s="262"/>
      <c r="G9" s="347" t="s">
        <v>120</v>
      </c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8"/>
      <c r="S9" s="265" t="s">
        <v>1</v>
      </c>
      <c r="T9" s="261"/>
      <c r="U9" s="261"/>
      <c r="V9" s="261"/>
      <c r="W9" s="261"/>
      <c r="X9" s="266"/>
      <c r="Y9" s="349">
        <v>45748</v>
      </c>
      <c r="Z9" s="350"/>
      <c r="AA9" s="350"/>
      <c r="AB9" s="350"/>
      <c r="AC9" s="350"/>
      <c r="AD9" s="350"/>
      <c r="AE9" s="350"/>
      <c r="AF9" s="350"/>
      <c r="AG9" s="350"/>
      <c r="AH9" s="351"/>
      <c r="AI9" s="73"/>
      <c r="AP9" s="74"/>
      <c r="AQ9" s="74"/>
    </row>
    <row r="10" spans="1:43" ht="15" customHeight="1">
      <c r="A10" s="270" t="s">
        <v>28</v>
      </c>
      <c r="B10" s="271"/>
      <c r="C10" s="271"/>
      <c r="D10" s="271"/>
      <c r="E10" s="271"/>
      <c r="F10" s="272"/>
      <c r="G10" s="75" t="s">
        <v>132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7"/>
      <c r="T10" s="77"/>
      <c r="U10" s="77"/>
      <c r="V10" s="77"/>
      <c r="W10" s="77"/>
      <c r="X10" s="77"/>
      <c r="Y10" s="78"/>
      <c r="Z10" s="78"/>
      <c r="AA10" s="78"/>
      <c r="AB10" s="78"/>
      <c r="AC10" s="78"/>
      <c r="AD10" s="78"/>
      <c r="AE10" s="78"/>
      <c r="AF10" s="78"/>
      <c r="AG10" s="78"/>
      <c r="AH10" s="79"/>
      <c r="AI10" s="73"/>
    </row>
    <row r="11" spans="1:43" ht="16.95" customHeight="1">
      <c r="A11" s="228"/>
      <c r="B11" s="229"/>
      <c r="C11" s="229"/>
      <c r="D11" s="229"/>
      <c r="E11" s="229"/>
      <c r="F11" s="273"/>
      <c r="G11" s="80" t="s">
        <v>133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2"/>
      <c r="T11" s="82"/>
      <c r="U11" s="82"/>
      <c r="V11" s="82"/>
      <c r="W11" s="82"/>
      <c r="X11" s="82"/>
      <c r="Y11" s="83"/>
      <c r="Z11" s="83"/>
      <c r="AA11" s="83"/>
      <c r="AB11" s="83"/>
      <c r="AC11" s="83"/>
      <c r="AD11" s="83"/>
      <c r="AE11" s="83"/>
      <c r="AF11" s="83"/>
      <c r="AG11" s="83"/>
      <c r="AH11" s="84"/>
      <c r="AI11" s="73"/>
    </row>
    <row r="12" spans="1:43" ht="15" customHeight="1">
      <c r="A12" s="274"/>
      <c r="B12" s="275"/>
      <c r="C12" s="275"/>
      <c r="D12" s="275"/>
      <c r="E12" s="275"/>
      <c r="F12" s="276"/>
      <c r="G12" s="80" t="s">
        <v>131</v>
      </c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2"/>
      <c r="T12" s="82"/>
      <c r="U12" s="82"/>
      <c r="V12" s="82"/>
      <c r="W12" s="82"/>
      <c r="X12" s="82"/>
      <c r="Y12" s="83"/>
      <c r="Z12" s="83"/>
      <c r="AA12" s="83"/>
      <c r="AB12" s="83"/>
      <c r="AC12" s="83"/>
      <c r="AD12" s="83"/>
      <c r="AE12" s="83"/>
      <c r="AF12" s="83"/>
      <c r="AG12" s="83"/>
      <c r="AH12" s="84"/>
      <c r="AI12" s="73"/>
    </row>
    <row r="13" spans="1:43" ht="40.049999999999997" customHeight="1">
      <c r="A13" s="277" t="s">
        <v>11</v>
      </c>
      <c r="B13" s="278"/>
      <c r="C13" s="281" t="s">
        <v>4</v>
      </c>
      <c r="D13" s="282"/>
      <c r="E13" s="282"/>
      <c r="F13" s="282"/>
      <c r="G13" s="282"/>
      <c r="H13" s="283"/>
      <c r="I13" s="344">
        <v>45748</v>
      </c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248" t="s">
        <v>7</v>
      </c>
      <c r="U13" s="248"/>
      <c r="V13" s="346">
        <v>45930</v>
      </c>
      <c r="W13" s="346"/>
      <c r="X13" s="346"/>
      <c r="Y13" s="346"/>
      <c r="Z13" s="346"/>
      <c r="AA13" s="346"/>
      <c r="AB13" s="346"/>
      <c r="AC13" s="346"/>
      <c r="AD13" s="346"/>
      <c r="AE13" s="346"/>
      <c r="AF13" s="248" t="s">
        <v>27</v>
      </c>
      <c r="AG13" s="248"/>
      <c r="AH13" s="250"/>
      <c r="AI13" s="73"/>
    </row>
    <row r="14" spans="1:43" ht="40.049999999999997" customHeight="1">
      <c r="A14" s="279"/>
      <c r="B14" s="280"/>
      <c r="C14" s="251" t="s">
        <v>15</v>
      </c>
      <c r="D14" s="252"/>
      <c r="E14" s="252"/>
      <c r="F14" s="252"/>
      <c r="G14" s="252"/>
      <c r="H14" s="253"/>
      <c r="I14" s="352">
        <v>45748</v>
      </c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256" t="s">
        <v>7</v>
      </c>
      <c r="U14" s="256"/>
      <c r="V14" s="354">
        <v>45930</v>
      </c>
      <c r="W14" s="354"/>
      <c r="X14" s="354"/>
      <c r="Y14" s="354"/>
      <c r="Z14" s="354"/>
      <c r="AA14" s="354"/>
      <c r="AB14" s="354"/>
      <c r="AC14" s="354"/>
      <c r="AD14" s="354"/>
      <c r="AE14" s="354"/>
      <c r="AF14" s="256" t="s">
        <v>27</v>
      </c>
      <c r="AG14" s="256"/>
      <c r="AH14" s="258"/>
      <c r="AI14" s="73"/>
    </row>
    <row r="15" spans="1:43" ht="40.049999999999997" customHeight="1">
      <c r="A15" s="239" t="s">
        <v>12</v>
      </c>
      <c r="B15" s="240"/>
      <c r="C15" s="243" t="s">
        <v>4</v>
      </c>
      <c r="D15" s="244"/>
      <c r="E15" s="244"/>
      <c r="F15" s="244"/>
      <c r="G15" s="244"/>
      <c r="H15" s="245"/>
      <c r="I15" s="344">
        <v>45748</v>
      </c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248" t="s">
        <v>7</v>
      </c>
      <c r="U15" s="248"/>
      <c r="V15" s="346">
        <v>46173</v>
      </c>
      <c r="W15" s="346"/>
      <c r="X15" s="346"/>
      <c r="Y15" s="346"/>
      <c r="Z15" s="346"/>
      <c r="AA15" s="346"/>
      <c r="AB15" s="346"/>
      <c r="AC15" s="346"/>
      <c r="AD15" s="346"/>
      <c r="AE15" s="346"/>
      <c r="AF15" s="248" t="s">
        <v>27</v>
      </c>
      <c r="AG15" s="248"/>
      <c r="AH15" s="250"/>
      <c r="AI15" s="73"/>
    </row>
    <row r="16" spans="1:43" ht="40.049999999999997" customHeight="1">
      <c r="A16" s="241"/>
      <c r="B16" s="242"/>
      <c r="C16" s="251" t="s">
        <v>15</v>
      </c>
      <c r="D16" s="252"/>
      <c r="E16" s="252"/>
      <c r="F16" s="252"/>
      <c r="G16" s="252"/>
      <c r="H16" s="253"/>
      <c r="I16" s="352">
        <v>45748</v>
      </c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256" t="s">
        <v>7</v>
      </c>
      <c r="U16" s="256"/>
      <c r="V16" s="355">
        <v>46112</v>
      </c>
      <c r="W16" s="355"/>
      <c r="X16" s="355"/>
      <c r="Y16" s="355"/>
      <c r="Z16" s="355"/>
      <c r="AA16" s="355"/>
      <c r="AB16" s="355"/>
      <c r="AC16" s="355"/>
      <c r="AD16" s="355"/>
      <c r="AE16" s="355"/>
      <c r="AF16" s="256" t="s">
        <v>27</v>
      </c>
      <c r="AG16" s="256"/>
      <c r="AH16" s="258"/>
      <c r="AI16" s="73"/>
    </row>
    <row r="17" spans="1:34" ht="19.95" customHeight="1">
      <c r="A17" s="85"/>
      <c r="B17" s="86"/>
      <c r="C17" s="86"/>
      <c r="D17" s="86"/>
      <c r="E17" s="86"/>
      <c r="F17" s="86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1:34" ht="16.5" customHeight="1">
      <c r="A18" s="89"/>
      <c r="B18" s="73" t="s">
        <v>6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90"/>
    </row>
    <row r="19" spans="1:34" ht="16.5" customHeight="1">
      <c r="A19" s="89"/>
      <c r="B19" s="73"/>
      <c r="C19" s="91" t="s">
        <v>26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92"/>
      <c r="T19" s="92"/>
      <c r="U19" s="92"/>
      <c r="V19" s="92"/>
      <c r="W19" s="92"/>
      <c r="X19" s="73"/>
      <c r="Y19" s="55"/>
      <c r="Z19" s="55"/>
      <c r="AA19" s="55"/>
      <c r="AB19" s="55"/>
      <c r="AC19" s="55"/>
      <c r="AD19" s="55"/>
      <c r="AE19" s="55"/>
      <c r="AF19" s="55"/>
      <c r="AG19" s="55"/>
      <c r="AH19" s="90"/>
    </row>
    <row r="20" spans="1:34" ht="30" customHeight="1">
      <c r="A20" s="89"/>
      <c r="B20" s="73"/>
      <c r="C20" s="93"/>
      <c r="D20" s="356">
        <v>7</v>
      </c>
      <c r="E20" s="356"/>
      <c r="F20" s="356"/>
      <c r="G20" s="94" t="s">
        <v>8</v>
      </c>
      <c r="H20" s="357">
        <v>7</v>
      </c>
      <c r="I20" s="358"/>
      <c r="J20" s="94" t="s">
        <v>9</v>
      </c>
      <c r="K20" s="357">
        <v>1</v>
      </c>
      <c r="L20" s="358"/>
      <c r="M20" s="94" t="s">
        <v>10</v>
      </c>
      <c r="N20" s="94"/>
      <c r="O20" s="94"/>
      <c r="P20" s="73"/>
      <c r="Q20" s="73"/>
      <c r="R20" s="73"/>
      <c r="S20" s="92"/>
      <c r="T20" s="237" t="s">
        <v>40</v>
      </c>
      <c r="U20" s="237"/>
      <c r="V20" s="237"/>
      <c r="W20" s="237"/>
      <c r="X20" s="359" t="s">
        <v>121</v>
      </c>
      <c r="Y20" s="359"/>
      <c r="Z20" s="359"/>
      <c r="AA20" s="359"/>
      <c r="AB20" s="359"/>
      <c r="AC20" s="359"/>
      <c r="AD20" s="359"/>
      <c r="AE20" s="359"/>
      <c r="AF20" s="359"/>
      <c r="AG20" s="55"/>
      <c r="AH20" s="90"/>
    </row>
    <row r="21" spans="1:34" ht="4.95" customHeight="1" thickBot="1">
      <c r="A21" s="60"/>
      <c r="B21" s="47"/>
      <c r="C21" s="48"/>
      <c r="D21" s="49"/>
      <c r="E21" s="50"/>
      <c r="F21" s="50"/>
      <c r="G21" s="49"/>
      <c r="H21" s="51"/>
      <c r="I21" s="50"/>
      <c r="J21" s="49"/>
      <c r="K21" s="51"/>
      <c r="L21" s="50"/>
      <c r="M21" s="49"/>
      <c r="N21" s="49"/>
      <c r="O21" s="49"/>
      <c r="P21" s="47"/>
      <c r="Q21" s="47"/>
      <c r="R21" s="47"/>
      <c r="S21" s="52"/>
      <c r="T21" s="52"/>
      <c r="U21" s="52"/>
      <c r="V21" s="52"/>
      <c r="W21" s="52"/>
      <c r="X21" s="53"/>
      <c r="Y21" s="49"/>
      <c r="Z21" s="49"/>
      <c r="AA21" s="49"/>
      <c r="AB21" s="49"/>
      <c r="AC21" s="49"/>
      <c r="AD21" s="49"/>
      <c r="AE21" s="49"/>
      <c r="AF21" s="49"/>
      <c r="AG21" s="49"/>
      <c r="AH21" s="61"/>
    </row>
    <row r="22" spans="1:34" ht="15" customHeight="1">
      <c r="A22" s="95"/>
      <c r="B22" s="95"/>
      <c r="C22" s="95"/>
      <c r="D22" s="96"/>
      <c r="E22" s="96"/>
      <c r="F22" s="96"/>
      <c r="G22" s="97"/>
      <c r="H22" s="98"/>
      <c r="I22" s="96"/>
      <c r="J22" s="97"/>
      <c r="K22" s="98"/>
      <c r="L22" s="96"/>
      <c r="M22" s="97"/>
      <c r="N22" s="97"/>
      <c r="O22" s="97"/>
      <c r="P22" s="95"/>
      <c r="Q22" s="95"/>
      <c r="R22" s="95"/>
      <c r="S22" s="95"/>
      <c r="T22" s="95"/>
      <c r="U22" s="99"/>
      <c r="V22" s="95"/>
      <c r="W22" s="95"/>
      <c r="X22" s="95"/>
      <c r="Y22" s="100"/>
      <c r="Z22" s="100"/>
      <c r="AA22" s="100"/>
      <c r="AB22" s="100"/>
      <c r="AC22" s="100"/>
      <c r="AD22" s="100"/>
      <c r="AE22" s="100"/>
      <c r="AF22" s="100"/>
      <c r="AG22" s="95"/>
      <c r="AH22" s="95"/>
    </row>
    <row r="23" spans="1:34" ht="15" customHeight="1" thickBot="1">
      <c r="A23" s="47"/>
      <c r="B23" s="47"/>
      <c r="C23" s="47"/>
      <c r="D23" s="101"/>
      <c r="E23" s="101"/>
      <c r="F23" s="101"/>
      <c r="G23" s="49"/>
      <c r="H23" s="102"/>
      <c r="I23" s="101"/>
      <c r="J23" s="49"/>
      <c r="K23" s="102"/>
      <c r="L23" s="101"/>
      <c r="M23" s="49"/>
      <c r="N23" s="49"/>
      <c r="O23" s="49"/>
      <c r="P23" s="47"/>
      <c r="Q23" s="47"/>
      <c r="R23" s="47"/>
      <c r="S23" s="47"/>
      <c r="T23" s="47"/>
      <c r="U23" s="103"/>
      <c r="V23" s="47"/>
      <c r="W23" s="47"/>
      <c r="X23" s="47"/>
      <c r="Y23" s="104"/>
      <c r="Z23" s="104"/>
      <c r="AA23" s="104"/>
      <c r="AB23" s="104"/>
      <c r="AC23" s="104"/>
      <c r="AD23" s="104"/>
      <c r="AE23" s="104"/>
      <c r="AF23" s="104"/>
      <c r="AG23" s="47"/>
      <c r="AH23" s="47"/>
    </row>
    <row r="24" spans="1:34" ht="18" customHeight="1">
      <c r="A24" s="224" t="s">
        <v>16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6"/>
    </row>
    <row r="25" spans="1:34" ht="18" customHeight="1">
      <c r="A25" s="105" t="s">
        <v>25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7"/>
    </row>
    <row r="26" spans="1:34" ht="18" customHeight="1">
      <c r="A26" s="105"/>
      <c r="B26" s="106"/>
      <c r="C26" s="361">
        <v>45748</v>
      </c>
      <c r="D26" s="361"/>
      <c r="E26" s="361"/>
      <c r="F26" s="361"/>
      <c r="G26" s="361"/>
      <c r="H26" s="361"/>
      <c r="I26" s="361"/>
      <c r="J26" s="361"/>
      <c r="K26" s="233" t="s">
        <v>7</v>
      </c>
      <c r="L26" s="233"/>
      <c r="M26" s="233"/>
      <c r="N26" s="233"/>
      <c r="O26" s="361">
        <v>46173</v>
      </c>
      <c r="P26" s="361"/>
      <c r="Q26" s="361"/>
      <c r="R26" s="361"/>
      <c r="S26" s="361"/>
      <c r="T26" s="361"/>
      <c r="U26" s="361"/>
      <c r="V26" s="361"/>
      <c r="W26" s="361"/>
      <c r="X26" s="233" t="s">
        <v>135</v>
      </c>
      <c r="Y26" s="233"/>
      <c r="Z26" s="106"/>
      <c r="AA26" s="106"/>
      <c r="AB26" s="106"/>
      <c r="AC26" s="106"/>
      <c r="AD26" s="106"/>
      <c r="AE26" s="106"/>
      <c r="AF26" s="106"/>
      <c r="AG26" s="106"/>
      <c r="AH26" s="107"/>
    </row>
    <row r="27" spans="1:34" ht="15" customHeight="1">
      <c r="A27" s="105"/>
      <c r="B27" s="106"/>
      <c r="C27" s="108"/>
      <c r="D27" s="108"/>
      <c r="E27" s="106"/>
      <c r="F27" s="108"/>
      <c r="G27" s="108"/>
      <c r="H27" s="106"/>
      <c r="I27" s="108"/>
      <c r="J27" s="108"/>
      <c r="K27" s="106"/>
      <c r="L27" s="108"/>
      <c r="M27" s="108"/>
      <c r="N27" s="106"/>
      <c r="O27" s="108"/>
      <c r="P27" s="108"/>
      <c r="Q27" s="106"/>
      <c r="R27" s="108"/>
      <c r="S27" s="108"/>
      <c r="T27" s="106"/>
      <c r="U27" s="108"/>
      <c r="V27" s="108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7"/>
    </row>
    <row r="28" spans="1:34" ht="15" customHeight="1">
      <c r="A28" s="228" t="s">
        <v>104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30"/>
    </row>
    <row r="29" spans="1:34" ht="13.2" customHeight="1">
      <c r="A29" s="10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7"/>
    </row>
    <row r="30" spans="1:34" ht="30" customHeight="1">
      <c r="A30" s="109"/>
      <c r="B30" s="110"/>
      <c r="C30" s="362">
        <v>7</v>
      </c>
      <c r="D30" s="362"/>
      <c r="E30" s="362"/>
      <c r="F30" s="110" t="s">
        <v>8</v>
      </c>
      <c r="G30" s="363">
        <v>7</v>
      </c>
      <c r="H30" s="363"/>
      <c r="I30" s="110" t="s">
        <v>9</v>
      </c>
      <c r="J30" s="363">
        <v>3</v>
      </c>
      <c r="K30" s="363"/>
      <c r="L30" s="110" t="s">
        <v>10</v>
      </c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1"/>
    </row>
    <row r="31" spans="1:34" ht="18" customHeight="1">
      <c r="A31" s="112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 t="s">
        <v>23</v>
      </c>
      <c r="R31" s="113"/>
      <c r="S31" s="113"/>
      <c r="T31" s="113"/>
      <c r="U31" s="113" t="s">
        <v>22</v>
      </c>
      <c r="V31" s="113"/>
      <c r="W31" s="360" t="s">
        <v>123</v>
      </c>
      <c r="X31" s="360"/>
      <c r="Y31" s="360"/>
      <c r="Z31" s="360"/>
      <c r="AA31" s="360"/>
      <c r="AB31" s="360"/>
      <c r="AC31" s="360"/>
      <c r="AD31" s="360"/>
      <c r="AE31" s="360"/>
      <c r="AF31" s="360"/>
      <c r="AG31" s="113"/>
      <c r="AH31" s="114"/>
    </row>
    <row r="32" spans="1:34" ht="18" customHeight="1">
      <c r="A32" s="112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 t="s">
        <v>24</v>
      </c>
      <c r="V32" s="113"/>
      <c r="W32" s="360" t="s">
        <v>124</v>
      </c>
      <c r="X32" s="360"/>
      <c r="Y32" s="360"/>
      <c r="Z32" s="360"/>
      <c r="AA32" s="360"/>
      <c r="AB32" s="360"/>
      <c r="AC32" s="360"/>
      <c r="AD32" s="360"/>
      <c r="AE32" s="360"/>
      <c r="AF32" s="360"/>
      <c r="AG32" s="113"/>
      <c r="AH32" s="114"/>
    </row>
    <row r="33" spans="1:34" ht="4.95" customHeight="1" thickBot="1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4"/>
      <c r="AH33" s="46"/>
    </row>
    <row r="34" spans="1:34" ht="15" customHeight="1">
      <c r="A34" s="115" t="s">
        <v>41</v>
      </c>
      <c r="B34" s="91"/>
      <c r="C34" s="91"/>
      <c r="D34" s="116"/>
      <c r="E34" s="117"/>
      <c r="F34" s="117"/>
      <c r="G34" s="94"/>
      <c r="H34" s="118"/>
      <c r="I34" s="117"/>
      <c r="J34" s="94"/>
      <c r="K34" s="118"/>
      <c r="L34" s="117"/>
      <c r="M34" s="94"/>
      <c r="N34" s="94"/>
      <c r="O34" s="94"/>
      <c r="P34" s="73"/>
      <c r="Q34" s="73"/>
      <c r="R34" s="73"/>
      <c r="S34" s="73"/>
      <c r="T34" s="73"/>
      <c r="U34" s="119"/>
      <c r="V34" s="73"/>
      <c r="W34" s="73"/>
      <c r="X34" s="73"/>
      <c r="Y34" s="120"/>
      <c r="Z34" s="120"/>
      <c r="AA34" s="120"/>
      <c r="AB34" s="120"/>
      <c r="AC34" s="120"/>
      <c r="AD34" s="120"/>
      <c r="AE34" s="120"/>
      <c r="AF34" s="120"/>
      <c r="AG34" s="73"/>
      <c r="AH34" s="73"/>
    </row>
    <row r="36" spans="1:34" ht="15" customHeight="1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</row>
    <row r="37" spans="1:34" ht="15" customHeight="1">
      <c r="A37" s="122"/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</row>
    <row r="38" spans="1:34" ht="15" customHeight="1">
      <c r="A38" s="122"/>
      <c r="B38" s="123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</row>
    <row r="39" spans="1:34" ht="15" customHeight="1">
      <c r="A39" s="70"/>
    </row>
    <row r="40" spans="1:34" ht="15" customHeight="1">
      <c r="C40" s="124"/>
    </row>
    <row r="41" spans="1:34" ht="15" customHeight="1">
      <c r="C41" s="70"/>
    </row>
  </sheetData>
  <sheetProtection selectLockedCells="1"/>
  <mergeCells count="56">
    <mergeCell ref="W31:AF31"/>
    <mergeCell ref="W32:AF32"/>
    <mergeCell ref="A24:AH24"/>
    <mergeCell ref="C26:J26"/>
    <mergeCell ref="O26:W26"/>
    <mergeCell ref="A28:AH28"/>
    <mergeCell ref="C30:E30"/>
    <mergeCell ref="G30:H30"/>
    <mergeCell ref="J30:K30"/>
    <mergeCell ref="K26:N26"/>
    <mergeCell ref="X26:Y26"/>
    <mergeCell ref="D20:F20"/>
    <mergeCell ref="H20:I20"/>
    <mergeCell ref="K20:L20"/>
    <mergeCell ref="T20:W20"/>
    <mergeCell ref="X20:AF20"/>
    <mergeCell ref="A15:B16"/>
    <mergeCell ref="C15:H15"/>
    <mergeCell ref="I15:S15"/>
    <mergeCell ref="T15:U15"/>
    <mergeCell ref="V15:AE15"/>
    <mergeCell ref="AF15:AH15"/>
    <mergeCell ref="C16:H16"/>
    <mergeCell ref="I16:S16"/>
    <mergeCell ref="T16:U16"/>
    <mergeCell ref="V16:AE16"/>
    <mergeCell ref="AF16:AH16"/>
    <mergeCell ref="AF13:AH13"/>
    <mergeCell ref="C14:H14"/>
    <mergeCell ref="I14:S14"/>
    <mergeCell ref="T14:U14"/>
    <mergeCell ref="V14:AE14"/>
    <mergeCell ref="AF14:AH14"/>
    <mergeCell ref="A9:F9"/>
    <mergeCell ref="G9:R9"/>
    <mergeCell ref="S9:X9"/>
    <mergeCell ref="Y9:AH9"/>
    <mergeCell ref="A10:F12"/>
    <mergeCell ref="A13:B14"/>
    <mergeCell ref="C13:H13"/>
    <mergeCell ref="I13:S13"/>
    <mergeCell ref="T13:U13"/>
    <mergeCell ref="V13:AE13"/>
    <mergeCell ref="A7:F7"/>
    <mergeCell ref="G7:R7"/>
    <mergeCell ref="S7:X8"/>
    <mergeCell ref="Y7:AH8"/>
    <mergeCell ref="A8:F8"/>
    <mergeCell ref="G8:R8"/>
    <mergeCell ref="B2:AG2"/>
    <mergeCell ref="A5:F5"/>
    <mergeCell ref="G5:R5"/>
    <mergeCell ref="S5:X6"/>
    <mergeCell ref="Y5:AH6"/>
    <mergeCell ref="A6:F6"/>
    <mergeCell ref="G6:R6"/>
  </mergeCells>
  <phoneticPr fontId="2"/>
  <printOptions horizontalCentered="1"/>
  <pageMargins left="0.74803149606299213" right="0.78740157480314965" top="0.39370078740157483" bottom="0.59055118110236227" header="0.31496062992125984" footer="0.51181102362204722"/>
  <pageSetup paperSize="9" scale="97" orientation="portrait" r:id="rId1"/>
  <headerFooter alignWithMargins="0">
    <oddFooter>&amp;L＜提出先・問合せ先＞
　〒231-8309　横浜市中区日本大通７
　公立学校共済組合神奈川支部　給付グループ
　電話　(045)210-8179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41"/>
  <sheetViews>
    <sheetView view="pageBreakPreview" zoomScale="124" zoomScaleNormal="95" zoomScaleSheetLayoutView="100" workbookViewId="0">
      <selection activeCell="A28" sqref="A28:AH28"/>
    </sheetView>
  </sheetViews>
  <sheetFormatPr defaultColWidth="2.5" defaultRowHeight="15" customHeight="1"/>
  <cols>
    <col min="1" max="1" width="3.59765625" style="71" customWidth="1"/>
    <col min="2" max="2" width="2.59765625" style="71" customWidth="1"/>
    <col min="3" max="6" width="2.5" style="71"/>
    <col min="7" max="18" width="2.19921875" style="71" customWidth="1"/>
    <col min="19" max="31" width="2.5" style="71"/>
    <col min="32" max="32" width="2.5" style="71" customWidth="1"/>
    <col min="33" max="33" width="2.5" style="71"/>
    <col min="34" max="34" width="2.5" style="71" customWidth="1"/>
    <col min="35" max="41" width="2.5" style="71"/>
    <col min="42" max="43" width="2.5" style="71" customWidth="1"/>
    <col min="44" max="16384" width="2.5" style="71"/>
  </cols>
  <sheetData>
    <row r="1" spans="1:43" ht="19.05" customHeight="1">
      <c r="A1" s="70" t="s">
        <v>116</v>
      </c>
      <c r="B1" s="70"/>
    </row>
    <row r="2" spans="1:43" ht="22.5" customHeight="1">
      <c r="B2" s="306" t="s">
        <v>14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</row>
    <row r="3" spans="1:43" ht="18.600000000000001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43" ht="18.600000000000001" customHeight="1" thickBot="1">
      <c r="A4" s="39" t="s">
        <v>127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</row>
    <row r="5" spans="1:43" ht="25.05" customHeight="1">
      <c r="A5" s="135" t="s">
        <v>125</v>
      </c>
      <c r="B5" s="136"/>
      <c r="C5" s="136"/>
      <c r="D5" s="136"/>
      <c r="E5" s="136"/>
      <c r="F5" s="137"/>
      <c r="G5" s="307" t="s">
        <v>5</v>
      </c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8"/>
      <c r="S5" s="309" t="s">
        <v>3</v>
      </c>
      <c r="T5" s="310"/>
      <c r="U5" s="310"/>
      <c r="V5" s="310"/>
      <c r="W5" s="310"/>
      <c r="X5" s="311"/>
      <c r="Y5" s="327" t="s">
        <v>121</v>
      </c>
      <c r="Z5" s="327"/>
      <c r="AA5" s="327"/>
      <c r="AB5" s="327"/>
      <c r="AC5" s="327"/>
      <c r="AD5" s="327"/>
      <c r="AE5" s="327"/>
      <c r="AF5" s="327"/>
      <c r="AG5" s="327"/>
      <c r="AH5" s="328"/>
      <c r="AI5" s="73"/>
    </row>
    <row r="6" spans="1:43" ht="25.05" customHeight="1">
      <c r="A6" s="148" t="s">
        <v>126</v>
      </c>
      <c r="B6" s="149"/>
      <c r="C6" s="149"/>
      <c r="D6" s="149"/>
      <c r="E6" s="149"/>
      <c r="F6" s="150"/>
      <c r="G6" s="331" t="s">
        <v>117</v>
      </c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3"/>
      <c r="S6" s="312"/>
      <c r="T6" s="313"/>
      <c r="U6" s="313"/>
      <c r="V6" s="313"/>
      <c r="W6" s="313"/>
      <c r="X6" s="314"/>
      <c r="Y6" s="329"/>
      <c r="Z6" s="329"/>
      <c r="AA6" s="329"/>
      <c r="AB6" s="329"/>
      <c r="AC6" s="329"/>
      <c r="AD6" s="329"/>
      <c r="AE6" s="329"/>
      <c r="AF6" s="329"/>
      <c r="AG6" s="329"/>
      <c r="AH6" s="330"/>
      <c r="AI6" s="73"/>
    </row>
    <row r="7" spans="1:43" ht="25.05" customHeight="1">
      <c r="A7" s="284" t="s">
        <v>39</v>
      </c>
      <c r="B7" s="285"/>
      <c r="C7" s="285"/>
      <c r="D7" s="285"/>
      <c r="E7" s="285"/>
      <c r="F7" s="286"/>
      <c r="G7" s="334" t="s">
        <v>118</v>
      </c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5"/>
      <c r="S7" s="289" t="s">
        <v>13</v>
      </c>
      <c r="T7" s="290"/>
      <c r="U7" s="290"/>
      <c r="V7" s="290"/>
      <c r="W7" s="290"/>
      <c r="X7" s="291"/>
      <c r="Y7" s="336" t="s">
        <v>122</v>
      </c>
      <c r="Z7" s="337"/>
      <c r="AA7" s="337"/>
      <c r="AB7" s="337"/>
      <c r="AC7" s="337"/>
      <c r="AD7" s="337"/>
      <c r="AE7" s="337"/>
      <c r="AF7" s="337"/>
      <c r="AG7" s="337"/>
      <c r="AH7" s="338"/>
      <c r="AI7" s="73"/>
    </row>
    <row r="8" spans="1:43" ht="25.05" customHeight="1">
      <c r="A8" s="301" t="s">
        <v>0</v>
      </c>
      <c r="B8" s="302"/>
      <c r="C8" s="302"/>
      <c r="D8" s="302"/>
      <c r="E8" s="302"/>
      <c r="F8" s="303"/>
      <c r="G8" s="342" t="s">
        <v>119</v>
      </c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3"/>
      <c r="S8" s="292"/>
      <c r="T8" s="293"/>
      <c r="U8" s="293"/>
      <c r="V8" s="293"/>
      <c r="W8" s="293"/>
      <c r="X8" s="294"/>
      <c r="Y8" s="339"/>
      <c r="Z8" s="340"/>
      <c r="AA8" s="340"/>
      <c r="AB8" s="340"/>
      <c r="AC8" s="340"/>
      <c r="AD8" s="340"/>
      <c r="AE8" s="340"/>
      <c r="AF8" s="340"/>
      <c r="AG8" s="340"/>
      <c r="AH8" s="341"/>
      <c r="AI8" s="73"/>
    </row>
    <row r="9" spans="1:43" ht="40.049999999999997" customHeight="1">
      <c r="A9" s="260" t="s">
        <v>2</v>
      </c>
      <c r="B9" s="261"/>
      <c r="C9" s="261"/>
      <c r="D9" s="261"/>
      <c r="E9" s="261"/>
      <c r="F9" s="262"/>
      <c r="G9" s="347" t="s">
        <v>120</v>
      </c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8"/>
      <c r="S9" s="265" t="s">
        <v>1</v>
      </c>
      <c r="T9" s="261"/>
      <c r="U9" s="261"/>
      <c r="V9" s="261"/>
      <c r="W9" s="261"/>
      <c r="X9" s="266"/>
      <c r="Y9" s="349">
        <v>45748</v>
      </c>
      <c r="Z9" s="350"/>
      <c r="AA9" s="350"/>
      <c r="AB9" s="350"/>
      <c r="AC9" s="350"/>
      <c r="AD9" s="350"/>
      <c r="AE9" s="350"/>
      <c r="AF9" s="350"/>
      <c r="AG9" s="350"/>
      <c r="AH9" s="351"/>
      <c r="AI9" s="73"/>
      <c r="AP9" s="74"/>
      <c r="AQ9" s="74"/>
    </row>
    <row r="10" spans="1:43" ht="15" customHeight="1">
      <c r="A10" s="270" t="s">
        <v>28</v>
      </c>
      <c r="B10" s="271"/>
      <c r="C10" s="271"/>
      <c r="D10" s="271"/>
      <c r="E10" s="271"/>
      <c r="F10" s="272"/>
      <c r="G10" s="75" t="s">
        <v>129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7"/>
      <c r="T10" s="77"/>
      <c r="U10" s="77"/>
      <c r="V10" s="77"/>
      <c r="W10" s="77"/>
      <c r="X10" s="77"/>
      <c r="Y10" s="78"/>
      <c r="Z10" s="78"/>
      <c r="AA10" s="78"/>
      <c r="AB10" s="78"/>
      <c r="AC10" s="78"/>
      <c r="AD10" s="78"/>
      <c r="AE10" s="78"/>
      <c r="AF10" s="78"/>
      <c r="AG10" s="78"/>
      <c r="AH10" s="79"/>
      <c r="AI10" s="73"/>
    </row>
    <row r="11" spans="1:43" ht="16.95" customHeight="1">
      <c r="A11" s="228"/>
      <c r="B11" s="229"/>
      <c r="C11" s="229"/>
      <c r="D11" s="229"/>
      <c r="E11" s="229"/>
      <c r="F11" s="273"/>
      <c r="G11" s="80" t="s">
        <v>130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2"/>
      <c r="T11" s="82"/>
      <c r="U11" s="82"/>
      <c r="V11" s="82"/>
      <c r="W11" s="82"/>
      <c r="X11" s="82"/>
      <c r="Y11" s="83"/>
      <c r="Z11" s="83"/>
      <c r="AA11" s="83"/>
      <c r="AB11" s="83"/>
      <c r="AC11" s="83"/>
      <c r="AD11" s="83"/>
      <c r="AE11" s="83"/>
      <c r="AF11" s="83"/>
      <c r="AG11" s="83"/>
      <c r="AH11" s="84"/>
      <c r="AI11" s="73"/>
    </row>
    <row r="12" spans="1:43" ht="15" customHeight="1">
      <c r="A12" s="274"/>
      <c r="B12" s="275"/>
      <c r="C12" s="275"/>
      <c r="D12" s="275"/>
      <c r="E12" s="275"/>
      <c r="F12" s="276"/>
      <c r="G12" s="80" t="s">
        <v>131</v>
      </c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2"/>
      <c r="T12" s="82"/>
      <c r="U12" s="82"/>
      <c r="V12" s="82"/>
      <c r="W12" s="82"/>
      <c r="X12" s="82"/>
      <c r="Y12" s="83"/>
      <c r="Z12" s="83"/>
      <c r="AA12" s="83"/>
      <c r="AB12" s="83"/>
      <c r="AC12" s="83"/>
      <c r="AD12" s="83"/>
      <c r="AE12" s="83"/>
      <c r="AF12" s="83"/>
      <c r="AG12" s="83"/>
      <c r="AH12" s="84"/>
      <c r="AI12" s="73"/>
    </row>
    <row r="13" spans="1:43" ht="40.049999999999997" customHeight="1">
      <c r="A13" s="277" t="s">
        <v>11</v>
      </c>
      <c r="B13" s="278"/>
      <c r="C13" s="281" t="s">
        <v>4</v>
      </c>
      <c r="D13" s="282"/>
      <c r="E13" s="282"/>
      <c r="F13" s="282"/>
      <c r="G13" s="282"/>
      <c r="H13" s="283"/>
      <c r="I13" s="344">
        <v>45748</v>
      </c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248" t="s">
        <v>7</v>
      </c>
      <c r="U13" s="248"/>
      <c r="V13" s="346">
        <v>46477</v>
      </c>
      <c r="W13" s="346"/>
      <c r="X13" s="346"/>
      <c r="Y13" s="346"/>
      <c r="Z13" s="346"/>
      <c r="AA13" s="346"/>
      <c r="AB13" s="346"/>
      <c r="AC13" s="346"/>
      <c r="AD13" s="346"/>
      <c r="AE13" s="346"/>
      <c r="AF13" s="248" t="s">
        <v>27</v>
      </c>
      <c r="AG13" s="248"/>
      <c r="AH13" s="250"/>
      <c r="AI13" s="73"/>
    </row>
    <row r="14" spans="1:43" ht="40.049999999999997" customHeight="1">
      <c r="A14" s="279"/>
      <c r="B14" s="280"/>
      <c r="C14" s="251" t="s">
        <v>15</v>
      </c>
      <c r="D14" s="252"/>
      <c r="E14" s="252"/>
      <c r="F14" s="252"/>
      <c r="G14" s="252"/>
      <c r="H14" s="253"/>
      <c r="I14" s="352">
        <v>45748</v>
      </c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256" t="s">
        <v>7</v>
      </c>
      <c r="U14" s="256"/>
      <c r="V14" s="354">
        <v>46295</v>
      </c>
      <c r="W14" s="354"/>
      <c r="X14" s="354"/>
      <c r="Y14" s="354"/>
      <c r="Z14" s="354"/>
      <c r="AA14" s="354"/>
      <c r="AB14" s="354"/>
      <c r="AC14" s="354"/>
      <c r="AD14" s="354"/>
      <c r="AE14" s="354"/>
      <c r="AF14" s="256" t="s">
        <v>27</v>
      </c>
      <c r="AG14" s="256"/>
      <c r="AH14" s="258"/>
      <c r="AI14" s="73"/>
    </row>
    <row r="15" spans="1:43" ht="40.049999999999997" customHeight="1">
      <c r="A15" s="239" t="s">
        <v>12</v>
      </c>
      <c r="B15" s="240"/>
      <c r="C15" s="243" t="s">
        <v>4</v>
      </c>
      <c r="D15" s="244"/>
      <c r="E15" s="244"/>
      <c r="F15" s="244"/>
      <c r="G15" s="244"/>
      <c r="H15" s="245"/>
      <c r="I15" s="344">
        <v>45748</v>
      </c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248" t="s">
        <v>7</v>
      </c>
      <c r="U15" s="248"/>
      <c r="V15" s="346">
        <v>46234</v>
      </c>
      <c r="W15" s="346"/>
      <c r="X15" s="346"/>
      <c r="Y15" s="346"/>
      <c r="Z15" s="346"/>
      <c r="AA15" s="346"/>
      <c r="AB15" s="346"/>
      <c r="AC15" s="346"/>
      <c r="AD15" s="346"/>
      <c r="AE15" s="346"/>
      <c r="AF15" s="248" t="s">
        <v>27</v>
      </c>
      <c r="AG15" s="248"/>
      <c r="AH15" s="250"/>
      <c r="AI15" s="73"/>
    </row>
    <row r="16" spans="1:43" ht="40.049999999999997" customHeight="1">
      <c r="A16" s="241"/>
      <c r="B16" s="242"/>
      <c r="C16" s="251" t="s">
        <v>15</v>
      </c>
      <c r="D16" s="252"/>
      <c r="E16" s="252"/>
      <c r="F16" s="252"/>
      <c r="G16" s="252"/>
      <c r="H16" s="253"/>
      <c r="I16" s="352">
        <v>45748</v>
      </c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256" t="s">
        <v>7</v>
      </c>
      <c r="U16" s="256"/>
      <c r="V16" s="355">
        <v>46234</v>
      </c>
      <c r="W16" s="355"/>
      <c r="X16" s="355"/>
      <c r="Y16" s="355"/>
      <c r="Z16" s="355"/>
      <c r="AA16" s="355"/>
      <c r="AB16" s="355"/>
      <c r="AC16" s="355"/>
      <c r="AD16" s="355"/>
      <c r="AE16" s="355"/>
      <c r="AF16" s="256" t="s">
        <v>27</v>
      </c>
      <c r="AG16" s="256"/>
      <c r="AH16" s="258"/>
      <c r="AI16" s="73"/>
    </row>
    <row r="17" spans="1:34" ht="19.95" customHeight="1">
      <c r="A17" s="85"/>
      <c r="B17" s="86"/>
      <c r="C17" s="86"/>
      <c r="D17" s="86"/>
      <c r="E17" s="86"/>
      <c r="F17" s="86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1:34" ht="16.5" customHeight="1">
      <c r="A18" s="89"/>
      <c r="B18" s="73" t="s">
        <v>6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90"/>
    </row>
    <row r="19" spans="1:34" ht="16.5" customHeight="1">
      <c r="A19" s="89"/>
      <c r="B19" s="73"/>
      <c r="C19" s="91" t="s">
        <v>26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92"/>
      <c r="T19" s="92"/>
      <c r="U19" s="92"/>
      <c r="V19" s="92"/>
      <c r="W19" s="92"/>
      <c r="X19" s="73"/>
      <c r="Y19" s="55"/>
      <c r="Z19" s="55"/>
      <c r="AA19" s="55"/>
      <c r="AB19" s="55"/>
      <c r="AC19" s="55"/>
      <c r="AD19" s="55"/>
      <c r="AE19" s="55"/>
      <c r="AF19" s="55"/>
      <c r="AG19" s="55"/>
      <c r="AH19" s="90"/>
    </row>
    <row r="20" spans="1:34" ht="30" customHeight="1">
      <c r="A20" s="89"/>
      <c r="B20" s="73"/>
      <c r="C20" s="93"/>
      <c r="D20" s="356">
        <v>7</v>
      </c>
      <c r="E20" s="356"/>
      <c r="F20" s="356"/>
      <c r="G20" s="94" t="s">
        <v>8</v>
      </c>
      <c r="H20" s="357">
        <v>7</v>
      </c>
      <c r="I20" s="358"/>
      <c r="J20" s="94" t="s">
        <v>9</v>
      </c>
      <c r="K20" s="357">
        <v>1</v>
      </c>
      <c r="L20" s="358"/>
      <c r="M20" s="94" t="s">
        <v>10</v>
      </c>
      <c r="N20" s="94"/>
      <c r="O20" s="94"/>
      <c r="P20" s="73"/>
      <c r="Q20" s="73"/>
      <c r="R20" s="73"/>
      <c r="S20" s="92"/>
      <c r="T20" s="237" t="s">
        <v>40</v>
      </c>
      <c r="U20" s="237"/>
      <c r="V20" s="237"/>
      <c r="W20" s="237"/>
      <c r="X20" s="359" t="s">
        <v>121</v>
      </c>
      <c r="Y20" s="359"/>
      <c r="Z20" s="359"/>
      <c r="AA20" s="359"/>
      <c r="AB20" s="359"/>
      <c r="AC20" s="359"/>
      <c r="AD20" s="359"/>
      <c r="AE20" s="359"/>
      <c r="AF20" s="359"/>
      <c r="AG20" s="55"/>
      <c r="AH20" s="90"/>
    </row>
    <row r="21" spans="1:34" ht="4.95" customHeight="1" thickBot="1">
      <c r="A21" s="60"/>
      <c r="B21" s="47"/>
      <c r="C21" s="48"/>
      <c r="D21" s="49"/>
      <c r="E21" s="50"/>
      <c r="F21" s="50"/>
      <c r="G21" s="49"/>
      <c r="H21" s="51"/>
      <c r="I21" s="50"/>
      <c r="J21" s="49"/>
      <c r="K21" s="51"/>
      <c r="L21" s="50"/>
      <c r="M21" s="49"/>
      <c r="N21" s="49"/>
      <c r="O21" s="49"/>
      <c r="P21" s="47"/>
      <c r="Q21" s="47"/>
      <c r="R21" s="47"/>
      <c r="S21" s="52"/>
      <c r="T21" s="52"/>
      <c r="U21" s="52"/>
      <c r="V21" s="52"/>
      <c r="W21" s="52"/>
      <c r="X21" s="53"/>
      <c r="Y21" s="49"/>
      <c r="Z21" s="49"/>
      <c r="AA21" s="49"/>
      <c r="AB21" s="49"/>
      <c r="AC21" s="49"/>
      <c r="AD21" s="49"/>
      <c r="AE21" s="49"/>
      <c r="AF21" s="49"/>
      <c r="AG21" s="49"/>
      <c r="AH21" s="61"/>
    </row>
    <row r="22" spans="1:34" ht="15" customHeight="1">
      <c r="A22" s="95"/>
      <c r="B22" s="95"/>
      <c r="C22" s="95"/>
      <c r="D22" s="96"/>
      <c r="E22" s="96"/>
      <c r="F22" s="96"/>
      <c r="G22" s="97"/>
      <c r="H22" s="98"/>
      <c r="I22" s="96"/>
      <c r="J22" s="97"/>
      <c r="K22" s="98"/>
      <c r="L22" s="96"/>
      <c r="M22" s="97"/>
      <c r="N22" s="97"/>
      <c r="O22" s="97"/>
      <c r="P22" s="95"/>
      <c r="Q22" s="95"/>
      <c r="R22" s="95"/>
      <c r="S22" s="95"/>
      <c r="T22" s="95"/>
      <c r="U22" s="99"/>
      <c r="V22" s="95"/>
      <c r="W22" s="95"/>
      <c r="X22" s="95"/>
      <c r="Y22" s="100"/>
      <c r="Z22" s="100"/>
      <c r="AA22" s="100"/>
      <c r="AB22" s="100"/>
      <c r="AC22" s="100"/>
      <c r="AD22" s="100"/>
      <c r="AE22" s="100"/>
      <c r="AF22" s="100"/>
      <c r="AG22" s="95"/>
      <c r="AH22" s="95"/>
    </row>
    <row r="23" spans="1:34" ht="15" customHeight="1" thickBot="1">
      <c r="A23" s="47"/>
      <c r="B23" s="47"/>
      <c r="C23" s="47"/>
      <c r="D23" s="101"/>
      <c r="E23" s="101"/>
      <c r="F23" s="101"/>
      <c r="G23" s="49"/>
      <c r="H23" s="102"/>
      <c r="I23" s="101"/>
      <c r="J23" s="49"/>
      <c r="K23" s="102"/>
      <c r="L23" s="101"/>
      <c r="M23" s="49"/>
      <c r="N23" s="49"/>
      <c r="O23" s="49"/>
      <c r="P23" s="47"/>
      <c r="Q23" s="47"/>
      <c r="R23" s="47"/>
      <c r="S23" s="47"/>
      <c r="T23" s="47"/>
      <c r="U23" s="103"/>
      <c r="V23" s="47"/>
      <c r="W23" s="47"/>
      <c r="X23" s="47"/>
      <c r="Y23" s="104"/>
      <c r="Z23" s="104"/>
      <c r="AA23" s="104"/>
      <c r="AB23" s="104"/>
      <c r="AC23" s="104"/>
      <c r="AD23" s="104"/>
      <c r="AE23" s="104"/>
      <c r="AF23" s="104"/>
      <c r="AG23" s="47"/>
      <c r="AH23" s="47"/>
    </row>
    <row r="24" spans="1:34" ht="18" customHeight="1">
      <c r="A24" s="224" t="s">
        <v>16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6"/>
    </row>
    <row r="25" spans="1:34" ht="18" customHeight="1">
      <c r="A25" s="105" t="s">
        <v>25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7"/>
    </row>
    <row r="26" spans="1:34" ht="18" customHeight="1">
      <c r="A26" s="105"/>
      <c r="B26" s="106"/>
      <c r="C26" s="361">
        <v>45748</v>
      </c>
      <c r="D26" s="361"/>
      <c r="E26" s="361"/>
      <c r="F26" s="361"/>
      <c r="G26" s="361"/>
      <c r="H26" s="361"/>
      <c r="I26" s="361"/>
      <c r="J26" s="361"/>
      <c r="K26" s="233" t="s">
        <v>7</v>
      </c>
      <c r="L26" s="233"/>
      <c r="M26" s="233"/>
      <c r="N26" s="233"/>
      <c r="O26" s="361">
        <v>46234</v>
      </c>
      <c r="P26" s="361"/>
      <c r="Q26" s="361"/>
      <c r="R26" s="361"/>
      <c r="S26" s="361"/>
      <c r="T26" s="361"/>
      <c r="U26" s="361"/>
      <c r="V26" s="361"/>
      <c r="W26" s="361"/>
      <c r="X26" s="233" t="s">
        <v>135</v>
      </c>
      <c r="Y26" s="233"/>
      <c r="Z26" s="106"/>
      <c r="AA26" s="106"/>
      <c r="AB26" s="106"/>
      <c r="AC26" s="106"/>
      <c r="AD26" s="106"/>
      <c r="AE26" s="106"/>
      <c r="AF26" s="106"/>
      <c r="AG26" s="106"/>
      <c r="AH26" s="107"/>
    </row>
    <row r="27" spans="1:34" ht="15" customHeight="1">
      <c r="A27" s="105"/>
      <c r="B27" s="106"/>
      <c r="C27" s="108"/>
      <c r="D27" s="108"/>
      <c r="E27" s="106"/>
      <c r="F27" s="108"/>
      <c r="G27" s="108"/>
      <c r="H27" s="106"/>
      <c r="I27" s="108"/>
      <c r="J27" s="108"/>
      <c r="K27" s="106"/>
      <c r="L27" s="108"/>
      <c r="M27" s="108"/>
      <c r="N27" s="106"/>
      <c r="O27" s="108"/>
      <c r="P27" s="108"/>
      <c r="Q27" s="106"/>
      <c r="R27" s="108"/>
      <c r="S27" s="108"/>
      <c r="T27" s="106"/>
      <c r="U27" s="108"/>
      <c r="V27" s="108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7"/>
    </row>
    <row r="28" spans="1:34" ht="15" customHeight="1">
      <c r="A28" s="228" t="s">
        <v>104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30"/>
    </row>
    <row r="29" spans="1:34" ht="13.2" customHeight="1">
      <c r="A29" s="10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7"/>
    </row>
    <row r="30" spans="1:34" ht="30" customHeight="1">
      <c r="A30" s="109"/>
      <c r="B30" s="110"/>
      <c r="C30" s="362">
        <v>7</v>
      </c>
      <c r="D30" s="362"/>
      <c r="E30" s="362"/>
      <c r="F30" s="110" t="s">
        <v>8</v>
      </c>
      <c r="G30" s="363">
        <v>7</v>
      </c>
      <c r="H30" s="363"/>
      <c r="I30" s="110" t="s">
        <v>9</v>
      </c>
      <c r="J30" s="363">
        <v>3</v>
      </c>
      <c r="K30" s="363"/>
      <c r="L30" s="110" t="s">
        <v>10</v>
      </c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1"/>
    </row>
    <row r="31" spans="1:34" ht="18" customHeight="1">
      <c r="A31" s="112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 t="s">
        <v>23</v>
      </c>
      <c r="R31" s="113"/>
      <c r="S31" s="113"/>
      <c r="T31" s="113"/>
      <c r="U31" s="113" t="s">
        <v>22</v>
      </c>
      <c r="V31" s="113"/>
      <c r="W31" s="360" t="s">
        <v>123</v>
      </c>
      <c r="X31" s="360"/>
      <c r="Y31" s="360"/>
      <c r="Z31" s="360"/>
      <c r="AA31" s="360"/>
      <c r="AB31" s="360"/>
      <c r="AC31" s="360"/>
      <c r="AD31" s="360"/>
      <c r="AE31" s="360"/>
      <c r="AF31" s="360"/>
      <c r="AG31" s="113"/>
      <c r="AH31" s="114"/>
    </row>
    <row r="32" spans="1:34" ht="18" customHeight="1">
      <c r="A32" s="112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 t="s">
        <v>24</v>
      </c>
      <c r="V32" s="113"/>
      <c r="W32" s="360" t="s">
        <v>124</v>
      </c>
      <c r="X32" s="360"/>
      <c r="Y32" s="360"/>
      <c r="Z32" s="360"/>
      <c r="AA32" s="360"/>
      <c r="AB32" s="360"/>
      <c r="AC32" s="360"/>
      <c r="AD32" s="360"/>
      <c r="AE32" s="360"/>
      <c r="AF32" s="360"/>
      <c r="AG32" s="113"/>
      <c r="AH32" s="114"/>
    </row>
    <row r="33" spans="1:34" ht="4.95" customHeight="1" thickBot="1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4"/>
      <c r="AH33" s="46"/>
    </row>
    <row r="34" spans="1:34" ht="15" customHeight="1">
      <c r="A34" s="115" t="s">
        <v>41</v>
      </c>
      <c r="B34" s="91"/>
      <c r="C34" s="91"/>
      <c r="D34" s="116"/>
      <c r="E34" s="117"/>
      <c r="F34" s="117"/>
      <c r="G34" s="94"/>
      <c r="H34" s="118"/>
      <c r="I34" s="117"/>
      <c r="J34" s="94"/>
      <c r="K34" s="118"/>
      <c r="L34" s="117"/>
      <c r="M34" s="94"/>
      <c r="N34" s="94"/>
      <c r="O34" s="94"/>
      <c r="P34" s="73"/>
      <c r="Q34" s="73"/>
      <c r="R34" s="73"/>
      <c r="S34" s="73"/>
      <c r="T34" s="73"/>
      <c r="U34" s="119"/>
      <c r="V34" s="73"/>
      <c r="W34" s="73"/>
      <c r="X34" s="73"/>
      <c r="Y34" s="120"/>
      <c r="Z34" s="120"/>
      <c r="AA34" s="120"/>
      <c r="AB34" s="120"/>
      <c r="AC34" s="120"/>
      <c r="AD34" s="120"/>
      <c r="AE34" s="120"/>
      <c r="AF34" s="120"/>
      <c r="AG34" s="73"/>
      <c r="AH34" s="73"/>
    </row>
    <row r="36" spans="1:34" ht="15" customHeight="1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</row>
    <row r="37" spans="1:34" ht="15" customHeight="1">
      <c r="A37" s="122"/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</row>
    <row r="38" spans="1:34" ht="15" customHeight="1">
      <c r="A38" s="122"/>
      <c r="B38" s="123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</row>
    <row r="39" spans="1:34" ht="15" customHeight="1">
      <c r="A39" s="70"/>
    </row>
    <row r="40" spans="1:34" ht="15" customHeight="1">
      <c r="C40" s="124"/>
    </row>
    <row r="41" spans="1:34" ht="15" customHeight="1">
      <c r="C41" s="70"/>
    </row>
  </sheetData>
  <sheetProtection selectLockedCells="1"/>
  <mergeCells count="56">
    <mergeCell ref="W31:AF31"/>
    <mergeCell ref="W32:AF32"/>
    <mergeCell ref="A24:AH24"/>
    <mergeCell ref="C26:J26"/>
    <mergeCell ref="O26:W26"/>
    <mergeCell ref="A28:AH28"/>
    <mergeCell ref="C30:E30"/>
    <mergeCell ref="G30:H30"/>
    <mergeCell ref="J30:K30"/>
    <mergeCell ref="K26:N26"/>
    <mergeCell ref="X26:Y26"/>
    <mergeCell ref="D20:F20"/>
    <mergeCell ref="H20:I20"/>
    <mergeCell ref="K20:L20"/>
    <mergeCell ref="T20:W20"/>
    <mergeCell ref="X20:AF20"/>
    <mergeCell ref="A15:B16"/>
    <mergeCell ref="C15:H15"/>
    <mergeCell ref="I15:S15"/>
    <mergeCell ref="T15:U15"/>
    <mergeCell ref="V15:AE15"/>
    <mergeCell ref="AF15:AH15"/>
    <mergeCell ref="C16:H16"/>
    <mergeCell ref="I16:S16"/>
    <mergeCell ref="T16:U16"/>
    <mergeCell ref="V16:AE16"/>
    <mergeCell ref="AF16:AH16"/>
    <mergeCell ref="AF13:AH13"/>
    <mergeCell ref="C14:H14"/>
    <mergeCell ref="I14:S14"/>
    <mergeCell ref="T14:U14"/>
    <mergeCell ref="V14:AE14"/>
    <mergeCell ref="AF14:AH14"/>
    <mergeCell ref="A9:F9"/>
    <mergeCell ref="G9:R9"/>
    <mergeCell ref="S9:X9"/>
    <mergeCell ref="Y9:AH9"/>
    <mergeCell ref="A10:F12"/>
    <mergeCell ref="A13:B14"/>
    <mergeCell ref="C13:H13"/>
    <mergeCell ref="I13:S13"/>
    <mergeCell ref="T13:U13"/>
    <mergeCell ref="V13:AE13"/>
    <mergeCell ref="A7:F7"/>
    <mergeCell ref="G7:R7"/>
    <mergeCell ref="S7:X8"/>
    <mergeCell ref="Y7:AH8"/>
    <mergeCell ref="A8:F8"/>
    <mergeCell ref="G8:R8"/>
    <mergeCell ref="B2:AG2"/>
    <mergeCell ref="A5:F5"/>
    <mergeCell ref="G5:R5"/>
    <mergeCell ref="S5:X6"/>
    <mergeCell ref="Y5:AH6"/>
    <mergeCell ref="A6:F6"/>
    <mergeCell ref="G6:R6"/>
  </mergeCells>
  <phoneticPr fontId="2"/>
  <printOptions horizontalCentered="1"/>
  <pageMargins left="0.74803149606299213" right="0.78740157480314965" top="0.39370078740157483" bottom="0.59055118110236227" header="0.31496062992125984" footer="0.51181102362204722"/>
  <pageSetup paperSize="9" scale="97" orientation="portrait" r:id="rId1"/>
  <headerFooter alignWithMargins="0">
    <oddFooter>&amp;L＜提出先・問合せ先＞
　〒231-8309　横浜市中区日本大通７
　公立学校共済組合神奈川支部　給付グループ
　電話　(045)210-8179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請求書(Excel版)</vt:lpstr>
      <vt:lpstr>請求書 (PDF版)</vt:lpstr>
      <vt:lpstr>テスト(日付確認)</vt:lpstr>
      <vt:lpstr>入力チェック</vt:lpstr>
      <vt:lpstr>入力ステータス</vt:lpstr>
      <vt:lpstr>記入例_E(延長)</vt:lpstr>
      <vt:lpstr>記入例_E(短縮)</vt:lpstr>
      <vt:lpstr>記入例_P(延長)</vt:lpstr>
      <vt:lpstr>記入例_P(短縮)</vt:lpstr>
      <vt:lpstr>'記入例_E(延長)'!Print_Area</vt:lpstr>
      <vt:lpstr>'記入例_E(短縮)'!Print_Area</vt:lpstr>
      <vt:lpstr>'記入例_P(延長)'!Print_Area</vt:lpstr>
      <vt:lpstr>'記入例_P(短縮)'!Print_Area</vt:lpstr>
      <vt:lpstr>'請求書 (PDF版)'!Print_Area</vt:lpstr>
      <vt:lpstr>'請求書(Excel版)'!Print_Area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2025-08-28T06:01:19Z</cp:lastPrinted>
  <dcterms:created xsi:type="dcterms:W3CDTF">2009-12-16T07:58:02Z</dcterms:created>
  <dcterms:modified xsi:type="dcterms:W3CDTF">2025-08-28T06:38:50Z</dcterms:modified>
</cp:coreProperties>
</file>