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13_共通\002_福利係\13_特定健診等\★08年度\R8.6.29_定期健康診断記録の提供について\"/>
    </mc:Choice>
  </mc:AlternateContent>
  <xr:revisionPtr revIDLastSave="0" documentId="13_ncr:1_{6831FFC8-EF3B-4F60-A790-62054FDEEDD6}" xr6:coauthVersionLast="47" xr6:coauthVersionMax="47" xr10:uidLastSave="{00000000-0000-0000-0000-000000000000}"/>
  <bookViews>
    <workbookView xWindow="0" yWindow="0" windowWidth="28800" windowHeight="15480" xr2:uid="{2B1EA823-8460-4162-9977-CDB4A4B9FE7A}"/>
  </bookViews>
  <sheets>
    <sheet name="健診記録通知票" sheetId="1" r:id="rId1"/>
    <sheet name="記入例" sheetId="3" r:id="rId2"/>
    <sheet name="LIST" sheetId="2" r:id="rId3"/>
  </sheets>
  <definedNames>
    <definedName name="_xlnm.Print_Titles" localSheetId="1">記入例!$A:$C,記入例!$1:$4</definedName>
    <definedName name="_xlnm.Print_Titles" localSheetId="0">健診記録通知票!$A:$C,健診記録通知票!$1:$4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1" l="1"/>
  <c r="D5" i="3"/>
  <c r="E5" i="3"/>
  <c r="F5" i="3"/>
  <c r="G5" i="3"/>
  <c r="H5" i="3"/>
  <c r="H14" i="3"/>
  <c r="G14" i="3"/>
  <c r="F14" i="3"/>
  <c r="E14" i="3"/>
  <c r="E3" i="3" s="1"/>
  <c r="D14" i="3"/>
  <c r="D3" i="3" s="1"/>
  <c r="H3" i="3"/>
  <c r="G3" i="3"/>
  <c r="F3" i="3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CT14" i="1"/>
  <c r="CU14" i="1"/>
  <c r="CV14" i="1"/>
  <c r="CW14" i="1"/>
  <c r="CX14" i="1"/>
  <c r="CY14" i="1"/>
  <c r="E14" i="1"/>
  <c r="D14" i="1"/>
  <c r="D3" i="1" s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</calcChain>
</file>

<file path=xl/sharedStrings.xml><?xml version="1.0" encoding="utf-8"?>
<sst xmlns="http://schemas.openxmlformats.org/spreadsheetml/2006/main" count="141" uniqueCount="75">
  <si>
    <t>基本情報</t>
    <rPh sb="0" eb="2">
      <t>キホン</t>
    </rPh>
    <rPh sb="2" eb="4">
      <t>ジョウホウ</t>
    </rPh>
    <phoneticPr fontId="1"/>
  </si>
  <si>
    <t>検査結果</t>
    <rPh sb="0" eb="2">
      <t>ケンサ</t>
    </rPh>
    <rPh sb="2" eb="4">
      <t>ケッカ</t>
    </rPh>
    <phoneticPr fontId="1"/>
  </si>
  <si>
    <t>自覚症状（所見）</t>
    <rPh sb="0" eb="2">
      <t>ジカク</t>
    </rPh>
    <rPh sb="2" eb="4">
      <t>ショウジョウ</t>
    </rPh>
    <rPh sb="5" eb="7">
      <t>ショケン</t>
    </rPh>
    <phoneticPr fontId="1"/>
  </si>
  <si>
    <t>他覚症状（所見）</t>
    <rPh sb="0" eb="2">
      <t>タカク</t>
    </rPh>
    <rPh sb="2" eb="4">
      <t>ショウジョウ</t>
    </rPh>
    <rPh sb="5" eb="7">
      <t>ショケン</t>
    </rPh>
    <phoneticPr fontId="1"/>
  </si>
  <si>
    <t>問診応答</t>
    <rPh sb="0" eb="2">
      <t>モンシン</t>
    </rPh>
    <rPh sb="2" eb="4">
      <t>オウトウ</t>
    </rPh>
    <phoneticPr fontId="1"/>
  </si>
  <si>
    <t>体重増加（20歳時+10kg以上）</t>
    <rPh sb="0" eb="2">
      <t>タイジュウ</t>
    </rPh>
    <rPh sb="2" eb="4">
      <t>ゾウカ</t>
    </rPh>
    <rPh sb="7" eb="9">
      <t>サイジ</t>
    </rPh>
    <rPh sb="14" eb="16">
      <t>イジョウ</t>
    </rPh>
    <phoneticPr fontId="1"/>
  </si>
  <si>
    <t>運動習慣</t>
    <rPh sb="0" eb="2">
      <t>ウンドウ</t>
    </rPh>
    <rPh sb="2" eb="4">
      <t>シュウカン</t>
    </rPh>
    <phoneticPr fontId="1"/>
  </si>
  <si>
    <t>身体活動</t>
    <rPh sb="0" eb="2">
      <t>シンタイ</t>
    </rPh>
    <rPh sb="2" eb="4">
      <t>カツドウ</t>
    </rPh>
    <phoneticPr fontId="1"/>
  </si>
  <si>
    <t>歩行速度</t>
    <rPh sb="0" eb="2">
      <t>ホコウ</t>
    </rPh>
    <rPh sb="2" eb="4">
      <t>ソクド</t>
    </rPh>
    <phoneticPr fontId="1"/>
  </si>
  <si>
    <t>咀嚼状態</t>
    <rPh sb="0" eb="2">
      <t>ソシャク</t>
    </rPh>
    <rPh sb="2" eb="4">
      <t>ジョウタイ</t>
    </rPh>
    <phoneticPr fontId="1"/>
  </si>
  <si>
    <t>食事速度</t>
    <rPh sb="0" eb="2">
      <t>ショクジ</t>
    </rPh>
    <rPh sb="2" eb="4">
      <t>ソクド</t>
    </rPh>
    <phoneticPr fontId="1"/>
  </si>
  <si>
    <t>就寝前夕食習慣</t>
    <rPh sb="0" eb="2">
      <t>シュウシン</t>
    </rPh>
    <rPh sb="2" eb="3">
      <t>マエ</t>
    </rPh>
    <rPh sb="3" eb="5">
      <t>ユウショク</t>
    </rPh>
    <rPh sb="5" eb="7">
      <t>シュウカン</t>
    </rPh>
    <phoneticPr fontId="1"/>
  </si>
  <si>
    <t>間食・甘い飲み物</t>
    <rPh sb="0" eb="2">
      <t>カンショク</t>
    </rPh>
    <rPh sb="3" eb="4">
      <t>アマ</t>
    </rPh>
    <rPh sb="5" eb="6">
      <t>ノ</t>
    </rPh>
    <rPh sb="7" eb="8">
      <t>モノ</t>
    </rPh>
    <phoneticPr fontId="1"/>
  </si>
  <si>
    <t>朝食欠食（週３回以上）</t>
    <rPh sb="0" eb="2">
      <t>チョウショク</t>
    </rPh>
    <rPh sb="2" eb="4">
      <t>ケッショク</t>
    </rPh>
    <rPh sb="5" eb="6">
      <t>シュウ</t>
    </rPh>
    <rPh sb="7" eb="8">
      <t>カイ</t>
    </rPh>
    <rPh sb="8" eb="10">
      <t>イジョウ</t>
    </rPh>
    <phoneticPr fontId="1"/>
  </si>
  <si>
    <t>飲酒頻度</t>
    <rPh sb="0" eb="2">
      <t>インシュ</t>
    </rPh>
    <rPh sb="2" eb="4">
      <t>ヒンド</t>
    </rPh>
    <phoneticPr fontId="1"/>
  </si>
  <si>
    <t>飲酒量</t>
    <rPh sb="0" eb="2">
      <t>インシュ</t>
    </rPh>
    <rPh sb="2" eb="3">
      <t>リョウ</t>
    </rPh>
    <phoneticPr fontId="1"/>
  </si>
  <si>
    <t>睡眠による休養</t>
    <rPh sb="0" eb="2">
      <t>スイミン</t>
    </rPh>
    <rPh sb="5" eb="7">
      <t>キュウヨウ</t>
    </rPh>
    <phoneticPr fontId="1"/>
  </si>
  <si>
    <t>生活習慣の改善</t>
    <rPh sb="0" eb="2">
      <t>セイカツ</t>
    </rPh>
    <rPh sb="2" eb="4">
      <t>シュウカン</t>
    </rPh>
    <rPh sb="5" eb="7">
      <t>カイゼン</t>
    </rPh>
    <phoneticPr fontId="1"/>
  </si>
  <si>
    <t>特定保健指導の受診歴</t>
    <rPh sb="0" eb="2">
      <t>トクテイ</t>
    </rPh>
    <rPh sb="2" eb="4">
      <t>ホケン</t>
    </rPh>
    <rPh sb="4" eb="6">
      <t>シドウ</t>
    </rPh>
    <rPh sb="7" eb="9">
      <t>ジュシン</t>
    </rPh>
    <rPh sb="9" eb="10">
      <t>レキ</t>
    </rPh>
    <phoneticPr fontId="1"/>
  </si>
  <si>
    <t>所属所名</t>
    <rPh sb="0" eb="2">
      <t>ショゾク</t>
    </rPh>
    <rPh sb="2" eb="3">
      <t>ショ</t>
    </rPh>
    <rPh sb="3" eb="4">
      <t>メイ</t>
    </rPh>
    <phoneticPr fontId="1"/>
  </si>
  <si>
    <t>定期健康診断記録通知表</t>
    <rPh sb="0" eb="2">
      <t>テイキ</t>
    </rPh>
    <rPh sb="2" eb="4">
      <t>ケンコウ</t>
    </rPh>
    <rPh sb="4" eb="6">
      <t>シンダン</t>
    </rPh>
    <rPh sb="6" eb="8">
      <t>キロク</t>
    </rPh>
    <rPh sb="8" eb="11">
      <t>ツウチヒョウ</t>
    </rPh>
    <phoneticPr fontId="1"/>
  </si>
  <si>
    <t>血色素量（ﾍﾓｸﾞﾛﾋﾞﾝ値）（g/dl）</t>
    <rPh sb="0" eb="2">
      <t>ケッショク</t>
    </rPh>
    <rPh sb="2" eb="4">
      <t>ソリョウ</t>
    </rPh>
    <rPh sb="13" eb="14">
      <t>チ</t>
    </rPh>
    <phoneticPr fontId="1"/>
  </si>
  <si>
    <t>心電図（所見）</t>
    <rPh sb="0" eb="3">
      <t>シンデンズ</t>
    </rPh>
    <rPh sb="4" eb="6">
      <t>ショケン</t>
    </rPh>
    <phoneticPr fontId="1"/>
  </si>
  <si>
    <t>ﾍﾏﾄｸﾘｯﾄ値（%）</t>
    <rPh sb="7" eb="8">
      <t>チ</t>
    </rPh>
    <phoneticPr fontId="1"/>
  </si>
  <si>
    <t>眼底検査（1:0,2:1,3:2,4:3,5:4）</t>
    <rPh sb="0" eb="2">
      <t>ガンテイ</t>
    </rPh>
    <rPh sb="2" eb="4">
      <t>ケンサ</t>
    </rPh>
    <phoneticPr fontId="1"/>
  </si>
  <si>
    <t>血清ｸﾚｱﾁﾆﾝ（mg/dl）</t>
    <rPh sb="0" eb="2">
      <t>ケッセイ</t>
    </rPh>
    <phoneticPr fontId="1"/>
  </si>
  <si>
    <t>心電図（1:異常所見あり,2:なし,3:再検査,4:検査不通）</t>
    <rPh sb="0" eb="3">
      <t>シンデンズ</t>
    </rPh>
    <rPh sb="6" eb="8">
      <t>イジョウ</t>
    </rPh>
    <rPh sb="8" eb="10">
      <t>ショケン</t>
    </rPh>
    <rPh sb="20" eb="23">
      <t>サイケンサ</t>
    </rPh>
    <rPh sb="26" eb="28">
      <t>ケンサ</t>
    </rPh>
    <rPh sb="28" eb="30">
      <t>フツウ</t>
    </rPh>
    <phoneticPr fontId="1"/>
  </si>
  <si>
    <t>パターン1</t>
    <phoneticPr fontId="1"/>
  </si>
  <si>
    <t>パターン2</t>
  </si>
  <si>
    <t>パターン3</t>
  </si>
  <si>
    <t>パターン4</t>
  </si>
  <si>
    <t>パターン5</t>
  </si>
  <si>
    <r>
      <t>赤血球（万/mm</t>
    </r>
    <r>
      <rPr>
        <vertAlign val="superscript"/>
        <sz val="11"/>
        <color theme="1"/>
        <rFont val="ＭＳ ゴシック"/>
        <family val="3"/>
        <charset val="128"/>
      </rPr>
      <t>3</t>
    </r>
    <r>
      <rPr>
        <sz val="11"/>
        <color theme="1"/>
        <rFont val="ＭＳ ゴシック"/>
        <family val="3"/>
        <charset val="128"/>
      </rPr>
      <t>）</t>
    </r>
    <rPh sb="0" eb="3">
      <t>セッケッキュウ</t>
    </rPh>
    <rPh sb="4" eb="5">
      <t>マン</t>
    </rPh>
    <phoneticPr fontId="1"/>
  </si>
  <si>
    <r>
      <t>組合員番号</t>
    </r>
    <r>
      <rPr>
        <b/>
        <sz val="11"/>
        <color rgb="FFFF0000"/>
        <rFont val="ＭＳ ゴシック"/>
        <family val="3"/>
        <charset val="128"/>
      </rPr>
      <t>※</t>
    </r>
    <rPh sb="0" eb="3">
      <t>クミアイイン</t>
    </rPh>
    <rPh sb="3" eb="5">
      <t>バンゴウ</t>
    </rPh>
    <phoneticPr fontId="1"/>
  </si>
  <si>
    <r>
      <t>カナ氏名</t>
    </r>
    <r>
      <rPr>
        <b/>
        <sz val="11"/>
        <color rgb="FFFF0000"/>
        <rFont val="ＭＳ ゴシック"/>
        <family val="3"/>
        <charset val="128"/>
      </rPr>
      <t>※</t>
    </r>
    <rPh sb="2" eb="4">
      <t>シメイ</t>
    </rPh>
    <phoneticPr fontId="1"/>
  </si>
  <si>
    <r>
      <t>生年月日</t>
    </r>
    <r>
      <rPr>
        <b/>
        <sz val="11"/>
        <color rgb="FFFF0000"/>
        <rFont val="ＭＳ ゴシック"/>
        <family val="3"/>
        <charset val="128"/>
      </rPr>
      <t>※</t>
    </r>
    <rPh sb="0" eb="2">
      <t>セイネン</t>
    </rPh>
    <rPh sb="2" eb="4">
      <t>ガッピ</t>
    </rPh>
    <phoneticPr fontId="1"/>
  </si>
  <si>
    <r>
      <t>性別（1:男,2:女）</t>
    </r>
    <r>
      <rPr>
        <b/>
        <sz val="11"/>
        <color rgb="FFFF0000"/>
        <rFont val="ＭＳ ゴシック"/>
        <family val="3"/>
        <charset val="128"/>
      </rPr>
      <t>※</t>
    </r>
    <rPh sb="0" eb="2">
      <t>セイベツ</t>
    </rPh>
    <rPh sb="5" eb="6">
      <t>オトコ</t>
    </rPh>
    <rPh sb="9" eb="10">
      <t>オンナ</t>
    </rPh>
    <phoneticPr fontId="1"/>
  </si>
  <si>
    <r>
      <t>受診日</t>
    </r>
    <r>
      <rPr>
        <b/>
        <sz val="11"/>
        <color rgb="FFFF0000"/>
        <rFont val="ＭＳ ゴシック"/>
        <family val="3"/>
        <charset val="128"/>
      </rPr>
      <t>※</t>
    </r>
    <rPh sb="0" eb="2">
      <t>ジュシン</t>
    </rPh>
    <rPh sb="2" eb="3">
      <t>ビ</t>
    </rPh>
    <phoneticPr fontId="1"/>
  </si>
  <si>
    <r>
      <t>身長（cm）</t>
    </r>
    <r>
      <rPr>
        <b/>
        <sz val="11"/>
        <color rgb="FFFF0000"/>
        <rFont val="ＭＳ ゴシック"/>
        <family val="3"/>
        <charset val="128"/>
      </rPr>
      <t>※</t>
    </r>
    <rPh sb="0" eb="2">
      <t>シンチョウ</t>
    </rPh>
    <phoneticPr fontId="1"/>
  </si>
  <si>
    <r>
      <t>体重（kg）</t>
    </r>
    <r>
      <rPr>
        <b/>
        <sz val="11"/>
        <color rgb="FFFF0000"/>
        <rFont val="ＭＳ ゴシック"/>
        <family val="3"/>
        <charset val="128"/>
      </rPr>
      <t>※</t>
    </r>
    <rPh sb="0" eb="2">
      <t>タイジュウ</t>
    </rPh>
    <phoneticPr fontId="1"/>
  </si>
  <si>
    <r>
      <t>腹囲（実測）（cm）</t>
    </r>
    <r>
      <rPr>
        <b/>
        <sz val="11"/>
        <color rgb="FFFF0000"/>
        <rFont val="ＭＳ ゴシック"/>
        <family val="3"/>
        <charset val="128"/>
      </rPr>
      <t>※</t>
    </r>
    <rPh sb="0" eb="2">
      <t>フクイ</t>
    </rPh>
    <rPh sb="3" eb="5">
      <t>ジッソク</t>
    </rPh>
    <phoneticPr fontId="1"/>
  </si>
  <si>
    <r>
      <t>BMI（kg/m</t>
    </r>
    <r>
      <rPr>
        <vertAlign val="superscript"/>
        <sz val="11"/>
        <color theme="1"/>
        <rFont val="ＭＳ ゴシック"/>
        <family val="3"/>
        <charset val="128"/>
      </rPr>
      <t>2</t>
    </r>
    <r>
      <rPr>
        <sz val="11"/>
        <color theme="1"/>
        <rFont val="ＭＳ ゴシック"/>
        <family val="3"/>
        <charset val="128"/>
      </rPr>
      <t>）</t>
    </r>
    <r>
      <rPr>
        <b/>
        <sz val="11"/>
        <color rgb="FFFF0000"/>
        <rFont val="ＭＳ ゴシック"/>
        <family val="3"/>
        <charset val="128"/>
      </rPr>
      <t>※</t>
    </r>
    <phoneticPr fontId="1"/>
  </si>
  <si>
    <r>
      <t>拡張期血圧（mmHg）</t>
    </r>
    <r>
      <rPr>
        <b/>
        <sz val="11"/>
        <color rgb="FFFF0000"/>
        <rFont val="ＭＳ ゴシック"/>
        <family val="3"/>
        <charset val="128"/>
      </rPr>
      <t>※</t>
    </r>
    <rPh sb="0" eb="3">
      <t>カクチョウキ</t>
    </rPh>
    <rPh sb="3" eb="5">
      <t>ケツアツ</t>
    </rPh>
    <phoneticPr fontId="1"/>
  </si>
  <si>
    <r>
      <t>収縮期血圧（mmHg）</t>
    </r>
    <r>
      <rPr>
        <b/>
        <sz val="11"/>
        <color rgb="FFFF0000"/>
        <rFont val="ＭＳ ゴシック"/>
        <family val="3"/>
        <charset val="128"/>
      </rPr>
      <t>※</t>
    </r>
    <rPh sb="0" eb="2">
      <t>シュウシュク</t>
    </rPh>
    <rPh sb="2" eb="3">
      <t>キ</t>
    </rPh>
    <rPh sb="3" eb="5">
      <t>ケツアツ</t>
    </rPh>
    <phoneticPr fontId="1"/>
  </si>
  <si>
    <r>
      <t>AST(GOT)（U/I）</t>
    </r>
    <r>
      <rPr>
        <b/>
        <sz val="11"/>
        <color rgb="FFFF0000"/>
        <rFont val="ＭＳ ゴシック"/>
        <family val="3"/>
        <charset val="128"/>
      </rPr>
      <t>※</t>
    </r>
    <phoneticPr fontId="1"/>
  </si>
  <si>
    <r>
      <t>ALT(GPT)（U/I）</t>
    </r>
    <r>
      <rPr>
        <b/>
        <sz val="11"/>
        <color rgb="FFFF0000"/>
        <rFont val="ＭＳ ゴシック"/>
        <family val="3"/>
        <charset val="128"/>
      </rPr>
      <t>※</t>
    </r>
    <phoneticPr fontId="1"/>
  </si>
  <si>
    <r>
      <t>γ-GT(γ-GTP)（U/I）</t>
    </r>
    <r>
      <rPr>
        <b/>
        <sz val="11"/>
        <color rgb="FFFF0000"/>
        <rFont val="ＭＳ ゴシック"/>
        <family val="3"/>
        <charset val="128"/>
      </rPr>
      <t>※</t>
    </r>
    <phoneticPr fontId="1"/>
  </si>
  <si>
    <r>
      <t>LDLｺﾚｽﾃﾛｰﾙ（mg/dl）</t>
    </r>
    <r>
      <rPr>
        <b/>
        <sz val="11"/>
        <color rgb="FFFF0000"/>
        <rFont val="ＭＳ ゴシック"/>
        <family val="3"/>
        <charset val="128"/>
      </rPr>
      <t>※</t>
    </r>
    <phoneticPr fontId="1"/>
  </si>
  <si>
    <r>
      <t>HDLｺﾚｽﾃﾛｰﾙ（mg/dl）</t>
    </r>
    <r>
      <rPr>
        <b/>
        <sz val="11"/>
        <color rgb="FFFF0000"/>
        <rFont val="ＭＳ ゴシック"/>
        <family val="3"/>
        <charset val="128"/>
      </rPr>
      <t>※</t>
    </r>
    <phoneticPr fontId="1"/>
  </si>
  <si>
    <r>
      <t>空腹時中性脂肪（mg/dl）</t>
    </r>
    <r>
      <rPr>
        <b/>
        <sz val="11"/>
        <color rgb="FFFF0000"/>
        <rFont val="ＭＳ ゴシック"/>
        <family val="3"/>
        <charset val="128"/>
      </rPr>
      <t>※</t>
    </r>
    <rPh sb="0" eb="2">
      <t>クウフク</t>
    </rPh>
    <rPh sb="2" eb="3">
      <t>ジ</t>
    </rPh>
    <rPh sb="3" eb="5">
      <t>チュウセイ</t>
    </rPh>
    <rPh sb="5" eb="7">
      <t>シボウ</t>
    </rPh>
    <phoneticPr fontId="1"/>
  </si>
  <si>
    <r>
      <t>自覚症状（1:特記事項あり,2:なし）</t>
    </r>
    <r>
      <rPr>
        <b/>
        <sz val="11"/>
        <color rgb="FFFF0000"/>
        <rFont val="ＭＳ ゴシック"/>
        <family val="3"/>
        <charset val="128"/>
      </rPr>
      <t>※</t>
    </r>
    <rPh sb="0" eb="2">
      <t>ジカク</t>
    </rPh>
    <rPh sb="2" eb="4">
      <t>ショウジョウ</t>
    </rPh>
    <phoneticPr fontId="1"/>
  </si>
  <si>
    <r>
      <t>他覚症状（1:特記事項あり,2:なし）</t>
    </r>
    <r>
      <rPr>
        <b/>
        <sz val="11"/>
        <color rgb="FFFF0000"/>
        <rFont val="ＭＳ ゴシック"/>
        <family val="3"/>
        <charset val="128"/>
      </rPr>
      <t>※</t>
    </r>
    <rPh sb="0" eb="2">
      <t>タカク</t>
    </rPh>
    <rPh sb="2" eb="4">
      <t>ショウジョウ</t>
    </rPh>
    <phoneticPr fontId="1"/>
  </si>
  <si>
    <t>キョウサイ　タロウ</t>
    <phoneticPr fontId="1"/>
  </si>
  <si>
    <r>
      <t>血圧薬</t>
    </r>
    <r>
      <rPr>
        <b/>
        <sz val="11"/>
        <color rgb="FFFF0000"/>
        <rFont val="ＭＳ ゴシック"/>
        <family val="3"/>
        <charset val="128"/>
      </rPr>
      <t>※</t>
    </r>
    <rPh sb="0" eb="2">
      <t>ケツアツ</t>
    </rPh>
    <rPh sb="2" eb="3">
      <t>ヤク</t>
    </rPh>
    <phoneticPr fontId="1"/>
  </si>
  <si>
    <r>
      <t>血糖薬・ｲﾝｽﾘﾝ</t>
    </r>
    <r>
      <rPr>
        <b/>
        <sz val="11"/>
        <color rgb="FFFF0000"/>
        <rFont val="ＭＳ ゴシック"/>
        <family val="3"/>
        <charset val="128"/>
      </rPr>
      <t>※</t>
    </r>
    <rPh sb="0" eb="2">
      <t>ケットウ</t>
    </rPh>
    <rPh sb="2" eb="3">
      <t>ヤク</t>
    </rPh>
    <phoneticPr fontId="1"/>
  </si>
  <si>
    <r>
      <t>脂質薬</t>
    </r>
    <r>
      <rPr>
        <b/>
        <sz val="11"/>
        <color rgb="FFFF0000"/>
        <rFont val="ＭＳ ゴシック"/>
        <family val="3"/>
        <charset val="128"/>
      </rPr>
      <t>※</t>
    </r>
    <rPh sb="0" eb="2">
      <t>シシツ</t>
    </rPh>
    <rPh sb="2" eb="3">
      <t>ヤク</t>
    </rPh>
    <phoneticPr fontId="1"/>
  </si>
  <si>
    <r>
      <t>脳卒中歴</t>
    </r>
    <r>
      <rPr>
        <b/>
        <sz val="11"/>
        <color rgb="FFFF0000"/>
        <rFont val="ＭＳ ゴシック"/>
        <family val="3"/>
        <charset val="128"/>
      </rPr>
      <t>※</t>
    </r>
    <rPh sb="0" eb="3">
      <t>ノウソッチュウ</t>
    </rPh>
    <rPh sb="3" eb="4">
      <t>レキ</t>
    </rPh>
    <phoneticPr fontId="1"/>
  </si>
  <si>
    <r>
      <t>心疾患歴</t>
    </r>
    <r>
      <rPr>
        <b/>
        <sz val="11"/>
        <color rgb="FFFF0000"/>
        <rFont val="ＭＳ ゴシック"/>
        <family val="3"/>
        <charset val="128"/>
      </rPr>
      <t>※</t>
    </r>
    <rPh sb="0" eb="3">
      <t>シンシッカン</t>
    </rPh>
    <rPh sb="3" eb="4">
      <t>レキ</t>
    </rPh>
    <phoneticPr fontId="1"/>
  </si>
  <si>
    <r>
      <t>腎疾患歴</t>
    </r>
    <r>
      <rPr>
        <b/>
        <sz val="11"/>
        <color rgb="FFFF0000"/>
        <rFont val="ＭＳ ゴシック"/>
        <family val="3"/>
        <charset val="128"/>
      </rPr>
      <t>※</t>
    </r>
    <rPh sb="0" eb="3">
      <t>ジンシッカン</t>
    </rPh>
    <rPh sb="3" eb="4">
      <t>レキ</t>
    </rPh>
    <phoneticPr fontId="1"/>
  </si>
  <si>
    <r>
      <t>貧血歴</t>
    </r>
    <r>
      <rPr>
        <b/>
        <sz val="11"/>
        <color rgb="FFFF0000"/>
        <rFont val="ＭＳ ゴシック"/>
        <family val="3"/>
        <charset val="128"/>
      </rPr>
      <t>※</t>
    </r>
    <rPh sb="0" eb="2">
      <t>ヒンケツ</t>
    </rPh>
    <rPh sb="2" eb="3">
      <t>レキ</t>
    </rPh>
    <phoneticPr fontId="1"/>
  </si>
  <si>
    <r>
      <t>喫煙習慣</t>
    </r>
    <r>
      <rPr>
        <b/>
        <sz val="11"/>
        <color rgb="FFFF0000"/>
        <rFont val="ＭＳ ゴシック"/>
        <family val="3"/>
        <charset val="128"/>
      </rPr>
      <t>※</t>
    </r>
    <rPh sb="0" eb="2">
      <t>キツエン</t>
    </rPh>
    <rPh sb="2" eb="4">
      <t>シュウカン</t>
    </rPh>
    <phoneticPr fontId="1"/>
  </si>
  <si>
    <r>
      <t>空腹時血糖（mg/dl）（</t>
    </r>
    <r>
      <rPr>
        <b/>
        <sz val="11"/>
        <color rgb="FFFF0000"/>
        <rFont val="ＭＳ ゴシック"/>
        <family val="3"/>
        <charset val="128"/>
      </rPr>
      <t>※</t>
    </r>
    <r>
      <rPr>
        <sz val="11"/>
        <color theme="1"/>
        <rFont val="ＭＳ ゴシック"/>
        <family val="3"/>
        <charset val="128"/>
      </rPr>
      <t>）</t>
    </r>
    <rPh sb="0" eb="2">
      <t>クウフク</t>
    </rPh>
    <rPh sb="2" eb="3">
      <t>ジ</t>
    </rPh>
    <rPh sb="3" eb="5">
      <t>ケットウ</t>
    </rPh>
    <phoneticPr fontId="1"/>
  </si>
  <si>
    <r>
      <t>HbA1c(HPLC)(NGSP値）（%）（</t>
    </r>
    <r>
      <rPr>
        <b/>
        <sz val="11"/>
        <color rgb="FFFF0000"/>
        <rFont val="ＭＳ ゴシック"/>
        <family val="3"/>
        <charset val="128"/>
      </rPr>
      <t>※</t>
    </r>
    <r>
      <rPr>
        <sz val="11"/>
        <color theme="1"/>
        <rFont val="ＭＳ ゴシック"/>
        <family val="3"/>
        <charset val="128"/>
      </rPr>
      <t>）</t>
    </r>
    <rPh sb="16" eb="17">
      <t>チ</t>
    </rPh>
    <phoneticPr fontId="1"/>
  </si>
  <si>
    <r>
      <t>随時血糖（mg/dl）（</t>
    </r>
    <r>
      <rPr>
        <b/>
        <sz val="11"/>
        <color rgb="FFFF0000"/>
        <rFont val="ＭＳ ゴシック"/>
        <family val="3"/>
        <charset val="128"/>
      </rPr>
      <t>※</t>
    </r>
    <r>
      <rPr>
        <sz val="11"/>
        <color theme="1"/>
        <rFont val="ＭＳ ゴシック"/>
        <family val="3"/>
        <charset val="128"/>
      </rPr>
      <t>）</t>
    </r>
    <rPh sb="0" eb="2">
      <t>ズイジ</t>
    </rPh>
    <rPh sb="2" eb="4">
      <t>ケットウ</t>
    </rPh>
    <phoneticPr fontId="1"/>
  </si>
  <si>
    <r>
      <t>既往歴（1:特記事項あり,2:なし）</t>
    </r>
    <r>
      <rPr>
        <b/>
        <sz val="11"/>
        <color rgb="FFFF0000"/>
        <rFont val="ＭＳ ゴシック"/>
        <family val="3"/>
        <charset val="128"/>
      </rPr>
      <t>※</t>
    </r>
    <rPh sb="0" eb="2">
      <t>キオウ</t>
    </rPh>
    <rPh sb="2" eb="3">
      <t>レキ</t>
    </rPh>
    <rPh sb="6" eb="8">
      <t>トッキ</t>
    </rPh>
    <rPh sb="8" eb="10">
      <t>ジコウ</t>
    </rPh>
    <phoneticPr fontId="1"/>
  </si>
  <si>
    <r>
      <t>具体的な既往歴（</t>
    </r>
    <r>
      <rPr>
        <b/>
        <sz val="11"/>
        <color rgb="FFFF0000"/>
        <rFont val="ＭＳ ゴシック"/>
        <family val="3"/>
        <charset val="128"/>
      </rPr>
      <t>※</t>
    </r>
    <r>
      <rPr>
        <sz val="11"/>
        <color theme="1"/>
        <rFont val="ＭＳ ゴシック"/>
        <family val="3"/>
        <charset val="128"/>
      </rPr>
      <t>）</t>
    </r>
    <rPh sb="0" eb="3">
      <t>グタイテキ</t>
    </rPh>
    <rPh sb="4" eb="6">
      <t>キオウ</t>
    </rPh>
    <rPh sb="6" eb="7">
      <t>レキ</t>
    </rPh>
    <phoneticPr fontId="1"/>
  </si>
  <si>
    <r>
      <t>随時中性脂肪（mg/dl）（</t>
    </r>
    <r>
      <rPr>
        <b/>
        <sz val="11"/>
        <color rgb="FFFF0000"/>
        <rFont val="ＭＳ ゴシック"/>
        <family val="3"/>
        <charset val="128"/>
      </rPr>
      <t>※</t>
    </r>
    <r>
      <rPr>
        <sz val="11"/>
        <color theme="1"/>
        <rFont val="ＭＳ ゴシック"/>
        <family val="3"/>
        <charset val="128"/>
      </rPr>
      <t>）</t>
    </r>
    <rPh sb="0" eb="2">
      <t>ズイジ</t>
    </rPh>
    <rPh sb="2" eb="4">
      <t>チュウセイ</t>
    </rPh>
    <rPh sb="4" eb="6">
      <t>シボウ</t>
    </rPh>
    <phoneticPr fontId="1"/>
  </si>
  <si>
    <t>高血圧、心筋梗塞</t>
    <rPh sb="0" eb="3">
      <t>コウケツアツ</t>
    </rPh>
    <rPh sb="4" eb="6">
      <t>シンキン</t>
    </rPh>
    <rPh sb="6" eb="8">
      <t>コウソク</t>
    </rPh>
    <phoneticPr fontId="1"/>
  </si>
  <si>
    <t>フクリ　アツコ</t>
    <phoneticPr fontId="1"/>
  </si>
  <si>
    <t>鹿児島県立○○高等学校</t>
    <rPh sb="0" eb="3">
      <t>カゴシマ</t>
    </rPh>
    <rPh sb="3" eb="5">
      <t>ケンリツ</t>
    </rPh>
    <rPh sb="7" eb="9">
      <t>コウトウ</t>
    </rPh>
    <rPh sb="9" eb="11">
      <t>ガッコウ</t>
    </rPh>
    <phoneticPr fontId="1"/>
  </si>
  <si>
    <t>郵便番号（鹿児島県庁）</t>
    <rPh sb="0" eb="4">
      <t>ユウビンバンゴウ</t>
    </rPh>
    <rPh sb="5" eb="8">
      <t>カゴシマ</t>
    </rPh>
    <rPh sb="8" eb="9">
      <t>ケン</t>
    </rPh>
    <rPh sb="9" eb="10">
      <t>チョウ</t>
    </rPh>
    <phoneticPr fontId="1"/>
  </si>
  <si>
    <t>890-8577</t>
    <phoneticPr fontId="1"/>
  </si>
  <si>
    <r>
      <t>記号</t>
    </r>
    <r>
      <rPr>
        <b/>
        <sz val="11"/>
        <color rgb="FFFF0000"/>
        <rFont val="ＭＳ ゴシック"/>
        <family val="3"/>
        <charset val="128"/>
      </rPr>
      <t>※</t>
    </r>
    <rPh sb="0" eb="2">
      <t>キゴウ</t>
    </rPh>
    <phoneticPr fontId="1"/>
  </si>
  <si>
    <r>
      <t>尿蛋白（1:-,2:±,3:+,4:++,5:+++）</t>
    </r>
    <r>
      <rPr>
        <b/>
        <sz val="11"/>
        <color rgb="FFFF0000"/>
        <rFont val="ＭＳ ゴシック"/>
        <family val="3"/>
        <charset val="128"/>
      </rPr>
      <t>※</t>
    </r>
    <rPh sb="0" eb="1">
      <t>ニョウ</t>
    </rPh>
    <rPh sb="1" eb="3">
      <t>タンパク</t>
    </rPh>
    <phoneticPr fontId="1"/>
  </si>
  <si>
    <r>
      <t>尿糖（1:-,2:±,3:+,4:++,5:+++）</t>
    </r>
    <r>
      <rPr>
        <b/>
        <sz val="11"/>
        <color rgb="FFFF0000"/>
        <rFont val="ＭＳ ゴシック"/>
        <family val="3"/>
        <charset val="128"/>
      </rPr>
      <t>※</t>
    </r>
    <rPh sb="0" eb="2">
      <t>ニョウトウ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</si>
</sst>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yyyy/mm/dd"/>
    <numFmt numFmtId="178" formatCode="0.0"/>
    <numFmt numFmtId="179" formatCode="&quot;鹿児島市鴨池新町１０－１　&quot;@"/>
  </numFmts>
  <fonts count="7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vertAlign val="superscript"/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vertical="center" shrinkToFit="1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vertical="center" shrinkToFit="1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5" fillId="2" borderId="8" xfId="0" applyFont="1" applyFill="1" applyBorder="1" applyAlignment="1">
      <alignment vertical="center" shrinkToFit="1"/>
    </xf>
    <xf numFmtId="0" fontId="5" fillId="2" borderId="6" xfId="0" applyFont="1" applyFill="1" applyBorder="1" applyAlignment="1">
      <alignment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3" borderId="4" xfId="0" applyFill="1" applyBorder="1" applyAlignment="1" applyProtection="1">
      <alignment horizontal="center" vertical="center" shrinkToFit="1"/>
      <protection locked="0"/>
    </xf>
    <xf numFmtId="176" fontId="0" fillId="0" borderId="2" xfId="1" applyNumberFormat="1" applyFont="1" applyBorder="1" applyAlignment="1" applyProtection="1">
      <alignment vertical="center" shrinkToFit="1"/>
      <protection locked="0"/>
    </xf>
    <xf numFmtId="176" fontId="0" fillId="0" borderId="4" xfId="1" applyNumberFormat="1" applyFont="1" applyBorder="1" applyAlignment="1" applyProtection="1">
      <alignment vertical="center" shrinkToFit="1"/>
      <protection locked="0"/>
    </xf>
    <xf numFmtId="0" fontId="0" fillId="0" borderId="4" xfId="0" applyBorder="1" applyAlignment="1" applyProtection="1">
      <alignment vertical="center" shrinkToFit="1"/>
      <protection locked="0"/>
    </xf>
    <xf numFmtId="0" fontId="0" fillId="3" borderId="4" xfId="0" applyFill="1" applyBorder="1" applyAlignment="1" applyProtection="1">
      <alignment vertical="center" shrinkToFit="1"/>
      <protection locked="0"/>
    </xf>
    <xf numFmtId="0" fontId="0" fillId="0" borderId="12" xfId="0" applyBorder="1" applyAlignment="1" applyProtection="1">
      <alignment vertical="center" shrinkToFit="1"/>
      <protection locked="0"/>
    </xf>
    <xf numFmtId="0" fontId="0" fillId="3" borderId="5" xfId="0" applyFill="1" applyBorder="1" applyAlignment="1" applyProtection="1">
      <alignment vertical="center" shrinkToFit="1"/>
      <protection locked="0"/>
    </xf>
    <xf numFmtId="0" fontId="0" fillId="4" borderId="4" xfId="0" applyFill="1" applyBorder="1" applyAlignment="1" applyProtection="1">
      <alignment vertical="center" shrinkToFit="1"/>
    </xf>
    <xf numFmtId="177" fontId="0" fillId="0" borderId="4" xfId="0" applyNumberFormat="1" applyBorder="1" applyAlignment="1" applyProtection="1">
      <alignment horizontal="center" vertical="center" shrinkToFit="1"/>
      <protection locked="0"/>
    </xf>
    <xf numFmtId="177" fontId="0" fillId="0" borderId="12" xfId="0" applyNumberFormat="1" applyBorder="1" applyAlignment="1" applyProtection="1">
      <alignment horizontal="center" vertical="center" shrinkToFit="1"/>
      <protection locked="0"/>
    </xf>
    <xf numFmtId="178" fontId="0" fillId="0" borderId="4" xfId="0" applyNumberFormat="1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179" fontId="0" fillId="0" borderId="2" xfId="0" applyNumberFormat="1" applyBorder="1" applyAlignment="1" applyProtection="1">
      <alignment horizontal="left" vertical="center" shrinkToFit="1"/>
      <protection locked="0"/>
    </xf>
    <xf numFmtId="0" fontId="0" fillId="0" borderId="10" xfId="0" applyBorder="1" applyAlignment="1" applyProtection="1">
      <alignment vertical="center" shrinkToFit="1"/>
      <protection locked="0"/>
    </xf>
    <xf numFmtId="0" fontId="0" fillId="0" borderId="7" xfId="0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0" fontId="0" fillId="5" borderId="16" xfId="0" applyFill="1" applyBorder="1" applyAlignment="1" applyProtection="1">
      <alignment vertical="center" shrinkToFit="1"/>
      <protection locked="0"/>
    </xf>
    <xf numFmtId="0" fontId="0" fillId="5" borderId="17" xfId="0" applyFill="1" applyBorder="1" applyAlignment="1" applyProtection="1">
      <alignment vertical="center" shrinkToFit="1"/>
      <protection locked="0"/>
    </xf>
    <xf numFmtId="0" fontId="0" fillId="5" borderId="18" xfId="0" applyFill="1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20" xfId="0" applyBorder="1" applyAlignment="1" applyProtection="1">
      <alignment vertical="center" shrinkToFit="1"/>
      <protection locked="0"/>
    </xf>
    <xf numFmtId="0" fontId="0" fillId="5" borderId="21" xfId="0" applyFill="1" applyBorder="1" applyAlignment="1" applyProtection="1">
      <alignment vertical="center" shrinkToFit="1"/>
      <protection locked="0"/>
    </xf>
    <xf numFmtId="0" fontId="0" fillId="3" borderId="15" xfId="0" applyFill="1" applyBorder="1" applyAlignment="1" applyProtection="1">
      <alignment vertical="center" shrinkToFit="1"/>
      <protection locked="0"/>
    </xf>
    <xf numFmtId="0" fontId="0" fillId="5" borderId="13" xfId="0" applyFill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vertical="center" shrinkToFit="1"/>
    </xf>
    <xf numFmtId="0" fontId="0" fillId="4" borderId="3" xfId="0" applyFill="1" applyBorder="1" applyAlignment="1" applyProtection="1">
      <alignment horizontal="center" vertical="center" shrinkToFit="1"/>
      <protection locked="0"/>
    </xf>
    <xf numFmtId="0" fontId="0" fillId="4" borderId="3" xfId="0" applyFill="1" applyBorder="1" applyAlignment="1" applyProtection="1">
      <alignment horizontal="center" vertical="center" shrinkToFit="1"/>
    </xf>
    <xf numFmtId="0" fontId="0" fillId="0" borderId="1" xfId="0" applyFill="1" applyBorder="1" applyAlignment="1" applyProtection="1">
      <alignment horizontal="left" vertical="center"/>
    </xf>
    <xf numFmtId="0" fontId="0" fillId="2" borderId="3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 textRotation="255"/>
    </xf>
    <xf numFmtId="0" fontId="0" fillId="2" borderId="22" xfId="0" applyFill="1" applyBorder="1" applyAlignment="1">
      <alignment horizontal="center" vertical="center" textRotation="255"/>
    </xf>
    <xf numFmtId="0" fontId="0" fillId="2" borderId="12" xfId="0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317500</xdr:colOff>
      <xdr:row>2</xdr:row>
      <xdr:rowOff>63500</xdr:rowOff>
    </xdr:from>
    <xdr:to>
      <xdr:col>7</xdr:col>
      <xdr:colOff>565150</xdr:colOff>
      <xdr:row>5</xdr:row>
      <xdr:rowOff>53150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2D85E949-B3D9-4661-AF40-6254BE6FAFA7}"/>
            </a:ext>
          </a:extLst>
        </xdr:cNvPr>
        <xdr:cNvSpPr/>
      </xdr:nvSpPr>
      <xdr:spPr>
        <a:xfrm>
          <a:off x="4953000" y="406400"/>
          <a:ext cx="1619250" cy="504000"/>
        </a:xfrm>
        <a:prstGeom prst="wedgeRectCallout">
          <a:avLst>
            <a:gd name="adj1" fmla="val -68676"/>
            <a:gd name="adj2" fmla="val -42955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必須項目に未入力があると、表示されます。</a:t>
          </a:r>
        </a:p>
      </xdr:txBody>
    </xdr:sp>
    <xdr:clientData/>
  </xdr:twoCellAnchor>
  <xdr:twoCellAnchor>
    <xdr:from>
      <xdr:col>5</xdr:col>
      <xdr:colOff>317500</xdr:colOff>
      <xdr:row>8</xdr:row>
      <xdr:rowOff>38100</xdr:rowOff>
    </xdr:from>
    <xdr:to>
      <xdr:col>7</xdr:col>
      <xdr:colOff>565150</xdr:colOff>
      <xdr:row>12</xdr:row>
      <xdr:rowOff>36300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79FDDE0C-5C27-4991-943D-5A1DD4D48CFF}"/>
            </a:ext>
          </a:extLst>
        </xdr:cNvPr>
        <xdr:cNvSpPr/>
      </xdr:nvSpPr>
      <xdr:spPr>
        <a:xfrm>
          <a:off x="4953000" y="1409700"/>
          <a:ext cx="1619250" cy="684000"/>
        </a:xfrm>
        <a:prstGeom prst="wedgeRectCallout">
          <a:avLst>
            <a:gd name="adj1" fmla="val -68676"/>
            <a:gd name="adj2" fmla="val -42955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水色のセルはプルダウンから該当の番号を選択してください。</a:t>
          </a:r>
        </a:p>
      </xdr:txBody>
    </xdr:sp>
    <xdr:clientData/>
  </xdr:twoCellAnchor>
  <xdr:twoCellAnchor>
    <xdr:from>
      <xdr:col>5</xdr:col>
      <xdr:colOff>317500</xdr:colOff>
      <xdr:row>13</xdr:row>
      <xdr:rowOff>57150</xdr:rowOff>
    </xdr:from>
    <xdr:to>
      <xdr:col>7</xdr:col>
      <xdr:colOff>565150</xdr:colOff>
      <xdr:row>16</xdr:row>
      <xdr:rowOff>46800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F2CCA6E3-EA1F-4A57-867A-5B18CA168FB0}"/>
            </a:ext>
          </a:extLst>
        </xdr:cNvPr>
        <xdr:cNvSpPr/>
      </xdr:nvSpPr>
      <xdr:spPr>
        <a:xfrm>
          <a:off x="4953000" y="2286000"/>
          <a:ext cx="1619250" cy="504000"/>
        </a:xfrm>
        <a:prstGeom prst="wedgeRectCallout">
          <a:avLst>
            <a:gd name="adj1" fmla="val -68676"/>
            <a:gd name="adj2" fmla="val -42955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灰色のセルは、数式が入っています。</a:t>
          </a:r>
        </a:p>
      </xdr:txBody>
    </xdr:sp>
    <xdr:clientData/>
  </xdr:twoCellAnchor>
  <xdr:twoCellAnchor>
    <xdr:from>
      <xdr:col>5</xdr:col>
      <xdr:colOff>317500</xdr:colOff>
      <xdr:row>18</xdr:row>
      <xdr:rowOff>132080</xdr:rowOff>
    </xdr:from>
    <xdr:to>
      <xdr:col>7</xdr:col>
      <xdr:colOff>565150</xdr:colOff>
      <xdr:row>28</xdr:row>
      <xdr:rowOff>73580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BBF710EB-173D-4517-9E04-933CD3945DA7}"/>
            </a:ext>
          </a:extLst>
        </xdr:cNvPr>
        <xdr:cNvSpPr/>
      </xdr:nvSpPr>
      <xdr:spPr>
        <a:xfrm>
          <a:off x="4953000" y="3218180"/>
          <a:ext cx="1619250" cy="1656000"/>
        </a:xfrm>
        <a:prstGeom prst="wedgeRectCallout">
          <a:avLst>
            <a:gd name="adj1" fmla="val -76127"/>
            <a:gd name="adj2" fmla="val 16209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血中脂質検査は、以下を入力してください。</a:t>
          </a:r>
          <a:endParaRPr kumimoji="1" lang="en-US" altLang="ja-JP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en-US" altLang="ja-JP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・空腹時中性脂肪　</a:t>
          </a:r>
          <a:r>
            <a:rPr kumimoji="1" lang="en-US" altLang="ja-JP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やむを得ない場合は随時中性脂肪</a:t>
          </a:r>
        </a:p>
        <a:p>
          <a:pPr algn="l"/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</a:t>
          </a:r>
          <a:r>
            <a:rPr kumimoji="1" lang="en-US" altLang="ja-JP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HDL</a:t>
          </a:r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コレステロール</a:t>
          </a:r>
          <a:endParaRPr kumimoji="1" lang="en-US" altLang="ja-JP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</a:t>
          </a:r>
          <a:r>
            <a:rPr kumimoji="1" lang="en-US" altLang="ja-JP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LDL</a:t>
          </a:r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コレステロール</a:t>
          </a:r>
        </a:p>
      </xdr:txBody>
    </xdr:sp>
    <xdr:clientData/>
  </xdr:twoCellAnchor>
  <xdr:twoCellAnchor>
    <xdr:from>
      <xdr:col>5</xdr:col>
      <xdr:colOff>317500</xdr:colOff>
      <xdr:row>30</xdr:row>
      <xdr:rowOff>158750</xdr:rowOff>
    </xdr:from>
    <xdr:to>
      <xdr:col>7</xdr:col>
      <xdr:colOff>565150</xdr:colOff>
      <xdr:row>38</xdr:row>
      <xdr:rowOff>41630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2DE2F0E3-A036-4DE7-A64E-52B463FDBBAD}"/>
            </a:ext>
          </a:extLst>
        </xdr:cNvPr>
        <xdr:cNvSpPr/>
      </xdr:nvSpPr>
      <xdr:spPr>
        <a:xfrm>
          <a:off x="4488180" y="5187950"/>
          <a:ext cx="1487170" cy="1224000"/>
        </a:xfrm>
        <a:prstGeom prst="wedgeRectCallout">
          <a:avLst>
            <a:gd name="adj1" fmla="val -83528"/>
            <a:gd name="adj2" fmla="val 76136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血糖検査は、以下を入力してください。</a:t>
          </a:r>
          <a:endParaRPr kumimoji="1" lang="en-US" altLang="ja-JP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en-US" altLang="ja-JP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・空腹時血糖又は</a:t>
          </a:r>
          <a:r>
            <a:rPr kumimoji="1" lang="en-US" altLang="ja-JP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HbAlc</a:t>
          </a:r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kumimoji="1" lang="en-US" altLang="ja-JP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やむを得ない場合は随時血糖</a:t>
          </a:r>
        </a:p>
      </xdr:txBody>
    </xdr:sp>
    <xdr:clientData/>
  </xdr:twoCellAnchor>
  <xdr:twoCellAnchor>
    <xdr:from>
      <xdr:col>5</xdr:col>
      <xdr:colOff>317500</xdr:colOff>
      <xdr:row>30</xdr:row>
      <xdr:rowOff>158750</xdr:rowOff>
    </xdr:from>
    <xdr:to>
      <xdr:col>7</xdr:col>
      <xdr:colOff>565150</xdr:colOff>
      <xdr:row>38</xdr:row>
      <xdr:rowOff>41630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87B10C7A-0CDB-46B2-BA2E-33CC72D0E25D}"/>
            </a:ext>
          </a:extLst>
        </xdr:cNvPr>
        <xdr:cNvSpPr/>
      </xdr:nvSpPr>
      <xdr:spPr>
        <a:xfrm>
          <a:off x="4488180" y="5187950"/>
          <a:ext cx="1487170" cy="1224000"/>
        </a:xfrm>
        <a:prstGeom prst="wedgeRectCallout">
          <a:avLst>
            <a:gd name="adj1" fmla="val -81225"/>
            <a:gd name="adj2" fmla="val -78183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血糖検査は、以下を入力してください。</a:t>
          </a:r>
          <a:endParaRPr kumimoji="1" lang="en-US" altLang="ja-JP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en-US" altLang="ja-JP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・空腹時血糖又は</a:t>
          </a:r>
          <a:r>
            <a:rPr kumimoji="1" lang="en-US" altLang="ja-JP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HbAlc</a:t>
          </a:r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kumimoji="1" lang="en-US" altLang="ja-JP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やむを得ない場合は随時血糖</a:t>
          </a:r>
        </a:p>
      </xdr:txBody>
    </xdr:sp>
    <xdr:clientData/>
  </xdr:twoCellAnchor>
  <xdr:twoCellAnchor>
    <xdr:from>
      <xdr:col>2</xdr:col>
      <xdr:colOff>501650</xdr:colOff>
      <xdr:row>0</xdr:row>
      <xdr:rowOff>19050</xdr:rowOff>
    </xdr:from>
    <xdr:to>
      <xdr:col>7</xdr:col>
      <xdr:colOff>362730</xdr:colOff>
      <xdr:row>1</xdr:row>
      <xdr:rowOff>135600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0314180A-7A00-4E5B-8B8A-CA606AE1FB1A}"/>
            </a:ext>
          </a:extLst>
        </xdr:cNvPr>
        <xdr:cNvSpPr/>
      </xdr:nvSpPr>
      <xdr:spPr>
        <a:xfrm>
          <a:off x="1344930" y="19050"/>
          <a:ext cx="4428000" cy="284190"/>
        </a:xfrm>
        <a:prstGeom prst="wedgeRectCallout">
          <a:avLst>
            <a:gd name="adj1" fmla="val -37503"/>
            <a:gd name="adj2" fmla="val 130211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所属所名を入力すると、所属所名の前に鹿児島県庁の住所が表示されます。</a:t>
          </a:r>
        </a:p>
      </xdr:txBody>
    </xdr:sp>
    <xdr:clientData/>
  </xdr:twoCellAnchor>
  <xdr:twoCellAnchor>
    <xdr:from>
      <xdr:col>5</xdr:col>
      <xdr:colOff>323850</xdr:colOff>
      <xdr:row>49</xdr:row>
      <xdr:rowOff>69850</xdr:rowOff>
    </xdr:from>
    <xdr:to>
      <xdr:col>7</xdr:col>
      <xdr:colOff>572250</xdr:colOff>
      <xdr:row>53</xdr:row>
      <xdr:rowOff>104050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51E3F4C-3713-497C-A64C-5590D09DF4F0}"/>
            </a:ext>
          </a:extLst>
        </xdr:cNvPr>
        <xdr:cNvSpPr txBox="1"/>
      </xdr:nvSpPr>
      <xdr:spPr>
        <a:xfrm>
          <a:off x="4959350" y="8470900"/>
          <a:ext cx="1620000" cy="7200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"</a:t>
          </a:r>
          <a:r>
            <a:rPr kumimoji="1"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標準的な質問票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"</a:t>
          </a:r>
          <a:r>
            <a:rPr kumimoji="1"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を見ながら入力を行ってください。</a:t>
          </a:r>
          <a:endParaRPr lang="ja-JP" altLang="ja-JP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ja-JP" altLang="en-US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49F56-60F4-4B22-A86B-0AC0128A7080}">
  <dimension ref="A1:CY63"/>
  <sheetViews>
    <sheetView showGridLines="0" tabSelected="1" zoomScale="120" zoomScaleNormal="12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19" sqref="C19"/>
    </sheetView>
  </sheetViews>
  <sheetFormatPr defaultRowHeight="13.5" customHeight="1" x14ac:dyDescent="0.15"/>
  <cols>
    <col min="1" max="2" width="6.125" customWidth="1"/>
    <col min="3" max="3" width="30.5" bestFit="1" customWidth="1"/>
    <col min="4" max="103" width="9" style="6"/>
  </cols>
  <sheetData>
    <row r="1" spans="1:103" ht="13.5" customHeight="1" x14ac:dyDescent="0.15">
      <c r="A1" t="s">
        <v>20</v>
      </c>
    </row>
    <row r="3" spans="1:103" ht="13.5" customHeight="1" x14ac:dyDescent="0.15">
      <c r="A3" s="47" t="s">
        <v>70</v>
      </c>
      <c r="B3" s="47"/>
      <c r="C3" s="43" t="s">
        <v>71</v>
      </c>
      <c r="D3" s="12" t="str">
        <f>IF(D6="","",IF(
    AND(COUNTA(D6:D18,D21:D27,D35,D37,D39,D42:D49)&gt;=30,
    COUNTA(D26:D27)&gt;=1,
    COUNTA(D28:D29,D41)&gt;=1,
    OR(D35&lt;&gt;1,D36&lt;&gt;""),
    OR(D37&lt;&gt;1,D38&lt;&gt;""),
    OR(D39&lt;&gt;1,D40&lt;&gt;"")
    ),
    "",
    "未入力あり"
))</f>
        <v/>
      </c>
      <c r="E3" s="12" t="str">
        <f t="shared" ref="E3:BP3" si="0">IF(E6="","",IF(
    AND(COUNTA(E6:E18,E21:E27,E35,E37,E39,E42:E49)&gt;=30,
    COUNTA(E26:E27)&gt;=1,
    COUNTA(E28:E29,E41)&gt;=1,
    OR(E35&lt;&gt;1,E36&lt;&gt;""),
    OR(E37&lt;&gt;1,E38&lt;&gt;""),
    OR(E39&lt;&gt;1,E40&lt;&gt;"")
    ),
    "",
    "未入力あり"
))</f>
        <v/>
      </c>
      <c r="F3" s="12" t="str">
        <f t="shared" si="0"/>
        <v/>
      </c>
      <c r="G3" s="12" t="str">
        <f t="shared" si="0"/>
        <v/>
      </c>
      <c r="H3" s="12" t="str">
        <f t="shared" si="0"/>
        <v/>
      </c>
      <c r="I3" s="12" t="str">
        <f t="shared" si="0"/>
        <v/>
      </c>
      <c r="J3" s="12" t="str">
        <f t="shared" si="0"/>
        <v/>
      </c>
      <c r="K3" s="12" t="str">
        <f t="shared" si="0"/>
        <v/>
      </c>
      <c r="L3" s="12" t="str">
        <f t="shared" si="0"/>
        <v/>
      </c>
      <c r="M3" s="12" t="str">
        <f t="shared" si="0"/>
        <v/>
      </c>
      <c r="N3" s="12" t="str">
        <f t="shared" si="0"/>
        <v/>
      </c>
      <c r="O3" s="12" t="str">
        <f t="shared" si="0"/>
        <v/>
      </c>
      <c r="P3" s="12" t="str">
        <f t="shared" si="0"/>
        <v/>
      </c>
      <c r="Q3" s="12" t="str">
        <f t="shared" si="0"/>
        <v/>
      </c>
      <c r="R3" s="12" t="str">
        <f t="shared" si="0"/>
        <v/>
      </c>
      <c r="S3" s="12" t="str">
        <f t="shared" si="0"/>
        <v/>
      </c>
      <c r="T3" s="12" t="str">
        <f t="shared" si="0"/>
        <v/>
      </c>
      <c r="U3" s="12" t="str">
        <f t="shared" si="0"/>
        <v/>
      </c>
      <c r="V3" s="12" t="str">
        <f t="shared" si="0"/>
        <v/>
      </c>
      <c r="W3" s="12" t="str">
        <f t="shared" si="0"/>
        <v/>
      </c>
      <c r="X3" s="12" t="str">
        <f t="shared" si="0"/>
        <v/>
      </c>
      <c r="Y3" s="12" t="str">
        <f t="shared" si="0"/>
        <v/>
      </c>
      <c r="Z3" s="12" t="str">
        <f t="shared" si="0"/>
        <v/>
      </c>
      <c r="AA3" s="12" t="str">
        <f t="shared" si="0"/>
        <v/>
      </c>
      <c r="AB3" s="12" t="str">
        <f t="shared" si="0"/>
        <v/>
      </c>
      <c r="AC3" s="12" t="str">
        <f t="shared" si="0"/>
        <v/>
      </c>
      <c r="AD3" s="12" t="str">
        <f t="shared" si="0"/>
        <v/>
      </c>
      <c r="AE3" s="12" t="str">
        <f t="shared" si="0"/>
        <v/>
      </c>
      <c r="AF3" s="12" t="str">
        <f t="shared" si="0"/>
        <v/>
      </c>
      <c r="AG3" s="12" t="str">
        <f t="shared" si="0"/>
        <v/>
      </c>
      <c r="AH3" s="12" t="str">
        <f t="shared" si="0"/>
        <v/>
      </c>
      <c r="AI3" s="12" t="str">
        <f t="shared" si="0"/>
        <v/>
      </c>
      <c r="AJ3" s="12" t="str">
        <f t="shared" si="0"/>
        <v/>
      </c>
      <c r="AK3" s="12" t="str">
        <f t="shared" si="0"/>
        <v/>
      </c>
      <c r="AL3" s="12" t="str">
        <f t="shared" si="0"/>
        <v/>
      </c>
      <c r="AM3" s="12" t="str">
        <f t="shared" si="0"/>
        <v/>
      </c>
      <c r="AN3" s="12" t="str">
        <f t="shared" si="0"/>
        <v/>
      </c>
      <c r="AO3" s="12" t="str">
        <f t="shared" si="0"/>
        <v/>
      </c>
      <c r="AP3" s="12" t="str">
        <f t="shared" si="0"/>
        <v/>
      </c>
      <c r="AQ3" s="12" t="str">
        <f t="shared" si="0"/>
        <v/>
      </c>
      <c r="AR3" s="12" t="str">
        <f t="shared" si="0"/>
        <v/>
      </c>
      <c r="AS3" s="12" t="str">
        <f t="shared" si="0"/>
        <v/>
      </c>
      <c r="AT3" s="12" t="str">
        <f t="shared" si="0"/>
        <v/>
      </c>
      <c r="AU3" s="12" t="str">
        <f t="shared" si="0"/>
        <v/>
      </c>
      <c r="AV3" s="12" t="str">
        <f t="shared" si="0"/>
        <v/>
      </c>
      <c r="AW3" s="12" t="str">
        <f t="shared" si="0"/>
        <v/>
      </c>
      <c r="AX3" s="12" t="str">
        <f t="shared" si="0"/>
        <v/>
      </c>
      <c r="AY3" s="12" t="str">
        <f t="shared" si="0"/>
        <v/>
      </c>
      <c r="AZ3" s="12" t="str">
        <f t="shared" si="0"/>
        <v/>
      </c>
      <c r="BA3" s="12" t="str">
        <f t="shared" si="0"/>
        <v/>
      </c>
      <c r="BB3" s="12" t="str">
        <f t="shared" si="0"/>
        <v/>
      </c>
      <c r="BC3" s="12" t="str">
        <f t="shared" si="0"/>
        <v/>
      </c>
      <c r="BD3" s="12" t="str">
        <f t="shared" si="0"/>
        <v/>
      </c>
      <c r="BE3" s="12" t="str">
        <f t="shared" si="0"/>
        <v/>
      </c>
      <c r="BF3" s="12" t="str">
        <f t="shared" si="0"/>
        <v/>
      </c>
      <c r="BG3" s="12" t="str">
        <f t="shared" si="0"/>
        <v/>
      </c>
      <c r="BH3" s="12" t="str">
        <f t="shared" si="0"/>
        <v/>
      </c>
      <c r="BI3" s="12" t="str">
        <f t="shared" si="0"/>
        <v/>
      </c>
      <c r="BJ3" s="12" t="str">
        <f t="shared" si="0"/>
        <v/>
      </c>
      <c r="BK3" s="12" t="str">
        <f t="shared" si="0"/>
        <v/>
      </c>
      <c r="BL3" s="12" t="str">
        <f t="shared" si="0"/>
        <v/>
      </c>
      <c r="BM3" s="12" t="str">
        <f t="shared" si="0"/>
        <v/>
      </c>
      <c r="BN3" s="12" t="str">
        <f t="shared" si="0"/>
        <v/>
      </c>
      <c r="BO3" s="12" t="str">
        <f t="shared" si="0"/>
        <v/>
      </c>
      <c r="BP3" s="12" t="str">
        <f t="shared" si="0"/>
        <v/>
      </c>
      <c r="BQ3" s="12" t="str">
        <f t="shared" ref="BQ3:CY3" si="1">IF(BQ6="","",IF(
    AND(COUNTA(BQ6:BQ18,BQ21:BQ27,BQ35,BQ37,BQ39,BQ42:BQ49)&gt;=30,
    COUNTA(BQ26:BQ27)&gt;=1,
    COUNTA(BQ28:BQ29,BQ41)&gt;=1,
    OR(BQ35&lt;&gt;1,BQ36&lt;&gt;""),
    OR(BQ37&lt;&gt;1,BQ38&lt;&gt;""),
    OR(BQ39&lt;&gt;1,BQ40&lt;&gt;"")
    ),
    "",
    "未入力あり"
))</f>
        <v/>
      </c>
      <c r="BR3" s="12" t="str">
        <f t="shared" si="1"/>
        <v/>
      </c>
      <c r="BS3" s="12" t="str">
        <f t="shared" si="1"/>
        <v/>
      </c>
      <c r="BT3" s="12" t="str">
        <f t="shared" si="1"/>
        <v/>
      </c>
      <c r="BU3" s="12" t="str">
        <f t="shared" si="1"/>
        <v/>
      </c>
      <c r="BV3" s="12" t="str">
        <f t="shared" si="1"/>
        <v/>
      </c>
      <c r="BW3" s="12" t="str">
        <f t="shared" si="1"/>
        <v/>
      </c>
      <c r="BX3" s="12" t="str">
        <f t="shared" si="1"/>
        <v/>
      </c>
      <c r="BY3" s="12" t="str">
        <f t="shared" si="1"/>
        <v/>
      </c>
      <c r="BZ3" s="12" t="str">
        <f t="shared" si="1"/>
        <v/>
      </c>
      <c r="CA3" s="12" t="str">
        <f t="shared" si="1"/>
        <v/>
      </c>
      <c r="CB3" s="12" t="str">
        <f t="shared" si="1"/>
        <v/>
      </c>
      <c r="CC3" s="12" t="str">
        <f t="shared" si="1"/>
        <v/>
      </c>
      <c r="CD3" s="12" t="str">
        <f t="shared" si="1"/>
        <v/>
      </c>
      <c r="CE3" s="12" t="str">
        <f t="shared" si="1"/>
        <v/>
      </c>
      <c r="CF3" s="12" t="str">
        <f t="shared" si="1"/>
        <v/>
      </c>
      <c r="CG3" s="12" t="str">
        <f t="shared" si="1"/>
        <v/>
      </c>
      <c r="CH3" s="12" t="str">
        <f t="shared" si="1"/>
        <v/>
      </c>
      <c r="CI3" s="12" t="str">
        <f t="shared" si="1"/>
        <v/>
      </c>
      <c r="CJ3" s="12" t="str">
        <f t="shared" si="1"/>
        <v/>
      </c>
      <c r="CK3" s="12" t="str">
        <f t="shared" si="1"/>
        <v/>
      </c>
      <c r="CL3" s="12" t="str">
        <f t="shared" si="1"/>
        <v/>
      </c>
      <c r="CM3" s="12" t="str">
        <f t="shared" si="1"/>
        <v/>
      </c>
      <c r="CN3" s="12" t="str">
        <f t="shared" si="1"/>
        <v/>
      </c>
      <c r="CO3" s="12" t="str">
        <f t="shared" si="1"/>
        <v/>
      </c>
      <c r="CP3" s="12" t="str">
        <f t="shared" si="1"/>
        <v/>
      </c>
      <c r="CQ3" s="12" t="str">
        <f t="shared" si="1"/>
        <v/>
      </c>
      <c r="CR3" s="12" t="str">
        <f t="shared" si="1"/>
        <v/>
      </c>
      <c r="CS3" s="12" t="str">
        <f t="shared" si="1"/>
        <v/>
      </c>
      <c r="CT3" s="12" t="str">
        <f t="shared" si="1"/>
        <v/>
      </c>
      <c r="CU3" s="12" t="str">
        <f t="shared" si="1"/>
        <v/>
      </c>
      <c r="CV3" s="12" t="str">
        <f t="shared" si="1"/>
        <v/>
      </c>
      <c r="CW3" s="12" t="str">
        <f t="shared" si="1"/>
        <v/>
      </c>
      <c r="CX3" s="12" t="str">
        <f t="shared" si="1"/>
        <v/>
      </c>
      <c r="CY3" s="12" t="str">
        <f t="shared" si="1"/>
        <v/>
      </c>
    </row>
    <row r="4" spans="1:103" ht="13.5" customHeight="1" x14ac:dyDescent="0.15">
      <c r="A4" s="48" t="s">
        <v>19</v>
      </c>
      <c r="B4" s="48"/>
      <c r="C4" s="26"/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  <c r="P4" s="10">
        <v>13</v>
      </c>
      <c r="Q4" s="10">
        <v>14</v>
      </c>
      <c r="R4" s="10">
        <v>15</v>
      </c>
      <c r="S4" s="10">
        <v>16</v>
      </c>
      <c r="T4" s="10">
        <v>17</v>
      </c>
      <c r="U4" s="10">
        <v>18</v>
      </c>
      <c r="V4" s="10">
        <v>19</v>
      </c>
      <c r="W4" s="10">
        <v>20</v>
      </c>
      <c r="X4" s="10">
        <v>21</v>
      </c>
      <c r="Y4" s="10">
        <v>22</v>
      </c>
      <c r="Z4" s="10">
        <v>23</v>
      </c>
      <c r="AA4" s="10">
        <v>24</v>
      </c>
      <c r="AB4" s="10">
        <v>25</v>
      </c>
      <c r="AC4" s="10">
        <v>26</v>
      </c>
      <c r="AD4" s="10">
        <v>27</v>
      </c>
      <c r="AE4" s="10">
        <v>28</v>
      </c>
      <c r="AF4" s="10">
        <v>29</v>
      </c>
      <c r="AG4" s="10">
        <v>30</v>
      </c>
      <c r="AH4" s="10">
        <v>31</v>
      </c>
      <c r="AI4" s="10">
        <v>32</v>
      </c>
      <c r="AJ4" s="10">
        <v>33</v>
      </c>
      <c r="AK4" s="10">
        <v>34</v>
      </c>
      <c r="AL4" s="10">
        <v>35</v>
      </c>
      <c r="AM4" s="10">
        <v>36</v>
      </c>
      <c r="AN4" s="10">
        <v>37</v>
      </c>
      <c r="AO4" s="10">
        <v>38</v>
      </c>
      <c r="AP4" s="10">
        <v>39</v>
      </c>
      <c r="AQ4" s="10">
        <v>40</v>
      </c>
      <c r="AR4" s="10">
        <v>41</v>
      </c>
      <c r="AS4" s="10">
        <v>42</v>
      </c>
      <c r="AT4" s="10">
        <v>43</v>
      </c>
      <c r="AU4" s="10">
        <v>44</v>
      </c>
      <c r="AV4" s="10">
        <v>45</v>
      </c>
      <c r="AW4" s="10">
        <v>46</v>
      </c>
      <c r="AX4" s="10">
        <v>47</v>
      </c>
      <c r="AY4" s="10">
        <v>48</v>
      </c>
      <c r="AZ4" s="10">
        <v>49</v>
      </c>
      <c r="BA4" s="10">
        <v>50</v>
      </c>
      <c r="BB4" s="10">
        <v>51</v>
      </c>
      <c r="BC4" s="10">
        <v>52</v>
      </c>
      <c r="BD4" s="10">
        <v>53</v>
      </c>
      <c r="BE4" s="10">
        <v>54</v>
      </c>
      <c r="BF4" s="10">
        <v>55</v>
      </c>
      <c r="BG4" s="10">
        <v>56</v>
      </c>
      <c r="BH4" s="10">
        <v>57</v>
      </c>
      <c r="BI4" s="10">
        <v>58</v>
      </c>
      <c r="BJ4" s="10">
        <v>59</v>
      </c>
      <c r="BK4" s="10">
        <v>60</v>
      </c>
      <c r="BL4" s="10">
        <v>61</v>
      </c>
      <c r="BM4" s="10">
        <v>62</v>
      </c>
      <c r="BN4" s="10">
        <v>63</v>
      </c>
      <c r="BO4" s="10">
        <v>64</v>
      </c>
      <c r="BP4" s="10">
        <v>65</v>
      </c>
      <c r="BQ4" s="10">
        <v>66</v>
      </c>
      <c r="BR4" s="10">
        <v>67</v>
      </c>
      <c r="BS4" s="10">
        <v>68</v>
      </c>
      <c r="BT4" s="10">
        <v>69</v>
      </c>
      <c r="BU4" s="10">
        <v>70</v>
      </c>
      <c r="BV4" s="10">
        <v>71</v>
      </c>
      <c r="BW4" s="10">
        <v>72</v>
      </c>
      <c r="BX4" s="10">
        <v>73</v>
      </c>
      <c r="BY4" s="10">
        <v>74</v>
      </c>
      <c r="BZ4" s="10">
        <v>75</v>
      </c>
      <c r="CA4" s="10">
        <v>76</v>
      </c>
      <c r="CB4" s="10">
        <v>77</v>
      </c>
      <c r="CC4" s="10">
        <v>78</v>
      </c>
      <c r="CD4" s="10">
        <v>79</v>
      </c>
      <c r="CE4" s="10">
        <v>80</v>
      </c>
      <c r="CF4" s="10">
        <v>81</v>
      </c>
      <c r="CG4" s="10">
        <v>82</v>
      </c>
      <c r="CH4" s="10">
        <v>83</v>
      </c>
      <c r="CI4" s="10">
        <v>84</v>
      </c>
      <c r="CJ4" s="10">
        <v>85</v>
      </c>
      <c r="CK4" s="10">
        <v>86</v>
      </c>
      <c r="CL4" s="10">
        <v>87</v>
      </c>
      <c r="CM4" s="10">
        <v>88</v>
      </c>
      <c r="CN4" s="10">
        <v>89</v>
      </c>
      <c r="CO4" s="10">
        <v>90</v>
      </c>
      <c r="CP4" s="10">
        <v>91</v>
      </c>
      <c r="CQ4" s="10">
        <v>92</v>
      </c>
      <c r="CR4" s="10">
        <v>93</v>
      </c>
      <c r="CS4" s="10">
        <v>94</v>
      </c>
      <c r="CT4" s="10">
        <v>95</v>
      </c>
      <c r="CU4" s="10">
        <v>96</v>
      </c>
      <c r="CV4" s="10">
        <v>97</v>
      </c>
      <c r="CW4" s="10">
        <v>98</v>
      </c>
      <c r="CX4" s="10">
        <v>99</v>
      </c>
      <c r="CY4" s="10">
        <v>100</v>
      </c>
    </row>
    <row r="5" spans="1:103" s="11" customFormat="1" ht="13.5" customHeight="1" x14ac:dyDescent="0.15">
      <c r="A5" s="49" t="s">
        <v>0</v>
      </c>
      <c r="B5" s="1">
        <v>1</v>
      </c>
      <c r="C5" s="2" t="s">
        <v>72</v>
      </c>
      <c r="D5" s="42" t="str">
        <f>IF(D6="","","公立鹿")</f>
        <v/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</row>
    <row r="6" spans="1:103" s="11" customFormat="1" ht="13.5" customHeight="1" x14ac:dyDescent="0.15">
      <c r="A6" s="50"/>
      <c r="B6" s="39">
        <v>2</v>
      </c>
      <c r="C6" s="40" t="s">
        <v>33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</row>
    <row r="7" spans="1:103" s="11" customFormat="1" ht="13.5" customHeight="1" x14ac:dyDescent="0.15">
      <c r="A7" s="50"/>
      <c r="B7" s="3">
        <v>3</v>
      </c>
      <c r="C7" s="4" t="s">
        <v>34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</row>
    <row r="8" spans="1:103" s="11" customFormat="1" ht="13.5" customHeight="1" x14ac:dyDescent="0.15">
      <c r="A8" s="50"/>
      <c r="B8" s="3">
        <v>4</v>
      </c>
      <c r="C8" s="7" t="s">
        <v>35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</row>
    <row r="9" spans="1:103" s="11" customFormat="1" ht="13.5" customHeight="1" x14ac:dyDescent="0.15">
      <c r="A9" s="50"/>
      <c r="B9" s="3">
        <v>5</v>
      </c>
      <c r="C9" s="7" t="s">
        <v>36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</row>
    <row r="10" spans="1:103" s="11" customFormat="1" ht="13.5" customHeight="1" x14ac:dyDescent="0.15">
      <c r="A10" s="51"/>
      <c r="B10" s="5">
        <v>6</v>
      </c>
      <c r="C10" s="8" t="s">
        <v>37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</row>
    <row r="11" spans="1:103" ht="13.5" customHeight="1" x14ac:dyDescent="0.15">
      <c r="A11" s="44" t="s">
        <v>1</v>
      </c>
      <c r="B11" s="1">
        <v>1</v>
      </c>
      <c r="C11" s="9" t="s">
        <v>38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</row>
    <row r="12" spans="1:103" ht="13.5" customHeight="1" x14ac:dyDescent="0.15">
      <c r="A12" s="45"/>
      <c r="B12" s="3">
        <v>2</v>
      </c>
      <c r="C12" s="7" t="s">
        <v>39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</row>
    <row r="13" spans="1:103" ht="13.5" customHeight="1" x14ac:dyDescent="0.15">
      <c r="A13" s="45"/>
      <c r="B13" s="3">
        <v>3</v>
      </c>
      <c r="C13" s="7" t="s">
        <v>40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</row>
    <row r="14" spans="1:103" ht="13.5" customHeight="1" x14ac:dyDescent="0.15">
      <c r="A14" s="45"/>
      <c r="B14" s="3">
        <v>4</v>
      </c>
      <c r="C14" s="7" t="s">
        <v>41</v>
      </c>
      <c r="D14" s="21" t="str">
        <f>IF(AND(D11&lt;&gt;"",D12&lt;&gt;""),ROUND(D12/(D11*D11)*10000,1),"")</f>
        <v/>
      </c>
      <c r="E14" s="21" t="str">
        <f>IF(AND(E11&lt;&gt;"",E12&lt;&gt;""),ROUND(E12/(E11*E11)*10000,1),"")</f>
        <v/>
      </c>
      <c r="F14" s="21" t="str">
        <f t="shared" ref="F14:BQ14" si="2">IF(AND(F11&lt;&gt;"",F12&lt;&gt;""),ROUND(F12/(F11*F11)*10000,1),"")</f>
        <v/>
      </c>
      <c r="G14" s="21" t="str">
        <f t="shared" si="2"/>
        <v/>
      </c>
      <c r="H14" s="21" t="str">
        <f t="shared" si="2"/>
        <v/>
      </c>
      <c r="I14" s="21" t="str">
        <f t="shared" si="2"/>
        <v/>
      </c>
      <c r="J14" s="21" t="str">
        <f t="shared" si="2"/>
        <v/>
      </c>
      <c r="K14" s="21" t="str">
        <f t="shared" si="2"/>
        <v/>
      </c>
      <c r="L14" s="21" t="str">
        <f t="shared" si="2"/>
        <v/>
      </c>
      <c r="M14" s="21" t="str">
        <f t="shared" si="2"/>
        <v/>
      </c>
      <c r="N14" s="21" t="str">
        <f t="shared" si="2"/>
        <v/>
      </c>
      <c r="O14" s="21" t="str">
        <f t="shared" si="2"/>
        <v/>
      </c>
      <c r="P14" s="21" t="str">
        <f t="shared" si="2"/>
        <v/>
      </c>
      <c r="Q14" s="21" t="str">
        <f t="shared" si="2"/>
        <v/>
      </c>
      <c r="R14" s="21" t="str">
        <f t="shared" si="2"/>
        <v/>
      </c>
      <c r="S14" s="21" t="str">
        <f t="shared" si="2"/>
        <v/>
      </c>
      <c r="T14" s="21" t="str">
        <f t="shared" si="2"/>
        <v/>
      </c>
      <c r="U14" s="21" t="str">
        <f t="shared" si="2"/>
        <v/>
      </c>
      <c r="V14" s="21" t="str">
        <f t="shared" si="2"/>
        <v/>
      </c>
      <c r="W14" s="21" t="str">
        <f t="shared" si="2"/>
        <v/>
      </c>
      <c r="X14" s="21" t="str">
        <f t="shared" si="2"/>
        <v/>
      </c>
      <c r="Y14" s="21" t="str">
        <f t="shared" si="2"/>
        <v/>
      </c>
      <c r="Z14" s="21" t="str">
        <f t="shared" si="2"/>
        <v/>
      </c>
      <c r="AA14" s="21" t="str">
        <f t="shared" si="2"/>
        <v/>
      </c>
      <c r="AB14" s="21" t="str">
        <f t="shared" si="2"/>
        <v/>
      </c>
      <c r="AC14" s="21" t="str">
        <f t="shared" si="2"/>
        <v/>
      </c>
      <c r="AD14" s="21" t="str">
        <f t="shared" si="2"/>
        <v/>
      </c>
      <c r="AE14" s="21" t="str">
        <f t="shared" si="2"/>
        <v/>
      </c>
      <c r="AF14" s="21" t="str">
        <f t="shared" si="2"/>
        <v/>
      </c>
      <c r="AG14" s="21" t="str">
        <f t="shared" si="2"/>
        <v/>
      </c>
      <c r="AH14" s="21" t="str">
        <f t="shared" si="2"/>
        <v/>
      </c>
      <c r="AI14" s="21" t="str">
        <f t="shared" si="2"/>
        <v/>
      </c>
      <c r="AJ14" s="21" t="str">
        <f t="shared" si="2"/>
        <v/>
      </c>
      <c r="AK14" s="21" t="str">
        <f t="shared" si="2"/>
        <v/>
      </c>
      <c r="AL14" s="21" t="str">
        <f t="shared" si="2"/>
        <v/>
      </c>
      <c r="AM14" s="21" t="str">
        <f t="shared" si="2"/>
        <v/>
      </c>
      <c r="AN14" s="21" t="str">
        <f t="shared" si="2"/>
        <v/>
      </c>
      <c r="AO14" s="21" t="str">
        <f t="shared" si="2"/>
        <v/>
      </c>
      <c r="AP14" s="21" t="str">
        <f t="shared" si="2"/>
        <v/>
      </c>
      <c r="AQ14" s="21" t="str">
        <f t="shared" si="2"/>
        <v/>
      </c>
      <c r="AR14" s="21" t="str">
        <f t="shared" si="2"/>
        <v/>
      </c>
      <c r="AS14" s="21" t="str">
        <f t="shared" si="2"/>
        <v/>
      </c>
      <c r="AT14" s="21" t="str">
        <f t="shared" si="2"/>
        <v/>
      </c>
      <c r="AU14" s="21" t="str">
        <f t="shared" si="2"/>
        <v/>
      </c>
      <c r="AV14" s="21" t="str">
        <f t="shared" si="2"/>
        <v/>
      </c>
      <c r="AW14" s="21" t="str">
        <f t="shared" si="2"/>
        <v/>
      </c>
      <c r="AX14" s="21" t="str">
        <f t="shared" si="2"/>
        <v/>
      </c>
      <c r="AY14" s="21" t="str">
        <f t="shared" si="2"/>
        <v/>
      </c>
      <c r="AZ14" s="21" t="str">
        <f t="shared" si="2"/>
        <v/>
      </c>
      <c r="BA14" s="21" t="str">
        <f t="shared" si="2"/>
        <v/>
      </c>
      <c r="BB14" s="21" t="str">
        <f t="shared" si="2"/>
        <v/>
      </c>
      <c r="BC14" s="21" t="str">
        <f t="shared" si="2"/>
        <v/>
      </c>
      <c r="BD14" s="21" t="str">
        <f t="shared" si="2"/>
        <v/>
      </c>
      <c r="BE14" s="21" t="str">
        <f t="shared" si="2"/>
        <v/>
      </c>
      <c r="BF14" s="21" t="str">
        <f t="shared" si="2"/>
        <v/>
      </c>
      <c r="BG14" s="21" t="str">
        <f t="shared" si="2"/>
        <v/>
      </c>
      <c r="BH14" s="21" t="str">
        <f t="shared" si="2"/>
        <v/>
      </c>
      <c r="BI14" s="21" t="str">
        <f t="shared" si="2"/>
        <v/>
      </c>
      <c r="BJ14" s="21" t="str">
        <f t="shared" si="2"/>
        <v/>
      </c>
      <c r="BK14" s="21" t="str">
        <f t="shared" si="2"/>
        <v/>
      </c>
      <c r="BL14" s="21" t="str">
        <f t="shared" si="2"/>
        <v/>
      </c>
      <c r="BM14" s="21" t="str">
        <f t="shared" si="2"/>
        <v/>
      </c>
      <c r="BN14" s="21" t="str">
        <f t="shared" si="2"/>
        <v/>
      </c>
      <c r="BO14" s="21" t="str">
        <f t="shared" si="2"/>
        <v/>
      </c>
      <c r="BP14" s="21" t="str">
        <f t="shared" si="2"/>
        <v/>
      </c>
      <c r="BQ14" s="21" t="str">
        <f t="shared" si="2"/>
        <v/>
      </c>
      <c r="BR14" s="21" t="str">
        <f t="shared" ref="BR14:CY14" si="3">IF(AND(BR11&lt;&gt;"",BR12&lt;&gt;""),ROUND(BR12/(BR11*BR11)*10000,1),"")</f>
        <v/>
      </c>
      <c r="BS14" s="21" t="str">
        <f t="shared" si="3"/>
        <v/>
      </c>
      <c r="BT14" s="21" t="str">
        <f t="shared" si="3"/>
        <v/>
      </c>
      <c r="BU14" s="21" t="str">
        <f t="shared" si="3"/>
        <v/>
      </c>
      <c r="BV14" s="21" t="str">
        <f t="shared" si="3"/>
        <v/>
      </c>
      <c r="BW14" s="21" t="str">
        <f t="shared" si="3"/>
        <v/>
      </c>
      <c r="BX14" s="21" t="str">
        <f t="shared" si="3"/>
        <v/>
      </c>
      <c r="BY14" s="21" t="str">
        <f t="shared" si="3"/>
        <v/>
      </c>
      <c r="BZ14" s="21" t="str">
        <f t="shared" si="3"/>
        <v/>
      </c>
      <c r="CA14" s="21" t="str">
        <f t="shared" si="3"/>
        <v/>
      </c>
      <c r="CB14" s="21" t="str">
        <f t="shared" si="3"/>
        <v/>
      </c>
      <c r="CC14" s="21" t="str">
        <f t="shared" si="3"/>
        <v/>
      </c>
      <c r="CD14" s="21" t="str">
        <f t="shared" si="3"/>
        <v/>
      </c>
      <c r="CE14" s="21" t="str">
        <f t="shared" si="3"/>
        <v/>
      </c>
      <c r="CF14" s="21" t="str">
        <f t="shared" si="3"/>
        <v/>
      </c>
      <c r="CG14" s="21" t="str">
        <f t="shared" si="3"/>
        <v/>
      </c>
      <c r="CH14" s="21" t="str">
        <f t="shared" si="3"/>
        <v/>
      </c>
      <c r="CI14" s="21" t="str">
        <f t="shared" si="3"/>
        <v/>
      </c>
      <c r="CJ14" s="21" t="str">
        <f t="shared" si="3"/>
        <v/>
      </c>
      <c r="CK14" s="21" t="str">
        <f t="shared" si="3"/>
        <v/>
      </c>
      <c r="CL14" s="21" t="str">
        <f t="shared" si="3"/>
        <v/>
      </c>
      <c r="CM14" s="21" t="str">
        <f t="shared" si="3"/>
        <v/>
      </c>
      <c r="CN14" s="21" t="str">
        <f t="shared" si="3"/>
        <v/>
      </c>
      <c r="CO14" s="21" t="str">
        <f t="shared" si="3"/>
        <v/>
      </c>
      <c r="CP14" s="21" t="str">
        <f t="shared" si="3"/>
        <v/>
      </c>
      <c r="CQ14" s="21" t="str">
        <f t="shared" si="3"/>
        <v/>
      </c>
      <c r="CR14" s="21" t="str">
        <f t="shared" si="3"/>
        <v/>
      </c>
      <c r="CS14" s="21" t="str">
        <f t="shared" si="3"/>
        <v/>
      </c>
      <c r="CT14" s="21" t="str">
        <f t="shared" si="3"/>
        <v/>
      </c>
      <c r="CU14" s="21" t="str">
        <f t="shared" si="3"/>
        <v/>
      </c>
      <c r="CV14" s="21" t="str">
        <f t="shared" si="3"/>
        <v/>
      </c>
      <c r="CW14" s="21" t="str">
        <f t="shared" si="3"/>
        <v/>
      </c>
      <c r="CX14" s="21" t="str">
        <f t="shared" si="3"/>
        <v/>
      </c>
      <c r="CY14" s="21" t="str">
        <f t="shared" si="3"/>
        <v/>
      </c>
    </row>
    <row r="15" spans="1:103" ht="13.5" customHeight="1" x14ac:dyDescent="0.15">
      <c r="A15" s="45"/>
      <c r="B15" s="3">
        <v>5</v>
      </c>
      <c r="C15" s="7" t="s">
        <v>43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</row>
    <row r="16" spans="1:103" ht="13.5" customHeight="1" x14ac:dyDescent="0.15">
      <c r="A16" s="45"/>
      <c r="B16" s="3">
        <v>6</v>
      </c>
      <c r="C16" s="7" t="s">
        <v>42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</row>
    <row r="17" spans="1:103" ht="13.5" customHeight="1" x14ac:dyDescent="0.15">
      <c r="A17" s="45"/>
      <c r="B17" s="3">
        <v>7</v>
      </c>
      <c r="C17" s="7" t="s">
        <v>73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</row>
    <row r="18" spans="1:103" ht="13.5" customHeight="1" x14ac:dyDescent="0.15">
      <c r="A18" s="45"/>
      <c r="B18" s="3">
        <v>8</v>
      </c>
      <c r="C18" s="7" t="s">
        <v>74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</row>
    <row r="19" spans="1:103" ht="13.5" customHeight="1" x14ac:dyDescent="0.15">
      <c r="A19" s="45"/>
      <c r="B19" s="3">
        <v>9</v>
      </c>
      <c r="C19" s="7" t="s">
        <v>21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</row>
    <row r="20" spans="1:103" ht="13.5" customHeight="1" x14ac:dyDescent="0.15">
      <c r="A20" s="45"/>
      <c r="B20" s="3">
        <v>10</v>
      </c>
      <c r="C20" s="7" t="s">
        <v>32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</row>
    <row r="21" spans="1:103" ht="13.5" customHeight="1" x14ac:dyDescent="0.15">
      <c r="A21" s="45"/>
      <c r="B21" s="3">
        <v>11</v>
      </c>
      <c r="C21" s="7" t="s">
        <v>44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</row>
    <row r="22" spans="1:103" ht="13.5" customHeight="1" x14ac:dyDescent="0.15">
      <c r="A22" s="45"/>
      <c r="B22" s="3">
        <v>12</v>
      </c>
      <c r="C22" s="7" t="s">
        <v>45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</row>
    <row r="23" spans="1:103" ht="13.5" customHeight="1" x14ac:dyDescent="0.15">
      <c r="A23" s="45"/>
      <c r="B23" s="3">
        <v>13</v>
      </c>
      <c r="C23" s="7" t="s">
        <v>46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</row>
    <row r="24" spans="1:103" ht="13.5" customHeight="1" x14ac:dyDescent="0.15">
      <c r="A24" s="45"/>
      <c r="B24" s="3">
        <v>14</v>
      </c>
      <c r="C24" s="7" t="s">
        <v>47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</row>
    <row r="25" spans="1:103" ht="13.5" customHeight="1" x14ac:dyDescent="0.15">
      <c r="A25" s="45"/>
      <c r="B25" s="3">
        <v>15</v>
      </c>
      <c r="C25" s="7" t="s">
        <v>48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</row>
    <row r="26" spans="1:103" ht="13.5" customHeight="1" x14ac:dyDescent="0.15">
      <c r="A26" s="45"/>
      <c r="B26" s="3">
        <v>16</v>
      </c>
      <c r="C26" s="7" t="s">
        <v>49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</row>
    <row r="27" spans="1:103" ht="13.5" customHeight="1" x14ac:dyDescent="0.15">
      <c r="A27" s="45"/>
      <c r="B27" s="3">
        <v>17</v>
      </c>
      <c r="C27" s="7" t="s">
        <v>66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</row>
    <row r="28" spans="1:103" ht="13.5" customHeight="1" x14ac:dyDescent="0.15">
      <c r="A28" s="45"/>
      <c r="B28" s="3">
        <v>18</v>
      </c>
      <c r="C28" s="7" t="s">
        <v>61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</row>
    <row r="29" spans="1:103" ht="13.5" customHeight="1" x14ac:dyDescent="0.15">
      <c r="A29" s="45"/>
      <c r="B29" s="3">
        <v>19</v>
      </c>
      <c r="C29" s="7" t="s">
        <v>63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</row>
    <row r="30" spans="1:103" ht="13.5" customHeight="1" x14ac:dyDescent="0.15">
      <c r="A30" s="45"/>
      <c r="B30" s="3">
        <v>20</v>
      </c>
      <c r="C30" s="7" t="s">
        <v>26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</row>
    <row r="31" spans="1:103" ht="13.5" customHeight="1" x14ac:dyDescent="0.15">
      <c r="A31" s="45"/>
      <c r="B31" s="3">
        <v>21</v>
      </c>
      <c r="C31" s="7" t="s">
        <v>22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</row>
    <row r="32" spans="1:103" ht="13.5" customHeight="1" x14ac:dyDescent="0.15">
      <c r="A32" s="45"/>
      <c r="B32" s="3">
        <v>22</v>
      </c>
      <c r="C32" s="7" t="s">
        <v>23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</row>
    <row r="33" spans="1:103" ht="13.5" customHeight="1" x14ac:dyDescent="0.15">
      <c r="A33" s="45"/>
      <c r="B33" s="3">
        <v>23</v>
      </c>
      <c r="C33" s="7" t="s">
        <v>24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</row>
    <row r="34" spans="1:103" ht="13.5" customHeight="1" x14ac:dyDescent="0.15">
      <c r="A34" s="45"/>
      <c r="B34" s="3">
        <v>24</v>
      </c>
      <c r="C34" s="7" t="s">
        <v>25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</row>
    <row r="35" spans="1:103" ht="13.5" customHeight="1" x14ac:dyDescent="0.15">
      <c r="A35" s="45"/>
      <c r="B35" s="3">
        <v>25</v>
      </c>
      <c r="C35" s="7" t="s">
        <v>64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</row>
    <row r="36" spans="1:103" ht="13.5" customHeight="1" x14ac:dyDescent="0.15">
      <c r="A36" s="45"/>
      <c r="B36" s="3">
        <v>26</v>
      </c>
      <c r="C36" s="7" t="s">
        <v>65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</row>
    <row r="37" spans="1:103" ht="13.5" customHeight="1" x14ac:dyDescent="0.15">
      <c r="A37" s="45"/>
      <c r="B37" s="3">
        <v>27</v>
      </c>
      <c r="C37" s="7" t="s">
        <v>50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</row>
    <row r="38" spans="1:103" ht="13.5" customHeight="1" x14ac:dyDescent="0.15">
      <c r="A38" s="45"/>
      <c r="B38" s="3">
        <v>28</v>
      </c>
      <c r="C38" s="7" t="s">
        <v>2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</row>
    <row r="39" spans="1:103" ht="13.5" customHeight="1" x14ac:dyDescent="0.15">
      <c r="A39" s="45"/>
      <c r="B39" s="3">
        <v>29</v>
      </c>
      <c r="C39" s="7" t="s">
        <v>51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</row>
    <row r="40" spans="1:103" ht="13.5" customHeight="1" x14ac:dyDescent="0.15">
      <c r="A40" s="45"/>
      <c r="B40" s="3">
        <v>30</v>
      </c>
      <c r="C40" s="7" t="s">
        <v>3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</row>
    <row r="41" spans="1:103" ht="13.5" customHeight="1" x14ac:dyDescent="0.15">
      <c r="A41" s="46"/>
      <c r="B41" s="5">
        <v>31</v>
      </c>
      <c r="C41" s="8" t="s">
        <v>62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</row>
    <row r="42" spans="1:103" ht="13.5" customHeight="1" x14ac:dyDescent="0.15">
      <c r="A42" s="44" t="s">
        <v>4</v>
      </c>
      <c r="B42" s="1">
        <v>1</v>
      </c>
      <c r="C42" s="9" t="s">
        <v>53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</row>
    <row r="43" spans="1:103" ht="13.5" customHeight="1" x14ac:dyDescent="0.15">
      <c r="A43" s="45"/>
      <c r="B43" s="3">
        <v>2</v>
      </c>
      <c r="C43" s="7" t="s">
        <v>54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</row>
    <row r="44" spans="1:103" ht="13.5" customHeight="1" x14ac:dyDescent="0.15">
      <c r="A44" s="45"/>
      <c r="B44" s="3">
        <v>3</v>
      </c>
      <c r="C44" s="7" t="s">
        <v>55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</row>
    <row r="45" spans="1:103" ht="13.5" customHeight="1" x14ac:dyDescent="0.15">
      <c r="A45" s="45"/>
      <c r="B45" s="3">
        <v>4</v>
      </c>
      <c r="C45" s="7" t="s">
        <v>56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</row>
    <row r="46" spans="1:103" ht="13.5" customHeight="1" x14ac:dyDescent="0.15">
      <c r="A46" s="45"/>
      <c r="B46" s="3">
        <v>5</v>
      </c>
      <c r="C46" s="7" t="s">
        <v>57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</row>
    <row r="47" spans="1:103" ht="13.5" customHeight="1" x14ac:dyDescent="0.15">
      <c r="A47" s="45"/>
      <c r="B47" s="3">
        <v>6</v>
      </c>
      <c r="C47" s="7" t="s">
        <v>58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</row>
    <row r="48" spans="1:103" ht="13.5" customHeight="1" x14ac:dyDescent="0.15">
      <c r="A48" s="45"/>
      <c r="B48" s="3">
        <v>7</v>
      </c>
      <c r="C48" s="7" t="s">
        <v>59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</row>
    <row r="49" spans="1:103" ht="13.5" customHeight="1" x14ac:dyDescent="0.15">
      <c r="A49" s="45"/>
      <c r="B49" s="3">
        <v>8</v>
      </c>
      <c r="C49" s="7" t="s">
        <v>60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</row>
    <row r="50" spans="1:103" ht="13.5" customHeight="1" x14ac:dyDescent="0.15">
      <c r="A50" s="45"/>
      <c r="B50" s="3">
        <v>9</v>
      </c>
      <c r="C50" s="7" t="s">
        <v>5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</row>
    <row r="51" spans="1:103" ht="13.5" customHeight="1" x14ac:dyDescent="0.15">
      <c r="A51" s="45"/>
      <c r="B51" s="3">
        <v>10</v>
      </c>
      <c r="C51" s="7" t="s">
        <v>6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</row>
    <row r="52" spans="1:103" ht="13.5" customHeight="1" x14ac:dyDescent="0.15">
      <c r="A52" s="45"/>
      <c r="B52" s="3">
        <v>11</v>
      </c>
      <c r="C52" s="7" t="s">
        <v>7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</row>
    <row r="53" spans="1:103" ht="13.5" customHeight="1" x14ac:dyDescent="0.15">
      <c r="A53" s="45"/>
      <c r="B53" s="3">
        <v>12</v>
      </c>
      <c r="C53" s="7" t="s">
        <v>8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</row>
    <row r="54" spans="1:103" ht="13.5" customHeight="1" x14ac:dyDescent="0.15">
      <c r="A54" s="45"/>
      <c r="B54" s="3">
        <v>13</v>
      </c>
      <c r="C54" s="7" t="s">
        <v>9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</row>
    <row r="55" spans="1:103" ht="13.5" customHeight="1" x14ac:dyDescent="0.15">
      <c r="A55" s="45"/>
      <c r="B55" s="3">
        <v>14</v>
      </c>
      <c r="C55" s="7" t="s">
        <v>10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</row>
    <row r="56" spans="1:103" ht="13.5" customHeight="1" x14ac:dyDescent="0.15">
      <c r="A56" s="45"/>
      <c r="B56" s="3">
        <v>15</v>
      </c>
      <c r="C56" s="7" t="s">
        <v>11</v>
      </c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</row>
    <row r="57" spans="1:103" ht="13.5" customHeight="1" x14ac:dyDescent="0.15">
      <c r="A57" s="45"/>
      <c r="B57" s="3">
        <v>16</v>
      </c>
      <c r="C57" s="7" t="s">
        <v>12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</row>
    <row r="58" spans="1:103" ht="13.5" customHeight="1" x14ac:dyDescent="0.15">
      <c r="A58" s="45"/>
      <c r="B58" s="3">
        <v>17</v>
      </c>
      <c r="C58" s="7" t="s">
        <v>13</v>
      </c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</row>
    <row r="59" spans="1:103" ht="13.5" customHeight="1" x14ac:dyDescent="0.15">
      <c r="A59" s="45"/>
      <c r="B59" s="3">
        <v>18</v>
      </c>
      <c r="C59" s="7" t="s">
        <v>14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</row>
    <row r="60" spans="1:103" ht="13.5" customHeight="1" x14ac:dyDescent="0.15">
      <c r="A60" s="45"/>
      <c r="B60" s="3">
        <v>19</v>
      </c>
      <c r="C60" s="7" t="s">
        <v>15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</row>
    <row r="61" spans="1:103" ht="13.5" customHeight="1" x14ac:dyDescent="0.15">
      <c r="A61" s="45"/>
      <c r="B61" s="3">
        <v>20</v>
      </c>
      <c r="C61" s="7" t="s">
        <v>16</v>
      </c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</row>
    <row r="62" spans="1:103" ht="13.5" customHeight="1" x14ac:dyDescent="0.15">
      <c r="A62" s="45"/>
      <c r="B62" s="3">
        <v>21</v>
      </c>
      <c r="C62" s="7" t="s">
        <v>17</v>
      </c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</row>
    <row r="63" spans="1:103" ht="13.5" customHeight="1" x14ac:dyDescent="0.15">
      <c r="A63" s="46"/>
      <c r="B63" s="5">
        <v>22</v>
      </c>
      <c r="C63" s="8" t="s">
        <v>18</v>
      </c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</row>
  </sheetData>
  <sheetProtection sheet="1" objects="1" scenarios="1"/>
  <mergeCells count="5">
    <mergeCell ref="A11:A41"/>
    <mergeCell ref="A42:A63"/>
    <mergeCell ref="A3:B3"/>
    <mergeCell ref="A4:B4"/>
    <mergeCell ref="A5:A10"/>
  </mergeCells>
  <phoneticPr fontId="1"/>
  <conditionalFormatting sqref="C4">
    <cfRule type="expression" dxfId="1" priority="2">
      <formula>ISBLANK(C4)</formula>
    </cfRule>
  </conditionalFormatting>
  <dataValidations count="5">
    <dataValidation allowBlank="1" showInputMessage="1" showErrorMessage="1" promptTitle="血糖検査について" prompt="空腹時血糖又はHbAlc_x000a__x000a_※やむを得ない場合は随時血糖" sqref="D28:CY29 D41:CY41" xr:uid="{B7C22139-13FE-43D7-B2B1-45926D4BA8FB}"/>
    <dataValidation allowBlank="1" showInputMessage="1" showErrorMessage="1" promptTitle="血中脂質検査について" prompt="空腹時中性脂肪　※やむを得ない場合は随時中性脂肪_x000a_HDLコレステロール_x000a_LDLコレステロール" sqref="D24:CY27" xr:uid="{C8EFBC95-183F-41DA-8927-7419C1859655}"/>
    <dataValidation allowBlank="1" showInputMessage="1" showErrorMessage="1" promptTitle="カナ氏名について" prompt="組合員氏名をカタカナで入力してください。" sqref="D7:CY7" xr:uid="{48FBBDCB-60FC-410A-8516-52AF170D4721}"/>
    <dataValidation allowBlank="1" showInputMessage="1" showErrorMessage="1" promptTitle="所属所名について" prompt="以下の記入例を参考に入力してください。_x000a__x000a_（記入例）_x000a_・鹿児島県立〇〇高等学校_x000a_・鹿児島市立〇〇中学校_x000a_※入力すると鹿児島県庁の住所が所属所名の前に表示されます。" sqref="C4" xr:uid="{3071E347-88A5-47EE-9449-A50C62DDC556}"/>
    <dataValidation allowBlank="1" showInputMessage="1" showErrorMessage="1" promptTitle="BMIについて" prompt="身長と体重が入力されると自動計算されます。" sqref="D14:CY14" xr:uid="{4DC32434-D554-4C14-94C1-9F1E0E2779DC}"/>
  </dataValidations>
  <pageMargins left="0.62992125984251968" right="0.23622047244094491" top="0.35433070866141736" bottom="0.35433070866141736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2C5F0A4-FAB3-4697-AAF3-05FA72E56B04}">
          <x14:formula1>
            <xm:f>LIST!$A$2:$A$3</xm:f>
          </x14:formula1>
          <xm:sqref>D35:CY35 D37:CY37 D39:CY39 D63:CY63 D61:CY61 D42:CY48 D50:CY53 D56:CY58</xm:sqref>
        </x14:dataValidation>
        <x14:dataValidation type="list" allowBlank="1" showInputMessage="1" showErrorMessage="1" xr:uid="{4F70F254-ABAC-4D8F-A2E7-110BDF2C6B45}">
          <x14:formula1>
            <xm:f>LIST!$D$2:$D$6</xm:f>
          </x14:formula1>
          <xm:sqref>D33:CY33 D62:CY62 D60:CY60 D17:CY18</xm:sqref>
        </x14:dataValidation>
        <x14:dataValidation type="list" allowBlank="1" showInputMessage="1" showErrorMessage="1" xr:uid="{5DF95C49-AAA3-4AB8-900E-090232B5F3D6}">
          <x14:formula1>
            <xm:f>LIST!$C$2:$C$5</xm:f>
          </x14:formula1>
          <xm:sqref>D30:CY30</xm:sqref>
        </x14:dataValidation>
        <x14:dataValidation type="list" allowBlank="1" showInputMessage="1" showErrorMessage="1" xr:uid="{B5703FF7-D20C-4FA3-805C-87F5685BE1E8}">
          <x14:formula1>
            <xm:f>LIST!$B$2:$B$4</xm:f>
          </x14:formula1>
          <xm:sqref>D54:CY55 D49:CY49</xm:sqref>
        </x14:dataValidation>
        <x14:dataValidation type="list" allowBlank="1" showInputMessage="1" showErrorMessage="1" xr:uid="{504B99A3-20F8-4CBF-8D01-B510C6E69745}">
          <x14:formula1>
            <xm:f>LIST!$E$2:$E$9</xm:f>
          </x14:formula1>
          <xm:sqref>D59:CY59</xm:sqref>
        </x14:dataValidation>
        <x14:dataValidation type="list" allowBlank="1" showInputMessage="1" showErrorMessage="1" promptTitle="水色のセルについて" prompt="プルダウンから該当する番号を選択してください。" xr:uid="{DFAA07E4-C70C-4058-BDEC-C401E8FF8B0D}">
          <x14:formula1>
            <xm:f>LIST!$A$2:$A$3</xm:f>
          </x14:formula1>
          <xm:sqref>D9:CY9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5AFF7-AD94-4895-BED6-967DAFAFB37B}">
  <dimension ref="A1:H63"/>
  <sheetViews>
    <sheetView showGridLines="0" zoomScale="150" zoomScaleNormal="15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19" sqref="C19"/>
    </sheetView>
  </sheetViews>
  <sheetFormatPr defaultRowHeight="13.5" customHeight="1" x14ac:dyDescent="0.15"/>
  <cols>
    <col min="1" max="2" width="6.125" customWidth="1"/>
    <col min="3" max="3" width="30.5" bestFit="1" customWidth="1"/>
    <col min="4" max="8" width="9" style="6"/>
  </cols>
  <sheetData>
    <row r="1" spans="1:8" ht="13.5" customHeight="1" x14ac:dyDescent="0.15">
      <c r="A1" t="s">
        <v>20</v>
      </c>
    </row>
    <row r="3" spans="1:8" ht="13.5" customHeight="1" x14ac:dyDescent="0.15">
      <c r="A3" s="47" t="s">
        <v>70</v>
      </c>
      <c r="B3" s="47"/>
      <c r="C3" s="25" t="s">
        <v>71</v>
      </c>
      <c r="D3" s="12" t="str">
        <f>IF(D6="","",IF(
    AND(COUNTA(D6:D18,D21:D27,D35,D37,D39,D42:D49)&gt;=30,
    COUNTA(D26:D27)&gt;=1,
    COUNTA(D28:D29,D41)&gt;=1,
    OR(D35&lt;&gt;1,D36&lt;&gt;""),
    OR(D37&lt;&gt;1,D38&lt;&gt;""),
    OR(D39&lt;&gt;1,D40&lt;&gt;"")
    ),
    "",
    "未入力あり"
))</f>
        <v/>
      </c>
      <c r="E3" s="12" t="str">
        <f t="shared" ref="E3:H3" si="0">IF(E6="","",IF(
    AND(COUNTA(E6:E18,E21:E27,E35,E37,E39,E42:E49)&gt;=30,
    COUNTA(E26:E27)&gt;=1,
    COUNTA(E28:E29,E41)&gt;=1,
    OR(E35&lt;&gt;1,E36&lt;&gt;""),
    OR(E37&lt;&gt;1,E38&lt;&gt;""),
    OR(E39&lt;&gt;1,E40&lt;&gt;"")
    ),
    "",
    "未入力あり"
))</f>
        <v>未入力あり</v>
      </c>
      <c r="F3" s="12" t="str">
        <f t="shared" si="0"/>
        <v/>
      </c>
      <c r="G3" s="12" t="str">
        <f t="shared" si="0"/>
        <v/>
      </c>
      <c r="H3" s="12" t="str">
        <f t="shared" si="0"/>
        <v/>
      </c>
    </row>
    <row r="4" spans="1:8" ht="13.5" customHeight="1" x14ac:dyDescent="0.15">
      <c r="A4" s="48" t="s">
        <v>19</v>
      </c>
      <c r="B4" s="48"/>
      <c r="C4" s="26" t="s">
        <v>69</v>
      </c>
      <c r="D4" s="10">
        <v>1</v>
      </c>
      <c r="E4" s="10">
        <v>2</v>
      </c>
      <c r="F4" s="10">
        <v>3</v>
      </c>
      <c r="G4" s="10">
        <v>4</v>
      </c>
      <c r="H4" s="10">
        <v>5</v>
      </c>
    </row>
    <row r="5" spans="1:8" s="11" customFormat="1" ht="13.5" customHeight="1" x14ac:dyDescent="0.15">
      <c r="A5" s="49" t="s">
        <v>0</v>
      </c>
      <c r="B5" s="1">
        <v>1</v>
      </c>
      <c r="C5" s="2" t="s">
        <v>72</v>
      </c>
      <c r="D5" s="41" t="str">
        <f>IF(D6="","","公立鹿")</f>
        <v>公立鹿</v>
      </c>
      <c r="E5" s="41" t="str">
        <f t="shared" ref="E5:H5" si="1">IF(E6="","","公立鹿")</f>
        <v>公立鹿</v>
      </c>
      <c r="F5" s="41" t="str">
        <f t="shared" si="1"/>
        <v/>
      </c>
      <c r="G5" s="41" t="str">
        <f t="shared" si="1"/>
        <v/>
      </c>
      <c r="H5" s="41" t="str">
        <f t="shared" si="1"/>
        <v/>
      </c>
    </row>
    <row r="6" spans="1:8" s="11" customFormat="1" ht="13.5" customHeight="1" x14ac:dyDescent="0.15">
      <c r="A6" s="50"/>
      <c r="B6" s="39">
        <v>2</v>
      </c>
      <c r="C6" s="40" t="s">
        <v>33</v>
      </c>
      <c r="D6" s="38">
        <v>123456</v>
      </c>
      <c r="E6" s="38">
        <v>678910</v>
      </c>
      <c r="F6" s="38"/>
      <c r="G6" s="38"/>
      <c r="H6" s="38"/>
    </row>
    <row r="7" spans="1:8" s="11" customFormat="1" ht="13.5" customHeight="1" x14ac:dyDescent="0.15">
      <c r="A7" s="50"/>
      <c r="B7" s="3">
        <v>3</v>
      </c>
      <c r="C7" s="4" t="s">
        <v>34</v>
      </c>
      <c r="D7" s="13" t="s">
        <v>52</v>
      </c>
      <c r="E7" s="13" t="s">
        <v>68</v>
      </c>
      <c r="F7" s="13"/>
      <c r="G7" s="13"/>
      <c r="H7" s="13"/>
    </row>
    <row r="8" spans="1:8" s="11" customFormat="1" ht="13.5" customHeight="1" x14ac:dyDescent="0.15">
      <c r="A8" s="50"/>
      <c r="B8" s="3">
        <v>4</v>
      </c>
      <c r="C8" s="7" t="s">
        <v>35</v>
      </c>
      <c r="D8" s="22">
        <v>19469</v>
      </c>
      <c r="E8" s="22">
        <v>24086</v>
      </c>
      <c r="F8" s="22"/>
      <c r="G8" s="22"/>
      <c r="H8" s="22"/>
    </row>
    <row r="9" spans="1:8" s="11" customFormat="1" ht="13.5" customHeight="1" x14ac:dyDescent="0.15">
      <c r="A9" s="50"/>
      <c r="B9" s="3">
        <v>5</v>
      </c>
      <c r="C9" s="7" t="s">
        <v>36</v>
      </c>
      <c r="D9" s="14">
        <v>1</v>
      </c>
      <c r="E9" s="14">
        <v>2</v>
      </c>
      <c r="F9" s="14"/>
      <c r="G9" s="14"/>
      <c r="H9" s="14"/>
    </row>
    <row r="10" spans="1:8" s="11" customFormat="1" ht="13.5" customHeight="1" x14ac:dyDescent="0.15">
      <c r="A10" s="51"/>
      <c r="B10" s="5">
        <v>6</v>
      </c>
      <c r="C10" s="8" t="s">
        <v>37</v>
      </c>
      <c r="D10" s="23">
        <v>46195</v>
      </c>
      <c r="E10" s="23">
        <v>46162</v>
      </c>
      <c r="F10" s="23"/>
      <c r="G10" s="23"/>
      <c r="H10" s="23"/>
    </row>
    <row r="11" spans="1:8" ht="13.5" customHeight="1" x14ac:dyDescent="0.15">
      <c r="A11" s="44" t="s">
        <v>1</v>
      </c>
      <c r="B11" s="1">
        <v>1</v>
      </c>
      <c r="C11" s="9" t="s">
        <v>38</v>
      </c>
      <c r="D11" s="15">
        <v>165</v>
      </c>
      <c r="E11" s="15">
        <v>160</v>
      </c>
      <c r="F11" s="15"/>
      <c r="G11" s="15"/>
      <c r="H11" s="15"/>
    </row>
    <row r="12" spans="1:8" ht="13.5" customHeight="1" x14ac:dyDescent="0.15">
      <c r="A12" s="45"/>
      <c r="B12" s="3">
        <v>2</v>
      </c>
      <c r="C12" s="7" t="s">
        <v>39</v>
      </c>
      <c r="D12" s="16">
        <v>70</v>
      </c>
      <c r="E12" s="16">
        <v>52</v>
      </c>
      <c r="F12" s="16"/>
      <c r="G12" s="16"/>
      <c r="H12" s="16"/>
    </row>
    <row r="13" spans="1:8" ht="13.5" customHeight="1" x14ac:dyDescent="0.15">
      <c r="A13" s="45"/>
      <c r="B13" s="3">
        <v>3</v>
      </c>
      <c r="C13" s="7" t="s">
        <v>40</v>
      </c>
      <c r="D13" s="16">
        <v>90</v>
      </c>
      <c r="E13" s="16">
        <v>75</v>
      </c>
      <c r="F13" s="16"/>
      <c r="G13" s="16"/>
      <c r="H13" s="16"/>
    </row>
    <row r="14" spans="1:8" ht="13.5" customHeight="1" x14ac:dyDescent="0.15">
      <c r="A14" s="45"/>
      <c r="B14" s="3">
        <v>4</v>
      </c>
      <c r="C14" s="7" t="s">
        <v>41</v>
      </c>
      <c r="D14" s="21">
        <f>IF(AND(D11&lt;&gt;"",D12&lt;&gt;""),ROUND(D12/(D11*D11)*10000,1),"")</f>
        <v>25.7</v>
      </c>
      <c r="E14" s="21">
        <f>IF(AND(E11&lt;&gt;"",E12&lt;&gt;""),ROUND(E12/(E11*E11)*10000,1),"")</f>
        <v>20.3</v>
      </c>
      <c r="F14" s="21" t="str">
        <f t="shared" ref="F14:H14" si="2">IF(AND(F11&lt;&gt;"",F12&lt;&gt;""),ROUND(F12/(F11*F11)*10000,1),"")</f>
        <v/>
      </c>
      <c r="G14" s="21" t="str">
        <f t="shared" si="2"/>
        <v/>
      </c>
      <c r="H14" s="21" t="str">
        <f t="shared" si="2"/>
        <v/>
      </c>
    </row>
    <row r="15" spans="1:8" ht="13.5" customHeight="1" x14ac:dyDescent="0.15">
      <c r="A15" s="45"/>
      <c r="B15" s="3">
        <v>5</v>
      </c>
      <c r="C15" s="7" t="s">
        <v>43</v>
      </c>
      <c r="D15" s="17">
        <v>130</v>
      </c>
      <c r="E15" s="17">
        <v>140</v>
      </c>
      <c r="F15" s="17"/>
      <c r="G15" s="17"/>
      <c r="H15" s="17"/>
    </row>
    <row r="16" spans="1:8" ht="13.5" customHeight="1" x14ac:dyDescent="0.15">
      <c r="A16" s="45"/>
      <c r="B16" s="3">
        <v>6</v>
      </c>
      <c r="C16" s="7" t="s">
        <v>42</v>
      </c>
      <c r="D16" s="17">
        <v>80</v>
      </c>
      <c r="E16" s="17">
        <v>84</v>
      </c>
      <c r="F16" s="17"/>
      <c r="G16" s="17"/>
      <c r="H16" s="17"/>
    </row>
    <row r="17" spans="1:8" ht="13.5" customHeight="1" x14ac:dyDescent="0.15">
      <c r="A17" s="45"/>
      <c r="B17" s="3">
        <v>7</v>
      </c>
      <c r="C17" s="7" t="s">
        <v>73</v>
      </c>
      <c r="D17" s="18">
        <v>1</v>
      </c>
      <c r="E17" s="18">
        <v>1</v>
      </c>
      <c r="F17" s="18"/>
      <c r="G17" s="18"/>
      <c r="H17" s="18"/>
    </row>
    <row r="18" spans="1:8" ht="13.5" customHeight="1" x14ac:dyDescent="0.15">
      <c r="A18" s="45"/>
      <c r="B18" s="3">
        <v>8</v>
      </c>
      <c r="C18" s="7" t="s">
        <v>74</v>
      </c>
      <c r="D18" s="18">
        <v>1</v>
      </c>
      <c r="E18" s="18">
        <v>1</v>
      </c>
      <c r="F18" s="18"/>
      <c r="G18" s="18"/>
      <c r="H18" s="18"/>
    </row>
    <row r="19" spans="1:8" ht="13.5" customHeight="1" x14ac:dyDescent="0.15">
      <c r="A19" s="45"/>
      <c r="B19" s="3">
        <v>9</v>
      </c>
      <c r="C19" s="7" t="s">
        <v>21</v>
      </c>
      <c r="D19" s="24">
        <v>12.8</v>
      </c>
      <c r="E19" s="24">
        <v>13</v>
      </c>
      <c r="F19" s="24"/>
      <c r="G19" s="24"/>
      <c r="H19" s="24"/>
    </row>
    <row r="20" spans="1:8" ht="13.5" customHeight="1" x14ac:dyDescent="0.15">
      <c r="A20" s="45"/>
      <c r="B20" s="3">
        <v>10</v>
      </c>
      <c r="C20" s="7" t="s">
        <v>32</v>
      </c>
      <c r="D20" s="17">
        <v>474</v>
      </c>
      <c r="E20" s="17">
        <v>465</v>
      </c>
      <c r="F20" s="17"/>
      <c r="G20" s="17"/>
      <c r="H20" s="17"/>
    </row>
    <row r="21" spans="1:8" ht="13.5" customHeight="1" x14ac:dyDescent="0.15">
      <c r="A21" s="45"/>
      <c r="B21" s="3">
        <v>11</v>
      </c>
      <c r="C21" s="7" t="s">
        <v>44</v>
      </c>
      <c r="D21" s="17">
        <v>21</v>
      </c>
      <c r="E21" s="17">
        <v>18</v>
      </c>
      <c r="F21" s="17"/>
      <c r="G21" s="17"/>
      <c r="H21" s="17"/>
    </row>
    <row r="22" spans="1:8" ht="13.5" customHeight="1" x14ac:dyDescent="0.15">
      <c r="A22" s="45"/>
      <c r="B22" s="3">
        <v>12</v>
      </c>
      <c r="C22" s="7" t="s">
        <v>45</v>
      </c>
      <c r="D22" s="17">
        <v>21</v>
      </c>
      <c r="E22" s="17">
        <v>18</v>
      </c>
      <c r="F22" s="17"/>
      <c r="G22" s="17"/>
      <c r="H22" s="17"/>
    </row>
    <row r="23" spans="1:8" ht="13.5" customHeight="1" thickBot="1" x14ac:dyDescent="0.2">
      <c r="A23" s="45"/>
      <c r="B23" s="3">
        <v>13</v>
      </c>
      <c r="C23" s="7" t="s">
        <v>46</v>
      </c>
      <c r="D23" s="17">
        <v>13</v>
      </c>
      <c r="E23" s="29">
        <v>15</v>
      </c>
      <c r="F23" s="17"/>
      <c r="G23" s="17"/>
      <c r="H23" s="17"/>
    </row>
    <row r="24" spans="1:8" ht="13.5" customHeight="1" x14ac:dyDescent="0.15">
      <c r="A24" s="45"/>
      <c r="B24" s="3">
        <v>14</v>
      </c>
      <c r="C24" s="7" t="s">
        <v>47</v>
      </c>
      <c r="D24" s="27">
        <v>87</v>
      </c>
      <c r="E24" s="30"/>
      <c r="F24" s="28"/>
      <c r="G24" s="17"/>
      <c r="H24" s="17"/>
    </row>
    <row r="25" spans="1:8" ht="13.5" customHeight="1" x14ac:dyDescent="0.15">
      <c r="A25" s="45"/>
      <c r="B25" s="3">
        <v>15</v>
      </c>
      <c r="C25" s="7" t="s">
        <v>48</v>
      </c>
      <c r="D25" s="27">
        <v>55</v>
      </c>
      <c r="E25" s="31"/>
      <c r="F25" s="28"/>
      <c r="G25" s="17"/>
      <c r="H25" s="17"/>
    </row>
    <row r="26" spans="1:8" ht="13.5" customHeight="1" x14ac:dyDescent="0.15">
      <c r="A26" s="45"/>
      <c r="B26" s="3">
        <v>16</v>
      </c>
      <c r="C26" s="7" t="s">
        <v>49</v>
      </c>
      <c r="D26" s="27">
        <v>156</v>
      </c>
      <c r="E26" s="31"/>
      <c r="F26" s="28"/>
      <c r="G26" s="17"/>
      <c r="H26" s="17"/>
    </row>
    <row r="27" spans="1:8" ht="13.5" customHeight="1" thickBot="1" x14ac:dyDescent="0.2">
      <c r="A27" s="45"/>
      <c r="B27" s="3">
        <v>17</v>
      </c>
      <c r="C27" s="7" t="s">
        <v>66</v>
      </c>
      <c r="D27" s="27"/>
      <c r="E27" s="35"/>
      <c r="F27" s="28"/>
      <c r="G27" s="17"/>
      <c r="H27" s="17"/>
    </row>
    <row r="28" spans="1:8" ht="13.5" customHeight="1" x14ac:dyDescent="0.15">
      <c r="A28" s="45"/>
      <c r="B28" s="3">
        <v>18</v>
      </c>
      <c r="C28" s="7" t="s">
        <v>61</v>
      </c>
      <c r="D28" s="27">
        <v>135</v>
      </c>
      <c r="E28" s="30"/>
      <c r="F28" s="28"/>
      <c r="G28" s="17"/>
      <c r="H28" s="17"/>
    </row>
    <row r="29" spans="1:8" ht="13.5" customHeight="1" thickBot="1" x14ac:dyDescent="0.2">
      <c r="A29" s="45"/>
      <c r="B29" s="3">
        <v>19</v>
      </c>
      <c r="C29" s="7" t="s">
        <v>63</v>
      </c>
      <c r="D29" s="27"/>
      <c r="E29" s="32"/>
      <c r="F29" s="28"/>
      <c r="G29" s="17"/>
      <c r="H29" s="17"/>
    </row>
    <row r="30" spans="1:8" ht="13.5" customHeight="1" x14ac:dyDescent="0.15">
      <c r="A30" s="45"/>
      <c r="B30" s="3">
        <v>20</v>
      </c>
      <c r="C30" s="7" t="s">
        <v>26</v>
      </c>
      <c r="D30" s="18"/>
      <c r="E30" s="36"/>
      <c r="F30" s="18"/>
      <c r="G30" s="18"/>
      <c r="H30" s="18"/>
    </row>
    <row r="31" spans="1:8" ht="13.5" customHeight="1" x14ac:dyDescent="0.15">
      <c r="A31" s="45"/>
      <c r="B31" s="3">
        <v>21</v>
      </c>
      <c r="C31" s="7" t="s">
        <v>22</v>
      </c>
      <c r="D31" s="17"/>
      <c r="E31" s="17"/>
      <c r="F31" s="17"/>
      <c r="G31" s="17"/>
      <c r="H31" s="17"/>
    </row>
    <row r="32" spans="1:8" ht="13.5" customHeight="1" x14ac:dyDescent="0.15">
      <c r="A32" s="45"/>
      <c r="B32" s="3">
        <v>22</v>
      </c>
      <c r="C32" s="7" t="s">
        <v>23</v>
      </c>
      <c r="D32" s="17"/>
      <c r="E32" s="17"/>
      <c r="F32" s="17"/>
      <c r="G32" s="17"/>
      <c r="H32" s="17"/>
    </row>
    <row r="33" spans="1:8" ht="13.5" customHeight="1" x14ac:dyDescent="0.15">
      <c r="A33" s="45"/>
      <c r="B33" s="3">
        <v>23</v>
      </c>
      <c r="C33" s="7" t="s">
        <v>24</v>
      </c>
      <c r="D33" s="18"/>
      <c r="E33" s="18"/>
      <c r="F33" s="18"/>
      <c r="G33" s="18"/>
      <c r="H33" s="18"/>
    </row>
    <row r="34" spans="1:8" ht="13.5" customHeight="1" x14ac:dyDescent="0.15">
      <c r="A34" s="45"/>
      <c r="B34" s="3">
        <v>24</v>
      </c>
      <c r="C34" s="7" t="s">
        <v>25</v>
      </c>
      <c r="D34" s="17"/>
      <c r="E34" s="17"/>
      <c r="F34" s="17"/>
      <c r="G34" s="17"/>
      <c r="H34" s="17"/>
    </row>
    <row r="35" spans="1:8" ht="13.5" customHeight="1" x14ac:dyDescent="0.15">
      <c r="A35" s="45"/>
      <c r="B35" s="3">
        <v>25</v>
      </c>
      <c r="C35" s="7" t="s">
        <v>64</v>
      </c>
      <c r="D35" s="18">
        <v>1</v>
      </c>
      <c r="E35" s="18"/>
      <c r="F35" s="18"/>
      <c r="G35" s="18"/>
      <c r="H35" s="18"/>
    </row>
    <row r="36" spans="1:8" ht="13.5" customHeight="1" x14ac:dyDescent="0.15">
      <c r="A36" s="45"/>
      <c r="B36" s="3">
        <v>26</v>
      </c>
      <c r="C36" s="7" t="s">
        <v>65</v>
      </c>
      <c r="D36" s="17" t="s">
        <v>67</v>
      </c>
      <c r="E36" s="17"/>
      <c r="F36" s="17"/>
      <c r="G36" s="17"/>
      <c r="H36" s="17"/>
    </row>
    <row r="37" spans="1:8" ht="13.5" customHeight="1" x14ac:dyDescent="0.15">
      <c r="A37" s="45"/>
      <c r="B37" s="3">
        <v>27</v>
      </c>
      <c r="C37" s="7" t="s">
        <v>50</v>
      </c>
      <c r="D37" s="18">
        <v>2</v>
      </c>
      <c r="E37" s="18"/>
      <c r="F37" s="18"/>
      <c r="G37" s="18"/>
      <c r="H37" s="18"/>
    </row>
    <row r="38" spans="1:8" ht="13.5" customHeight="1" x14ac:dyDescent="0.15">
      <c r="A38" s="45"/>
      <c r="B38" s="3">
        <v>28</v>
      </c>
      <c r="C38" s="7" t="s">
        <v>2</v>
      </c>
      <c r="D38" s="17"/>
      <c r="E38" s="17"/>
      <c r="F38" s="17"/>
      <c r="G38" s="17"/>
      <c r="H38" s="17"/>
    </row>
    <row r="39" spans="1:8" ht="13.5" customHeight="1" x14ac:dyDescent="0.15">
      <c r="A39" s="45"/>
      <c r="B39" s="3">
        <v>29</v>
      </c>
      <c r="C39" s="7" t="s">
        <v>51</v>
      </c>
      <c r="D39" s="18">
        <v>2</v>
      </c>
      <c r="E39" s="18"/>
      <c r="F39" s="18"/>
      <c r="G39" s="18"/>
      <c r="H39" s="18"/>
    </row>
    <row r="40" spans="1:8" ht="13.5" customHeight="1" thickBot="1" x14ac:dyDescent="0.2">
      <c r="A40" s="45"/>
      <c r="B40" s="3">
        <v>30</v>
      </c>
      <c r="C40" s="7" t="s">
        <v>3</v>
      </c>
      <c r="D40" s="17"/>
      <c r="E40" s="29"/>
      <c r="F40" s="17"/>
      <c r="G40" s="17"/>
      <c r="H40" s="17"/>
    </row>
    <row r="41" spans="1:8" ht="13.5" customHeight="1" thickBot="1" x14ac:dyDescent="0.2">
      <c r="A41" s="46"/>
      <c r="B41" s="5">
        <v>31</v>
      </c>
      <c r="C41" s="8" t="s">
        <v>62</v>
      </c>
      <c r="D41" s="33">
        <v>1</v>
      </c>
      <c r="E41" s="37"/>
      <c r="F41" s="34"/>
      <c r="G41" s="19"/>
      <c r="H41" s="19"/>
    </row>
    <row r="42" spans="1:8" ht="13.5" customHeight="1" x14ac:dyDescent="0.15">
      <c r="A42" s="44" t="s">
        <v>4</v>
      </c>
      <c r="B42" s="1">
        <v>1</v>
      </c>
      <c r="C42" s="9" t="s">
        <v>53</v>
      </c>
      <c r="D42" s="18">
        <v>1</v>
      </c>
      <c r="E42" s="36"/>
      <c r="F42" s="18"/>
      <c r="G42" s="18"/>
      <c r="H42" s="18"/>
    </row>
    <row r="43" spans="1:8" ht="13.5" customHeight="1" x14ac:dyDescent="0.15">
      <c r="A43" s="45"/>
      <c r="B43" s="3">
        <v>2</v>
      </c>
      <c r="C43" s="7" t="s">
        <v>54</v>
      </c>
      <c r="D43" s="18">
        <v>2</v>
      </c>
      <c r="E43" s="18"/>
      <c r="F43" s="18"/>
      <c r="G43" s="18"/>
      <c r="H43" s="18"/>
    </row>
    <row r="44" spans="1:8" ht="13.5" customHeight="1" x14ac:dyDescent="0.15">
      <c r="A44" s="45"/>
      <c r="B44" s="3">
        <v>3</v>
      </c>
      <c r="C44" s="7" t="s">
        <v>55</v>
      </c>
      <c r="D44" s="18">
        <v>2</v>
      </c>
      <c r="E44" s="18"/>
      <c r="F44" s="18"/>
      <c r="G44" s="18"/>
      <c r="H44" s="18"/>
    </row>
    <row r="45" spans="1:8" ht="13.5" customHeight="1" x14ac:dyDescent="0.15">
      <c r="A45" s="45"/>
      <c r="B45" s="3">
        <v>4</v>
      </c>
      <c r="C45" s="7" t="s">
        <v>56</v>
      </c>
      <c r="D45" s="18">
        <v>2</v>
      </c>
      <c r="E45" s="18"/>
      <c r="F45" s="18"/>
      <c r="G45" s="18"/>
      <c r="H45" s="18"/>
    </row>
    <row r="46" spans="1:8" ht="13.5" customHeight="1" x14ac:dyDescent="0.15">
      <c r="A46" s="45"/>
      <c r="B46" s="3">
        <v>5</v>
      </c>
      <c r="C46" s="7" t="s">
        <v>57</v>
      </c>
      <c r="D46" s="18">
        <v>1</v>
      </c>
      <c r="E46" s="18"/>
      <c r="F46" s="18"/>
      <c r="G46" s="18"/>
      <c r="H46" s="18"/>
    </row>
    <row r="47" spans="1:8" ht="13.5" customHeight="1" x14ac:dyDescent="0.15">
      <c r="A47" s="45"/>
      <c r="B47" s="3">
        <v>6</v>
      </c>
      <c r="C47" s="7" t="s">
        <v>58</v>
      </c>
      <c r="D47" s="18">
        <v>2</v>
      </c>
      <c r="E47" s="18"/>
      <c r="F47" s="18"/>
      <c r="G47" s="18"/>
      <c r="H47" s="18"/>
    </row>
    <row r="48" spans="1:8" ht="13.5" customHeight="1" x14ac:dyDescent="0.15">
      <c r="A48" s="45"/>
      <c r="B48" s="3">
        <v>7</v>
      </c>
      <c r="C48" s="7" t="s">
        <v>59</v>
      </c>
      <c r="D48" s="18">
        <v>2</v>
      </c>
      <c r="E48" s="18"/>
      <c r="F48" s="18"/>
      <c r="G48" s="18"/>
      <c r="H48" s="18"/>
    </row>
    <row r="49" spans="1:8" ht="13.5" customHeight="1" x14ac:dyDescent="0.15">
      <c r="A49" s="45"/>
      <c r="B49" s="3">
        <v>8</v>
      </c>
      <c r="C49" s="7" t="s">
        <v>60</v>
      </c>
      <c r="D49" s="18">
        <v>3</v>
      </c>
      <c r="E49" s="18"/>
      <c r="F49" s="18"/>
      <c r="G49" s="18"/>
      <c r="H49" s="18"/>
    </row>
    <row r="50" spans="1:8" ht="13.5" customHeight="1" x14ac:dyDescent="0.15">
      <c r="A50" s="45"/>
      <c r="B50" s="3">
        <v>9</v>
      </c>
      <c r="C50" s="7" t="s">
        <v>5</v>
      </c>
      <c r="D50" s="18">
        <v>1</v>
      </c>
      <c r="E50" s="18"/>
      <c r="F50" s="18"/>
      <c r="G50" s="18"/>
      <c r="H50" s="18"/>
    </row>
    <row r="51" spans="1:8" ht="13.5" customHeight="1" x14ac:dyDescent="0.15">
      <c r="A51" s="45"/>
      <c r="B51" s="3">
        <v>10</v>
      </c>
      <c r="C51" s="7" t="s">
        <v>6</v>
      </c>
      <c r="D51" s="18">
        <v>2</v>
      </c>
      <c r="E51" s="18"/>
      <c r="F51" s="18"/>
      <c r="G51" s="18"/>
      <c r="H51" s="18"/>
    </row>
    <row r="52" spans="1:8" ht="13.5" customHeight="1" x14ac:dyDescent="0.15">
      <c r="A52" s="45"/>
      <c r="B52" s="3">
        <v>11</v>
      </c>
      <c r="C52" s="7" t="s">
        <v>7</v>
      </c>
      <c r="D52" s="18">
        <v>2</v>
      </c>
      <c r="E52" s="18"/>
      <c r="F52" s="18"/>
      <c r="G52" s="18"/>
      <c r="H52" s="18"/>
    </row>
    <row r="53" spans="1:8" ht="13.5" customHeight="1" x14ac:dyDescent="0.15">
      <c r="A53" s="45"/>
      <c r="B53" s="3">
        <v>12</v>
      </c>
      <c r="C53" s="7" t="s">
        <v>8</v>
      </c>
      <c r="D53" s="18">
        <v>1</v>
      </c>
      <c r="E53" s="18"/>
      <c r="F53" s="18"/>
      <c r="G53" s="18"/>
      <c r="H53" s="18"/>
    </row>
    <row r="54" spans="1:8" ht="13.5" customHeight="1" x14ac:dyDescent="0.15">
      <c r="A54" s="45"/>
      <c r="B54" s="3">
        <v>13</v>
      </c>
      <c r="C54" s="7" t="s">
        <v>9</v>
      </c>
      <c r="D54" s="18">
        <v>1</v>
      </c>
      <c r="E54" s="18"/>
      <c r="F54" s="18"/>
      <c r="G54" s="18"/>
      <c r="H54" s="18"/>
    </row>
    <row r="55" spans="1:8" ht="13.5" customHeight="1" x14ac:dyDescent="0.15">
      <c r="A55" s="45"/>
      <c r="B55" s="3">
        <v>14</v>
      </c>
      <c r="C55" s="7" t="s">
        <v>10</v>
      </c>
      <c r="D55" s="18">
        <v>2</v>
      </c>
      <c r="E55" s="18"/>
      <c r="F55" s="18"/>
      <c r="G55" s="18"/>
      <c r="H55" s="18"/>
    </row>
    <row r="56" spans="1:8" ht="13.5" customHeight="1" x14ac:dyDescent="0.15">
      <c r="A56" s="45"/>
      <c r="B56" s="3">
        <v>15</v>
      </c>
      <c r="C56" s="7" t="s">
        <v>11</v>
      </c>
      <c r="D56" s="18">
        <v>2</v>
      </c>
      <c r="E56" s="18"/>
      <c r="F56" s="18"/>
      <c r="G56" s="18"/>
      <c r="H56" s="18"/>
    </row>
    <row r="57" spans="1:8" ht="13.5" customHeight="1" x14ac:dyDescent="0.15">
      <c r="A57" s="45"/>
      <c r="B57" s="3">
        <v>16</v>
      </c>
      <c r="C57" s="7" t="s">
        <v>12</v>
      </c>
      <c r="D57" s="18">
        <v>2</v>
      </c>
      <c r="E57" s="18"/>
      <c r="F57" s="18"/>
      <c r="G57" s="18"/>
      <c r="H57" s="18"/>
    </row>
    <row r="58" spans="1:8" ht="13.5" customHeight="1" x14ac:dyDescent="0.15">
      <c r="A58" s="45"/>
      <c r="B58" s="3">
        <v>17</v>
      </c>
      <c r="C58" s="7" t="s">
        <v>13</v>
      </c>
      <c r="D58" s="18">
        <v>2</v>
      </c>
      <c r="E58" s="18"/>
      <c r="F58" s="18"/>
      <c r="G58" s="18"/>
      <c r="H58" s="18"/>
    </row>
    <row r="59" spans="1:8" ht="13.5" customHeight="1" x14ac:dyDescent="0.15">
      <c r="A59" s="45"/>
      <c r="B59" s="3">
        <v>18</v>
      </c>
      <c r="C59" s="7" t="s">
        <v>14</v>
      </c>
      <c r="D59" s="18">
        <v>8</v>
      </c>
      <c r="E59" s="18"/>
      <c r="F59" s="18"/>
      <c r="G59" s="18"/>
      <c r="H59" s="18"/>
    </row>
    <row r="60" spans="1:8" ht="13.5" customHeight="1" x14ac:dyDescent="0.15">
      <c r="A60" s="45"/>
      <c r="B60" s="3">
        <v>19</v>
      </c>
      <c r="C60" s="7" t="s">
        <v>15</v>
      </c>
      <c r="D60" s="18"/>
      <c r="E60" s="18"/>
      <c r="F60" s="18"/>
      <c r="G60" s="18"/>
      <c r="H60" s="18"/>
    </row>
    <row r="61" spans="1:8" ht="13.5" customHeight="1" x14ac:dyDescent="0.15">
      <c r="A61" s="45"/>
      <c r="B61" s="3">
        <v>20</v>
      </c>
      <c r="C61" s="7" t="s">
        <v>16</v>
      </c>
      <c r="D61" s="18">
        <v>1</v>
      </c>
      <c r="E61" s="18"/>
      <c r="F61" s="18"/>
      <c r="G61" s="18"/>
      <c r="H61" s="18"/>
    </row>
    <row r="62" spans="1:8" ht="13.5" customHeight="1" x14ac:dyDescent="0.15">
      <c r="A62" s="45"/>
      <c r="B62" s="3">
        <v>21</v>
      </c>
      <c r="C62" s="7" t="s">
        <v>17</v>
      </c>
      <c r="D62" s="18">
        <v>5</v>
      </c>
      <c r="E62" s="18"/>
      <c r="F62" s="18"/>
      <c r="G62" s="18"/>
      <c r="H62" s="18"/>
    </row>
    <row r="63" spans="1:8" ht="13.5" customHeight="1" x14ac:dyDescent="0.15">
      <c r="A63" s="46"/>
      <c r="B63" s="5">
        <v>22</v>
      </c>
      <c r="C63" s="8" t="s">
        <v>18</v>
      </c>
      <c r="D63" s="20">
        <v>1</v>
      </c>
      <c r="E63" s="20"/>
      <c r="F63" s="20"/>
      <c r="G63" s="20"/>
      <c r="H63" s="20"/>
    </row>
  </sheetData>
  <mergeCells count="5">
    <mergeCell ref="A3:B3"/>
    <mergeCell ref="A4:B4"/>
    <mergeCell ref="A11:A41"/>
    <mergeCell ref="A42:A63"/>
    <mergeCell ref="A5:A10"/>
  </mergeCells>
  <phoneticPr fontId="1"/>
  <conditionalFormatting sqref="C4">
    <cfRule type="expression" dxfId="0" priority="1">
      <formula>ISBLANK(C4)</formula>
    </cfRule>
  </conditionalFormatting>
  <dataValidations count="5">
    <dataValidation allowBlank="1" showInputMessage="1" showErrorMessage="1" promptTitle="BMIについて" prompt="身長と体重が入力されると自動計算されます。" sqref="D14:H14" xr:uid="{62F3AA7B-63B7-4CFD-AF2F-18CD20D90981}"/>
    <dataValidation allowBlank="1" showInputMessage="1" showErrorMessage="1" promptTitle="所属所名について" prompt="以下の記入例を参考に入力してください。_x000a__x000a_（記入例）_x000a_・鹿児島県立〇〇高等学校_x000a_・鹿児島市立〇〇中学校_x000a_※入力すると鹿児島県庁の住所が所属所名の前に表示されます。" sqref="C4" xr:uid="{FCBCAD0A-CA63-4EAB-8303-AD8B638A3962}"/>
    <dataValidation allowBlank="1" showInputMessage="1" showErrorMessage="1" promptTitle="カナ氏名について" prompt="組合員氏名をカタカナで入力してください。" sqref="D7:H7" xr:uid="{EAE57FE4-FD6E-4552-A9ED-434117ABC985}"/>
    <dataValidation allowBlank="1" showInputMessage="1" showErrorMessage="1" promptTitle="血中脂質検査について" prompt="空腹時中性脂肪　※やむを得ない場合は随時中性脂肪_x000a_HDLコレステロール_x000a_LDLコレステロール" sqref="D24:H27" xr:uid="{2ABC28F8-0BA4-47E8-948C-4E69F76C1017}"/>
    <dataValidation allowBlank="1" showInputMessage="1" showErrorMessage="1" promptTitle="血糖検査について" prompt="空腹時血糖又はHbAlc_x000a__x000a_※やむを得ない場合は随時血糖" sqref="D28:H29 D41:H41" xr:uid="{6BC6ED27-A721-424A-A9A1-BDB8C1765B59}"/>
  </dataValidations>
  <pageMargins left="0.62992125984251968" right="0.23622047244094491" top="0.35433070866141736" bottom="0.35433070866141736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水色のセルについて" prompt="プルダウンから該当する番号を選択してください。" xr:uid="{E3B95B1C-7305-49AF-BC91-82A8B0DE917C}">
          <x14:formula1>
            <xm:f>LIST!$A$2:$A$3</xm:f>
          </x14:formula1>
          <xm:sqref>D9:H9</xm:sqref>
        </x14:dataValidation>
        <x14:dataValidation type="list" allowBlank="1" showInputMessage="1" showErrorMessage="1" xr:uid="{C0820E76-5134-49A9-859D-B2A5A55FED1E}">
          <x14:formula1>
            <xm:f>LIST!$E$2:$E$9</xm:f>
          </x14:formula1>
          <xm:sqref>D59:H59</xm:sqref>
        </x14:dataValidation>
        <x14:dataValidation type="list" allowBlank="1" showInputMessage="1" showErrorMessage="1" xr:uid="{F86DC2C9-2284-4B95-B791-E95169228101}">
          <x14:formula1>
            <xm:f>LIST!$B$2:$B$4</xm:f>
          </x14:formula1>
          <xm:sqref>D54:H55 D49:H49</xm:sqref>
        </x14:dataValidation>
        <x14:dataValidation type="list" allowBlank="1" showInputMessage="1" showErrorMessage="1" xr:uid="{2845F419-2649-4E59-A7B9-94F746B68684}">
          <x14:formula1>
            <xm:f>LIST!$C$2:$C$5</xm:f>
          </x14:formula1>
          <xm:sqref>D30:H30</xm:sqref>
        </x14:dataValidation>
        <x14:dataValidation type="list" allowBlank="1" showInputMessage="1" showErrorMessage="1" xr:uid="{9EF10677-6646-4F55-8DBA-3591FEE03422}">
          <x14:formula1>
            <xm:f>LIST!$D$2:$D$6</xm:f>
          </x14:formula1>
          <xm:sqref>D33:H33 D62:H62 D60:H60 D17:H18</xm:sqref>
        </x14:dataValidation>
        <x14:dataValidation type="list" allowBlank="1" showInputMessage="1" showErrorMessage="1" xr:uid="{0F362A0F-FAD6-4426-A7E0-0BE30D7B48A3}">
          <x14:formula1>
            <xm:f>LIST!$A$2:$A$3</xm:f>
          </x14:formula1>
          <xm:sqref>D35:H35 D37:H37 D39:H39 D63:H63 D61:H61 D42:H48 D50:H53 D56:H58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D5524-6F88-437C-BCE5-1B87E5C8BC33}">
  <dimension ref="A1:E9"/>
  <sheetViews>
    <sheetView workbookViewId="0">
      <selection activeCell="G9" sqref="G9"/>
    </sheetView>
  </sheetViews>
  <sheetFormatPr defaultRowHeight="13.5" x14ac:dyDescent="0.15"/>
  <cols>
    <col min="1" max="5" width="10.625" customWidth="1"/>
  </cols>
  <sheetData>
    <row r="1" spans="1:5" x14ac:dyDescent="0.15">
      <c r="A1" t="s">
        <v>27</v>
      </c>
      <c r="B1" t="s">
        <v>28</v>
      </c>
      <c r="C1" t="s">
        <v>29</v>
      </c>
      <c r="D1" t="s">
        <v>30</v>
      </c>
      <c r="E1" t="s">
        <v>31</v>
      </c>
    </row>
    <row r="2" spans="1:5" x14ac:dyDescent="0.15">
      <c r="A2">
        <v>1</v>
      </c>
      <c r="B2">
        <v>1</v>
      </c>
      <c r="C2">
        <v>1</v>
      </c>
      <c r="D2">
        <v>1</v>
      </c>
      <c r="E2">
        <v>1</v>
      </c>
    </row>
    <row r="3" spans="1:5" x14ac:dyDescent="0.15">
      <c r="A3">
        <v>2</v>
      </c>
      <c r="B3">
        <v>2</v>
      </c>
      <c r="C3">
        <v>2</v>
      </c>
      <c r="D3">
        <v>2</v>
      </c>
      <c r="E3">
        <v>2</v>
      </c>
    </row>
    <row r="4" spans="1:5" x14ac:dyDescent="0.15">
      <c r="B4">
        <v>3</v>
      </c>
      <c r="C4">
        <v>3</v>
      </c>
      <c r="D4">
        <v>3</v>
      </c>
      <c r="E4">
        <v>3</v>
      </c>
    </row>
    <row r="5" spans="1:5" x14ac:dyDescent="0.15">
      <c r="C5">
        <v>4</v>
      </c>
      <c r="D5">
        <v>4</v>
      </c>
      <c r="E5">
        <v>4</v>
      </c>
    </row>
    <row r="6" spans="1:5" x14ac:dyDescent="0.15">
      <c r="D6">
        <v>5</v>
      </c>
      <c r="E6">
        <v>5</v>
      </c>
    </row>
    <row r="7" spans="1:5" x14ac:dyDescent="0.15">
      <c r="E7">
        <v>6</v>
      </c>
    </row>
    <row r="8" spans="1:5" x14ac:dyDescent="0.15">
      <c r="E8">
        <v>7</v>
      </c>
    </row>
    <row r="9" spans="1:5" x14ac:dyDescent="0.15">
      <c r="E9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健診記録通知票</vt:lpstr>
      <vt:lpstr>記入例</vt:lpstr>
      <vt:lpstr>LIST</vt:lpstr>
      <vt:lpstr>記入例!Print_Titles</vt:lpstr>
      <vt:lpstr>健診記録通知票!Print_Titles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山之内　寛貴</dc:creator>
  <cp:lastModifiedBy>山之内　寛貴</cp:lastModifiedBy>
  <cp:lastPrinted>2026-06-26T05:37:57Z</cp:lastPrinted>
  <dcterms:created xsi:type="dcterms:W3CDTF">2026-06-04T05:53:44Z</dcterms:created>
  <dcterms:modified xsi:type="dcterms:W3CDTF">2026-07-13T02:40:38Z</dcterms:modified>
</cp:coreProperties>
</file>