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3_共通\20_業務用フォルダ\10_宿泊所関係\400_整備計画\R08\20260901工事契約\1.入札起案\公告\"/>
    </mc:Choice>
  </mc:AlternateContent>
  <xr:revisionPtr revIDLastSave="0" documentId="13_ncr:1_{53721567-517E-492C-AF06-413EA9FCF95A}" xr6:coauthVersionLast="47" xr6:coauthVersionMax="47" xr10:uidLastSave="{00000000-0000-0000-0000-000000000000}"/>
  <bookViews>
    <workbookView xWindow="-120" yWindow="-120" windowWidth="19440" windowHeight="14880" activeTab="5" xr2:uid="{00000000-000D-0000-FFFF-FFFF00000000}"/>
  </bookViews>
  <sheets>
    <sheet name="表紙 " sheetId="17" r:id="rId1"/>
    <sheet name="種目別内訳" sheetId="1" r:id="rId2"/>
    <sheet name="細目別内訳(A)" sheetId="4" r:id="rId3"/>
    <sheet name="細目別内訳(B)" sheetId="18" r:id="rId4"/>
    <sheet name="細目別内訳(C)" sheetId="19" r:id="rId5"/>
    <sheet name="細目別内訳(D)" sheetId="20" r:id="rId6"/>
  </sheets>
  <definedNames>
    <definedName name="_Fill" localSheetId="3" hidden="1">#REF!</definedName>
    <definedName name="_Fill" localSheetId="4" hidden="1">#REF!</definedName>
    <definedName name="_Fill" hidden="1">#REF!</definedName>
    <definedName name="_Key1" localSheetId="3" hidden="1">#REF!</definedName>
    <definedName name="_Key1" localSheetId="4" hidden="1">#REF!</definedName>
    <definedName name="_Key1" hidden="1">#REF!</definedName>
    <definedName name="_Order1" hidden="1">255</definedName>
    <definedName name="_Order2" hidden="1">0</definedName>
    <definedName name="_Regression_Int" hidden="1">1</definedName>
    <definedName name="_Sort" localSheetId="3" hidden="1">#REF!</definedName>
    <definedName name="_Sort" localSheetId="4" hidden="1">#REF!</definedName>
    <definedName name="_Sort" hidden="1">#REF!</definedName>
    <definedName name="\A" localSheetId="3">#REF!</definedName>
    <definedName name="\A" localSheetId="4">#REF!</definedName>
    <definedName name="\A">#REF!</definedName>
    <definedName name="\B" localSheetId="3">#REF!</definedName>
    <definedName name="\B" localSheetId="4">#REF!</definedName>
    <definedName name="\B">#REF!</definedName>
    <definedName name="\C" localSheetId="3">#REF!</definedName>
    <definedName name="\C" localSheetId="4">#REF!</definedName>
    <definedName name="\C">#REF!</definedName>
    <definedName name="\D" localSheetId="3">#REF!</definedName>
    <definedName name="\D" localSheetId="4">#REF!</definedName>
    <definedName name="\D">#REF!</definedName>
    <definedName name="\X" localSheetId="3">#REF!</definedName>
    <definedName name="\X" localSheetId="4">#REF!</definedName>
    <definedName name="\X">#REF!</definedName>
    <definedName name="\Z" localSheetId="3">#REF!</definedName>
    <definedName name="\Z" localSheetId="4">#REF!</definedName>
    <definedName name="\Z">#REF!</definedName>
    <definedName name="_xlnm.Print_Area" localSheetId="2">'細目別内訳(A)'!$B$1:$J$18</definedName>
    <definedName name="_xlnm.Print_Area" localSheetId="3">'細目別内訳(B)'!$B$1:$J$20</definedName>
    <definedName name="_xlnm.Print_Area" localSheetId="4">'細目別内訳(C)'!$B$1:$J$20</definedName>
    <definedName name="_xlnm.Print_Area" localSheetId="5">'細目別内訳(D)'!$B$1:$J$20</definedName>
    <definedName name="_xlnm.Print_Area" localSheetId="1">種目別内訳!$B$1:$H$20</definedName>
    <definedName name="_xlnm.Print_Area" localSheetId="0">#REF!</definedName>
    <definedName name="_xlnm.Print_Area">#REF!</definedName>
    <definedName name="PRINT_AREA_MI" localSheetId="3">#REF!</definedName>
    <definedName name="PRINT_AREA_MI" localSheetId="4">#REF!</definedName>
    <definedName name="PRINT_AREA_MI" localSheetId="0">#REF!</definedName>
    <definedName name="PRINT_AREA_MI">#REF!</definedName>
    <definedName name="_xlnm.Print_Titles" localSheetId="2">'細目別内訳(A)'!$1:$1</definedName>
    <definedName name="_xlnm.Print_Titles" localSheetId="3">'細目別内訳(B)'!$1:$1</definedName>
    <definedName name="_xlnm.Print_Titles" localSheetId="4">'細目別内訳(C)'!$1:$1</definedName>
    <definedName name="_xlnm.Print_Titles">#REF!</definedName>
    <definedName name="PRINT_TITLES_MI" localSheetId="3">#REF!</definedName>
    <definedName name="PRINT_TITLES_MI" localSheetId="4">#REF!</definedName>
    <definedName name="PRINT_TITLES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20" l="1"/>
  <c r="I18" i="4"/>
  <c r="I20" i="18"/>
  <c r="I20" i="19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  <c r="A3" i="20"/>
  <c r="A2" i="20"/>
  <c r="A19" i="19" l="1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  <c r="A3" i="19"/>
  <c r="A2" i="19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A3" i="4" l="1"/>
  <c r="A4" i="4"/>
  <c r="A5" i="4"/>
  <c r="A8" i="4"/>
  <c r="A10" i="4"/>
  <c r="A12" i="4"/>
  <c r="A14" i="4"/>
  <c r="A15" i="4"/>
  <c r="A16" i="4"/>
  <c r="A17" i="4"/>
  <c r="A9" i="4"/>
  <c r="A11" i="4"/>
  <c r="A13" i="4"/>
  <c r="A7" i="4"/>
  <c r="A6" i="4"/>
  <c r="A18" i="4"/>
  <c r="A2" i="4"/>
</calcChain>
</file>

<file path=xl/sharedStrings.xml><?xml version="1.0" encoding="utf-8"?>
<sst xmlns="http://schemas.openxmlformats.org/spreadsheetml/2006/main" count="196" uniqueCount="90">
  <si>
    <t>単位</t>
    <rPh sb="0" eb="2">
      <t>タンイ</t>
    </rPh>
    <phoneticPr fontId="2"/>
  </si>
  <si>
    <t>金　　　　額</t>
    <rPh sb="0" eb="1">
      <t>キン</t>
    </rPh>
    <rPh sb="5" eb="6">
      <t>ガク</t>
    </rPh>
    <phoneticPr fontId="2"/>
  </si>
  <si>
    <t>備　　　考</t>
    <rPh sb="0" eb="1">
      <t>ビ</t>
    </rPh>
    <rPh sb="4" eb="5">
      <t>コウ</t>
    </rPh>
    <phoneticPr fontId="2"/>
  </si>
  <si>
    <t>名　　　　　　　　　　　称</t>
    <rPh sb="0" eb="1">
      <t>メイ</t>
    </rPh>
    <rPh sb="12" eb="13">
      <t>ショウ</t>
    </rPh>
    <phoneticPr fontId="2"/>
  </si>
  <si>
    <t>計</t>
    <rPh sb="0" eb="1">
      <t>ケイ</t>
    </rPh>
    <phoneticPr fontId="2"/>
  </si>
  <si>
    <t>合計（工事価格）</t>
    <rPh sb="0" eb="2">
      <t>ゴウケイ</t>
    </rPh>
    <rPh sb="3" eb="5">
      <t>コウジ</t>
    </rPh>
    <rPh sb="5" eb="7">
      <t>カカク</t>
    </rPh>
    <phoneticPr fontId="2"/>
  </si>
  <si>
    <t>消費税等相当額</t>
    <rPh sb="0" eb="3">
      <t>ショウヒゼイ</t>
    </rPh>
    <rPh sb="3" eb="4">
      <t>トウ</t>
    </rPh>
    <rPh sb="4" eb="7">
      <t>ソウトウガク</t>
    </rPh>
    <phoneticPr fontId="2"/>
  </si>
  <si>
    <t>総合計（工事費）</t>
    <rPh sb="0" eb="3">
      <t>ソウゴウケイ</t>
    </rPh>
    <rPh sb="4" eb="7">
      <t>コウジヒ</t>
    </rPh>
    <phoneticPr fontId="2"/>
  </si>
  <si>
    <t>式</t>
    <rPh sb="0" eb="1">
      <t>シキ</t>
    </rPh>
    <phoneticPr fontId="2"/>
  </si>
  <si>
    <t>数　量</t>
    <rPh sb="0" eb="1">
      <t>カズ</t>
    </rPh>
    <rPh sb="2" eb="3">
      <t>リョウ</t>
    </rPh>
    <phoneticPr fontId="2"/>
  </si>
  <si>
    <t>摘　　　　　要</t>
    <rPh sb="0" eb="1">
      <t>チャク</t>
    </rPh>
    <rPh sb="6" eb="7">
      <t>ヨウ</t>
    </rPh>
    <phoneticPr fontId="2"/>
  </si>
  <si>
    <t>備　　考</t>
    <rPh sb="0" eb="1">
      <t>ビ</t>
    </rPh>
    <rPh sb="3" eb="4">
      <t>コウ</t>
    </rPh>
    <phoneticPr fontId="2"/>
  </si>
  <si>
    <t>単　価</t>
    <rPh sb="0" eb="1">
      <t>タン</t>
    </rPh>
    <rPh sb="2" eb="3">
      <t>アタイ</t>
    </rPh>
    <phoneticPr fontId="2"/>
  </si>
  <si>
    <t>　（種目別内訳）</t>
    <rPh sb="2" eb="4">
      <t>シュモク</t>
    </rPh>
    <rPh sb="4" eb="5">
      <t>ベツ</t>
    </rPh>
    <rPh sb="5" eb="7">
      <t>ウチワケ</t>
    </rPh>
    <phoneticPr fontId="2"/>
  </si>
  <si>
    <t>金　　額</t>
    <rPh sb="0" eb="1">
      <t>キン</t>
    </rPh>
    <rPh sb="3" eb="4">
      <t>ガク</t>
    </rPh>
    <phoneticPr fontId="2"/>
  </si>
  <si>
    <t>（工事価格　</t>
  </si>
  <si>
    <t>小計</t>
    <rPh sb="0" eb="1">
      <t>チイ</t>
    </rPh>
    <rPh sb="1" eb="2">
      <t>ケイ</t>
    </rPh>
    <phoneticPr fontId="2"/>
  </si>
  <si>
    <t>金　　　　　　　　　　円</t>
    <rPh sb="0" eb="1">
      <t>キン</t>
    </rPh>
    <rPh sb="11" eb="12">
      <t>エン</t>
    </rPh>
    <phoneticPr fontId="2"/>
  </si>
  <si>
    <t>参考数量内訳書</t>
    <rPh sb="0" eb="2">
      <t>サンコウ</t>
    </rPh>
    <rPh sb="2" eb="4">
      <t>スウリョウ</t>
    </rPh>
    <rPh sb="4" eb="6">
      <t>ウチワケ</t>
    </rPh>
    <phoneticPr fontId="15"/>
  </si>
  <si>
    <t>公立学校共済組合福岡支部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フクオカ</t>
    </rPh>
    <rPh sb="10" eb="12">
      <t>シブ</t>
    </rPh>
    <phoneticPr fontId="15"/>
  </si>
  <si>
    <t>金　　　　　　　　　　円）</t>
    <rPh sb="0" eb="1">
      <t>キン</t>
    </rPh>
    <rPh sb="11" eb="12">
      <t>エン</t>
    </rPh>
    <phoneticPr fontId="2"/>
  </si>
  <si>
    <t>台</t>
    <rPh sb="0" eb="1">
      <t>ダイ</t>
    </rPh>
    <phoneticPr fontId="2"/>
  </si>
  <si>
    <t>数量</t>
    <rPh sb="0" eb="1">
      <t>カズ</t>
    </rPh>
    <rPh sb="1" eb="2">
      <t>リョウ</t>
    </rPh>
    <phoneticPr fontId="2"/>
  </si>
  <si>
    <t>Ａ.屋上防水改修工事（Ａ工区西面）</t>
    <rPh sb="2" eb="4">
      <t>オクジョウ</t>
    </rPh>
    <rPh sb="4" eb="6">
      <t>ボウスイ</t>
    </rPh>
    <rPh sb="6" eb="8">
      <t>カイシュウ</t>
    </rPh>
    <rPh sb="8" eb="10">
      <t>コウジ</t>
    </rPh>
    <rPh sb="12" eb="14">
      <t>コウク</t>
    </rPh>
    <rPh sb="14" eb="16">
      <t>ニシメン</t>
    </rPh>
    <phoneticPr fontId="2"/>
  </si>
  <si>
    <t>Ｂ.屋上防水改修工事（Ｂ工区東面）</t>
    <rPh sb="14" eb="15">
      <t>ヒガシ</t>
    </rPh>
    <phoneticPr fontId="2"/>
  </si>
  <si>
    <t>Ｃ.屋上庇塗膜防水改修工事</t>
    <rPh sb="2" eb="4">
      <t>オクジョウ</t>
    </rPh>
    <rPh sb="4" eb="5">
      <t>ヒ</t>
    </rPh>
    <rPh sb="5" eb="7">
      <t>トマク</t>
    </rPh>
    <rPh sb="7" eb="9">
      <t>ボウスイ</t>
    </rPh>
    <rPh sb="9" eb="11">
      <t>カイシュウ</t>
    </rPh>
    <rPh sb="11" eb="13">
      <t>コウジ</t>
    </rPh>
    <phoneticPr fontId="2"/>
  </si>
  <si>
    <t>Ａ.屋上防水改修工事（Ａ工区西面）</t>
    <phoneticPr fontId="2"/>
  </si>
  <si>
    <t>養生及び清掃片付け</t>
    <rPh sb="0" eb="2">
      <t>ヨウジョウ</t>
    </rPh>
    <rPh sb="2" eb="3">
      <t>オヨ</t>
    </rPh>
    <rPh sb="4" eb="8">
      <t>セイソウカタヅ</t>
    </rPh>
    <phoneticPr fontId="2"/>
  </si>
  <si>
    <t>既存防水面　高圧水洗浄</t>
    <rPh sb="0" eb="2">
      <t>キゾン</t>
    </rPh>
    <rPh sb="2" eb="5">
      <t>ボウスイメン</t>
    </rPh>
    <rPh sb="6" eb="9">
      <t>コウアツスイ</t>
    </rPh>
    <rPh sb="9" eb="11">
      <t>センジョウ</t>
    </rPh>
    <phoneticPr fontId="2"/>
  </si>
  <si>
    <t>既存アスファルト防水面　膨れ部分処理</t>
    <rPh sb="0" eb="2">
      <t>キゾン</t>
    </rPh>
    <rPh sb="8" eb="11">
      <t>ボウスイメン</t>
    </rPh>
    <rPh sb="12" eb="13">
      <t>フク</t>
    </rPh>
    <rPh sb="14" eb="18">
      <t>ブブンショリ</t>
    </rPh>
    <phoneticPr fontId="2"/>
  </si>
  <si>
    <t>下地調整材塗</t>
    <rPh sb="0" eb="2">
      <t>シタヂ</t>
    </rPh>
    <rPh sb="2" eb="4">
      <t>チョウセイ</t>
    </rPh>
    <rPh sb="4" eb="5">
      <t>ザイ</t>
    </rPh>
    <rPh sb="5" eb="6">
      <t>ト</t>
    </rPh>
    <phoneticPr fontId="2"/>
  </si>
  <si>
    <t>平場　アスファルト防水密着工法</t>
    <rPh sb="0" eb="2">
      <t>ヒラバ</t>
    </rPh>
    <rPh sb="9" eb="11">
      <t>ボウスイ</t>
    </rPh>
    <rPh sb="11" eb="15">
      <t>ミッチャクコウホウ</t>
    </rPh>
    <phoneticPr fontId="2"/>
  </si>
  <si>
    <t>立上り、溝　アスファルト塗膜防水</t>
    <rPh sb="0" eb="2">
      <t>タチアガ</t>
    </rPh>
    <rPh sb="4" eb="5">
      <t>ミゾ</t>
    </rPh>
    <rPh sb="12" eb="14">
      <t>トマク</t>
    </rPh>
    <rPh sb="14" eb="16">
      <t>ボウスイ</t>
    </rPh>
    <phoneticPr fontId="2"/>
  </si>
  <si>
    <t>設備架台　アスファルト塗膜防水</t>
    <rPh sb="0" eb="4">
      <t>セツビカダイ</t>
    </rPh>
    <rPh sb="11" eb="15">
      <t>トマクボウスイ</t>
    </rPh>
    <phoneticPr fontId="2"/>
  </si>
  <si>
    <t>改修用ドレン</t>
    <rPh sb="0" eb="3">
      <t>カイシュウヨウ</t>
    </rPh>
    <phoneticPr fontId="2"/>
  </si>
  <si>
    <t>新規脱気筒</t>
    <rPh sb="0" eb="5">
      <t>シンキダツキツツ</t>
    </rPh>
    <phoneticPr fontId="2"/>
  </si>
  <si>
    <t>平場、立上り、溝部分共</t>
    <rPh sb="0" eb="2">
      <t>ヒラバ</t>
    </rPh>
    <rPh sb="3" eb="5">
      <t>タチアガ</t>
    </rPh>
    <rPh sb="7" eb="9">
      <t>ミゾブ</t>
    </rPh>
    <rPh sb="9" eb="10">
      <t>ブン</t>
    </rPh>
    <rPh sb="10" eb="11">
      <t>トモ</t>
    </rPh>
    <phoneticPr fontId="2"/>
  </si>
  <si>
    <t>切開の上　バーナーにて溶融再接着</t>
    <rPh sb="0" eb="2">
      <t>セッカイ</t>
    </rPh>
    <rPh sb="3" eb="4">
      <t>ウエ</t>
    </rPh>
    <rPh sb="11" eb="13">
      <t>ヨウユウ</t>
    </rPh>
    <rPh sb="13" eb="16">
      <t>サイセッチャク</t>
    </rPh>
    <phoneticPr fontId="2"/>
  </si>
  <si>
    <t>リベース塗布</t>
    <rPh sb="4" eb="6">
      <t>トフ</t>
    </rPh>
    <phoneticPr fontId="2"/>
  </si>
  <si>
    <t>カバー工法</t>
    <rPh sb="3" eb="5">
      <t>コウホウ</t>
    </rPh>
    <phoneticPr fontId="2"/>
  </si>
  <si>
    <t>密着工法</t>
    <rPh sb="0" eb="4">
      <t>ミッチャクコウホウ</t>
    </rPh>
    <phoneticPr fontId="2"/>
  </si>
  <si>
    <t>密着工法　架台天端周囲10㎝程度</t>
    <rPh sb="0" eb="2">
      <t>ミッチャク</t>
    </rPh>
    <rPh sb="2" eb="4">
      <t>コウホウ</t>
    </rPh>
    <rPh sb="5" eb="7">
      <t>カダイ</t>
    </rPh>
    <rPh sb="7" eb="9">
      <t>テンハシ</t>
    </rPh>
    <rPh sb="9" eb="11">
      <t>シュウイ</t>
    </rPh>
    <rPh sb="13" eb="16">
      <t>cmテイド</t>
    </rPh>
    <phoneticPr fontId="2"/>
  </si>
  <si>
    <t>㎡</t>
    <phoneticPr fontId="2"/>
  </si>
  <si>
    <t>個</t>
    <rPh sb="0" eb="1">
      <t>コ</t>
    </rPh>
    <phoneticPr fontId="2"/>
  </si>
  <si>
    <t>式</t>
    <rPh sb="0" eb="1">
      <t>シキ</t>
    </rPh>
    <phoneticPr fontId="2"/>
  </si>
  <si>
    <t>ウレタン塗膜防水　密着工法</t>
    <rPh sb="4" eb="6">
      <t>トマク</t>
    </rPh>
    <rPh sb="6" eb="8">
      <t>ボウスイ</t>
    </rPh>
    <rPh sb="9" eb="13">
      <t>ミッチャクコウホウ</t>
    </rPh>
    <phoneticPr fontId="2"/>
  </si>
  <si>
    <t>養生及び清掃片付け</t>
    <rPh sb="0" eb="2">
      <t>ヨウジョウ</t>
    </rPh>
    <rPh sb="2" eb="3">
      <t>オヨ</t>
    </rPh>
    <rPh sb="4" eb="6">
      <t>セイソウ</t>
    </rPh>
    <rPh sb="6" eb="8">
      <t>カタヅ</t>
    </rPh>
    <phoneticPr fontId="2"/>
  </si>
  <si>
    <t>仮設足場掛け払い</t>
    <rPh sb="0" eb="4">
      <t>カセツアシバ</t>
    </rPh>
    <rPh sb="4" eb="5">
      <t>カ</t>
    </rPh>
    <rPh sb="6" eb="7">
      <t>ハラ</t>
    </rPh>
    <phoneticPr fontId="2"/>
  </si>
  <si>
    <t>既存防水面　高圧水洗浄</t>
    <rPh sb="0" eb="2">
      <t>キゾン</t>
    </rPh>
    <rPh sb="2" eb="5">
      <t>ボウスイメン</t>
    </rPh>
    <rPh sb="6" eb="9">
      <t>コウアツミズ</t>
    </rPh>
    <rPh sb="9" eb="11">
      <t>センジョウ</t>
    </rPh>
    <phoneticPr fontId="2"/>
  </si>
  <si>
    <t>下地調整材塗</t>
    <rPh sb="0" eb="2">
      <t>シタヂ</t>
    </rPh>
    <rPh sb="2" eb="4">
      <t>チョウセイ</t>
    </rPh>
    <rPh sb="4" eb="5">
      <t>ザイ</t>
    </rPh>
    <rPh sb="5" eb="6">
      <t>ト</t>
    </rPh>
    <phoneticPr fontId="2"/>
  </si>
  <si>
    <t>平場　アスファルト防水</t>
    <rPh sb="0" eb="2">
      <t>ヒラバ</t>
    </rPh>
    <rPh sb="9" eb="11">
      <t>ボウスイ</t>
    </rPh>
    <phoneticPr fontId="2"/>
  </si>
  <si>
    <t>立上り　アスファルト塗膜防水</t>
    <rPh sb="0" eb="2">
      <t>タチアガ</t>
    </rPh>
    <rPh sb="10" eb="14">
      <t>トマクボウスイ</t>
    </rPh>
    <phoneticPr fontId="2"/>
  </si>
  <si>
    <t>改修用ドレン</t>
    <rPh sb="0" eb="2">
      <t>カイシュウ</t>
    </rPh>
    <rPh sb="2" eb="3">
      <t>ヨウ</t>
    </rPh>
    <phoneticPr fontId="2"/>
  </si>
  <si>
    <t>新規脱気筒</t>
    <rPh sb="0" eb="2">
      <t>シンキ</t>
    </rPh>
    <rPh sb="2" eb="5">
      <t>ダツキツツ</t>
    </rPh>
    <phoneticPr fontId="2"/>
  </si>
  <si>
    <t>産業廃棄物運搬処分</t>
    <rPh sb="0" eb="2">
      <t>サンギョウ</t>
    </rPh>
    <rPh sb="2" eb="5">
      <t>ハイキブツ</t>
    </rPh>
    <rPh sb="5" eb="9">
      <t>ウンパンドコロブン</t>
    </rPh>
    <phoneticPr fontId="2"/>
  </si>
  <si>
    <t>材料搬入、廃材排出用</t>
    <rPh sb="0" eb="2">
      <t>ザイリョウ</t>
    </rPh>
    <rPh sb="2" eb="4">
      <t>ハンニュウ</t>
    </rPh>
    <rPh sb="5" eb="7">
      <t>ハイザイ</t>
    </rPh>
    <rPh sb="7" eb="10">
      <t>ハイシュツヨウ</t>
    </rPh>
    <phoneticPr fontId="2"/>
  </si>
  <si>
    <t>アルミアングル撤去共</t>
    <rPh sb="7" eb="9">
      <t>テッキョ</t>
    </rPh>
    <rPh sb="9" eb="10">
      <t>トモ</t>
    </rPh>
    <phoneticPr fontId="2"/>
  </si>
  <si>
    <t>平場、立上り共</t>
    <rPh sb="0" eb="2">
      <t>ヒラバ</t>
    </rPh>
    <rPh sb="3" eb="5">
      <t>タチアガ</t>
    </rPh>
    <rPh sb="6" eb="7">
      <t>トモ</t>
    </rPh>
    <phoneticPr fontId="2"/>
  </si>
  <si>
    <t>密着工法　機械固定工法</t>
    <rPh sb="0" eb="4">
      <t>ミッチャクコウホウ</t>
    </rPh>
    <rPh sb="5" eb="7">
      <t>キカイ</t>
    </rPh>
    <rPh sb="7" eb="11">
      <t>コテイコウホウ</t>
    </rPh>
    <phoneticPr fontId="2"/>
  </si>
  <si>
    <t>密着工法　溝共</t>
    <rPh sb="0" eb="4">
      <t>ミッチャクコウホウ</t>
    </rPh>
    <rPh sb="5" eb="7">
      <t>ミゾトモ</t>
    </rPh>
    <phoneticPr fontId="2"/>
  </si>
  <si>
    <t>カ所</t>
    <rPh sb="1" eb="2">
      <t>ショ</t>
    </rPh>
    <phoneticPr fontId="2"/>
  </si>
  <si>
    <t>公立学校共済組合北九州宿泊所</t>
    <rPh sb="0" eb="2">
      <t>コウリツ</t>
    </rPh>
    <rPh sb="2" eb="4">
      <t>ガッコウ</t>
    </rPh>
    <rPh sb="4" eb="6">
      <t>キョウサイ</t>
    </rPh>
    <rPh sb="6" eb="8">
      <t>クミアイ</t>
    </rPh>
    <rPh sb="8" eb="11">
      <t>キタキュウシュウ</t>
    </rPh>
    <rPh sb="11" eb="14">
      <t>シュクハクジョ</t>
    </rPh>
    <phoneticPr fontId="15"/>
  </si>
  <si>
    <t>Ⅾ.2階小会議室屋上全面防水工事</t>
    <rPh sb="3" eb="4">
      <t>カイ</t>
    </rPh>
    <rPh sb="4" eb="8">
      <t>ショウカイギシツ</t>
    </rPh>
    <rPh sb="8" eb="10">
      <t>オクジョウ</t>
    </rPh>
    <rPh sb="10" eb="12">
      <t>ゼンメン</t>
    </rPh>
    <rPh sb="12" eb="16">
      <t>ボウスイコウジ</t>
    </rPh>
    <phoneticPr fontId="2"/>
  </si>
  <si>
    <t xml:space="preserve">Ⅾ.2階小会議室屋上全面防水工事    </t>
    <rPh sb="3" eb="4">
      <t>カイ</t>
    </rPh>
    <rPh sb="4" eb="8">
      <t>ショウカイギシツ</t>
    </rPh>
    <rPh sb="8" eb="10">
      <t>オクジョウ</t>
    </rPh>
    <rPh sb="10" eb="12">
      <t>ゼンメン</t>
    </rPh>
    <rPh sb="12" eb="16">
      <t>ボウスイコウジ</t>
    </rPh>
    <phoneticPr fontId="2"/>
  </si>
  <si>
    <t>屋上及び２階小会議室屋上防水改修工事</t>
    <rPh sb="0" eb="2">
      <t>オクジョウ</t>
    </rPh>
    <rPh sb="2" eb="3">
      <t>オヨ</t>
    </rPh>
    <rPh sb="5" eb="6">
      <t>カイ</t>
    </rPh>
    <rPh sb="6" eb="12">
      <t>ショウカイギシツオクジョウ</t>
    </rPh>
    <rPh sb="12" eb="14">
      <t>ボウスイ</t>
    </rPh>
    <rPh sb="14" eb="18">
      <t>カイシュウコウジ</t>
    </rPh>
    <phoneticPr fontId="2"/>
  </si>
  <si>
    <t>１　直接工事費</t>
    <phoneticPr fontId="2"/>
  </si>
  <si>
    <t>２　共通仮設費</t>
    <rPh sb="2" eb="4">
      <t>キョウツウ</t>
    </rPh>
    <rPh sb="4" eb="7">
      <t>カセツヒ</t>
    </rPh>
    <phoneticPr fontId="2"/>
  </si>
  <si>
    <t>３　現場管理費</t>
    <rPh sb="2" eb="4">
      <t>ゲンバ</t>
    </rPh>
    <rPh sb="4" eb="7">
      <t>カンリヒ</t>
    </rPh>
    <phoneticPr fontId="2"/>
  </si>
  <si>
    <t>４　一般管理費</t>
    <rPh sb="2" eb="7">
      <t>イッパンカンリヒ</t>
    </rPh>
    <phoneticPr fontId="2"/>
  </si>
  <si>
    <t>材料荷揚げ</t>
    <rPh sb="0" eb="4">
      <t>ザイリョウニア</t>
    </rPh>
    <phoneticPr fontId="2"/>
  </si>
  <si>
    <t>手上げ　クレーン　選択可</t>
    <rPh sb="0" eb="2">
      <t>テア</t>
    </rPh>
    <rPh sb="9" eb="12">
      <t>センタクカ</t>
    </rPh>
    <phoneticPr fontId="2"/>
  </si>
  <si>
    <t>産業廃棄物運搬処分</t>
    <rPh sb="0" eb="5">
      <t>サンギョウハイキブツ</t>
    </rPh>
    <rPh sb="5" eb="9">
      <t>ウンパンショブン</t>
    </rPh>
    <phoneticPr fontId="2"/>
  </si>
  <si>
    <t>ハト小屋天端塗膜防水</t>
    <rPh sb="2" eb="4">
      <t>ゴヤ</t>
    </rPh>
    <rPh sb="4" eb="5">
      <t>テン</t>
    </rPh>
    <rPh sb="5" eb="6">
      <t>ハシ</t>
    </rPh>
    <rPh sb="6" eb="8">
      <t>トマク</t>
    </rPh>
    <rPh sb="8" eb="10">
      <t>ボウスイ</t>
    </rPh>
    <phoneticPr fontId="2"/>
  </si>
  <si>
    <t>材料搬出入時誘導員</t>
    <rPh sb="0" eb="5">
      <t>ザイリョウハンシュツニュウ</t>
    </rPh>
    <rPh sb="5" eb="6">
      <t>ジ</t>
    </rPh>
    <rPh sb="6" eb="9">
      <t>ユウドウイン</t>
    </rPh>
    <phoneticPr fontId="2"/>
  </si>
  <si>
    <t>人</t>
    <rPh sb="0" eb="1">
      <t>ニン</t>
    </rPh>
    <phoneticPr fontId="2"/>
  </si>
  <si>
    <t>２７ｍ</t>
    <phoneticPr fontId="2"/>
  </si>
  <si>
    <t>東側（歩道側）高所作業車</t>
    <rPh sb="0" eb="1">
      <t>ヒガシ</t>
    </rPh>
    <rPh sb="1" eb="2">
      <t>ガワ</t>
    </rPh>
    <rPh sb="3" eb="6">
      <t>ホドウガワ</t>
    </rPh>
    <rPh sb="7" eb="12">
      <t>コウショサギョウシャ</t>
    </rPh>
    <phoneticPr fontId="2"/>
  </si>
  <si>
    <t>東側（歩道側）道路使用許可</t>
    <rPh sb="0" eb="1">
      <t>ヒガシ</t>
    </rPh>
    <rPh sb="1" eb="2">
      <t>ガワ</t>
    </rPh>
    <rPh sb="3" eb="6">
      <t>ホドウガワ</t>
    </rPh>
    <rPh sb="7" eb="9">
      <t>ドウロ</t>
    </rPh>
    <rPh sb="9" eb="11">
      <t>シヨウ</t>
    </rPh>
    <rPh sb="11" eb="13">
      <t>キョカ</t>
    </rPh>
    <phoneticPr fontId="2"/>
  </si>
  <si>
    <t>誘導員</t>
    <rPh sb="0" eb="3">
      <t>ユウドウイン</t>
    </rPh>
    <phoneticPr fontId="2"/>
  </si>
  <si>
    <t>親綱</t>
    <rPh sb="0" eb="2">
      <t>オヤツナ</t>
    </rPh>
    <phoneticPr fontId="2"/>
  </si>
  <si>
    <t>北側仮設足場</t>
    <rPh sb="0" eb="2">
      <t>キタガワ</t>
    </rPh>
    <rPh sb="2" eb="6">
      <t>カセツアシバ</t>
    </rPh>
    <phoneticPr fontId="2"/>
  </si>
  <si>
    <t>申請費　資料作成費共</t>
    <rPh sb="0" eb="3">
      <t>シンセイヒ</t>
    </rPh>
    <rPh sb="4" eb="6">
      <t>シリョウ</t>
    </rPh>
    <rPh sb="6" eb="8">
      <t>サクセイ</t>
    </rPh>
    <rPh sb="8" eb="9">
      <t>ヒ</t>
    </rPh>
    <rPh sb="9" eb="10">
      <t>トモ</t>
    </rPh>
    <phoneticPr fontId="2"/>
  </si>
  <si>
    <t>仮設アンカーセット共　１００ｍ程度</t>
    <rPh sb="0" eb="2">
      <t>カセツ</t>
    </rPh>
    <rPh sb="9" eb="10">
      <t>トモ</t>
    </rPh>
    <rPh sb="15" eb="17">
      <t>テイド</t>
    </rPh>
    <phoneticPr fontId="2"/>
  </si>
  <si>
    <t>爆裂部補修</t>
    <rPh sb="0" eb="3">
      <t>バクレツブ</t>
    </rPh>
    <rPh sb="3" eb="5">
      <t>ホシュウ</t>
    </rPh>
    <phoneticPr fontId="2"/>
  </si>
  <si>
    <t>産業廃棄物運搬処分</t>
    <rPh sb="0" eb="2">
      <t>サンギョウ</t>
    </rPh>
    <rPh sb="2" eb="5">
      <t>ハイキブツ</t>
    </rPh>
    <rPh sb="5" eb="9">
      <t>ウンパンショブン</t>
    </rPh>
    <phoneticPr fontId="2"/>
  </si>
  <si>
    <t>人</t>
    <rPh sb="0" eb="1">
      <t>ヒト</t>
    </rPh>
    <phoneticPr fontId="2"/>
  </si>
  <si>
    <t>膨れ部分処理
切開の上バーナーにて溶融再接着</t>
    <rPh sb="0" eb="1">
      <t>フク</t>
    </rPh>
    <rPh sb="2" eb="6">
      <t>ブブンショリ</t>
    </rPh>
    <rPh sb="7" eb="9">
      <t>セッカイ</t>
    </rPh>
    <rPh sb="10" eb="11">
      <t>ウエ</t>
    </rPh>
    <rPh sb="17" eb="19">
      <t>ヨウユウ</t>
    </rPh>
    <rPh sb="19" eb="22">
      <t>サイセッチャク</t>
    </rPh>
    <phoneticPr fontId="2"/>
  </si>
  <si>
    <t>材料搬出入時誘導員</t>
    <rPh sb="0" eb="2">
      <t>ザイリョウ</t>
    </rPh>
    <rPh sb="2" eb="5">
      <t>ハンシュツニュウ</t>
    </rPh>
    <rPh sb="5" eb="6">
      <t>ジ</t>
    </rPh>
    <rPh sb="6" eb="9">
      <t>ユウドウイン</t>
    </rPh>
    <phoneticPr fontId="2"/>
  </si>
  <si>
    <t>既存アスファルト立上がり部分撤去</t>
    <rPh sb="0" eb="2">
      <t>キゾン</t>
    </rPh>
    <rPh sb="8" eb="9">
      <t>タチ</t>
    </rPh>
    <rPh sb="9" eb="10">
      <t>ア</t>
    </rPh>
    <rPh sb="12" eb="14">
      <t>ブブン</t>
    </rPh>
    <rPh sb="14" eb="16">
      <t>テッキョ</t>
    </rPh>
    <phoneticPr fontId="2"/>
  </si>
  <si>
    <t>既存アスファルト防水面</t>
    <rPh sb="0" eb="2">
      <t>キゾン</t>
    </rPh>
    <rPh sb="8" eb="11">
      <t>ボウスイメン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</si>
</sst>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&quot;&quot;作成  &quot;"/>
    <numFmt numFmtId="177" formatCode="&quot;H&quot;\P\-\P\-#"/>
    <numFmt numFmtId="178" formatCode="[&gt;=1000]#,###;General"/>
    <numFmt numFmtId="179" formatCode="&quot;一位&quot;\-#"/>
    <numFmt numFmtId="180" formatCode="#,##0.0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Ｐ明朝"/>
      <family val="1"/>
      <charset val="128"/>
    </font>
    <font>
      <sz val="7"/>
      <name val="ＭＳ 明朝"/>
      <family val="1"/>
      <charset val="128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  <xf numFmtId="0" fontId="3" fillId="0" borderId="0"/>
  </cellStyleXfs>
  <cellXfs count="93">
    <xf numFmtId="0" fontId="0" fillId="0" borderId="0" xfId="0"/>
    <xf numFmtId="0" fontId="4" fillId="0" borderId="0" xfId="0" applyFont="1" applyAlignment="1">
      <alignment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0" fontId="4" fillId="2" borderId="2" xfId="0" applyFont="1" applyFill="1" applyBorder="1" applyAlignment="1">
      <alignment horizont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center" shrinkToFit="1"/>
    </xf>
    <xf numFmtId="0" fontId="4" fillId="0" borderId="0" xfId="0" applyFont="1" applyAlignment="1">
      <alignment vertical="center" wrapText="1"/>
    </xf>
    <xf numFmtId="178" fontId="4" fillId="0" borderId="1" xfId="1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/>
    </xf>
    <xf numFmtId="179" fontId="4" fillId="0" borderId="1" xfId="0" applyNumberFormat="1" applyFont="1" applyBorder="1" applyAlignment="1">
      <alignment horizontal="left" vertical="center" wrapText="1"/>
    </xf>
    <xf numFmtId="178" fontId="4" fillId="0" borderId="0" xfId="1" applyNumberFormat="1" applyFont="1" applyAlignment="1">
      <alignment vertical="center"/>
    </xf>
    <xf numFmtId="177" fontId="4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5" xfId="0" applyFont="1" applyBorder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 shrinkToFit="1"/>
    </xf>
    <xf numFmtId="38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8" fontId="8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8" fontId="4" fillId="0" borderId="1" xfId="1" applyFont="1" applyFill="1" applyBorder="1" applyAlignment="1">
      <alignment vertical="center"/>
    </xf>
    <xf numFmtId="9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38" fontId="4" fillId="0" borderId="0" xfId="1" applyFont="1" applyAlignment="1">
      <alignment horizontal="center" vertical="center"/>
    </xf>
    <xf numFmtId="9" fontId="10" fillId="0" borderId="0" xfId="0" applyNumberFormat="1" applyFont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1" fillId="0" borderId="0" xfId="4" applyFont="1"/>
    <xf numFmtId="0" fontId="11" fillId="0" borderId="0" xfId="4" applyFont="1" applyAlignment="1">
      <alignment horizontal="center"/>
    </xf>
    <xf numFmtId="38" fontId="11" fillId="0" borderId="0" xfId="1" applyFont="1"/>
    <xf numFmtId="0" fontId="11" fillId="0" borderId="0" xfId="4" applyFont="1" applyAlignment="1">
      <alignment horizontal="right"/>
    </xf>
    <xf numFmtId="0" fontId="12" fillId="0" borderId="0" xfId="4" applyFont="1"/>
    <xf numFmtId="0" fontId="14" fillId="0" borderId="0" xfId="4" applyFont="1"/>
    <xf numFmtId="0" fontId="16" fillId="0" borderId="0" xfId="4" applyFont="1"/>
    <xf numFmtId="0" fontId="16" fillId="0" borderId="0" xfId="4" applyFont="1" applyAlignment="1">
      <alignment horizontal="center"/>
    </xf>
    <xf numFmtId="0" fontId="11" fillId="0" borderId="0" xfId="4" applyFont="1" applyAlignment="1">
      <alignment horizontal="centerContinuous"/>
    </xf>
    <xf numFmtId="38" fontId="11" fillId="0" borderId="0" xfId="1" applyFont="1" applyAlignment="1">
      <alignment horizontal="centerContinuous"/>
    </xf>
    <xf numFmtId="0" fontId="3" fillId="0" borderId="0" xfId="9"/>
    <xf numFmtId="0" fontId="3" fillId="0" borderId="0" xfId="9" applyAlignment="1">
      <alignment horizontal="centerContinuous"/>
    </xf>
    <xf numFmtId="0" fontId="18" fillId="0" borderId="0" xfId="4" applyFont="1"/>
    <xf numFmtId="49" fontId="4" fillId="0" borderId="7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80" fontId="4" fillId="0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6" fillId="0" borderId="0" xfId="4" applyFont="1" applyAlignment="1">
      <alignment horizontal="center"/>
    </xf>
    <xf numFmtId="0" fontId="13" fillId="0" borderId="0" xfId="9" applyFont="1" applyAlignment="1">
      <alignment horizontal="center"/>
    </xf>
    <xf numFmtId="0" fontId="19" fillId="0" borderId="0" xfId="9" applyFont="1" applyAlignment="1">
      <alignment horizontal="center"/>
    </xf>
    <xf numFmtId="0" fontId="17" fillId="0" borderId="0" xfId="4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right"/>
    </xf>
    <xf numFmtId="0" fontId="6" fillId="0" borderId="0" xfId="0" applyFont="1" applyAlignment="1">
      <alignment horizontal="right"/>
    </xf>
    <xf numFmtId="176" fontId="8" fillId="0" borderId="10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/>
    </xf>
    <xf numFmtId="0" fontId="7" fillId="0" borderId="4" xfId="0" applyFont="1" applyBorder="1"/>
    <xf numFmtId="0" fontId="7" fillId="0" borderId="2" xfId="0" applyFont="1" applyBorder="1"/>
    <xf numFmtId="0" fontId="4" fillId="0" borderId="6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wrapText="1"/>
    </xf>
  </cellXfs>
  <cellStyles count="11">
    <cellStyle name="パーセント 4" xfId="7" xr:uid="{00000000-0005-0000-0000-000000000000}"/>
    <cellStyle name="桁区切り" xfId="1" builtinId="6"/>
    <cellStyle name="桁区切り 12" xfId="6" xr:uid="{00000000-0005-0000-0000-000002000000}"/>
    <cellStyle name="桁区切り 2" xfId="2" xr:uid="{00000000-0005-0000-0000-000003000000}"/>
    <cellStyle name="桁区切り 4 2" xfId="8" xr:uid="{00000000-0005-0000-0000-000004000000}"/>
    <cellStyle name="標準" xfId="0" builtinId="0"/>
    <cellStyle name="標準 10 2" xfId="5" xr:uid="{00000000-0005-0000-0000-000006000000}"/>
    <cellStyle name="標準 2" xfId="3" xr:uid="{00000000-0005-0000-0000-000007000000}"/>
    <cellStyle name="標準 2 2" xfId="10" xr:uid="{00000000-0005-0000-0000-000008000000}"/>
    <cellStyle name="標準 3" xfId="9" xr:uid="{00000000-0005-0000-0000-000009000000}"/>
    <cellStyle name="標準_総括内訳書" xfId="4" xr:uid="{00000000-0005-0000-0000-00000A000000}"/>
  </cellStyles>
  <dxfs count="1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30"/>
  <sheetViews>
    <sheetView view="pageBreakPreview" zoomScale="60" zoomScaleNormal="60" workbookViewId="0">
      <selection activeCell="A6" sqref="A6"/>
    </sheetView>
  </sheetViews>
  <sheetFormatPr defaultRowHeight="18.75" x14ac:dyDescent="0.2"/>
  <cols>
    <col min="1" max="1" width="1.125" style="47" customWidth="1"/>
    <col min="2" max="2" width="4.625" style="48" customWidth="1"/>
    <col min="3" max="3" width="34.875" style="47" customWidth="1"/>
    <col min="4" max="4" width="16.875" style="47" customWidth="1"/>
    <col min="5" max="5" width="10.625" style="47" customWidth="1"/>
    <col min="6" max="6" width="6.625" style="47" customWidth="1"/>
    <col min="7" max="7" width="9" style="47" customWidth="1"/>
    <col min="8" max="8" width="20.625" style="49" customWidth="1"/>
    <col min="9" max="9" width="19.375" style="47" customWidth="1"/>
    <col min="10" max="16384" width="9" style="47"/>
  </cols>
  <sheetData>
    <row r="1" spans="1:10" ht="24" customHeight="1" x14ac:dyDescent="0.2">
      <c r="I1" s="50"/>
    </row>
    <row r="2" spans="1:10" ht="24" customHeight="1" x14ac:dyDescent="0.2">
      <c r="D2" s="51"/>
    </row>
    <row r="3" spans="1:10" s="52" customFormat="1" ht="24" customHeight="1" x14ac:dyDescent="0.25">
      <c r="A3" s="70"/>
      <c r="B3" s="70"/>
      <c r="C3" s="70"/>
      <c r="D3" s="70"/>
      <c r="E3" s="70"/>
      <c r="F3" s="70"/>
      <c r="G3" s="70"/>
      <c r="H3" s="70"/>
      <c r="I3" s="70"/>
    </row>
    <row r="4" spans="1:10" ht="24" customHeight="1" x14ac:dyDescent="0.25">
      <c r="A4" s="71" t="s">
        <v>61</v>
      </c>
      <c r="B4" s="71"/>
      <c r="C4" s="71"/>
      <c r="D4" s="71"/>
      <c r="E4" s="71"/>
      <c r="F4" s="71"/>
      <c r="G4" s="71"/>
      <c r="H4" s="71"/>
      <c r="I4" s="71"/>
    </row>
    <row r="5" spans="1:10" ht="24" customHeight="1" x14ac:dyDescent="0.25">
      <c r="A5" s="71" t="s">
        <v>64</v>
      </c>
      <c r="B5" s="71"/>
      <c r="C5" s="71"/>
      <c r="D5" s="71"/>
      <c r="E5" s="71"/>
      <c r="F5" s="71"/>
      <c r="G5" s="71"/>
      <c r="H5" s="71"/>
      <c r="I5" s="71"/>
    </row>
    <row r="6" spans="1:10" ht="24" customHeight="1" x14ac:dyDescent="0.2"/>
    <row r="7" spans="1:10" s="53" customFormat="1" ht="24" customHeight="1" x14ac:dyDescent="0.25">
      <c r="A7" s="69"/>
      <c r="B7" s="69"/>
      <c r="C7" s="69"/>
      <c r="D7" s="69"/>
      <c r="E7" s="69"/>
      <c r="F7" s="69"/>
      <c r="G7" s="69"/>
      <c r="H7" s="69"/>
      <c r="I7" s="69"/>
    </row>
    <row r="8" spans="1:10" ht="24" customHeight="1" x14ac:dyDescent="0.25">
      <c r="A8" s="53"/>
      <c r="B8" s="54"/>
      <c r="C8" s="53"/>
      <c r="D8" s="53"/>
      <c r="E8" s="53"/>
      <c r="F8" s="53"/>
      <c r="G8" s="53"/>
    </row>
    <row r="9" spans="1:10" ht="24" customHeight="1" x14ac:dyDescent="0.25">
      <c r="A9" s="53"/>
      <c r="B9" s="54"/>
      <c r="C9" s="53"/>
      <c r="D9" s="53"/>
      <c r="E9" s="53"/>
      <c r="F9" s="53"/>
      <c r="G9" s="53"/>
    </row>
    <row r="10" spans="1:10" ht="24" customHeight="1" x14ac:dyDescent="0.25">
      <c r="A10" s="69"/>
      <c r="B10" s="69"/>
      <c r="C10" s="69"/>
      <c r="D10" s="69"/>
      <c r="E10" s="69"/>
      <c r="F10" s="69"/>
      <c r="G10" s="69"/>
      <c r="H10" s="69"/>
      <c r="I10" s="69"/>
    </row>
    <row r="11" spans="1:10" ht="36.75" customHeight="1" x14ac:dyDescent="0.25">
      <c r="A11" s="72" t="s">
        <v>18</v>
      </c>
      <c r="B11" s="72"/>
      <c r="C11" s="72"/>
      <c r="D11" s="72"/>
      <c r="E11" s="72"/>
      <c r="F11" s="72"/>
      <c r="G11" s="72"/>
      <c r="H11" s="72"/>
      <c r="I11" s="72"/>
      <c r="J11" s="53"/>
    </row>
    <row r="12" spans="1:10" ht="24" customHeight="1" x14ac:dyDescent="0.25">
      <c r="A12" s="69"/>
      <c r="B12" s="69"/>
      <c r="C12" s="69"/>
      <c r="D12" s="69"/>
      <c r="E12" s="69"/>
      <c r="F12" s="69"/>
      <c r="G12" s="69"/>
      <c r="H12" s="69"/>
      <c r="I12" s="69"/>
    </row>
    <row r="13" spans="1:10" ht="24" customHeight="1" x14ac:dyDescent="0.25">
      <c r="A13" s="53"/>
      <c r="B13" s="54"/>
      <c r="C13" s="53"/>
      <c r="D13" s="53"/>
      <c r="E13" s="53"/>
      <c r="F13" s="53"/>
      <c r="G13" s="53"/>
    </row>
    <row r="14" spans="1:10" ht="24" customHeight="1" x14ac:dyDescent="0.25">
      <c r="A14" s="53"/>
      <c r="B14" s="54"/>
      <c r="C14" s="53"/>
      <c r="D14" s="53"/>
      <c r="E14" s="53"/>
      <c r="F14" s="53"/>
      <c r="G14" s="53"/>
    </row>
    <row r="15" spans="1:10" ht="24" customHeight="1" x14ac:dyDescent="0.2">
      <c r="C15" s="55"/>
      <c r="D15" s="55"/>
      <c r="E15" s="55"/>
      <c r="F15" s="55"/>
      <c r="G15" s="55"/>
      <c r="H15" s="56"/>
      <c r="I15" s="55"/>
    </row>
    <row r="16" spans="1:10" ht="24" customHeight="1" x14ac:dyDescent="0.2">
      <c r="B16" s="55"/>
      <c r="C16" s="55"/>
      <c r="D16" s="55"/>
      <c r="E16" s="55"/>
      <c r="F16" s="55"/>
      <c r="G16" s="55"/>
      <c r="H16" s="56"/>
      <c r="I16" s="55"/>
    </row>
    <row r="17" spans="1:9" ht="24" customHeight="1" x14ac:dyDescent="0.2">
      <c r="B17" s="55"/>
      <c r="C17" s="55"/>
      <c r="D17" s="55"/>
      <c r="E17" s="55"/>
      <c r="F17" s="55"/>
      <c r="G17" s="55"/>
      <c r="H17" s="56"/>
      <c r="I17" s="55"/>
    </row>
    <row r="18" spans="1:9" s="57" customFormat="1" ht="24" customHeight="1" x14ac:dyDescent="0.25">
      <c r="A18" s="70" t="s">
        <v>19</v>
      </c>
      <c r="B18" s="70"/>
      <c r="C18" s="70"/>
      <c r="D18" s="70"/>
      <c r="E18" s="70"/>
      <c r="F18" s="70"/>
      <c r="G18" s="70"/>
      <c r="H18" s="70"/>
      <c r="I18" s="70"/>
    </row>
    <row r="19" spans="1:9" s="57" customFormat="1" ht="24" customHeight="1" x14ac:dyDescent="0.2">
      <c r="B19" s="58"/>
      <c r="C19" s="58"/>
      <c r="D19" s="58"/>
      <c r="E19" s="58"/>
      <c r="F19" s="58"/>
      <c r="G19" s="58"/>
      <c r="H19" s="58"/>
      <c r="I19" s="58"/>
    </row>
    <row r="20" spans="1:9" ht="24" customHeight="1" x14ac:dyDescent="0.2">
      <c r="B20" s="55"/>
      <c r="C20" s="55"/>
      <c r="D20" s="55"/>
      <c r="E20" s="55"/>
      <c r="F20" s="55"/>
      <c r="G20" s="55"/>
      <c r="H20" s="56"/>
      <c r="I20" s="55"/>
    </row>
    <row r="21" spans="1:9" ht="24" customHeight="1" x14ac:dyDescent="0.2">
      <c r="B21" s="55"/>
      <c r="C21" s="55"/>
      <c r="D21" s="59"/>
      <c r="E21" s="55"/>
      <c r="F21" s="55"/>
      <c r="G21" s="55"/>
      <c r="H21" s="56"/>
      <c r="I21" s="55"/>
    </row>
    <row r="22" spans="1:9" ht="24" customHeight="1" x14ac:dyDescent="0.2"/>
    <row r="23" spans="1:9" ht="24" customHeight="1" x14ac:dyDescent="0.2"/>
    <row r="24" spans="1:9" ht="24" customHeight="1" x14ac:dyDescent="0.2"/>
    <row r="25" spans="1:9" ht="24" customHeight="1" x14ac:dyDescent="0.2"/>
    <row r="26" spans="1:9" ht="24" customHeight="1" x14ac:dyDescent="0.2"/>
    <row r="27" spans="1:9" ht="24" customHeight="1" x14ac:dyDescent="0.2"/>
    <row r="28" spans="1:9" ht="24" customHeight="1" x14ac:dyDescent="0.2"/>
    <row r="29" spans="1:9" ht="24" customHeight="1" x14ac:dyDescent="0.2"/>
    <row r="30" spans="1:9" ht="24" customHeight="1" x14ac:dyDescent="0.2"/>
  </sheetData>
  <mergeCells count="8">
    <mergeCell ref="A12:I12"/>
    <mergeCell ref="A18:I18"/>
    <mergeCell ref="A3:I3"/>
    <mergeCell ref="A4:I4"/>
    <mergeCell ref="A5:I5"/>
    <mergeCell ref="A7:I7"/>
    <mergeCell ref="A10:I10"/>
    <mergeCell ref="A11:I11"/>
  </mergeCells>
  <phoneticPr fontId="2"/>
  <printOptions horizontalCentered="1" verticalCentered="1"/>
  <pageMargins left="0.70866141732283472" right="0.6692913385826772" top="0.74803149606299213" bottom="0.9055118110236221" header="0.51181102362204722" footer="0.7480314960629921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H20"/>
  <sheetViews>
    <sheetView showZeros="0" view="pageBreakPreview" zoomScale="86" zoomScaleNormal="100" zoomScaleSheetLayoutView="86" workbookViewId="0">
      <selection activeCell="E16" sqref="E16:F16"/>
    </sheetView>
  </sheetViews>
  <sheetFormatPr defaultRowHeight="27" customHeight="1" x14ac:dyDescent="0.15"/>
  <cols>
    <col min="1" max="1" width="9" style="20"/>
    <col min="2" max="2" width="3.625" style="20" customWidth="1"/>
    <col min="3" max="3" width="35.625" style="20" customWidth="1"/>
    <col min="4" max="4" width="28.75" style="20" customWidth="1"/>
    <col min="5" max="5" width="9" style="28" customWidth="1"/>
    <col min="6" max="6" width="8.625" style="29" customWidth="1"/>
    <col min="7" max="7" width="23.625" style="28" customWidth="1"/>
    <col min="8" max="8" width="25.625" style="20" customWidth="1"/>
    <col min="9" max="16384" width="9" style="20"/>
  </cols>
  <sheetData>
    <row r="1" spans="2:8" ht="27" customHeight="1" x14ac:dyDescent="0.15">
      <c r="B1" s="77"/>
      <c r="C1" s="78"/>
      <c r="D1" s="78"/>
      <c r="E1" s="78"/>
      <c r="F1" s="78"/>
      <c r="G1" s="78"/>
      <c r="H1" s="79"/>
    </row>
    <row r="2" spans="2:8" ht="27" customHeight="1" x14ac:dyDescent="0.2">
      <c r="B2" s="80"/>
      <c r="C2" s="81"/>
      <c r="D2" s="21"/>
      <c r="E2" s="22" t="s">
        <v>17</v>
      </c>
      <c r="F2" s="21"/>
      <c r="G2" s="21"/>
      <c r="H2" s="23"/>
    </row>
    <row r="3" spans="2:8" ht="27" customHeight="1" x14ac:dyDescent="0.2">
      <c r="B3" s="75"/>
      <c r="C3" s="76"/>
      <c r="D3" s="24" t="s">
        <v>15</v>
      </c>
      <c r="E3" s="22" t="s">
        <v>20</v>
      </c>
      <c r="F3" s="21"/>
      <c r="G3" s="21"/>
      <c r="H3" s="23"/>
    </row>
    <row r="4" spans="2:8" ht="27" customHeight="1" x14ac:dyDescent="0.15">
      <c r="B4" s="84" t="s">
        <v>13</v>
      </c>
      <c r="C4" s="85"/>
      <c r="D4" s="85"/>
      <c r="E4" s="85"/>
      <c r="F4" s="85"/>
      <c r="G4" s="85"/>
      <c r="H4" s="86"/>
    </row>
    <row r="5" spans="2:8" ht="27" customHeight="1" x14ac:dyDescent="0.15">
      <c r="B5" s="82" t="s">
        <v>3</v>
      </c>
      <c r="C5" s="83"/>
      <c r="D5" s="25" t="s">
        <v>10</v>
      </c>
      <c r="E5" s="26" t="s">
        <v>9</v>
      </c>
      <c r="F5" s="27" t="s">
        <v>0</v>
      </c>
      <c r="G5" s="26" t="s">
        <v>1</v>
      </c>
      <c r="H5" s="25" t="s">
        <v>2</v>
      </c>
    </row>
    <row r="6" spans="2:8" ht="27" customHeight="1" x14ac:dyDescent="0.15">
      <c r="B6" s="44" t="s">
        <v>65</v>
      </c>
      <c r="C6" s="43"/>
      <c r="D6" s="42"/>
      <c r="E6" s="4"/>
      <c r="F6" s="3"/>
      <c r="G6" s="4"/>
      <c r="H6" s="42"/>
    </row>
    <row r="7" spans="2:8" ht="29.25" customHeight="1" x14ac:dyDescent="0.15">
      <c r="B7" s="44"/>
      <c r="C7" s="60" t="s">
        <v>23</v>
      </c>
      <c r="D7" s="10"/>
      <c r="E7" s="4">
        <v>1</v>
      </c>
      <c r="F7" s="3" t="s">
        <v>8</v>
      </c>
      <c r="G7" s="4"/>
      <c r="H7" s="42"/>
    </row>
    <row r="8" spans="2:8" ht="27" customHeight="1" x14ac:dyDescent="0.15">
      <c r="B8" s="44"/>
      <c r="C8" s="61" t="s">
        <v>24</v>
      </c>
      <c r="D8" s="10"/>
      <c r="E8" s="4">
        <v>1</v>
      </c>
      <c r="F8" s="3" t="s">
        <v>8</v>
      </c>
      <c r="G8" s="4"/>
      <c r="H8" s="42"/>
    </row>
    <row r="9" spans="2:8" ht="27" customHeight="1" x14ac:dyDescent="0.15">
      <c r="B9" s="44"/>
      <c r="C9" s="61" t="s">
        <v>25</v>
      </c>
      <c r="D9" s="10"/>
      <c r="E9" s="4">
        <v>1</v>
      </c>
      <c r="F9" s="3" t="s">
        <v>8</v>
      </c>
      <c r="G9" s="4"/>
      <c r="H9" s="42"/>
    </row>
    <row r="10" spans="2:8" ht="27" customHeight="1" x14ac:dyDescent="0.15">
      <c r="B10" s="44"/>
      <c r="C10" s="63" t="s">
        <v>63</v>
      </c>
      <c r="D10" s="10"/>
      <c r="E10" s="4">
        <v>1</v>
      </c>
      <c r="F10" s="3" t="s">
        <v>8</v>
      </c>
      <c r="G10" s="4"/>
      <c r="H10" s="42"/>
    </row>
    <row r="11" spans="2:8" ht="27" customHeight="1" x14ac:dyDescent="0.15">
      <c r="B11" s="73" t="s">
        <v>4</v>
      </c>
      <c r="C11" s="74"/>
      <c r="D11" s="42"/>
      <c r="E11" s="4"/>
      <c r="F11" s="3"/>
      <c r="G11" s="4"/>
      <c r="H11" s="42"/>
    </row>
    <row r="12" spans="2:8" ht="27" customHeight="1" x14ac:dyDescent="0.15">
      <c r="B12" s="44"/>
      <c r="C12" s="43"/>
      <c r="D12" s="42"/>
      <c r="E12" s="4"/>
      <c r="F12" s="3"/>
      <c r="G12" s="4"/>
      <c r="H12" s="42"/>
    </row>
    <row r="13" spans="2:8" ht="27" customHeight="1" x14ac:dyDescent="0.15">
      <c r="B13" s="44" t="s">
        <v>66</v>
      </c>
      <c r="C13" s="43"/>
      <c r="D13" s="42"/>
      <c r="E13" s="4">
        <v>1</v>
      </c>
      <c r="F13" s="3" t="s">
        <v>8</v>
      </c>
      <c r="G13" s="4"/>
      <c r="H13" s="42"/>
    </row>
    <row r="14" spans="2:8" ht="27" customHeight="1" x14ac:dyDescent="0.15">
      <c r="B14" s="44" t="s">
        <v>67</v>
      </c>
      <c r="C14" s="43"/>
      <c r="D14" s="42"/>
      <c r="E14" s="4">
        <v>1</v>
      </c>
      <c r="F14" s="3" t="s">
        <v>8</v>
      </c>
      <c r="G14" s="4"/>
      <c r="H14" s="42"/>
    </row>
    <row r="15" spans="2:8" ht="27" customHeight="1" x14ac:dyDescent="0.15">
      <c r="B15" s="44" t="s">
        <v>68</v>
      </c>
      <c r="C15" s="43"/>
      <c r="D15" s="42"/>
      <c r="E15" s="4">
        <v>1</v>
      </c>
      <c r="F15" s="3" t="s">
        <v>8</v>
      </c>
      <c r="G15" s="4"/>
      <c r="H15" s="42"/>
    </row>
    <row r="16" spans="2:8" ht="27" customHeight="1" x14ac:dyDescent="0.15">
      <c r="B16" s="44"/>
      <c r="C16" s="43"/>
      <c r="D16" s="42"/>
      <c r="E16" s="4"/>
      <c r="F16" s="3"/>
      <c r="G16" s="4"/>
      <c r="H16" s="42"/>
    </row>
    <row r="17" spans="2:8" ht="27" customHeight="1" x14ac:dyDescent="0.15">
      <c r="B17" s="44"/>
      <c r="C17" s="43"/>
      <c r="D17" s="42"/>
      <c r="E17" s="4"/>
      <c r="F17" s="3"/>
      <c r="G17" s="4"/>
      <c r="H17" s="42"/>
    </row>
    <row r="18" spans="2:8" ht="27" customHeight="1" x14ac:dyDescent="0.15">
      <c r="B18" s="45" t="s">
        <v>5</v>
      </c>
      <c r="C18" s="46"/>
      <c r="D18" s="42"/>
      <c r="E18" s="4">
        <v>1</v>
      </c>
      <c r="F18" s="3" t="s">
        <v>8</v>
      </c>
      <c r="G18" s="4"/>
      <c r="H18" s="42"/>
    </row>
    <row r="19" spans="2:8" ht="27" customHeight="1" x14ac:dyDescent="0.15">
      <c r="B19" s="44" t="s">
        <v>6</v>
      </c>
      <c r="C19" s="43"/>
      <c r="D19" s="42"/>
      <c r="E19" s="4">
        <v>1</v>
      </c>
      <c r="F19" s="3" t="s">
        <v>8</v>
      </c>
      <c r="G19" s="4"/>
      <c r="H19" s="42"/>
    </row>
    <row r="20" spans="2:8" ht="27" customHeight="1" x14ac:dyDescent="0.15">
      <c r="B20" s="73" t="s">
        <v>7</v>
      </c>
      <c r="C20" s="74"/>
      <c r="D20" s="42"/>
      <c r="E20" s="4">
        <v>1</v>
      </c>
      <c r="F20" s="3" t="s">
        <v>8</v>
      </c>
      <c r="G20" s="4"/>
      <c r="H20" s="42"/>
    </row>
  </sheetData>
  <mergeCells count="7">
    <mergeCell ref="B11:C11"/>
    <mergeCell ref="B20:C20"/>
    <mergeCell ref="B3:C3"/>
    <mergeCell ref="B1:H1"/>
    <mergeCell ref="B2:C2"/>
    <mergeCell ref="B5:C5"/>
    <mergeCell ref="B4:H4"/>
  </mergeCells>
  <phoneticPr fontId="2"/>
  <conditionalFormatting sqref="C7:C10">
    <cfRule type="expression" dxfId="12" priority="2" stopIfTrue="1">
      <formula>(C7="ページ区切り")</formula>
    </cfRule>
  </conditionalFormatting>
  <conditionalFormatting sqref="G6:G20">
    <cfRule type="expression" dxfId="11" priority="4" stopIfTrue="1">
      <formula>G6&lt;&gt;ROUNDDOWN(G6,0)</formula>
    </cfRule>
  </conditionalFormatting>
  <dataValidations count="3">
    <dataValidation imeMode="off" allowBlank="1" showInputMessage="1" showErrorMessage="1" sqref="C7:C10 G5:G20 E5:E20" xr:uid="{00000000-0002-0000-0100-000000000000}"/>
    <dataValidation imeMode="hiragana" allowBlank="1" showInputMessage="1" showErrorMessage="1" sqref="B16 B11 C12:C15 B5 C6 C17 B18:B20 D5:D20 H5:H20 F5:F20" xr:uid="{00000000-0002-0000-0100-000001000000}"/>
    <dataValidation imeMode="off" allowBlank="1" showInputMessage="1" showErrorMessage="1" promptTitle="作成年月日" prompt="○○○○/○○/○○と作成年月日を入力" sqref="B1" xr:uid="{00000000-0002-0000-0100-000002000000}"/>
  </dataValidations>
  <pageMargins left="0.59055118110236227" right="0.59055118110236227" top="0.94488188976377963" bottom="0.47244094488188981" header="0.74803149606299213" footer="0.31496062992125984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18"/>
  <sheetViews>
    <sheetView showZeros="0" view="pageBreakPreview" zoomScale="85" zoomScaleNormal="100" zoomScaleSheetLayoutView="85" workbookViewId="0">
      <selection activeCell="E8" sqref="E8"/>
    </sheetView>
  </sheetViews>
  <sheetFormatPr defaultRowHeight="27" customHeight="1" x14ac:dyDescent="0.15"/>
  <cols>
    <col min="1" max="1" width="5.5" style="7" bestFit="1" customWidth="1"/>
    <col min="2" max="2" width="3.625" style="12" customWidth="1"/>
    <col min="3" max="3" width="2.625" style="12" customWidth="1"/>
    <col min="4" max="4" width="34.5" style="41" customWidth="1"/>
    <col min="5" max="5" width="30.75" style="68" customWidth="1"/>
    <col min="6" max="6" width="7.5" style="18" bestFit="1" customWidth="1"/>
    <col min="7" max="7" width="4.625" style="6" customWidth="1"/>
    <col min="8" max="9" width="14.375" style="5" customWidth="1"/>
    <col min="10" max="10" width="14.375" style="19" customWidth="1"/>
    <col min="11" max="11" width="10.875" style="5" bestFit="1" customWidth="1"/>
    <col min="12" max="12" width="9" style="1"/>
    <col min="13" max="13" width="18" style="5" customWidth="1"/>
    <col min="14" max="14" width="12" style="1" bestFit="1" customWidth="1"/>
    <col min="15" max="16384" width="9" style="1"/>
  </cols>
  <sheetData>
    <row r="1" spans="1:13" ht="27" customHeight="1" x14ac:dyDescent="0.15">
      <c r="B1" s="73" t="s">
        <v>3</v>
      </c>
      <c r="C1" s="90"/>
      <c r="D1" s="74"/>
      <c r="E1" s="66" t="s">
        <v>10</v>
      </c>
      <c r="F1" s="14" t="s">
        <v>22</v>
      </c>
      <c r="G1" s="3" t="s">
        <v>0</v>
      </c>
      <c r="H1" s="2" t="s">
        <v>12</v>
      </c>
      <c r="I1" s="2" t="s">
        <v>14</v>
      </c>
      <c r="J1" s="15" t="s">
        <v>11</v>
      </c>
    </row>
    <row r="2" spans="1:13" ht="27" customHeight="1" x14ac:dyDescent="0.15">
      <c r="A2" s="8">
        <f>IF((ROW()-1)/19=ROUND((ROW()-1)/19,0),"ページ区切り",ROW()-1)</f>
        <v>1</v>
      </c>
      <c r="B2" s="87" t="s">
        <v>26</v>
      </c>
      <c r="C2" s="88"/>
      <c r="D2" s="89"/>
      <c r="E2" s="67"/>
      <c r="F2" s="64"/>
      <c r="G2" s="3"/>
      <c r="H2" s="31"/>
      <c r="I2" s="31"/>
      <c r="J2" s="17"/>
    </row>
    <row r="3" spans="1:13" ht="27" customHeight="1" x14ac:dyDescent="0.15">
      <c r="A3" s="8">
        <f t="shared" ref="A3:A18" si="0">IF((ROW()-1)/19=ROUND((ROW()-1)/19,0),"ページ区切り",ROW()-1)</f>
        <v>2</v>
      </c>
      <c r="B3" s="36"/>
      <c r="C3" s="16"/>
      <c r="D3" s="62" t="s">
        <v>27</v>
      </c>
      <c r="E3" s="67"/>
      <c r="F3" s="64">
        <v>469</v>
      </c>
      <c r="G3" s="3" t="s">
        <v>42</v>
      </c>
      <c r="H3" s="31"/>
      <c r="I3" s="31"/>
      <c r="J3" s="17"/>
    </row>
    <row r="4" spans="1:13" ht="27" customHeight="1" x14ac:dyDescent="0.15">
      <c r="A4" s="8">
        <f t="shared" si="0"/>
        <v>3</v>
      </c>
      <c r="B4" s="9"/>
      <c r="C4" s="35"/>
      <c r="D4" s="62" t="s">
        <v>28</v>
      </c>
      <c r="E4" s="67" t="s">
        <v>36</v>
      </c>
      <c r="F4" s="64">
        <v>469</v>
      </c>
      <c r="G4" s="3" t="s">
        <v>42</v>
      </c>
      <c r="H4" s="31"/>
      <c r="I4" s="31"/>
      <c r="J4" s="17"/>
    </row>
    <row r="5" spans="1:13" ht="27" customHeight="1" x14ac:dyDescent="0.15">
      <c r="A5" s="8">
        <f t="shared" si="0"/>
        <v>4</v>
      </c>
      <c r="B5" s="9"/>
      <c r="C5" s="37"/>
      <c r="D5" s="62" t="s">
        <v>29</v>
      </c>
      <c r="E5" s="67" t="s">
        <v>37</v>
      </c>
      <c r="F5" s="64">
        <v>1</v>
      </c>
      <c r="G5" s="3" t="s">
        <v>8</v>
      </c>
      <c r="H5" s="31"/>
      <c r="I5" s="31"/>
      <c r="J5" s="17"/>
    </row>
    <row r="6" spans="1:13" ht="27.75" customHeight="1" x14ac:dyDescent="0.15">
      <c r="A6" s="8">
        <f t="shared" si="0"/>
        <v>5</v>
      </c>
      <c r="B6" s="9"/>
      <c r="C6" s="34"/>
      <c r="D6" s="62" t="s">
        <v>30</v>
      </c>
      <c r="E6" s="67" t="s">
        <v>38</v>
      </c>
      <c r="F6" s="64">
        <v>469</v>
      </c>
      <c r="G6" s="3" t="s">
        <v>42</v>
      </c>
      <c r="H6" s="31"/>
      <c r="I6" s="31"/>
      <c r="J6" s="17"/>
      <c r="K6" s="38"/>
      <c r="L6" s="6"/>
      <c r="M6" s="38"/>
    </row>
    <row r="7" spans="1:13" ht="27" customHeight="1" x14ac:dyDescent="0.15">
      <c r="A7" s="8">
        <f t="shared" si="0"/>
        <v>6</v>
      </c>
      <c r="B7" s="9"/>
      <c r="C7" s="34"/>
      <c r="D7" s="62" t="s">
        <v>31</v>
      </c>
      <c r="E7" s="67" t="s">
        <v>39</v>
      </c>
      <c r="F7" s="64">
        <v>398</v>
      </c>
      <c r="G7" s="3" t="s">
        <v>42</v>
      </c>
      <c r="H7" s="31"/>
      <c r="I7" s="31"/>
      <c r="J7" s="17"/>
      <c r="L7" s="32"/>
    </row>
    <row r="8" spans="1:13" ht="27" customHeight="1" x14ac:dyDescent="0.15">
      <c r="A8" s="8">
        <f t="shared" si="0"/>
        <v>7</v>
      </c>
      <c r="B8" s="9"/>
      <c r="C8" s="34"/>
      <c r="D8" s="62" t="s">
        <v>32</v>
      </c>
      <c r="E8" s="67" t="s">
        <v>40</v>
      </c>
      <c r="F8" s="64">
        <v>71</v>
      </c>
      <c r="G8" s="3" t="s">
        <v>42</v>
      </c>
      <c r="H8" s="31"/>
      <c r="I8" s="31"/>
      <c r="J8" s="17"/>
      <c r="L8" s="39"/>
    </row>
    <row r="9" spans="1:13" ht="27" customHeight="1" x14ac:dyDescent="0.15">
      <c r="A9" s="8">
        <f t="shared" si="0"/>
        <v>8</v>
      </c>
      <c r="B9" s="9"/>
      <c r="C9" s="34"/>
      <c r="D9" s="62" t="s">
        <v>33</v>
      </c>
      <c r="E9" s="67" t="s">
        <v>41</v>
      </c>
      <c r="F9" s="64">
        <v>47</v>
      </c>
      <c r="G9" s="3" t="s">
        <v>42</v>
      </c>
      <c r="H9" s="31"/>
      <c r="I9" s="31"/>
      <c r="J9" s="17"/>
      <c r="L9" s="32"/>
    </row>
    <row r="10" spans="1:13" ht="27" customHeight="1" x14ac:dyDescent="0.15">
      <c r="A10" s="8">
        <f t="shared" si="0"/>
        <v>9</v>
      </c>
      <c r="B10" s="9"/>
      <c r="C10" s="34"/>
      <c r="D10" s="62" t="s">
        <v>34</v>
      </c>
      <c r="E10" s="67"/>
      <c r="F10" s="64">
        <v>12</v>
      </c>
      <c r="G10" s="3" t="s">
        <v>43</v>
      </c>
      <c r="H10" s="31"/>
      <c r="I10" s="31"/>
      <c r="J10" s="17"/>
      <c r="L10" s="32"/>
    </row>
    <row r="11" spans="1:13" ht="27" customHeight="1" x14ac:dyDescent="0.15">
      <c r="A11" s="8">
        <f t="shared" si="0"/>
        <v>10</v>
      </c>
      <c r="B11" s="9"/>
      <c r="C11" s="34"/>
      <c r="D11" s="62" t="s">
        <v>35</v>
      </c>
      <c r="E11" s="67"/>
      <c r="F11" s="64">
        <v>6</v>
      </c>
      <c r="G11" s="3" t="s">
        <v>43</v>
      </c>
      <c r="H11" s="31"/>
      <c r="I11" s="31"/>
      <c r="J11" s="17"/>
      <c r="L11" s="32"/>
    </row>
    <row r="12" spans="1:13" ht="27" customHeight="1" x14ac:dyDescent="0.15">
      <c r="A12" s="8">
        <f t="shared" si="0"/>
        <v>11</v>
      </c>
      <c r="B12" s="9"/>
      <c r="C12" s="34"/>
      <c r="D12" s="62" t="s">
        <v>69</v>
      </c>
      <c r="E12" s="67" t="s">
        <v>70</v>
      </c>
      <c r="F12" s="64">
        <v>1</v>
      </c>
      <c r="G12" s="3" t="s">
        <v>8</v>
      </c>
      <c r="H12" s="31"/>
      <c r="I12" s="31"/>
      <c r="J12" s="17"/>
      <c r="L12" s="32"/>
    </row>
    <row r="13" spans="1:13" ht="27" customHeight="1" x14ac:dyDescent="0.15">
      <c r="A13" s="8">
        <f t="shared" si="0"/>
        <v>12</v>
      </c>
      <c r="B13" s="9"/>
      <c r="C13" s="34"/>
      <c r="D13" s="62" t="s">
        <v>71</v>
      </c>
      <c r="E13" s="67"/>
      <c r="F13" s="64">
        <v>1</v>
      </c>
      <c r="G13" s="3" t="s">
        <v>44</v>
      </c>
      <c r="H13" s="31"/>
      <c r="I13" s="31"/>
      <c r="J13" s="17"/>
      <c r="L13" s="32"/>
    </row>
    <row r="14" spans="1:13" ht="27" customHeight="1" x14ac:dyDescent="0.15">
      <c r="A14" s="8">
        <f t="shared" si="0"/>
        <v>13</v>
      </c>
      <c r="B14" s="9"/>
      <c r="C14" s="34"/>
      <c r="D14" s="62" t="s">
        <v>72</v>
      </c>
      <c r="E14" s="67"/>
      <c r="F14" s="64">
        <v>1</v>
      </c>
      <c r="G14" s="3" t="s">
        <v>44</v>
      </c>
      <c r="H14" s="31"/>
      <c r="I14" s="31"/>
      <c r="J14" s="17"/>
      <c r="L14" s="32"/>
    </row>
    <row r="15" spans="1:13" ht="27" customHeight="1" x14ac:dyDescent="0.15">
      <c r="A15" s="8">
        <f t="shared" si="0"/>
        <v>14</v>
      </c>
      <c r="B15" s="9"/>
      <c r="C15" s="34"/>
      <c r="D15" s="62" t="s">
        <v>73</v>
      </c>
      <c r="E15" s="67"/>
      <c r="F15" s="64">
        <v>2</v>
      </c>
      <c r="G15" s="3" t="s">
        <v>74</v>
      </c>
      <c r="H15" s="31"/>
      <c r="I15" s="31"/>
      <c r="J15" s="17"/>
      <c r="L15" s="32"/>
    </row>
    <row r="16" spans="1:13" ht="27" customHeight="1" x14ac:dyDescent="0.15">
      <c r="A16" s="8">
        <f t="shared" si="0"/>
        <v>15</v>
      </c>
      <c r="B16" s="9"/>
      <c r="C16" s="34"/>
      <c r="D16" s="33"/>
      <c r="E16" s="67"/>
      <c r="F16" s="40"/>
      <c r="G16" s="3"/>
      <c r="H16" s="31"/>
      <c r="I16" s="31"/>
      <c r="J16" s="17"/>
      <c r="L16" s="32"/>
    </row>
    <row r="17" spans="1:12" ht="27" customHeight="1" x14ac:dyDescent="0.15">
      <c r="A17" s="8">
        <f t="shared" si="0"/>
        <v>16</v>
      </c>
      <c r="B17" s="9"/>
      <c r="C17" s="34"/>
      <c r="D17" s="33"/>
      <c r="E17" s="67"/>
      <c r="F17" s="40"/>
      <c r="G17" s="3"/>
      <c r="H17" s="31"/>
      <c r="I17" s="31"/>
      <c r="J17" s="17"/>
      <c r="L17" s="32"/>
    </row>
    <row r="18" spans="1:12" ht="27" customHeight="1" x14ac:dyDescent="0.15">
      <c r="A18" s="8">
        <f t="shared" si="0"/>
        <v>17</v>
      </c>
      <c r="B18" s="9"/>
      <c r="C18" s="34"/>
      <c r="D18" s="30" t="s">
        <v>16</v>
      </c>
      <c r="E18" s="67"/>
      <c r="F18" s="40"/>
      <c r="G18" s="3"/>
      <c r="H18" s="31"/>
      <c r="I18" s="31">
        <f>SUM(I3:I17)</f>
        <v>0</v>
      </c>
      <c r="J18" s="17"/>
    </row>
  </sheetData>
  <mergeCells count="2">
    <mergeCell ref="B2:D2"/>
    <mergeCell ref="B1:D1"/>
  </mergeCells>
  <phoneticPr fontId="2"/>
  <conditionalFormatting sqref="A1">
    <cfRule type="expression" dxfId="10" priority="111" stopIfTrue="1">
      <formula>(A1/30=ROUNDDOWN(A1/30,0))</formula>
    </cfRule>
  </conditionalFormatting>
  <conditionalFormatting sqref="A2:B2 A3:C18">
    <cfRule type="expression" dxfId="9" priority="112" stopIfTrue="1">
      <formula>(A2="ページ区切り")</formula>
    </cfRule>
  </conditionalFormatting>
  <dataValidations count="2">
    <dataValidation imeMode="hiragana" allowBlank="1" showInputMessage="1" showErrorMessage="1" sqref="C4:C7 D3:D13 E1:E13 J1:J1048576 B1:B64698 D11:E64698 G1:G1048576" xr:uid="{00000000-0002-0000-0200-000000000000}"/>
    <dataValidation imeMode="off" allowBlank="1" showInputMessage="1" showErrorMessage="1" sqref="C3 C6:C64698 H1:I1048576 F1:F1048576" xr:uid="{00000000-0002-0000-0200-000001000000}"/>
  </dataValidations>
  <pageMargins left="0.59055118110236227" right="0.59055118110236227" top="0.94488188976377963" bottom="0.47244094488188981" header="0.74803149606299213" footer="0.31496062992125984"/>
  <pageSetup paperSize="9" orientation="landscape" r:id="rId1"/>
  <headerFooter alignWithMargins="0">
    <oddHeader>&amp;L&amp;"ＭＳ 明朝,標準"（細目別内訳）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0"/>
  <sheetViews>
    <sheetView showZeros="0" view="pageBreakPreview" zoomScale="85" zoomScaleNormal="100" zoomScaleSheetLayoutView="85" workbookViewId="0">
      <selection activeCell="D3" sqref="D3:G14"/>
    </sheetView>
  </sheetViews>
  <sheetFormatPr defaultRowHeight="27" customHeight="1" x14ac:dyDescent="0.15"/>
  <cols>
    <col min="1" max="1" width="5.5" style="7" bestFit="1" customWidth="1"/>
    <col min="2" max="2" width="3.625" style="12" customWidth="1"/>
    <col min="3" max="3" width="2.625" style="12" customWidth="1"/>
    <col min="4" max="4" width="33.625" style="41" customWidth="1"/>
    <col min="5" max="5" width="29" style="13" customWidth="1"/>
    <col min="6" max="6" width="7.125" style="18" customWidth="1"/>
    <col min="7" max="7" width="4.625" style="6" customWidth="1"/>
    <col min="8" max="8" width="14.625" style="5" customWidth="1"/>
    <col min="9" max="9" width="20.625" style="5" customWidth="1"/>
    <col min="10" max="10" width="19.625" style="19" customWidth="1"/>
    <col min="11" max="11" width="10.875" style="5" bestFit="1" customWidth="1"/>
    <col min="12" max="12" width="9" style="1"/>
    <col min="13" max="13" width="18" style="5" customWidth="1"/>
    <col min="14" max="14" width="12" style="1" bestFit="1" customWidth="1"/>
    <col min="15" max="16384" width="9" style="1"/>
  </cols>
  <sheetData>
    <row r="1" spans="1:13" ht="27" customHeight="1" x14ac:dyDescent="0.15">
      <c r="B1" s="73" t="s">
        <v>3</v>
      </c>
      <c r="C1" s="90"/>
      <c r="D1" s="74"/>
      <c r="E1" s="3" t="s">
        <v>10</v>
      </c>
      <c r="F1" s="14" t="s">
        <v>9</v>
      </c>
      <c r="G1" s="3" t="s">
        <v>0</v>
      </c>
      <c r="H1" s="2" t="s">
        <v>12</v>
      </c>
      <c r="I1" s="2" t="s">
        <v>14</v>
      </c>
      <c r="J1" s="15" t="s">
        <v>11</v>
      </c>
    </row>
    <row r="2" spans="1:13" ht="27" customHeight="1" x14ac:dyDescent="0.15">
      <c r="A2" s="8">
        <f>IF((ROW()-1)/19=ROUND((ROW()-1)/19,0),"ページ区切り",ROW()-1)</f>
        <v>1</v>
      </c>
      <c r="B2" s="87" t="s">
        <v>24</v>
      </c>
      <c r="C2" s="88"/>
      <c r="D2" s="89"/>
      <c r="E2" s="11"/>
      <c r="F2" s="40"/>
      <c r="G2" s="3"/>
      <c r="H2" s="31"/>
      <c r="I2" s="31"/>
      <c r="J2" s="17"/>
    </row>
    <row r="3" spans="1:13" ht="27" customHeight="1" x14ac:dyDescent="0.15">
      <c r="A3" s="8">
        <f t="shared" ref="A3:A19" si="0">IF((ROW()-1)/19=ROUND((ROW()-1)/19,0),"ページ区切り",ROW()-1)</f>
        <v>2</v>
      </c>
      <c r="B3" s="36"/>
      <c r="C3" s="16"/>
      <c r="D3" s="91" t="s">
        <v>27</v>
      </c>
      <c r="E3" s="67"/>
      <c r="F3" s="64">
        <v>420</v>
      </c>
      <c r="G3" s="3" t="s">
        <v>42</v>
      </c>
      <c r="H3" s="31"/>
      <c r="I3" s="31"/>
      <c r="J3" s="17"/>
    </row>
    <row r="4" spans="1:13" ht="27" customHeight="1" x14ac:dyDescent="0.15">
      <c r="A4" s="8">
        <f t="shared" si="0"/>
        <v>3</v>
      </c>
      <c r="B4" s="9"/>
      <c r="C4" s="35"/>
      <c r="D4" s="91" t="s">
        <v>28</v>
      </c>
      <c r="E4" s="67" t="s">
        <v>36</v>
      </c>
      <c r="F4" s="64">
        <v>420</v>
      </c>
      <c r="G4" s="3" t="s">
        <v>42</v>
      </c>
      <c r="H4" s="31"/>
      <c r="I4" s="31"/>
      <c r="J4" s="17"/>
    </row>
    <row r="5" spans="1:13" ht="27" customHeight="1" x14ac:dyDescent="0.15">
      <c r="A5" s="8">
        <f t="shared" si="0"/>
        <v>4</v>
      </c>
      <c r="B5" s="9"/>
      <c r="C5" s="37"/>
      <c r="D5" s="91" t="s">
        <v>29</v>
      </c>
      <c r="E5" s="67" t="s">
        <v>37</v>
      </c>
      <c r="F5" s="64">
        <v>1</v>
      </c>
      <c r="G5" s="3" t="s">
        <v>8</v>
      </c>
      <c r="H5" s="31"/>
      <c r="I5" s="31"/>
      <c r="J5" s="17"/>
    </row>
    <row r="6" spans="1:13" ht="27" customHeight="1" x14ac:dyDescent="0.15">
      <c r="A6" s="8">
        <f t="shared" si="0"/>
        <v>5</v>
      </c>
      <c r="B6" s="9"/>
      <c r="C6" s="34"/>
      <c r="D6" s="91" t="s">
        <v>30</v>
      </c>
      <c r="E6" s="67" t="s">
        <v>38</v>
      </c>
      <c r="F6" s="64">
        <v>420</v>
      </c>
      <c r="G6" s="3" t="s">
        <v>42</v>
      </c>
      <c r="H6" s="31"/>
      <c r="I6" s="31"/>
      <c r="J6" s="17"/>
      <c r="K6" s="38"/>
      <c r="L6" s="6"/>
      <c r="M6" s="38"/>
    </row>
    <row r="7" spans="1:13" ht="27" customHeight="1" x14ac:dyDescent="0.15">
      <c r="A7" s="8">
        <f t="shared" si="0"/>
        <v>6</v>
      </c>
      <c r="B7" s="9"/>
      <c r="C7" s="34"/>
      <c r="D7" s="91" t="s">
        <v>31</v>
      </c>
      <c r="E7" s="67" t="s">
        <v>39</v>
      </c>
      <c r="F7" s="64">
        <v>353</v>
      </c>
      <c r="G7" s="3" t="s">
        <v>42</v>
      </c>
      <c r="H7" s="31"/>
      <c r="I7" s="31"/>
      <c r="J7" s="17"/>
      <c r="L7" s="32"/>
    </row>
    <row r="8" spans="1:13" ht="27" customHeight="1" x14ac:dyDescent="0.15">
      <c r="A8" s="8">
        <f t="shared" si="0"/>
        <v>7</v>
      </c>
      <c r="B8" s="9"/>
      <c r="C8" s="34"/>
      <c r="D8" s="91" t="s">
        <v>32</v>
      </c>
      <c r="E8" s="67" t="s">
        <v>40</v>
      </c>
      <c r="F8" s="64">
        <v>67</v>
      </c>
      <c r="G8" s="3" t="s">
        <v>42</v>
      </c>
      <c r="H8" s="31"/>
      <c r="I8" s="31"/>
      <c r="J8" s="17"/>
      <c r="L8" s="39"/>
    </row>
    <row r="9" spans="1:13" ht="27" customHeight="1" x14ac:dyDescent="0.15">
      <c r="A9" s="8">
        <f t="shared" si="0"/>
        <v>8</v>
      </c>
      <c r="B9" s="9"/>
      <c r="C9" s="34"/>
      <c r="D9" s="91" t="s">
        <v>33</v>
      </c>
      <c r="E9" s="67" t="s">
        <v>41</v>
      </c>
      <c r="F9" s="64">
        <v>17</v>
      </c>
      <c r="G9" s="3" t="s">
        <v>42</v>
      </c>
      <c r="H9" s="31"/>
      <c r="I9" s="31"/>
      <c r="J9" s="17"/>
      <c r="L9" s="32"/>
    </row>
    <row r="10" spans="1:13" ht="27" customHeight="1" x14ac:dyDescent="0.15">
      <c r="A10" s="8">
        <f t="shared" si="0"/>
        <v>9</v>
      </c>
      <c r="B10" s="9"/>
      <c r="C10" s="34"/>
      <c r="D10" s="91" t="s">
        <v>34</v>
      </c>
      <c r="E10" s="67"/>
      <c r="F10" s="64">
        <v>9</v>
      </c>
      <c r="G10" s="3" t="s">
        <v>43</v>
      </c>
      <c r="H10" s="31"/>
      <c r="I10" s="31"/>
      <c r="J10" s="17"/>
      <c r="L10" s="32"/>
    </row>
    <row r="11" spans="1:13" ht="27" customHeight="1" x14ac:dyDescent="0.15">
      <c r="A11" s="8">
        <f t="shared" si="0"/>
        <v>10</v>
      </c>
      <c r="B11" s="9"/>
      <c r="C11" s="34"/>
      <c r="D11" s="91" t="s">
        <v>35</v>
      </c>
      <c r="E11" s="67"/>
      <c r="F11" s="64">
        <v>5</v>
      </c>
      <c r="G11" s="3" t="s">
        <v>43</v>
      </c>
      <c r="H11" s="31"/>
      <c r="I11" s="31"/>
      <c r="J11" s="17"/>
      <c r="L11" s="32"/>
    </row>
    <row r="12" spans="1:13" ht="27" customHeight="1" x14ac:dyDescent="0.15">
      <c r="A12" s="8">
        <f t="shared" si="0"/>
        <v>11</v>
      </c>
      <c r="B12" s="9"/>
      <c r="C12" s="34"/>
      <c r="D12" s="91" t="s">
        <v>69</v>
      </c>
      <c r="E12" s="67" t="s">
        <v>70</v>
      </c>
      <c r="F12" s="64">
        <v>1</v>
      </c>
      <c r="G12" s="3" t="s">
        <v>8</v>
      </c>
      <c r="H12" s="31"/>
      <c r="I12" s="31"/>
      <c r="J12" s="17"/>
      <c r="L12" s="32"/>
    </row>
    <row r="13" spans="1:13" ht="27" customHeight="1" x14ac:dyDescent="0.15">
      <c r="A13" s="8">
        <f t="shared" si="0"/>
        <v>12</v>
      </c>
      <c r="B13" s="9"/>
      <c r="C13" s="34"/>
      <c r="D13" s="91" t="s">
        <v>71</v>
      </c>
      <c r="E13" s="67"/>
      <c r="F13" s="64">
        <v>1</v>
      </c>
      <c r="G13" s="3" t="s">
        <v>8</v>
      </c>
      <c r="H13" s="31"/>
      <c r="I13" s="31"/>
      <c r="J13" s="17"/>
      <c r="L13" s="32"/>
    </row>
    <row r="14" spans="1:13" ht="27" customHeight="1" x14ac:dyDescent="0.15">
      <c r="A14" s="8">
        <f t="shared" si="0"/>
        <v>13</v>
      </c>
      <c r="B14" s="9"/>
      <c r="C14" s="34"/>
      <c r="D14" s="91" t="s">
        <v>73</v>
      </c>
      <c r="E14" s="67"/>
      <c r="F14" s="64">
        <v>2</v>
      </c>
      <c r="G14" s="3" t="s">
        <v>74</v>
      </c>
      <c r="H14" s="31"/>
      <c r="I14" s="31"/>
      <c r="J14" s="17"/>
      <c r="L14" s="32"/>
    </row>
    <row r="15" spans="1:13" ht="27" customHeight="1" x14ac:dyDescent="0.15">
      <c r="A15" s="8">
        <f t="shared" si="0"/>
        <v>14</v>
      </c>
      <c r="B15" s="9"/>
      <c r="C15" s="34"/>
      <c r="D15" s="33"/>
      <c r="E15" s="11"/>
      <c r="F15" s="64"/>
      <c r="G15" s="3"/>
      <c r="H15" s="31"/>
      <c r="I15" s="31"/>
      <c r="J15" s="17"/>
      <c r="L15" s="32"/>
    </row>
    <row r="16" spans="1:13" ht="27" customHeight="1" x14ac:dyDescent="0.15">
      <c r="A16" s="8">
        <f t="shared" si="0"/>
        <v>15</v>
      </c>
      <c r="B16" s="9"/>
      <c r="C16" s="34"/>
      <c r="D16" s="33"/>
      <c r="E16" s="11"/>
      <c r="F16" s="40"/>
      <c r="G16" s="3"/>
      <c r="H16" s="31"/>
      <c r="I16" s="31"/>
      <c r="J16" s="17"/>
      <c r="L16" s="32"/>
    </row>
    <row r="17" spans="1:12" s="1" customFormat="1" ht="27" customHeight="1" x14ac:dyDescent="0.15">
      <c r="A17" s="8">
        <f t="shared" si="0"/>
        <v>16</v>
      </c>
      <c r="B17" s="9"/>
      <c r="C17" s="34"/>
      <c r="D17" s="33"/>
      <c r="E17" s="11"/>
      <c r="F17" s="40"/>
      <c r="G17" s="3"/>
      <c r="H17" s="31"/>
      <c r="I17" s="31"/>
      <c r="J17" s="17"/>
      <c r="K17" s="5"/>
      <c r="L17" s="32"/>
    </row>
    <row r="18" spans="1:12" s="1" customFormat="1" ht="27" customHeight="1" x14ac:dyDescent="0.15">
      <c r="A18" s="8">
        <f t="shared" si="0"/>
        <v>17</v>
      </c>
      <c r="B18" s="9"/>
      <c r="C18" s="34"/>
      <c r="D18" s="33"/>
      <c r="E18" s="11"/>
      <c r="F18" s="40"/>
      <c r="G18" s="3"/>
      <c r="H18" s="31"/>
      <c r="I18" s="31"/>
      <c r="J18" s="17"/>
      <c r="K18" s="5"/>
      <c r="L18" s="32"/>
    </row>
    <row r="19" spans="1:12" s="1" customFormat="1" ht="27" customHeight="1" x14ac:dyDescent="0.15">
      <c r="A19" s="8">
        <f t="shared" si="0"/>
        <v>18</v>
      </c>
      <c r="B19" s="9"/>
      <c r="C19" s="34"/>
      <c r="D19" s="33"/>
      <c r="E19" s="11"/>
      <c r="F19" s="40"/>
      <c r="G19" s="3"/>
      <c r="H19" s="31"/>
      <c r="I19" s="31"/>
      <c r="J19" s="17"/>
      <c r="K19" s="5"/>
      <c r="L19" s="32"/>
    </row>
    <row r="20" spans="1:12" s="1" customFormat="1" ht="27" customHeight="1" x14ac:dyDescent="0.15">
      <c r="A20" s="8"/>
      <c r="B20" s="9"/>
      <c r="C20" s="34"/>
      <c r="D20" s="30" t="s">
        <v>16</v>
      </c>
      <c r="E20" s="11"/>
      <c r="F20" s="40"/>
      <c r="G20" s="3"/>
      <c r="H20" s="31"/>
      <c r="I20" s="31">
        <f>SUM(I3:I19)</f>
        <v>0</v>
      </c>
      <c r="J20" s="17"/>
      <c r="K20" s="5"/>
    </row>
  </sheetData>
  <mergeCells count="2">
    <mergeCell ref="B1:D1"/>
    <mergeCell ref="B2:D2"/>
  </mergeCells>
  <phoneticPr fontId="2"/>
  <conditionalFormatting sqref="A1">
    <cfRule type="expression" dxfId="8" priority="18" stopIfTrue="1">
      <formula>(A1/30=ROUNDDOWN(A1/30,0))</formula>
    </cfRule>
  </conditionalFormatting>
  <conditionalFormatting sqref="A2:B2">
    <cfRule type="expression" dxfId="7" priority="19" stopIfTrue="1">
      <formula>(A2="ページ区切り")</formula>
    </cfRule>
  </conditionalFormatting>
  <conditionalFormatting sqref="A3:C20">
    <cfRule type="expression" dxfId="6" priority="1" stopIfTrue="1">
      <formula>(A3="ページ区切り")</formula>
    </cfRule>
  </conditionalFormatting>
  <dataValidations count="2">
    <dataValidation imeMode="off" allowBlank="1" showInputMessage="1" showErrorMessage="1" sqref="C3 C6:C64700 H1:I1048576 F1:F1048576" xr:uid="{00000000-0002-0000-0300-000000000000}"/>
    <dataValidation imeMode="hiragana" allowBlank="1" showInputMessage="1" showErrorMessage="1" sqref="C4:C7 D3:D13 B1:B64700 J1:J1048576 E1:E13 G1:G1048576 D11:E64700" xr:uid="{00000000-0002-0000-0300-000001000000}"/>
  </dataValidations>
  <pageMargins left="0.59055118110236227" right="0.59055118110236227" top="0.94488188976377963" bottom="0.47244094488188981" header="0.74803149606299213" footer="0.31496062992125984"/>
  <pageSetup paperSize="9" orientation="landscape" r:id="rId1"/>
  <headerFooter alignWithMargins="0">
    <oddHeader>&amp;L&amp;"ＭＳ 明朝,標準"（細目別内訳）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0"/>
  <sheetViews>
    <sheetView showZeros="0" view="pageBreakPreview" topLeftCell="A7" zoomScale="85" zoomScaleNormal="100" zoomScaleSheetLayoutView="85" workbookViewId="0">
      <selection activeCell="E8" sqref="E8"/>
    </sheetView>
  </sheetViews>
  <sheetFormatPr defaultRowHeight="27" customHeight="1" x14ac:dyDescent="0.15"/>
  <cols>
    <col min="1" max="1" width="5.5" style="7" bestFit="1" customWidth="1"/>
    <col min="2" max="2" width="3.625" style="12" customWidth="1"/>
    <col min="3" max="3" width="2.625" style="12" customWidth="1"/>
    <col min="4" max="4" width="25.625" style="41" customWidth="1"/>
    <col min="5" max="5" width="35.625" style="13" customWidth="1"/>
    <col min="6" max="6" width="7.375" style="18" customWidth="1"/>
    <col min="7" max="7" width="4.625" style="6" customWidth="1"/>
    <col min="8" max="8" width="14.625" style="5" customWidth="1"/>
    <col min="9" max="9" width="20.625" style="5" customWidth="1"/>
    <col min="10" max="10" width="19.625" style="19" customWidth="1"/>
    <col min="11" max="11" width="10.875" style="5" bestFit="1" customWidth="1"/>
    <col min="12" max="12" width="9" style="1"/>
    <col min="13" max="13" width="18" style="5" customWidth="1"/>
    <col min="14" max="14" width="12" style="1" bestFit="1" customWidth="1"/>
    <col min="15" max="16384" width="9" style="1"/>
  </cols>
  <sheetData>
    <row r="1" spans="1:13" ht="27" customHeight="1" x14ac:dyDescent="0.15">
      <c r="B1" s="73" t="s">
        <v>3</v>
      </c>
      <c r="C1" s="90"/>
      <c r="D1" s="74"/>
      <c r="E1" s="3" t="s">
        <v>10</v>
      </c>
      <c r="F1" s="14" t="s">
        <v>9</v>
      </c>
      <c r="G1" s="3" t="s">
        <v>0</v>
      </c>
      <c r="H1" s="2" t="s">
        <v>12</v>
      </c>
      <c r="I1" s="2" t="s">
        <v>14</v>
      </c>
      <c r="J1" s="15" t="s">
        <v>11</v>
      </c>
    </row>
    <row r="2" spans="1:13" ht="27" customHeight="1" x14ac:dyDescent="0.15">
      <c r="A2" s="8">
        <f>IF((ROW()-1)/19=ROUND((ROW()-1)/19,0),"ページ区切り",ROW()-1)</f>
        <v>1</v>
      </c>
      <c r="B2" s="87" t="s">
        <v>25</v>
      </c>
      <c r="C2" s="88"/>
      <c r="D2" s="89"/>
      <c r="E2" s="11"/>
      <c r="F2" s="64"/>
      <c r="G2" s="3"/>
      <c r="H2" s="31"/>
      <c r="I2" s="31"/>
      <c r="J2" s="17"/>
    </row>
    <row r="3" spans="1:13" ht="27" customHeight="1" x14ac:dyDescent="0.15">
      <c r="A3" s="8">
        <f t="shared" ref="A3:A19" si="0">IF((ROW()-1)/19=ROUND((ROW()-1)/19,0),"ページ区切り",ROW()-1)</f>
        <v>2</v>
      </c>
      <c r="B3" s="36"/>
      <c r="C3" s="16"/>
      <c r="D3" s="62" t="s">
        <v>80</v>
      </c>
      <c r="E3" s="65"/>
      <c r="F3" s="64">
        <v>222.3</v>
      </c>
      <c r="G3" s="3" t="s">
        <v>42</v>
      </c>
      <c r="H3" s="31"/>
      <c r="I3" s="31"/>
      <c r="J3" s="17"/>
    </row>
    <row r="4" spans="1:13" ht="27" customHeight="1" x14ac:dyDescent="0.15">
      <c r="A4" s="8">
        <f t="shared" si="0"/>
        <v>3</v>
      </c>
      <c r="B4" s="9"/>
      <c r="C4" s="35"/>
      <c r="D4" s="62" t="s">
        <v>76</v>
      </c>
      <c r="E4" s="65" t="s">
        <v>75</v>
      </c>
      <c r="F4" s="64">
        <v>9</v>
      </c>
      <c r="G4" s="3" t="s">
        <v>21</v>
      </c>
      <c r="H4" s="31"/>
      <c r="I4" s="31"/>
      <c r="J4" s="17"/>
    </row>
    <row r="5" spans="1:13" ht="27" customHeight="1" x14ac:dyDescent="0.15">
      <c r="A5" s="8">
        <f t="shared" si="0"/>
        <v>4</v>
      </c>
      <c r="B5" s="9"/>
      <c r="C5" s="37"/>
      <c r="D5" s="62" t="s">
        <v>77</v>
      </c>
      <c r="E5" s="65" t="s">
        <v>81</v>
      </c>
      <c r="F5" s="64">
        <v>1</v>
      </c>
      <c r="G5" s="3" t="s">
        <v>8</v>
      </c>
      <c r="H5" s="31"/>
      <c r="I5" s="31"/>
      <c r="J5" s="17"/>
    </row>
    <row r="6" spans="1:13" ht="27" customHeight="1" x14ac:dyDescent="0.15">
      <c r="A6" s="8">
        <f t="shared" si="0"/>
        <v>5</v>
      </c>
      <c r="B6" s="9"/>
      <c r="C6" s="34"/>
      <c r="D6" s="62" t="s">
        <v>76</v>
      </c>
      <c r="E6" s="65" t="s">
        <v>75</v>
      </c>
      <c r="F6" s="64">
        <v>4</v>
      </c>
      <c r="G6" s="3" t="s">
        <v>21</v>
      </c>
      <c r="H6" s="31"/>
      <c r="I6" s="31"/>
      <c r="J6" s="17"/>
      <c r="K6" s="38"/>
      <c r="L6" s="6"/>
      <c r="M6" s="38"/>
    </row>
    <row r="7" spans="1:13" ht="27" customHeight="1" x14ac:dyDescent="0.15">
      <c r="A7" s="8">
        <f t="shared" si="0"/>
        <v>6</v>
      </c>
      <c r="B7" s="9"/>
      <c r="C7" s="34"/>
      <c r="D7" s="62" t="s">
        <v>78</v>
      </c>
      <c r="E7" s="65"/>
      <c r="F7" s="64">
        <v>17</v>
      </c>
      <c r="G7" s="3" t="s">
        <v>85</v>
      </c>
      <c r="H7" s="31"/>
      <c r="I7" s="31"/>
      <c r="J7" s="17"/>
      <c r="L7" s="32"/>
    </row>
    <row r="8" spans="1:13" ht="27" customHeight="1" x14ac:dyDescent="0.15">
      <c r="A8" s="8">
        <f t="shared" si="0"/>
        <v>7</v>
      </c>
      <c r="B8" s="9"/>
      <c r="C8" s="34"/>
      <c r="D8" s="62" t="s">
        <v>79</v>
      </c>
      <c r="E8" s="65" t="s">
        <v>82</v>
      </c>
      <c r="F8" s="64">
        <v>1</v>
      </c>
      <c r="G8" s="3" t="s">
        <v>8</v>
      </c>
      <c r="H8" s="31"/>
      <c r="I8" s="31"/>
      <c r="J8" s="17"/>
      <c r="L8" s="39"/>
    </row>
    <row r="9" spans="1:13" ht="27" customHeight="1" x14ac:dyDescent="0.15">
      <c r="A9" s="8">
        <f t="shared" si="0"/>
        <v>8</v>
      </c>
      <c r="B9" s="9"/>
      <c r="C9" s="34"/>
      <c r="D9" s="62" t="s">
        <v>27</v>
      </c>
      <c r="E9" s="65"/>
      <c r="F9" s="64">
        <v>210</v>
      </c>
      <c r="G9" s="3" t="s">
        <v>42</v>
      </c>
      <c r="H9" s="31"/>
      <c r="I9" s="31"/>
      <c r="J9" s="17"/>
      <c r="L9" s="32"/>
    </row>
    <row r="10" spans="1:13" ht="27" customHeight="1" x14ac:dyDescent="0.15">
      <c r="A10" s="8">
        <f t="shared" si="0"/>
        <v>9</v>
      </c>
      <c r="B10" s="9"/>
      <c r="C10" s="34"/>
      <c r="D10" s="62" t="s">
        <v>28</v>
      </c>
      <c r="E10" s="65"/>
      <c r="F10" s="64">
        <v>210</v>
      </c>
      <c r="G10" s="3" t="s">
        <v>42</v>
      </c>
      <c r="H10" s="31"/>
      <c r="I10" s="31"/>
      <c r="J10" s="17"/>
      <c r="L10" s="32"/>
    </row>
    <row r="11" spans="1:13" ht="27" customHeight="1" x14ac:dyDescent="0.15">
      <c r="A11" s="8">
        <f t="shared" si="0"/>
        <v>10</v>
      </c>
      <c r="B11" s="9"/>
      <c r="C11" s="34"/>
      <c r="D11" s="92" t="s">
        <v>45</v>
      </c>
      <c r="E11" s="65"/>
      <c r="F11" s="64">
        <v>210</v>
      </c>
      <c r="G11" s="3" t="s">
        <v>42</v>
      </c>
      <c r="H11" s="31"/>
      <c r="I11" s="31"/>
      <c r="J11" s="17"/>
      <c r="L11" s="32"/>
    </row>
    <row r="12" spans="1:13" ht="27" customHeight="1" x14ac:dyDescent="0.15">
      <c r="A12" s="8">
        <f t="shared" si="0"/>
        <v>11</v>
      </c>
      <c r="B12" s="9"/>
      <c r="C12" s="34"/>
      <c r="D12" s="92" t="s">
        <v>83</v>
      </c>
      <c r="E12" s="65"/>
      <c r="F12" s="64">
        <v>1</v>
      </c>
      <c r="G12" s="3" t="s">
        <v>8</v>
      </c>
      <c r="H12" s="31"/>
      <c r="I12" s="31"/>
      <c r="J12" s="17"/>
      <c r="L12" s="32"/>
    </row>
    <row r="13" spans="1:13" ht="27" customHeight="1" x14ac:dyDescent="0.15">
      <c r="A13" s="8">
        <f t="shared" si="0"/>
        <v>12</v>
      </c>
      <c r="B13" s="9"/>
      <c r="C13" s="34"/>
      <c r="D13" s="62" t="s">
        <v>69</v>
      </c>
      <c r="E13" s="65" t="s">
        <v>70</v>
      </c>
      <c r="F13" s="64">
        <v>1</v>
      </c>
      <c r="G13" s="3" t="s">
        <v>8</v>
      </c>
      <c r="H13" s="31"/>
      <c r="I13" s="31"/>
      <c r="J13" s="17"/>
      <c r="L13" s="32"/>
    </row>
    <row r="14" spans="1:13" ht="27" customHeight="1" x14ac:dyDescent="0.15">
      <c r="A14" s="8">
        <f t="shared" si="0"/>
        <v>13</v>
      </c>
      <c r="B14" s="9"/>
      <c r="C14" s="34"/>
      <c r="D14" s="62" t="s">
        <v>84</v>
      </c>
      <c r="E14" s="65"/>
      <c r="F14" s="64">
        <v>1</v>
      </c>
      <c r="G14" s="3" t="s">
        <v>8</v>
      </c>
      <c r="H14" s="31"/>
      <c r="I14" s="31"/>
      <c r="J14" s="17"/>
      <c r="L14" s="32"/>
    </row>
    <row r="15" spans="1:13" ht="27" customHeight="1" x14ac:dyDescent="0.15">
      <c r="A15" s="8">
        <f t="shared" si="0"/>
        <v>14</v>
      </c>
      <c r="B15" s="9"/>
      <c r="C15" s="34"/>
      <c r="D15" s="62"/>
      <c r="E15" s="65"/>
      <c r="F15" s="64"/>
      <c r="G15" s="3"/>
      <c r="H15" s="31"/>
      <c r="I15" s="31"/>
      <c r="J15" s="17"/>
      <c r="L15" s="32"/>
    </row>
    <row r="16" spans="1:13" ht="27" customHeight="1" x14ac:dyDescent="0.15">
      <c r="A16" s="8">
        <f t="shared" si="0"/>
        <v>15</v>
      </c>
      <c r="B16" s="9"/>
      <c r="C16" s="34"/>
      <c r="D16" s="33"/>
      <c r="E16" s="11"/>
      <c r="F16" s="40"/>
      <c r="G16" s="3"/>
      <c r="H16" s="31"/>
      <c r="I16" s="31"/>
      <c r="J16" s="17"/>
      <c r="L16" s="32"/>
    </row>
    <row r="17" spans="1:12" ht="27" customHeight="1" x14ac:dyDescent="0.15">
      <c r="A17" s="8">
        <f t="shared" si="0"/>
        <v>16</v>
      </c>
      <c r="B17" s="9"/>
      <c r="C17" s="34"/>
      <c r="D17" s="33"/>
      <c r="E17" s="11"/>
      <c r="F17" s="40"/>
      <c r="G17" s="3"/>
      <c r="H17" s="31"/>
      <c r="I17" s="31"/>
      <c r="J17" s="17"/>
      <c r="L17" s="32"/>
    </row>
    <row r="18" spans="1:12" ht="27" customHeight="1" x14ac:dyDescent="0.15">
      <c r="A18" s="8">
        <f t="shared" si="0"/>
        <v>17</v>
      </c>
      <c r="B18" s="9"/>
      <c r="C18" s="34"/>
      <c r="D18" s="33"/>
      <c r="E18" s="11"/>
      <c r="F18" s="40"/>
      <c r="G18" s="3"/>
      <c r="H18" s="31"/>
      <c r="I18" s="31"/>
      <c r="J18" s="17"/>
      <c r="L18" s="32"/>
    </row>
    <row r="19" spans="1:12" ht="27" customHeight="1" x14ac:dyDescent="0.15">
      <c r="A19" s="8">
        <f t="shared" si="0"/>
        <v>18</v>
      </c>
      <c r="B19" s="9"/>
      <c r="C19" s="34"/>
      <c r="D19" s="33"/>
      <c r="E19" s="11"/>
      <c r="F19" s="40"/>
      <c r="G19" s="3"/>
      <c r="H19" s="31"/>
      <c r="I19" s="31"/>
      <c r="J19" s="17"/>
      <c r="L19" s="32"/>
    </row>
    <row r="20" spans="1:12" ht="27" customHeight="1" x14ac:dyDescent="0.15">
      <c r="A20" s="8"/>
      <c r="B20" s="9"/>
      <c r="C20" s="34"/>
      <c r="D20" s="30" t="s">
        <v>16</v>
      </c>
      <c r="E20" s="11"/>
      <c r="F20" s="40"/>
      <c r="G20" s="3"/>
      <c r="H20" s="31"/>
      <c r="I20" s="31">
        <f>SUM(I3:I19)</f>
        <v>0</v>
      </c>
      <c r="J20" s="17"/>
    </row>
  </sheetData>
  <mergeCells count="2">
    <mergeCell ref="B1:D1"/>
    <mergeCell ref="B2:D2"/>
  </mergeCells>
  <phoneticPr fontId="2"/>
  <conditionalFormatting sqref="A1">
    <cfRule type="expression" dxfId="5" priority="18" stopIfTrue="1">
      <formula>(A1/30=ROUNDDOWN(A1/30,0))</formula>
    </cfRule>
  </conditionalFormatting>
  <conditionalFormatting sqref="A2:B2">
    <cfRule type="expression" dxfId="4" priority="19" stopIfTrue="1">
      <formula>(A2="ページ区切り")</formula>
    </cfRule>
  </conditionalFormatting>
  <conditionalFormatting sqref="A3:C20">
    <cfRule type="expression" dxfId="3" priority="1" stopIfTrue="1">
      <formula>(A3="ページ区切り")</formula>
    </cfRule>
  </conditionalFormatting>
  <dataValidations count="2">
    <dataValidation imeMode="hiragana" allowBlank="1" showInputMessage="1" showErrorMessage="1" sqref="D13:D15 C4:C7 J1:J1048576 B1:B64700 D16:E64700 E1:E15 G1:G1048576 D3:D10 D13:E13" xr:uid="{00000000-0002-0000-0400-000000000000}"/>
    <dataValidation imeMode="off" allowBlank="1" showInputMessage="1" showErrorMessage="1" sqref="C3 C6:C64700 H1:I1048576 F1:F1048576" xr:uid="{00000000-0002-0000-0400-000001000000}"/>
  </dataValidations>
  <pageMargins left="0.59055118110236227" right="0.59055118110236227" top="0.94488188976377963" bottom="0.47244094488188981" header="0.74803149606299213" footer="0.31496062992125984"/>
  <pageSetup paperSize="9" orientation="landscape" r:id="rId1"/>
  <headerFooter alignWithMargins="0">
    <oddHeader>&amp;L&amp;"ＭＳ 明朝,標準"（細目別内訳）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0"/>
  <sheetViews>
    <sheetView tabSelected="1" zoomScale="85" zoomScaleNormal="85" workbookViewId="0">
      <selection activeCell="D3" sqref="D3:G14"/>
    </sheetView>
  </sheetViews>
  <sheetFormatPr defaultRowHeight="27" customHeight="1" x14ac:dyDescent="0.15"/>
  <cols>
    <col min="1" max="1" width="5.5" style="7" bestFit="1" customWidth="1"/>
    <col min="2" max="2" width="3.625" style="12" customWidth="1"/>
    <col min="3" max="3" width="2.625" style="12" customWidth="1"/>
    <col min="4" max="4" width="33.625" style="41" customWidth="1"/>
    <col min="5" max="5" width="29" style="13" customWidth="1"/>
    <col min="6" max="6" width="7.125" style="18" customWidth="1"/>
    <col min="7" max="7" width="4.625" style="6" customWidth="1"/>
    <col min="8" max="8" width="14.625" style="5" customWidth="1"/>
    <col min="9" max="9" width="20.625" style="5" customWidth="1"/>
    <col min="10" max="10" width="19.625" style="19" customWidth="1"/>
    <col min="11" max="11" width="10.875" style="5" bestFit="1" customWidth="1"/>
    <col min="12" max="12" width="9" style="1"/>
    <col min="13" max="13" width="18" style="5" customWidth="1"/>
    <col min="14" max="14" width="12" style="1" bestFit="1" customWidth="1"/>
    <col min="15" max="16384" width="9" style="1"/>
  </cols>
  <sheetData>
    <row r="1" spans="1:13" ht="27" customHeight="1" x14ac:dyDescent="0.15">
      <c r="B1" s="73" t="s">
        <v>3</v>
      </c>
      <c r="C1" s="90"/>
      <c r="D1" s="74"/>
      <c r="E1" s="3" t="s">
        <v>10</v>
      </c>
      <c r="F1" s="14" t="s">
        <v>9</v>
      </c>
      <c r="G1" s="3" t="s">
        <v>0</v>
      </c>
      <c r="H1" s="2" t="s">
        <v>12</v>
      </c>
      <c r="I1" s="2" t="s">
        <v>14</v>
      </c>
      <c r="J1" s="15" t="s">
        <v>11</v>
      </c>
    </row>
    <row r="2" spans="1:13" ht="27" customHeight="1" x14ac:dyDescent="0.15">
      <c r="A2" s="8">
        <f>IF((ROW()-1)/19=ROUND((ROW()-1)/19,0),"ページ区切り",ROW()-1)</f>
        <v>1</v>
      </c>
      <c r="B2" s="87" t="s">
        <v>62</v>
      </c>
      <c r="C2" s="88"/>
      <c r="D2" s="89"/>
      <c r="E2" s="11"/>
      <c r="F2" s="40"/>
      <c r="G2" s="3"/>
      <c r="H2" s="31"/>
      <c r="I2" s="31"/>
      <c r="J2" s="17"/>
    </row>
    <row r="3" spans="1:13" ht="27" customHeight="1" x14ac:dyDescent="0.15">
      <c r="A3" s="8">
        <f t="shared" ref="A3:A19" si="0">IF((ROW()-1)/19=ROUND((ROW()-1)/19,0),"ページ区切り",ROW()-1)</f>
        <v>2</v>
      </c>
      <c r="B3" s="36"/>
      <c r="C3" s="16"/>
      <c r="D3" s="62" t="s">
        <v>46</v>
      </c>
      <c r="E3" s="65"/>
      <c r="F3" s="64">
        <v>292.39999999999998</v>
      </c>
      <c r="G3" s="3" t="s">
        <v>42</v>
      </c>
      <c r="H3" s="31"/>
      <c r="I3" s="31"/>
      <c r="J3" s="17"/>
    </row>
    <row r="4" spans="1:13" ht="27" customHeight="1" x14ac:dyDescent="0.15">
      <c r="A4" s="8">
        <f t="shared" si="0"/>
        <v>3</v>
      </c>
      <c r="B4" s="9"/>
      <c r="C4" s="35"/>
      <c r="D4" s="92" t="s">
        <v>47</v>
      </c>
      <c r="E4" s="65" t="s">
        <v>55</v>
      </c>
      <c r="F4" s="64">
        <v>1</v>
      </c>
      <c r="G4" s="3" t="s">
        <v>60</v>
      </c>
      <c r="H4" s="31"/>
      <c r="I4" s="31"/>
      <c r="J4" s="17"/>
    </row>
    <row r="5" spans="1:13" ht="27" customHeight="1" x14ac:dyDescent="0.15">
      <c r="A5" s="8">
        <f t="shared" si="0"/>
        <v>4</v>
      </c>
      <c r="B5" s="9"/>
      <c r="C5" s="37"/>
      <c r="D5" s="92" t="s">
        <v>88</v>
      </c>
      <c r="E5" s="65" t="s">
        <v>56</v>
      </c>
      <c r="F5" s="64">
        <v>1</v>
      </c>
      <c r="G5" s="3" t="s">
        <v>8</v>
      </c>
      <c r="H5" s="31"/>
      <c r="I5" s="31"/>
      <c r="J5" s="17"/>
    </row>
    <row r="6" spans="1:13" ht="27" customHeight="1" x14ac:dyDescent="0.15">
      <c r="A6" s="8">
        <f t="shared" si="0"/>
        <v>5</v>
      </c>
      <c r="B6" s="9"/>
      <c r="C6" s="34"/>
      <c r="D6" s="62" t="s">
        <v>48</v>
      </c>
      <c r="E6" s="65" t="s">
        <v>57</v>
      </c>
      <c r="F6" s="64">
        <v>292.39999999999998</v>
      </c>
      <c r="G6" s="3" t="s">
        <v>42</v>
      </c>
      <c r="H6" s="31"/>
      <c r="I6" s="31"/>
      <c r="J6" s="17"/>
      <c r="K6" s="38"/>
      <c r="L6" s="6"/>
      <c r="M6" s="38"/>
    </row>
    <row r="7" spans="1:13" ht="27" customHeight="1" x14ac:dyDescent="0.15">
      <c r="A7" s="8">
        <f t="shared" si="0"/>
        <v>6</v>
      </c>
      <c r="B7" s="9"/>
      <c r="C7" s="34"/>
      <c r="D7" s="62" t="s">
        <v>89</v>
      </c>
      <c r="E7" s="65" t="s">
        <v>86</v>
      </c>
      <c r="F7" s="64">
        <v>1</v>
      </c>
      <c r="G7" s="3" t="s">
        <v>8</v>
      </c>
      <c r="H7" s="31"/>
      <c r="I7" s="31"/>
      <c r="J7" s="17"/>
      <c r="L7" s="32"/>
    </row>
    <row r="8" spans="1:13" ht="27" customHeight="1" x14ac:dyDescent="0.15">
      <c r="A8" s="8">
        <f t="shared" si="0"/>
        <v>7</v>
      </c>
      <c r="B8" s="9"/>
      <c r="C8" s="34"/>
      <c r="D8" s="62" t="s">
        <v>49</v>
      </c>
      <c r="E8" s="65" t="s">
        <v>38</v>
      </c>
      <c r="F8" s="64">
        <v>292.39999999999998</v>
      </c>
      <c r="G8" s="3" t="s">
        <v>42</v>
      </c>
      <c r="H8" s="31"/>
      <c r="I8" s="31"/>
      <c r="J8" s="17"/>
      <c r="L8" s="39"/>
    </row>
    <row r="9" spans="1:13" ht="27" customHeight="1" x14ac:dyDescent="0.15">
      <c r="A9" s="8">
        <f t="shared" si="0"/>
        <v>8</v>
      </c>
      <c r="B9" s="9"/>
      <c r="C9" s="34"/>
      <c r="D9" s="62" t="s">
        <v>50</v>
      </c>
      <c r="E9" s="65" t="s">
        <v>58</v>
      </c>
      <c r="F9" s="64">
        <v>257</v>
      </c>
      <c r="G9" s="3" t="s">
        <v>42</v>
      </c>
      <c r="H9" s="31"/>
      <c r="I9" s="31"/>
      <c r="J9" s="17"/>
      <c r="L9" s="32"/>
    </row>
    <row r="10" spans="1:13" ht="27" customHeight="1" x14ac:dyDescent="0.15">
      <c r="A10" s="8">
        <f t="shared" si="0"/>
        <v>9</v>
      </c>
      <c r="B10" s="9"/>
      <c r="C10" s="34"/>
      <c r="D10" s="62" t="s">
        <v>51</v>
      </c>
      <c r="E10" s="65" t="s">
        <v>59</v>
      </c>
      <c r="F10" s="64">
        <v>35.4</v>
      </c>
      <c r="G10" s="3" t="s">
        <v>42</v>
      </c>
      <c r="H10" s="31"/>
      <c r="I10" s="31"/>
      <c r="J10" s="17"/>
      <c r="L10" s="32"/>
    </row>
    <row r="11" spans="1:13" ht="27" customHeight="1" x14ac:dyDescent="0.15">
      <c r="A11" s="8">
        <f t="shared" si="0"/>
        <v>10</v>
      </c>
      <c r="B11" s="9"/>
      <c r="C11" s="34"/>
      <c r="D11" s="62" t="s">
        <v>52</v>
      </c>
      <c r="E11" s="65"/>
      <c r="F11" s="64">
        <v>3</v>
      </c>
      <c r="G11" s="3" t="s">
        <v>43</v>
      </c>
      <c r="H11" s="31"/>
      <c r="I11" s="31"/>
      <c r="J11" s="17"/>
      <c r="L11" s="32"/>
    </row>
    <row r="12" spans="1:13" ht="27" customHeight="1" x14ac:dyDescent="0.15">
      <c r="A12" s="8">
        <f t="shared" si="0"/>
        <v>11</v>
      </c>
      <c r="B12" s="9"/>
      <c r="C12" s="34"/>
      <c r="D12" s="62" t="s">
        <v>53</v>
      </c>
      <c r="E12" s="65"/>
      <c r="F12" s="64">
        <v>5</v>
      </c>
      <c r="G12" s="3" t="s">
        <v>43</v>
      </c>
      <c r="H12" s="31"/>
      <c r="I12" s="31"/>
      <c r="J12" s="17"/>
      <c r="L12" s="32"/>
    </row>
    <row r="13" spans="1:13" ht="27" customHeight="1" x14ac:dyDescent="0.15">
      <c r="A13" s="8">
        <f t="shared" si="0"/>
        <v>12</v>
      </c>
      <c r="B13" s="9"/>
      <c r="C13" s="34"/>
      <c r="D13" s="62" t="s">
        <v>54</v>
      </c>
      <c r="E13" s="65"/>
      <c r="F13" s="64">
        <v>1</v>
      </c>
      <c r="G13" s="3" t="s">
        <v>8</v>
      </c>
      <c r="H13" s="31"/>
      <c r="I13" s="31"/>
      <c r="J13" s="17"/>
      <c r="L13" s="32"/>
    </row>
    <row r="14" spans="1:13" ht="27" customHeight="1" x14ac:dyDescent="0.15">
      <c r="A14" s="8">
        <f t="shared" si="0"/>
        <v>13</v>
      </c>
      <c r="B14" s="9"/>
      <c r="C14" s="34"/>
      <c r="D14" s="62" t="s">
        <v>87</v>
      </c>
      <c r="E14" s="65"/>
      <c r="F14" s="64">
        <v>2</v>
      </c>
      <c r="G14" s="3" t="s">
        <v>74</v>
      </c>
      <c r="H14" s="31"/>
      <c r="I14" s="31"/>
      <c r="J14" s="17"/>
      <c r="L14" s="32"/>
    </row>
    <row r="15" spans="1:13" ht="27" customHeight="1" x14ac:dyDescent="0.15">
      <c r="A15" s="8">
        <f t="shared" si="0"/>
        <v>14</v>
      </c>
      <c r="B15" s="9"/>
      <c r="C15" s="34"/>
      <c r="D15" s="33"/>
      <c r="E15" s="11"/>
      <c r="F15" s="40"/>
      <c r="G15" s="3"/>
      <c r="H15" s="31"/>
      <c r="I15" s="31"/>
      <c r="J15" s="17"/>
      <c r="L15" s="32"/>
    </row>
    <row r="16" spans="1:13" ht="27" customHeight="1" x14ac:dyDescent="0.15">
      <c r="A16" s="8">
        <f t="shared" si="0"/>
        <v>15</v>
      </c>
      <c r="B16" s="9"/>
      <c r="C16" s="34"/>
      <c r="D16" s="33"/>
      <c r="E16" s="11"/>
      <c r="F16" s="40"/>
      <c r="G16" s="3"/>
      <c r="H16" s="31"/>
      <c r="I16" s="31"/>
      <c r="J16" s="17"/>
      <c r="L16" s="32"/>
    </row>
    <row r="17" spans="1:12" s="1" customFormat="1" ht="27" customHeight="1" x14ac:dyDescent="0.15">
      <c r="A17" s="8">
        <f t="shared" si="0"/>
        <v>16</v>
      </c>
      <c r="B17" s="9"/>
      <c r="C17" s="34"/>
      <c r="D17" s="33"/>
      <c r="E17" s="11"/>
      <c r="F17" s="40"/>
      <c r="G17" s="3"/>
      <c r="H17" s="31"/>
      <c r="I17" s="31"/>
      <c r="J17" s="17"/>
      <c r="K17" s="5"/>
      <c r="L17" s="32"/>
    </row>
    <row r="18" spans="1:12" s="1" customFormat="1" ht="27" customHeight="1" x14ac:dyDescent="0.15">
      <c r="A18" s="8">
        <f t="shared" si="0"/>
        <v>17</v>
      </c>
      <c r="B18" s="9"/>
      <c r="C18" s="34"/>
      <c r="D18" s="33"/>
      <c r="E18" s="11"/>
      <c r="F18" s="40"/>
      <c r="G18" s="3"/>
      <c r="H18" s="31"/>
      <c r="I18" s="31"/>
      <c r="J18" s="17"/>
      <c r="K18" s="5"/>
      <c r="L18" s="32"/>
    </row>
    <row r="19" spans="1:12" s="1" customFormat="1" ht="27" customHeight="1" x14ac:dyDescent="0.15">
      <c r="A19" s="8">
        <f t="shared" si="0"/>
        <v>18</v>
      </c>
      <c r="B19" s="9"/>
      <c r="C19" s="34"/>
      <c r="D19" s="33"/>
      <c r="E19" s="11"/>
      <c r="F19" s="40"/>
      <c r="G19" s="3"/>
      <c r="H19" s="31"/>
      <c r="I19" s="31"/>
      <c r="J19" s="17"/>
      <c r="K19" s="5"/>
      <c r="L19" s="32"/>
    </row>
    <row r="20" spans="1:12" s="1" customFormat="1" ht="27" customHeight="1" x14ac:dyDescent="0.15">
      <c r="A20" s="8"/>
      <c r="B20" s="9"/>
      <c r="C20" s="34"/>
      <c r="D20" s="30" t="s">
        <v>16</v>
      </c>
      <c r="E20" s="11"/>
      <c r="F20" s="40"/>
      <c r="G20" s="3"/>
      <c r="H20" s="31"/>
      <c r="I20" s="31">
        <f>SUM(I3:I19)</f>
        <v>0</v>
      </c>
      <c r="J20" s="17"/>
      <c r="K20" s="5"/>
    </row>
  </sheetData>
  <mergeCells count="2">
    <mergeCell ref="B1:D1"/>
    <mergeCell ref="B2:D2"/>
  </mergeCells>
  <phoneticPr fontId="2"/>
  <conditionalFormatting sqref="A1">
    <cfRule type="expression" dxfId="2" priority="2" stopIfTrue="1">
      <formula>(A1/30=ROUNDDOWN(A1/30,0))</formula>
    </cfRule>
  </conditionalFormatting>
  <conditionalFormatting sqref="A2:B2">
    <cfRule type="expression" dxfId="1" priority="3" stopIfTrue="1">
      <formula>(A2="ページ区切り")</formula>
    </cfRule>
  </conditionalFormatting>
  <conditionalFormatting sqref="A3:C20">
    <cfRule type="expression" dxfId="0" priority="1" stopIfTrue="1">
      <formula>(A3="ページ区切り")</formula>
    </cfRule>
  </conditionalFormatting>
  <dataValidations count="2">
    <dataValidation imeMode="hiragana" allowBlank="1" showInputMessage="1" showErrorMessage="1" sqref="D3 C4:C7 D12:E17 B1:B64700 E1:E20 G1:G1048576 J1:J1048576 D21:E64700 D6:D20" xr:uid="{00000000-0002-0000-0500-000000000000}"/>
    <dataValidation imeMode="off" allowBlank="1" showInputMessage="1" showErrorMessage="1" sqref="C3 F1:F1048576 H1:I1048576 C6:C64700" xr:uid="{00000000-0002-0000-0500-000001000000}"/>
  </dataValidation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表紙 </vt:lpstr>
      <vt:lpstr>種目別内訳</vt:lpstr>
      <vt:lpstr>細目別内訳(A)</vt:lpstr>
      <vt:lpstr>細目別内訳(B)</vt:lpstr>
      <vt:lpstr>細目別内訳(C)</vt:lpstr>
      <vt:lpstr>細目別内訳(D)</vt:lpstr>
      <vt:lpstr>'細目別内訳(A)'!Print_Area</vt:lpstr>
      <vt:lpstr>'細目別内訳(B)'!Print_Area</vt:lpstr>
      <vt:lpstr>'細目別内訳(C)'!Print_Area</vt:lpstr>
      <vt:lpstr>'細目別内訳(D)'!Print_Area</vt:lpstr>
      <vt:lpstr>種目別内訳!Print_Area</vt:lpstr>
      <vt:lpstr>'細目別内訳(A)'!Print_Titles</vt:lpstr>
      <vt:lpstr>'細目別内訳(B)'!Print_Titles</vt:lpstr>
      <vt:lpstr>'細目別内訳(C)'!Print_Titles</vt:lpstr>
    </vt:vector>
  </TitlesOfParts>
  <Company>九州地方医務局施設整備課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hospnet</dc:creator>
  <cp:lastModifiedBy>麻生　祐樹</cp:lastModifiedBy>
  <cp:lastPrinted>2026-09-17T04:33:51Z</cp:lastPrinted>
  <dcterms:created xsi:type="dcterms:W3CDTF">2003-10-24T04:53:45Z</dcterms:created>
  <dcterms:modified xsi:type="dcterms:W3CDTF">2026-09-17T07:15:45Z</dcterms:modified>
</cp:coreProperties>
</file>