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3_共通\20_業務用フォルダ\10_宿泊所関係\400_整備計画\R07\20250526工事契約\1.入札起案\ホームページ用データ\"/>
    </mc:Choice>
  </mc:AlternateContent>
  <xr:revisionPtr revIDLastSave="0" documentId="13_ncr:1_{B5BB0D2F-D2D9-4371-9490-E328654640FC}" xr6:coauthVersionLast="36" xr6:coauthVersionMax="47" xr10:uidLastSave="{00000000-0000-0000-0000-000000000000}"/>
  <bookViews>
    <workbookView xWindow="0" yWindow="0" windowWidth="28800" windowHeight="13935" xr2:uid="{00000000-000D-0000-FFFF-FFFF00000000}"/>
  </bookViews>
  <sheets>
    <sheet name="表紙 " sheetId="17" r:id="rId1"/>
    <sheet name="種目別内訳" sheetId="1" r:id="rId2"/>
    <sheet name="細目別内訳(A)" sheetId="4" r:id="rId3"/>
    <sheet name="細目別内訳(B)" sheetId="18" r:id="rId4"/>
    <sheet name="細目別内訳(C)" sheetId="19" r:id="rId5"/>
  </sheets>
  <definedNames>
    <definedName name="_Fill" localSheetId="3" hidden="1">#REF!</definedName>
    <definedName name="_Fill" localSheetId="4" hidden="1">#REF!</definedName>
    <definedName name="_Fill" hidden="1">#REF!</definedName>
    <definedName name="_Key1" localSheetId="3" hidden="1">#REF!</definedName>
    <definedName name="_Key1" localSheetId="4" hidden="1">#REF!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localSheetId="3" hidden="1">#REF!</definedName>
    <definedName name="_Sort" localSheetId="4" hidden="1">#REF!</definedName>
    <definedName name="_Sort" hidden="1">#REF!</definedName>
    <definedName name="\A" localSheetId="3">#REF!</definedName>
    <definedName name="\A" localSheetId="4">#REF!</definedName>
    <definedName name="\A">#REF!</definedName>
    <definedName name="\B" localSheetId="3">#REF!</definedName>
    <definedName name="\B" localSheetId="4">#REF!</definedName>
    <definedName name="\B">#REF!</definedName>
    <definedName name="\C" localSheetId="3">#REF!</definedName>
    <definedName name="\C" localSheetId="4">#REF!</definedName>
    <definedName name="\C">#REF!</definedName>
    <definedName name="\D" localSheetId="3">#REF!</definedName>
    <definedName name="\D" localSheetId="4">#REF!</definedName>
    <definedName name="\D">#REF!</definedName>
    <definedName name="\X" localSheetId="3">#REF!</definedName>
    <definedName name="\X" localSheetId="4">#REF!</definedName>
    <definedName name="\X">#REF!</definedName>
    <definedName name="\Z" localSheetId="3">#REF!</definedName>
    <definedName name="\Z" localSheetId="4">#REF!</definedName>
    <definedName name="\Z">#REF!</definedName>
    <definedName name="_xlnm.Print_Area" localSheetId="2">'細目別内訳(A)'!$B$1:$J$18</definedName>
    <definedName name="_xlnm.Print_Area" localSheetId="3">'細目別内訳(B)'!$B$1:$J$20</definedName>
    <definedName name="_xlnm.Print_Area" localSheetId="4">'細目別内訳(C)'!$B$1:$J$20</definedName>
    <definedName name="_xlnm.Print_Area" localSheetId="1">種目別内訳!$B$1:$H$19</definedName>
    <definedName name="_xlnm.Print_Area" localSheetId="0">#REF!</definedName>
    <definedName name="_xlnm.Print_Area">#REF!</definedName>
    <definedName name="PRINT_AREA_MI" localSheetId="3">#REF!</definedName>
    <definedName name="PRINT_AREA_MI" localSheetId="4">#REF!</definedName>
    <definedName name="PRINT_AREA_MI" localSheetId="0">#REF!</definedName>
    <definedName name="PRINT_AREA_MI">#REF!</definedName>
    <definedName name="_xlnm.Print_Titles" localSheetId="2">'細目別内訳(A)'!$1:$1</definedName>
    <definedName name="_xlnm.Print_Titles" localSheetId="3">'細目別内訳(B)'!$1:$1</definedName>
    <definedName name="_xlnm.Print_Titles" localSheetId="4">'細目別内訳(C)'!$1:$1</definedName>
    <definedName name="_xlnm.Print_Titles">#REF!</definedName>
    <definedName name="PRINT_TITLES_MI" localSheetId="3">#REF!</definedName>
    <definedName name="PRINT_TITLES_MI" localSheetId="4">#REF!</definedName>
    <definedName name="PRINT_TITLES_MI">#REF!</definedName>
  </definedNames>
  <calcPr calcId="191029"/>
</workbook>
</file>

<file path=xl/calcChain.xml><?xml version="1.0" encoding="utf-8"?>
<calcChain xmlns="http://schemas.openxmlformats.org/spreadsheetml/2006/main">
  <c r="I20" i="19" l="1"/>
  <c r="I20" i="18"/>
  <c r="G17" i="1" l="1"/>
  <c r="G18" i="1" s="1"/>
  <c r="G19" i="1" l="1"/>
  <c r="I18" i="4" l="1"/>
</calcChain>
</file>

<file path=xl/sharedStrings.xml><?xml version="1.0" encoding="utf-8"?>
<sst xmlns="http://schemas.openxmlformats.org/spreadsheetml/2006/main" count="144" uniqueCount="79">
  <si>
    <t>単位</t>
    <rPh sb="0" eb="2">
      <t>タンイ</t>
    </rPh>
    <phoneticPr fontId="2"/>
  </si>
  <si>
    <t>金　　　　額</t>
    <rPh sb="0" eb="1">
      <t>キン</t>
    </rPh>
    <rPh sb="5" eb="6">
      <t>ガク</t>
    </rPh>
    <phoneticPr fontId="2"/>
  </si>
  <si>
    <t>備　　　考</t>
    <rPh sb="0" eb="1">
      <t>ビ</t>
    </rPh>
    <rPh sb="4" eb="5">
      <t>コウ</t>
    </rPh>
    <phoneticPr fontId="2"/>
  </si>
  <si>
    <t>名　　　　　　　　　　　称</t>
    <rPh sb="0" eb="1">
      <t>メイ</t>
    </rPh>
    <rPh sb="12" eb="13">
      <t>ショウ</t>
    </rPh>
    <phoneticPr fontId="2"/>
  </si>
  <si>
    <t>計</t>
    <rPh sb="0" eb="1">
      <t>ケイ</t>
    </rPh>
    <phoneticPr fontId="2"/>
  </si>
  <si>
    <t>合計（工事価格）</t>
    <rPh sb="0" eb="2">
      <t>ゴウケイ</t>
    </rPh>
    <rPh sb="3" eb="5">
      <t>コウジ</t>
    </rPh>
    <rPh sb="5" eb="7">
      <t>カカク</t>
    </rPh>
    <phoneticPr fontId="2"/>
  </si>
  <si>
    <t>消費税等相当額</t>
    <rPh sb="0" eb="3">
      <t>ショウヒゼイ</t>
    </rPh>
    <rPh sb="3" eb="4">
      <t>トウ</t>
    </rPh>
    <rPh sb="4" eb="7">
      <t>ソウトウガク</t>
    </rPh>
    <phoneticPr fontId="2"/>
  </si>
  <si>
    <t>総合計（工事費）</t>
    <rPh sb="0" eb="3">
      <t>ソウゴウケイ</t>
    </rPh>
    <rPh sb="4" eb="7">
      <t>コウジヒ</t>
    </rPh>
    <phoneticPr fontId="2"/>
  </si>
  <si>
    <t>式</t>
    <rPh sb="0" eb="1">
      <t>シキ</t>
    </rPh>
    <phoneticPr fontId="2"/>
  </si>
  <si>
    <t>数　量</t>
    <rPh sb="0" eb="1">
      <t>カズ</t>
    </rPh>
    <rPh sb="2" eb="3">
      <t>リョウ</t>
    </rPh>
    <phoneticPr fontId="2"/>
  </si>
  <si>
    <t>摘　　　　　要</t>
    <rPh sb="0" eb="1">
      <t>チャク</t>
    </rPh>
    <rPh sb="6" eb="7">
      <t>ヨウ</t>
    </rPh>
    <phoneticPr fontId="2"/>
  </si>
  <si>
    <t>備　　考</t>
    <rPh sb="0" eb="1">
      <t>ビ</t>
    </rPh>
    <rPh sb="3" eb="4">
      <t>コウ</t>
    </rPh>
    <phoneticPr fontId="2"/>
  </si>
  <si>
    <t>単　価</t>
    <rPh sb="0" eb="1">
      <t>タン</t>
    </rPh>
    <rPh sb="2" eb="3">
      <t>アタイ</t>
    </rPh>
    <phoneticPr fontId="2"/>
  </si>
  <si>
    <t>　（種目別内訳）</t>
    <rPh sb="2" eb="4">
      <t>シュモク</t>
    </rPh>
    <rPh sb="4" eb="5">
      <t>ベツ</t>
    </rPh>
    <rPh sb="5" eb="7">
      <t>ウチワケ</t>
    </rPh>
    <phoneticPr fontId="2"/>
  </si>
  <si>
    <t>金　　額</t>
    <rPh sb="0" eb="1">
      <t>キン</t>
    </rPh>
    <rPh sb="3" eb="4">
      <t>ガク</t>
    </rPh>
    <phoneticPr fontId="2"/>
  </si>
  <si>
    <t>直接工事費</t>
  </si>
  <si>
    <t>（工事価格　</t>
  </si>
  <si>
    <t>現場管理費</t>
    <rPh sb="0" eb="2">
      <t>ゲンバ</t>
    </rPh>
    <rPh sb="2" eb="5">
      <t>カンリヒ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</si>
  <si>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</si>
  <si>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小計</t>
    <rPh sb="0" eb="1">
      <t>チイ</t>
    </rPh>
    <rPh sb="1" eb="2">
      <t>ケイ</t>
    </rPh>
    <phoneticPr fontId="2"/>
  </si>
  <si>
    <t>金　　　　　　　　　　円</t>
    <rPh sb="0" eb="1">
      <t>キン</t>
    </rPh>
    <rPh sb="11" eb="12">
      <t>エン</t>
    </rPh>
    <phoneticPr fontId="2"/>
  </si>
  <si>
    <t>公立学校共済組合福岡宿泊所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フクオカ</t>
    </rPh>
    <rPh sb="10" eb="13">
      <t>シュクハクジョ</t>
    </rPh>
    <phoneticPr fontId="16"/>
  </si>
  <si>
    <t>参考数量内訳書</t>
    <rPh sb="0" eb="2">
      <t>サンコウ</t>
    </rPh>
    <rPh sb="2" eb="4">
      <t>スウリョウ</t>
    </rPh>
    <rPh sb="4" eb="6">
      <t>ウチワケ</t>
    </rPh>
    <phoneticPr fontId="16"/>
  </si>
  <si>
    <t>公立学校共済組合福岡支部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フクオカ</t>
    </rPh>
    <rPh sb="10" eb="12">
      <t>シブ</t>
    </rPh>
    <phoneticPr fontId="16"/>
  </si>
  <si>
    <t>Ａ.空調機器設備工事</t>
  </si>
  <si>
    <t>Ａ.空調機器設備工事</t>
    <rPh sb="2" eb="4">
      <t>クウチョウ</t>
    </rPh>
    <rPh sb="4" eb="6">
      <t>キキ</t>
    </rPh>
    <rPh sb="6" eb="8">
      <t>セツビ</t>
    </rPh>
    <rPh sb="8" eb="10">
      <t>コウジ</t>
    </rPh>
    <phoneticPr fontId="2"/>
  </si>
  <si>
    <t>Ｂ.空調設備工事</t>
    <rPh sb="2" eb="4">
      <t>クウチョウ</t>
    </rPh>
    <rPh sb="4" eb="6">
      <t>セツビ</t>
    </rPh>
    <rPh sb="6" eb="8">
      <t>コウジ</t>
    </rPh>
    <phoneticPr fontId="2"/>
  </si>
  <si>
    <t>Ｃ.建築工事</t>
    <rPh sb="2" eb="4">
      <t>ケンチク</t>
    </rPh>
    <rPh sb="4" eb="6">
      <t>コウジ</t>
    </rPh>
    <phoneticPr fontId="2"/>
  </si>
  <si>
    <t>一般管理費</t>
    <rPh sb="0" eb="2">
      <t>イッパン</t>
    </rPh>
    <rPh sb="2" eb="5">
      <t>カンリヒ</t>
    </rPh>
    <phoneticPr fontId="2"/>
  </si>
  <si>
    <t>金　　　　　　　　　　円）</t>
    <rPh sb="0" eb="1">
      <t>キン</t>
    </rPh>
    <rPh sb="11" eb="12">
      <t>エン</t>
    </rPh>
    <phoneticPr fontId="2"/>
  </si>
  <si>
    <t>B.空調設備工事</t>
    <phoneticPr fontId="2"/>
  </si>
  <si>
    <t>C.建築工事</t>
    <rPh sb="2" eb="4">
      <t>ケンチク</t>
    </rPh>
    <phoneticPr fontId="2"/>
  </si>
  <si>
    <t>仮設足場工事</t>
    <rPh sb="0" eb="2">
      <t>カセツ</t>
    </rPh>
    <rPh sb="2" eb="4">
      <t>アシバ</t>
    </rPh>
    <rPh sb="4" eb="6">
      <t>コウジ</t>
    </rPh>
    <phoneticPr fontId="2"/>
  </si>
  <si>
    <t>天井復旧工事</t>
    <rPh sb="0" eb="2">
      <t>テンジョウ</t>
    </rPh>
    <rPh sb="2" eb="4">
      <t>フッキュウ</t>
    </rPh>
    <rPh sb="4" eb="6">
      <t>コウジ</t>
    </rPh>
    <phoneticPr fontId="2"/>
  </si>
  <si>
    <t>場内小運搬費</t>
    <rPh sb="0" eb="2">
      <t>ジョウナイ</t>
    </rPh>
    <rPh sb="2" eb="3">
      <t>ショウ</t>
    </rPh>
    <rPh sb="3" eb="5">
      <t>ウンパン</t>
    </rPh>
    <rPh sb="5" eb="6">
      <t>ヒ</t>
    </rPh>
    <phoneticPr fontId="2"/>
  </si>
  <si>
    <t>冷媒配管工事（既設配管再使用）</t>
    <rPh sb="0" eb="2">
      <t>レイバイ</t>
    </rPh>
    <rPh sb="2" eb="4">
      <t>ハイカン</t>
    </rPh>
    <rPh sb="4" eb="6">
      <t>コウジ</t>
    </rPh>
    <rPh sb="7" eb="9">
      <t>キセツ</t>
    </rPh>
    <rPh sb="9" eb="11">
      <t>ハイカン</t>
    </rPh>
    <rPh sb="11" eb="14">
      <t>サイシヨウ</t>
    </rPh>
    <phoneticPr fontId="2"/>
  </si>
  <si>
    <t>ドレン配管工事（既設配管再使用）</t>
    <rPh sb="3" eb="5">
      <t>ハイカン</t>
    </rPh>
    <rPh sb="5" eb="7">
      <t>コウジ</t>
    </rPh>
    <rPh sb="8" eb="10">
      <t>キセツ</t>
    </rPh>
    <rPh sb="10" eb="12">
      <t>ハイカン</t>
    </rPh>
    <rPh sb="12" eb="15">
      <t>サイシヨウ</t>
    </rPh>
    <phoneticPr fontId="2"/>
  </si>
  <si>
    <t>同上保温工事</t>
    <rPh sb="0" eb="2">
      <t>ドウジョウ</t>
    </rPh>
    <rPh sb="2" eb="4">
      <t>ホオン</t>
    </rPh>
    <rPh sb="4" eb="6">
      <t>コウジ</t>
    </rPh>
    <phoneticPr fontId="2"/>
  </si>
  <si>
    <t>渡り配線工事（既設配線流用）</t>
    <rPh sb="0" eb="1">
      <t>ワタ</t>
    </rPh>
    <rPh sb="2" eb="4">
      <t>ハイセン</t>
    </rPh>
    <rPh sb="4" eb="6">
      <t>コウジ</t>
    </rPh>
    <rPh sb="7" eb="9">
      <t>キセツ</t>
    </rPh>
    <rPh sb="9" eb="11">
      <t>ハイセン</t>
    </rPh>
    <rPh sb="11" eb="13">
      <t>リュウヨウ</t>
    </rPh>
    <phoneticPr fontId="2"/>
  </si>
  <si>
    <t>電源配線工事（既設配線流用）</t>
    <rPh sb="0" eb="2">
      <t>デンゲン</t>
    </rPh>
    <rPh sb="2" eb="4">
      <t>ハイセン</t>
    </rPh>
    <rPh sb="4" eb="6">
      <t>コウジ</t>
    </rPh>
    <rPh sb="7" eb="9">
      <t>キセツ</t>
    </rPh>
    <rPh sb="9" eb="11">
      <t>ハイセン</t>
    </rPh>
    <rPh sb="11" eb="13">
      <t>リュウヨウ</t>
    </rPh>
    <phoneticPr fontId="2"/>
  </si>
  <si>
    <t>吹出（SA）ダクト工事</t>
    <rPh sb="0" eb="2">
      <t>フキダ</t>
    </rPh>
    <rPh sb="9" eb="11">
      <t>コウジ</t>
    </rPh>
    <phoneticPr fontId="2"/>
  </si>
  <si>
    <t>吸込（RA）ダクト工事</t>
    <rPh sb="0" eb="2">
      <t>スイコ</t>
    </rPh>
    <rPh sb="9" eb="11">
      <t>コウジ</t>
    </rPh>
    <phoneticPr fontId="2"/>
  </si>
  <si>
    <t>気密試験費</t>
    <rPh sb="0" eb="2">
      <t>キミツ</t>
    </rPh>
    <rPh sb="2" eb="4">
      <t>シケン</t>
    </rPh>
    <rPh sb="4" eb="5">
      <t>ヒ</t>
    </rPh>
    <phoneticPr fontId="2"/>
  </si>
  <si>
    <t>真空乾燥作業費</t>
    <rPh sb="0" eb="2">
      <t>シンクウ</t>
    </rPh>
    <rPh sb="2" eb="4">
      <t>カンソウ</t>
    </rPh>
    <rPh sb="4" eb="6">
      <t>サギョウ</t>
    </rPh>
    <rPh sb="6" eb="7">
      <t>ヒ</t>
    </rPh>
    <phoneticPr fontId="2"/>
  </si>
  <si>
    <t>試運転調整費</t>
    <rPh sb="0" eb="3">
      <t>シウンテン</t>
    </rPh>
    <rPh sb="3" eb="6">
      <t>チョウセイヒ</t>
    </rPh>
    <phoneticPr fontId="2"/>
  </si>
  <si>
    <t>PAC-1
ビル用マルチエアコン室外機（更新用）</t>
    <rPh sb="8" eb="9">
      <t>ヨウ</t>
    </rPh>
    <rPh sb="16" eb="19">
      <t>シツガイキ</t>
    </rPh>
    <rPh sb="20" eb="22">
      <t>コウシン</t>
    </rPh>
    <rPh sb="22" eb="23">
      <t>ヨウ</t>
    </rPh>
    <phoneticPr fontId="2"/>
  </si>
  <si>
    <t>PAC-1-1
ビル用マルチエアコン室内機（天井埋込形）</t>
    <rPh sb="10" eb="11">
      <t>ヨウ</t>
    </rPh>
    <rPh sb="18" eb="21">
      <t>シツナイキ</t>
    </rPh>
    <rPh sb="22" eb="24">
      <t>テンジョウ</t>
    </rPh>
    <rPh sb="24" eb="26">
      <t>ウメコミ</t>
    </rPh>
    <rPh sb="26" eb="27">
      <t>ガタ</t>
    </rPh>
    <phoneticPr fontId="2"/>
  </si>
  <si>
    <t>PAC-2
ビル用マルチエアコン室外機（更新用）</t>
    <phoneticPr fontId="2"/>
  </si>
  <si>
    <t>冷房：14.0KW/暖房16.0KW　1相200V
付属品：吹出ｱﾀﾞﾌﾟﾀ・ﾌｨﾙﾀｰﾕﾆｯﾄ・ﾌｨﾙﾀｰ・ﾜｲﾔｰﾄﾞﾘﾓｺﾝ</t>
    <rPh sb="0" eb="2">
      <t>レイボウ</t>
    </rPh>
    <rPh sb="10" eb="12">
      <t>ダンボウ</t>
    </rPh>
    <rPh sb="20" eb="21">
      <t>アイ</t>
    </rPh>
    <rPh sb="26" eb="28">
      <t>フゾク</t>
    </rPh>
    <rPh sb="28" eb="29">
      <t>ヒン</t>
    </rPh>
    <rPh sb="30" eb="32">
      <t>フキダ</t>
    </rPh>
    <phoneticPr fontId="2"/>
  </si>
  <si>
    <t>冷房：56.0KW/暖房63.0KW　3相200V　
耐塩害仕様　付属品：防震架台</t>
    <rPh sb="0" eb="2">
      <t>レイボウ</t>
    </rPh>
    <rPh sb="10" eb="12">
      <t>ダンボウ</t>
    </rPh>
    <rPh sb="20" eb="21">
      <t>アイ</t>
    </rPh>
    <rPh sb="27" eb="29">
      <t>タイエン</t>
    </rPh>
    <rPh sb="29" eb="30">
      <t>ガイ</t>
    </rPh>
    <rPh sb="30" eb="32">
      <t>シヨウ</t>
    </rPh>
    <rPh sb="33" eb="35">
      <t>フゾク</t>
    </rPh>
    <rPh sb="35" eb="36">
      <t>ヒン</t>
    </rPh>
    <rPh sb="37" eb="39">
      <t>ボウシン</t>
    </rPh>
    <rPh sb="39" eb="41">
      <t>カダイ</t>
    </rPh>
    <phoneticPr fontId="2"/>
  </si>
  <si>
    <t>台</t>
    <rPh sb="0" eb="1">
      <t>ダイ</t>
    </rPh>
    <phoneticPr fontId="2"/>
  </si>
  <si>
    <t>数量</t>
    <rPh sb="0" eb="1">
      <t>カズ</t>
    </rPh>
    <rPh sb="1" eb="2">
      <t>リョウ</t>
    </rPh>
    <phoneticPr fontId="2"/>
  </si>
  <si>
    <t>機器搬入据付工事</t>
    <rPh sb="0" eb="2">
      <t>キキ</t>
    </rPh>
    <rPh sb="2" eb="4">
      <t>ハンニュウ</t>
    </rPh>
    <rPh sb="4" eb="6">
      <t>スエツケ</t>
    </rPh>
    <rPh sb="6" eb="8">
      <t>コウジ</t>
    </rPh>
    <phoneticPr fontId="2"/>
  </si>
  <si>
    <t>室外機楊重費</t>
    <rPh sb="0" eb="3">
      <t>シツガイキ</t>
    </rPh>
    <rPh sb="3" eb="4">
      <t>ヨウ</t>
    </rPh>
    <rPh sb="4" eb="5">
      <t>ジュウ</t>
    </rPh>
    <rPh sb="5" eb="6">
      <t>ヒ</t>
    </rPh>
    <phoneticPr fontId="2"/>
  </si>
  <si>
    <t>既設機器撤去工事</t>
    <rPh sb="0" eb="2">
      <t>キセツ</t>
    </rPh>
    <rPh sb="2" eb="4">
      <t>キキ</t>
    </rPh>
    <rPh sb="4" eb="6">
      <t>テッキョ</t>
    </rPh>
    <rPh sb="6" eb="8">
      <t>コウジ</t>
    </rPh>
    <phoneticPr fontId="2"/>
  </si>
  <si>
    <t>フロンガス回収破壊処理費</t>
    <rPh sb="5" eb="7">
      <t>カイシュウ</t>
    </rPh>
    <rPh sb="7" eb="9">
      <t>ハカイ</t>
    </rPh>
    <rPh sb="9" eb="11">
      <t>ショリ</t>
    </rPh>
    <rPh sb="11" eb="12">
      <t>ヒ</t>
    </rPh>
    <phoneticPr fontId="2"/>
  </si>
  <si>
    <t>場内小運搬費</t>
    <rPh sb="0" eb="2">
      <t>ジョウナイ</t>
    </rPh>
    <rPh sb="2" eb="3">
      <t>ショウ</t>
    </rPh>
    <rPh sb="3" eb="5">
      <t>ウンパン</t>
    </rPh>
    <rPh sb="5" eb="6">
      <t>ヒ</t>
    </rPh>
    <phoneticPr fontId="2"/>
  </si>
  <si>
    <t>式</t>
    <rPh sb="0" eb="1">
      <t>シキ</t>
    </rPh>
    <phoneticPr fontId="2"/>
  </si>
  <si>
    <t>レインボーホール空調設備改修工事</t>
    <rPh sb="8" eb="10">
      <t>クウチョウ</t>
    </rPh>
    <rPh sb="10" eb="12">
      <t>セツビ</t>
    </rPh>
    <rPh sb="12" eb="14">
      <t>カイシュウ</t>
    </rPh>
    <rPh sb="14" eb="16">
      <t>コウジ</t>
    </rPh>
    <phoneticPr fontId="2"/>
  </si>
  <si>
    <t>産業廃棄物処理費</t>
    <rPh sb="0" eb="2">
      <t>サンギョウ</t>
    </rPh>
    <rPh sb="2" eb="5">
      <t>ハイキブツ</t>
    </rPh>
    <rPh sb="5" eb="7">
      <t>ショリ</t>
    </rPh>
    <rPh sb="7" eb="8">
      <t>ヒ</t>
    </rPh>
    <phoneticPr fontId="2"/>
  </si>
  <si>
    <t>移動式足場４台程度</t>
    <rPh sb="0" eb="2">
      <t>イドウ</t>
    </rPh>
    <rPh sb="2" eb="3">
      <t>シキ</t>
    </rPh>
    <rPh sb="3" eb="5">
      <t>アシバ</t>
    </rPh>
    <rPh sb="6" eb="7">
      <t>ダイ</t>
    </rPh>
    <rPh sb="7" eb="9">
      <t>テイド</t>
    </rPh>
    <phoneticPr fontId="2"/>
  </si>
  <si>
    <t>機器廻り　40㎡程度</t>
    <rPh sb="0" eb="2">
      <t>キキ</t>
    </rPh>
    <rPh sb="2" eb="3">
      <t>マワ</t>
    </rPh>
    <rPh sb="8" eb="10">
      <t>テイド</t>
    </rPh>
    <phoneticPr fontId="2"/>
  </si>
  <si>
    <t>養生作業費</t>
    <rPh sb="0" eb="2">
      <t>ヨウジョウ</t>
    </rPh>
    <rPh sb="2" eb="4">
      <t>サギョウ</t>
    </rPh>
    <rPh sb="4" eb="5">
      <t>ヒ</t>
    </rPh>
    <phoneticPr fontId="2"/>
  </si>
  <si>
    <t>片付清掃費</t>
    <rPh sb="0" eb="2">
      <t>カタヅ</t>
    </rPh>
    <rPh sb="2" eb="4">
      <t>セイソウ</t>
    </rPh>
    <rPh sb="4" eb="5">
      <t>ヒ</t>
    </rPh>
    <phoneticPr fontId="2"/>
  </si>
  <si>
    <t>産業廃棄物収集運搬費</t>
    <rPh sb="0" eb="2">
      <t>サンギョウ</t>
    </rPh>
    <rPh sb="2" eb="5">
      <t>ハイキブツ</t>
    </rPh>
    <rPh sb="5" eb="7">
      <t>シュウシュウ</t>
    </rPh>
    <rPh sb="7" eb="9">
      <t>ウンパン</t>
    </rPh>
    <rPh sb="9" eb="10">
      <t>ヒ</t>
    </rPh>
    <phoneticPr fontId="2"/>
  </si>
  <si>
    <t>既設天井解体工事</t>
    <rPh sb="0" eb="2">
      <t>キセツ</t>
    </rPh>
    <rPh sb="2" eb="4">
      <t>テンジョウ</t>
    </rPh>
    <rPh sb="4" eb="6">
      <t>カイタイ</t>
    </rPh>
    <rPh sb="6" eb="8">
      <t>コウジ</t>
    </rPh>
    <phoneticPr fontId="2"/>
  </si>
  <si>
    <t>ﾒｲﾝﾀﾞｸﾄ再使用</t>
    <rPh sb="7" eb="10">
      <t>サイシヨウ</t>
    </rPh>
    <phoneticPr fontId="2"/>
  </si>
  <si>
    <t>型式：RQYP560FC</t>
    <rPh sb="0" eb="2">
      <t>カタシキ</t>
    </rPh>
    <phoneticPr fontId="2"/>
  </si>
  <si>
    <t>型式：FXYMP140EB</t>
    <rPh sb="0" eb="2">
      <t>カタシキ</t>
    </rPh>
    <phoneticPr fontId="2"/>
  </si>
  <si>
    <t>型式：RQYP280FC</t>
    <rPh sb="0" eb="2">
      <t>カタシキ</t>
    </rPh>
    <phoneticPr fontId="2"/>
  </si>
  <si>
    <t>機器廻り改修</t>
    <rPh sb="0" eb="2">
      <t>キキ</t>
    </rPh>
    <rPh sb="2" eb="3">
      <t>マワ</t>
    </rPh>
    <rPh sb="4" eb="6">
      <t>カイシュウ</t>
    </rPh>
    <phoneticPr fontId="2"/>
  </si>
  <si>
    <t>リモコン配線工事</t>
    <rPh sb="4" eb="8">
      <t>ハイセンコウジ</t>
    </rPh>
    <phoneticPr fontId="2"/>
  </si>
  <si>
    <t>同上保温工事（改修箇所）</t>
    <rPh sb="0" eb="2">
      <t>ドウジョウ</t>
    </rPh>
    <rPh sb="2" eb="4">
      <t>ホオン</t>
    </rPh>
    <rPh sb="4" eb="6">
      <t>コウジ</t>
    </rPh>
    <rPh sb="7" eb="9">
      <t>カイシュウ</t>
    </rPh>
    <rPh sb="9" eb="11">
      <t>カショ</t>
    </rPh>
    <phoneticPr fontId="2"/>
  </si>
  <si>
    <t>屋外配管ラッキング　SUS（改修箇所）</t>
    <rPh sb="0" eb="2">
      <t>オクガイ</t>
    </rPh>
    <rPh sb="2" eb="4">
      <t>ハイカン</t>
    </rPh>
    <rPh sb="14" eb="16">
      <t>カイシュウ</t>
    </rPh>
    <rPh sb="16" eb="18">
      <t>カショ</t>
    </rPh>
    <phoneticPr fontId="2"/>
  </si>
  <si>
    <t>冷媒ガス（R410A）追加充填費</t>
    <rPh sb="0" eb="2">
      <t>レイバイ</t>
    </rPh>
    <rPh sb="11" eb="13">
      <t>ツイカ</t>
    </rPh>
    <rPh sb="13" eb="15">
      <t>ジュウテン</t>
    </rPh>
    <rPh sb="15" eb="16">
      <t>ヒ</t>
    </rPh>
    <phoneticPr fontId="2"/>
  </si>
  <si>
    <t>冷房：28.0KW/暖房31.5KW　3相200V　
耐塩害仕様　付属品：防震架台</t>
    <rPh sb="0" eb="2">
      <t>レイボウ</t>
    </rPh>
    <rPh sb="10" eb="12">
      <t>ダンボウ</t>
    </rPh>
    <rPh sb="20" eb="21">
      <t>アイ</t>
    </rPh>
    <rPh sb="27" eb="29">
      <t>タイエン</t>
    </rPh>
    <rPh sb="29" eb="30">
      <t>ガイ</t>
    </rPh>
    <rPh sb="30" eb="32">
      <t>シヨウ</t>
    </rPh>
    <rPh sb="33" eb="35">
      <t>フゾク</t>
    </rPh>
    <rPh sb="35" eb="36">
      <t>ヒン</t>
    </rPh>
    <rPh sb="37" eb="39">
      <t>ボウシン</t>
    </rPh>
    <rPh sb="39" eb="41">
      <t>カダイ</t>
    </rPh>
    <phoneticPr fontId="2"/>
  </si>
  <si>
    <t>PAC-2-1
ビル用マルチエアコン室内機（天井埋込形）</t>
    <phoneticPr fontId="2"/>
  </si>
  <si>
    <t>ｷｬﾝﾊﾞｽﾀﾞｸﾄ製作取付</t>
    <rPh sb="10" eb="12">
      <t>セイサク</t>
    </rPh>
    <rPh sb="12" eb="14">
      <t>トリツケ</t>
    </rPh>
    <phoneticPr fontId="2"/>
  </si>
  <si>
    <t>PB12mm＋汎用クロス(下地共)</t>
    <rPh sb="7" eb="9">
      <t>ハンヨウ</t>
    </rPh>
    <rPh sb="13" eb="15">
      <t>シタジ</t>
    </rPh>
    <rPh sb="15" eb="16">
      <t>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</si>
</sst>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&quot;作成  &quot;"/>
    <numFmt numFmtId="177" formatCode="&quot;H&quot;\P\-\P\-#"/>
    <numFmt numFmtId="178" formatCode="[&gt;=1000]#,###;General"/>
    <numFmt numFmtId="179" formatCode="&quot;一位&quot;\-#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Ｐ明朝"/>
      <family val="1"/>
      <charset val="128"/>
    </font>
    <font>
      <sz val="7"/>
      <name val="ＭＳ 明朝"/>
      <family val="1"/>
      <charset val="128"/>
    </font>
    <font>
      <sz val="20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3" fillId="0" borderId="0"/>
  </cellStyleXfs>
  <cellXfs count="89">
    <xf numFmtId="0" fontId="0" fillId="0" borderId="0" xfId="0"/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0" fontId="4" fillId="2" borderId="2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 applyAlignment="1">
      <alignment horizontal="center" shrinkToFit="1"/>
    </xf>
    <xf numFmtId="0" fontId="4" fillId="0" borderId="0" xfId="0" applyFont="1" applyAlignment="1">
      <alignment vertical="center" wrapText="1"/>
    </xf>
    <xf numFmtId="178" fontId="4" fillId="0" borderId="1" xfId="1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/>
    </xf>
    <xf numFmtId="179" fontId="4" fillId="0" borderId="1" xfId="0" applyNumberFormat="1" applyFont="1" applyBorder="1" applyAlignment="1">
      <alignment horizontal="left" vertical="center" wrapText="1"/>
    </xf>
    <xf numFmtId="178" fontId="4" fillId="0" borderId="0" xfId="1" applyNumberFormat="1" applyFont="1" applyAlignment="1">
      <alignment vertical="center"/>
    </xf>
    <xf numFmtId="177" fontId="4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5" xfId="0" applyFont="1" applyBorder="1"/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shrinkToFit="1"/>
    </xf>
    <xf numFmtId="38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9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/>
    </xf>
    <xf numFmtId="9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9" fontId="11" fillId="0" borderId="0" xfId="0" applyNumberFormat="1" applyFont="1" applyAlignment="1">
      <alignment vertical="center"/>
    </xf>
    <xf numFmtId="178" fontId="4" fillId="0" borderId="1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12" fillId="0" borderId="0" xfId="4" applyFont="1"/>
    <xf numFmtId="0" fontId="12" fillId="0" borderId="0" xfId="4" applyFont="1" applyAlignment="1">
      <alignment horizontal="center"/>
    </xf>
    <xf numFmtId="38" fontId="12" fillId="0" borderId="0" xfId="1" applyFont="1"/>
    <xf numFmtId="0" fontId="12" fillId="0" borderId="0" xfId="4" applyFont="1" applyAlignment="1">
      <alignment horizontal="right"/>
    </xf>
    <xf numFmtId="0" fontId="13" fillId="0" borderId="0" xfId="4" applyFont="1"/>
    <xf numFmtId="0" fontId="15" fillId="0" borderId="0" xfId="4" applyFont="1"/>
    <xf numFmtId="0" fontId="17" fillId="0" borderId="0" xfId="4" applyFont="1"/>
    <xf numFmtId="0" fontId="17" fillId="0" borderId="0" xfId="4" applyFont="1" applyAlignment="1">
      <alignment horizontal="center"/>
    </xf>
    <xf numFmtId="0" fontId="12" fillId="0" borderId="0" xfId="4" applyFont="1" applyAlignment="1">
      <alignment horizontal="centerContinuous"/>
    </xf>
    <xf numFmtId="38" fontId="12" fillId="0" borderId="0" xfId="1" applyFont="1" applyAlignment="1">
      <alignment horizontal="centerContinuous"/>
    </xf>
    <xf numFmtId="0" fontId="3" fillId="0" borderId="0" xfId="9"/>
    <xf numFmtId="0" fontId="3" fillId="0" borderId="0" xfId="9" applyAlignment="1">
      <alignment horizontal="centerContinuous"/>
    </xf>
    <xf numFmtId="0" fontId="19" fillId="0" borderId="0" xfId="4" applyFont="1"/>
    <xf numFmtId="49" fontId="4" fillId="0" borderId="7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7" fillId="0" borderId="0" xfId="4" applyFont="1" applyAlignment="1">
      <alignment horizontal="center"/>
    </xf>
    <xf numFmtId="0" fontId="14" fillId="0" borderId="0" xfId="9" applyFont="1" applyAlignment="1">
      <alignment horizontal="center"/>
    </xf>
    <xf numFmtId="0" fontId="20" fillId="0" borderId="0" xfId="9" applyFont="1" applyAlignment="1">
      <alignment horizontal="center"/>
    </xf>
    <xf numFmtId="0" fontId="18" fillId="0" borderId="0" xfId="4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right"/>
    </xf>
    <xf numFmtId="0" fontId="7" fillId="0" borderId="0" xfId="0" applyFont="1" applyAlignment="1">
      <alignment horizontal="right"/>
    </xf>
    <xf numFmtId="176" fontId="9" fillId="0" borderId="10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/>
    </xf>
    <xf numFmtId="0" fontId="8" fillId="0" borderId="4" xfId="0" applyFont="1" applyBorder="1"/>
    <xf numFmtId="0" fontId="8" fillId="0" borderId="2" xfId="0" applyFont="1" applyBorder="1"/>
    <xf numFmtId="0" fontId="4" fillId="0" borderId="6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</cellXfs>
  <cellStyles count="11">
    <cellStyle name="パーセント 4" xfId="7" xr:uid="{84E5B7BC-D02A-4BC7-8C18-CAD16AB0FDD9}"/>
    <cellStyle name="桁区切り" xfId="1" builtinId="6"/>
    <cellStyle name="桁区切り 12" xfId="6" xr:uid="{8A3A1C27-1774-4BB7-B833-14FEE8DF9D9B}"/>
    <cellStyle name="桁区切り 2" xfId="2" xr:uid="{00000000-0005-0000-0000-000002000000}"/>
    <cellStyle name="桁区切り 4 2" xfId="8" xr:uid="{EA7DA991-8338-468F-9D09-F7A02793ED9E}"/>
    <cellStyle name="標準" xfId="0" builtinId="0"/>
    <cellStyle name="標準 10 2" xfId="5" xr:uid="{AFD66E83-B42C-4A0B-BC31-61A1BA097965}"/>
    <cellStyle name="標準 2" xfId="3" xr:uid="{00000000-0005-0000-0000-000005000000}"/>
    <cellStyle name="標準 2 2" xfId="10" xr:uid="{D00544ED-F719-4085-83B6-29CDA3CDD8AF}"/>
    <cellStyle name="標準 3" xfId="9" xr:uid="{F6D1EF56-7227-4E3C-8351-8C2D8DA04B2B}"/>
    <cellStyle name="標準_総括内訳書" xfId="4" xr:uid="{00000000-0005-0000-0000-000008000000}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25E01-4466-49CD-9FDF-38FAB3F62B76}">
  <sheetPr>
    <tabColor rgb="FFFFFF00"/>
  </sheetPr>
  <dimension ref="A1:J30"/>
  <sheetViews>
    <sheetView tabSelected="1" view="pageBreakPreview" zoomScale="60" zoomScaleNormal="60" workbookViewId="0">
      <selection activeCell="E20" sqref="E20"/>
    </sheetView>
  </sheetViews>
  <sheetFormatPr defaultRowHeight="18.75" x14ac:dyDescent="0.2"/>
  <cols>
    <col min="1" max="1" width="1.125" style="48" customWidth="1"/>
    <col min="2" max="2" width="4.625" style="49" customWidth="1"/>
    <col min="3" max="3" width="34.875" style="48" customWidth="1"/>
    <col min="4" max="4" width="16.875" style="48" customWidth="1"/>
    <col min="5" max="5" width="10.625" style="48" customWidth="1"/>
    <col min="6" max="6" width="6.625" style="48" customWidth="1"/>
    <col min="7" max="7" width="9" style="48" customWidth="1"/>
    <col min="8" max="8" width="20.625" style="50" customWidth="1"/>
    <col min="9" max="9" width="19.375" style="48" customWidth="1"/>
    <col min="10" max="16384" width="9" style="48"/>
  </cols>
  <sheetData>
    <row r="1" spans="1:10" ht="24" customHeight="1" x14ac:dyDescent="0.2">
      <c r="I1" s="51"/>
    </row>
    <row r="2" spans="1:10" ht="24" customHeight="1" x14ac:dyDescent="0.2">
      <c r="D2" s="52"/>
    </row>
    <row r="3" spans="1:10" s="53" customFormat="1" ht="24" customHeight="1" x14ac:dyDescent="0.25">
      <c r="A3" s="68"/>
      <c r="B3" s="68"/>
      <c r="C3" s="68"/>
      <c r="D3" s="68"/>
      <c r="E3" s="68"/>
      <c r="F3" s="68"/>
      <c r="G3" s="68"/>
      <c r="H3" s="68"/>
      <c r="I3" s="68"/>
    </row>
    <row r="4" spans="1:10" ht="24" customHeight="1" x14ac:dyDescent="0.25">
      <c r="A4" s="69" t="s">
        <v>21</v>
      </c>
      <c r="B4" s="69"/>
      <c r="C4" s="69"/>
      <c r="D4" s="69"/>
      <c r="E4" s="69"/>
      <c r="F4" s="69"/>
      <c r="G4" s="69"/>
      <c r="H4" s="69"/>
      <c r="I4" s="69"/>
    </row>
    <row r="5" spans="1:10" ht="24" customHeight="1" x14ac:dyDescent="0.25">
      <c r="A5" s="69" t="s">
        <v>58</v>
      </c>
      <c r="B5" s="69"/>
      <c r="C5" s="69"/>
      <c r="D5" s="69"/>
      <c r="E5" s="69"/>
      <c r="F5" s="69"/>
      <c r="G5" s="69"/>
      <c r="H5" s="69"/>
      <c r="I5" s="69"/>
    </row>
    <row r="6" spans="1:10" ht="24" customHeight="1" x14ac:dyDescent="0.2"/>
    <row r="7" spans="1:10" s="54" customFormat="1" ht="24" customHeight="1" x14ac:dyDescent="0.25">
      <c r="A7" s="67"/>
      <c r="B7" s="67"/>
      <c r="C7" s="67"/>
      <c r="D7" s="67"/>
      <c r="E7" s="67"/>
      <c r="F7" s="67"/>
      <c r="G7" s="67"/>
      <c r="H7" s="67"/>
      <c r="I7" s="67"/>
    </row>
    <row r="8" spans="1:10" ht="24" customHeight="1" x14ac:dyDescent="0.25">
      <c r="A8" s="54"/>
      <c r="B8" s="55"/>
      <c r="C8" s="54"/>
      <c r="D8" s="54"/>
      <c r="E8" s="54"/>
      <c r="F8" s="54"/>
      <c r="G8" s="54"/>
    </row>
    <row r="9" spans="1:10" ht="24" customHeight="1" x14ac:dyDescent="0.25">
      <c r="A9" s="54"/>
      <c r="B9" s="55"/>
      <c r="C9" s="54"/>
      <c r="D9" s="54"/>
      <c r="E9" s="54"/>
      <c r="F9" s="54"/>
      <c r="G9" s="54"/>
    </row>
    <row r="10" spans="1:10" ht="24" customHeight="1" x14ac:dyDescent="0.25">
      <c r="A10" s="67"/>
      <c r="B10" s="67"/>
      <c r="C10" s="67"/>
      <c r="D10" s="67"/>
      <c r="E10" s="67"/>
      <c r="F10" s="67"/>
      <c r="G10" s="67"/>
      <c r="H10" s="67"/>
      <c r="I10" s="67"/>
    </row>
    <row r="11" spans="1:10" ht="36.75" customHeight="1" x14ac:dyDescent="0.25">
      <c r="A11" s="70" t="s">
        <v>22</v>
      </c>
      <c r="B11" s="70"/>
      <c r="C11" s="70"/>
      <c r="D11" s="70"/>
      <c r="E11" s="70"/>
      <c r="F11" s="70"/>
      <c r="G11" s="70"/>
      <c r="H11" s="70"/>
      <c r="I11" s="70"/>
      <c r="J11" s="54"/>
    </row>
    <row r="12" spans="1:10" ht="24" customHeight="1" x14ac:dyDescent="0.25">
      <c r="A12" s="67"/>
      <c r="B12" s="67"/>
      <c r="C12" s="67"/>
      <c r="D12" s="67"/>
      <c r="E12" s="67"/>
      <c r="F12" s="67"/>
      <c r="G12" s="67"/>
      <c r="H12" s="67"/>
      <c r="I12" s="67"/>
    </row>
    <row r="13" spans="1:10" ht="24" customHeight="1" x14ac:dyDescent="0.25">
      <c r="A13" s="54"/>
      <c r="B13" s="55"/>
      <c r="C13" s="54"/>
      <c r="D13" s="54"/>
      <c r="E13" s="54"/>
      <c r="F13" s="54"/>
      <c r="G13" s="54"/>
    </row>
    <row r="14" spans="1:10" ht="24" customHeight="1" x14ac:dyDescent="0.25">
      <c r="A14" s="54"/>
      <c r="B14" s="55"/>
      <c r="C14" s="54"/>
      <c r="D14" s="54"/>
      <c r="E14" s="54"/>
      <c r="F14" s="54"/>
      <c r="G14" s="54"/>
    </row>
    <row r="15" spans="1:10" ht="24" customHeight="1" x14ac:dyDescent="0.2">
      <c r="C15" s="56"/>
      <c r="D15" s="56"/>
      <c r="E15" s="56"/>
      <c r="F15" s="56"/>
      <c r="G15" s="56"/>
      <c r="H15" s="57"/>
      <c r="I15" s="56"/>
    </row>
    <row r="16" spans="1:10" ht="24" customHeight="1" x14ac:dyDescent="0.2">
      <c r="B16" s="56"/>
      <c r="C16" s="56"/>
      <c r="D16" s="56"/>
      <c r="E16" s="56"/>
      <c r="F16" s="56"/>
      <c r="G16" s="56"/>
      <c r="H16" s="57"/>
      <c r="I16" s="56"/>
    </row>
    <row r="17" spans="1:9" ht="24" customHeight="1" x14ac:dyDescent="0.2">
      <c r="B17" s="56"/>
      <c r="C17" s="56"/>
      <c r="D17" s="56"/>
      <c r="E17" s="56"/>
      <c r="F17" s="56"/>
      <c r="G17" s="56"/>
      <c r="H17" s="57"/>
      <c r="I17" s="56"/>
    </row>
    <row r="18" spans="1:9" s="58" customFormat="1" ht="24" customHeight="1" x14ac:dyDescent="0.25">
      <c r="A18" s="68" t="s">
        <v>23</v>
      </c>
      <c r="B18" s="68"/>
      <c r="C18" s="68"/>
      <c r="D18" s="68"/>
      <c r="E18" s="68"/>
      <c r="F18" s="68"/>
      <c r="G18" s="68"/>
      <c r="H18" s="68"/>
      <c r="I18" s="68"/>
    </row>
    <row r="19" spans="1:9" s="58" customFormat="1" ht="24" customHeight="1" x14ac:dyDescent="0.2">
      <c r="B19" s="59"/>
      <c r="C19" s="59"/>
      <c r="D19" s="59"/>
      <c r="E19" s="59"/>
      <c r="F19" s="59"/>
      <c r="G19" s="59"/>
      <c r="H19" s="59"/>
      <c r="I19" s="59"/>
    </row>
    <row r="20" spans="1:9" ht="24" customHeight="1" x14ac:dyDescent="0.2">
      <c r="B20" s="56"/>
      <c r="C20" s="56"/>
      <c r="D20" s="56"/>
      <c r="E20" s="56"/>
      <c r="F20" s="56"/>
      <c r="G20" s="56"/>
      <c r="H20" s="57"/>
      <c r="I20" s="56"/>
    </row>
    <row r="21" spans="1:9" ht="24" customHeight="1" x14ac:dyDescent="0.2">
      <c r="B21" s="56"/>
      <c r="C21" s="56"/>
      <c r="D21" s="60"/>
      <c r="E21" s="56"/>
      <c r="F21" s="56"/>
      <c r="G21" s="56"/>
      <c r="H21" s="57"/>
      <c r="I21" s="56"/>
    </row>
    <row r="22" spans="1:9" ht="24" customHeight="1" x14ac:dyDescent="0.2"/>
    <row r="23" spans="1:9" ht="24" customHeight="1" x14ac:dyDescent="0.2"/>
    <row r="24" spans="1:9" ht="24" customHeight="1" x14ac:dyDescent="0.2"/>
    <row r="25" spans="1:9" ht="24" customHeight="1" x14ac:dyDescent="0.2"/>
    <row r="26" spans="1:9" ht="24" customHeight="1" x14ac:dyDescent="0.2"/>
    <row r="27" spans="1:9" ht="24" customHeight="1" x14ac:dyDescent="0.2"/>
    <row r="28" spans="1:9" ht="24" customHeight="1" x14ac:dyDescent="0.2"/>
    <row r="29" spans="1:9" ht="24" customHeight="1" x14ac:dyDescent="0.2"/>
    <row r="30" spans="1:9" ht="24" customHeight="1" x14ac:dyDescent="0.2"/>
  </sheetData>
  <mergeCells count="8">
    <mergeCell ref="A12:I12"/>
    <mergeCell ref="A18:I18"/>
    <mergeCell ref="A3:I3"/>
    <mergeCell ref="A4:I4"/>
    <mergeCell ref="A5:I5"/>
    <mergeCell ref="A7:I7"/>
    <mergeCell ref="A10:I10"/>
    <mergeCell ref="A11:I11"/>
  </mergeCells>
  <phoneticPr fontId="2"/>
  <printOptions horizontalCentered="1" verticalCentered="1"/>
  <pageMargins left="0.70866141732283472" right="0.6692913385826772" top="0.74803149606299213" bottom="0.9055118110236221" header="0.51181102362204722" footer="0.7480314960629921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H19"/>
  <sheetViews>
    <sheetView showZeros="0" view="pageBreakPreview" zoomScale="86" zoomScaleNormal="100" zoomScaleSheetLayoutView="86" workbookViewId="0">
      <selection activeCell="D26" sqref="D26"/>
    </sheetView>
  </sheetViews>
  <sheetFormatPr defaultRowHeight="27" customHeight="1" x14ac:dyDescent="0.15"/>
  <cols>
    <col min="1" max="1" width="9" style="20"/>
    <col min="2" max="2" width="3.625" style="20" customWidth="1"/>
    <col min="3" max="3" width="35.625" style="20" customWidth="1"/>
    <col min="4" max="4" width="28.75" style="20" customWidth="1"/>
    <col min="5" max="5" width="9" style="28" customWidth="1"/>
    <col min="6" max="6" width="8.625" style="29" customWidth="1"/>
    <col min="7" max="7" width="23.625" style="28" customWidth="1"/>
    <col min="8" max="8" width="25.625" style="20" customWidth="1"/>
    <col min="9" max="16384" width="9" style="20"/>
  </cols>
  <sheetData>
    <row r="1" spans="2:8" ht="27" customHeight="1" x14ac:dyDescent="0.15">
      <c r="B1" s="75"/>
      <c r="C1" s="76"/>
      <c r="D1" s="76"/>
      <c r="E1" s="76"/>
      <c r="F1" s="76"/>
      <c r="G1" s="76"/>
      <c r="H1" s="77"/>
    </row>
    <row r="2" spans="2:8" ht="27" customHeight="1" x14ac:dyDescent="0.2">
      <c r="B2" s="78"/>
      <c r="C2" s="79"/>
      <c r="D2" s="21"/>
      <c r="E2" s="22" t="s">
        <v>20</v>
      </c>
      <c r="F2" s="21"/>
      <c r="G2" s="21"/>
      <c r="H2" s="23"/>
    </row>
    <row r="3" spans="2:8" ht="27" customHeight="1" x14ac:dyDescent="0.2">
      <c r="B3" s="73"/>
      <c r="C3" s="74"/>
      <c r="D3" s="24" t="s">
        <v>16</v>
      </c>
      <c r="E3" s="22" t="s">
        <v>29</v>
      </c>
      <c r="F3" s="21"/>
      <c r="G3" s="21"/>
      <c r="H3" s="23"/>
    </row>
    <row r="4" spans="2:8" ht="27" customHeight="1" x14ac:dyDescent="0.15">
      <c r="B4" s="82" t="s">
        <v>13</v>
      </c>
      <c r="C4" s="83"/>
      <c r="D4" s="83"/>
      <c r="E4" s="83"/>
      <c r="F4" s="83"/>
      <c r="G4" s="83"/>
      <c r="H4" s="84"/>
    </row>
    <row r="5" spans="2:8" ht="27" customHeight="1" x14ac:dyDescent="0.15">
      <c r="B5" s="80" t="s">
        <v>3</v>
      </c>
      <c r="C5" s="81"/>
      <c r="D5" s="25" t="s">
        <v>10</v>
      </c>
      <c r="E5" s="26" t="s">
        <v>9</v>
      </c>
      <c r="F5" s="27" t="s">
        <v>0</v>
      </c>
      <c r="G5" s="26" t="s">
        <v>1</v>
      </c>
      <c r="H5" s="25" t="s">
        <v>2</v>
      </c>
    </row>
    <row r="6" spans="2:8" ht="27" customHeight="1" x14ac:dyDescent="0.15">
      <c r="B6" s="44" t="s">
        <v>15</v>
      </c>
      <c r="C6" s="43"/>
      <c r="D6" s="42"/>
      <c r="E6" s="4"/>
      <c r="F6" s="3"/>
      <c r="G6" s="4"/>
      <c r="H6" s="42"/>
    </row>
    <row r="7" spans="2:8" ht="29.25" customHeight="1" x14ac:dyDescent="0.15">
      <c r="B7" s="44"/>
      <c r="C7" s="61" t="s">
        <v>25</v>
      </c>
      <c r="D7" s="10"/>
      <c r="E7" s="4">
        <v>1</v>
      </c>
      <c r="F7" s="3" t="s">
        <v>8</v>
      </c>
      <c r="G7" s="4"/>
      <c r="H7" s="42"/>
    </row>
    <row r="8" spans="2:8" ht="27" customHeight="1" x14ac:dyDescent="0.15">
      <c r="B8" s="44"/>
      <c r="C8" s="62" t="s">
        <v>26</v>
      </c>
      <c r="D8" s="10"/>
      <c r="E8" s="4">
        <v>1</v>
      </c>
      <c r="F8" s="3" t="s">
        <v>8</v>
      </c>
      <c r="G8" s="4"/>
      <c r="H8" s="42"/>
    </row>
    <row r="9" spans="2:8" ht="27" customHeight="1" x14ac:dyDescent="0.15">
      <c r="B9" s="44"/>
      <c r="C9" s="62" t="s">
        <v>27</v>
      </c>
      <c r="D9" s="10"/>
      <c r="E9" s="4">
        <v>1</v>
      </c>
      <c r="F9" s="3" t="s">
        <v>8</v>
      </c>
      <c r="G9" s="4"/>
      <c r="H9" s="42"/>
    </row>
    <row r="10" spans="2:8" ht="27" customHeight="1" x14ac:dyDescent="0.15">
      <c r="B10" s="71" t="s">
        <v>4</v>
      </c>
      <c r="C10" s="72"/>
      <c r="D10" s="42"/>
      <c r="E10" s="4"/>
      <c r="F10" s="3"/>
      <c r="G10" s="4"/>
      <c r="H10" s="42"/>
    </row>
    <row r="11" spans="2:8" ht="27" customHeight="1" x14ac:dyDescent="0.15">
      <c r="B11" s="44"/>
      <c r="C11" s="43"/>
      <c r="D11" s="42"/>
      <c r="E11" s="4"/>
      <c r="F11" s="3"/>
      <c r="G11" s="4"/>
      <c r="H11" s="42"/>
    </row>
    <row r="12" spans="2:8" ht="27" customHeight="1" x14ac:dyDescent="0.15">
      <c r="B12" s="44"/>
      <c r="C12" s="43" t="s">
        <v>59</v>
      </c>
      <c r="D12" s="42"/>
      <c r="E12" s="4">
        <v>1</v>
      </c>
      <c r="F12" s="3" t="s">
        <v>8</v>
      </c>
      <c r="G12" s="4"/>
      <c r="H12" s="42"/>
    </row>
    <row r="13" spans="2:8" ht="27" customHeight="1" x14ac:dyDescent="0.15">
      <c r="B13" s="44"/>
      <c r="C13" s="43" t="s">
        <v>18</v>
      </c>
      <c r="D13" s="42"/>
      <c r="E13" s="4">
        <v>1</v>
      </c>
      <c r="F13" s="3" t="s">
        <v>8</v>
      </c>
      <c r="G13" s="4"/>
      <c r="H13" s="42"/>
    </row>
    <row r="14" spans="2:8" ht="27" customHeight="1" x14ac:dyDescent="0.15">
      <c r="B14" s="44"/>
      <c r="C14" s="43" t="s">
        <v>17</v>
      </c>
      <c r="D14" s="42"/>
      <c r="E14" s="4">
        <v>1</v>
      </c>
      <c r="F14" s="3" t="s">
        <v>8</v>
      </c>
      <c r="G14" s="4"/>
      <c r="H14" s="42"/>
    </row>
    <row r="15" spans="2:8" ht="27" customHeight="1" x14ac:dyDescent="0.15">
      <c r="B15" s="44"/>
      <c r="C15" s="43" t="s">
        <v>28</v>
      </c>
      <c r="D15" s="42"/>
      <c r="E15" s="4">
        <v>1</v>
      </c>
      <c r="F15" s="3" t="s">
        <v>8</v>
      </c>
      <c r="G15" s="4"/>
      <c r="H15" s="42"/>
    </row>
    <row r="16" spans="2:8" ht="27" customHeight="1" x14ac:dyDescent="0.15">
      <c r="B16" s="44"/>
      <c r="C16" s="43"/>
      <c r="D16" s="42"/>
      <c r="E16" s="4"/>
      <c r="F16" s="3"/>
      <c r="G16" s="4"/>
      <c r="H16" s="42"/>
    </row>
    <row r="17" spans="2:8" ht="27" customHeight="1" x14ac:dyDescent="0.15">
      <c r="B17" s="45" t="s">
        <v>5</v>
      </c>
      <c r="C17" s="46"/>
      <c r="D17" s="42"/>
      <c r="E17" s="4">
        <v>1</v>
      </c>
      <c r="F17" s="3" t="s">
        <v>8</v>
      </c>
      <c r="G17" s="4">
        <f>G4+G9</f>
        <v>0</v>
      </c>
      <c r="H17" s="42"/>
    </row>
    <row r="18" spans="2:8" ht="27" customHeight="1" x14ac:dyDescent="0.15">
      <c r="B18" s="44" t="s">
        <v>6</v>
      </c>
      <c r="C18" s="43"/>
      <c r="D18" s="42"/>
      <c r="E18" s="4">
        <v>1</v>
      </c>
      <c r="F18" s="3" t="s">
        <v>8</v>
      </c>
      <c r="G18" s="4">
        <f>ROUND(G17*0.1,0)</f>
        <v>0</v>
      </c>
      <c r="H18" s="42"/>
    </row>
    <row r="19" spans="2:8" ht="27" customHeight="1" x14ac:dyDescent="0.15">
      <c r="B19" s="71" t="s">
        <v>7</v>
      </c>
      <c r="C19" s="72"/>
      <c r="D19" s="42"/>
      <c r="E19" s="4">
        <v>1</v>
      </c>
      <c r="F19" s="3" t="s">
        <v>8</v>
      </c>
      <c r="G19" s="4">
        <f>G17+G18</f>
        <v>0</v>
      </c>
      <c r="H19" s="42"/>
    </row>
  </sheetData>
  <mergeCells count="7">
    <mergeCell ref="B10:C10"/>
    <mergeCell ref="B19:C19"/>
    <mergeCell ref="B3:C3"/>
    <mergeCell ref="B1:H1"/>
    <mergeCell ref="B2:C2"/>
    <mergeCell ref="B5:C5"/>
    <mergeCell ref="B4:H4"/>
  </mergeCells>
  <phoneticPr fontId="2"/>
  <conditionalFormatting sqref="G6:G19">
    <cfRule type="expression" dxfId="10" priority="4" stopIfTrue="1">
      <formula>G6&lt;&gt;ROUNDDOWN(G6,0)</formula>
    </cfRule>
  </conditionalFormatting>
  <conditionalFormatting sqref="C9">
    <cfRule type="expression" dxfId="9" priority="2" stopIfTrue="1">
      <formula>(C9="ページ区切り")</formula>
    </cfRule>
  </conditionalFormatting>
  <conditionalFormatting sqref="C7:C8">
    <cfRule type="expression" dxfId="8" priority="3" stopIfTrue="1">
      <formula>(C7="ページ区切り")</formula>
    </cfRule>
  </conditionalFormatting>
  <dataValidations count="3">
    <dataValidation imeMode="off" allowBlank="1" showInputMessage="1" showErrorMessage="1" sqref="C7:C9 G5:G19 E5:E19" xr:uid="{00000000-0002-0000-0300-000000000000}"/>
    <dataValidation imeMode="hiragana" allowBlank="1" showInputMessage="1" showErrorMessage="1" sqref="B15 B10 C11:C14 B5 C6 C16 B17:B19 D5:D19 H5:H19 F5:F19" xr:uid="{00000000-0002-0000-0300-000001000000}"/>
    <dataValidation imeMode="off" allowBlank="1" showInputMessage="1" showErrorMessage="1" promptTitle="作成年月日" prompt="○○○○/○○/○○と作成年月日を入力" sqref="B1" xr:uid="{00000000-0002-0000-0300-000002000000}"/>
  </dataValidations>
  <pageMargins left="0.59055118110236227" right="0.59055118110236227" top="0.94488188976377963" bottom="0.47244094488188981" header="0.74803149606299213" footer="0.31496062992125984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18"/>
  <sheetViews>
    <sheetView showZeros="0" view="pageBreakPreview" zoomScale="85" zoomScaleNormal="100" zoomScaleSheetLayoutView="85" workbookViewId="0">
      <selection activeCell="D20" sqref="D20"/>
    </sheetView>
  </sheetViews>
  <sheetFormatPr defaultRowHeight="27" customHeight="1" x14ac:dyDescent="0.15"/>
  <cols>
    <col min="1" max="1" width="5.5" style="7" bestFit="1" customWidth="1"/>
    <col min="2" max="2" width="3.625" style="12" customWidth="1"/>
    <col min="3" max="3" width="2.625" style="12" customWidth="1"/>
    <col min="4" max="4" width="34.5" style="41" customWidth="1"/>
    <col min="5" max="5" width="30.75" style="13" customWidth="1"/>
    <col min="6" max="6" width="5.125" style="18" customWidth="1"/>
    <col min="7" max="7" width="4.625" style="6" customWidth="1"/>
    <col min="8" max="8" width="14.625" style="5" customWidth="1"/>
    <col min="9" max="9" width="20.625" style="5" customWidth="1"/>
    <col min="10" max="10" width="19.625" style="19" customWidth="1"/>
    <col min="11" max="11" width="10.875" style="5" bestFit="1" customWidth="1"/>
    <col min="12" max="12" width="9" style="1"/>
    <col min="13" max="13" width="18" style="5" customWidth="1"/>
    <col min="14" max="14" width="12" style="1" bestFit="1" customWidth="1"/>
    <col min="15" max="16384" width="9" style="1"/>
  </cols>
  <sheetData>
    <row r="1" spans="1:13" ht="27" customHeight="1" x14ac:dyDescent="0.15">
      <c r="B1" s="71" t="s">
        <v>3</v>
      </c>
      <c r="C1" s="88"/>
      <c r="D1" s="72"/>
      <c r="E1" s="3" t="s">
        <v>10</v>
      </c>
      <c r="F1" s="14" t="s">
        <v>51</v>
      </c>
      <c r="G1" s="3" t="s">
        <v>0</v>
      </c>
      <c r="H1" s="2" t="s">
        <v>12</v>
      </c>
      <c r="I1" s="2" t="s">
        <v>14</v>
      </c>
      <c r="J1" s="15" t="s">
        <v>11</v>
      </c>
    </row>
    <row r="2" spans="1:13" ht="27" customHeight="1" x14ac:dyDescent="0.15">
      <c r="A2" s="8"/>
      <c r="B2" s="85" t="s">
        <v>24</v>
      </c>
      <c r="C2" s="86"/>
      <c r="D2" s="87"/>
      <c r="E2" s="11"/>
      <c r="F2" s="40"/>
      <c r="G2" s="3"/>
      <c r="H2" s="31"/>
      <c r="I2" s="31"/>
      <c r="J2" s="17"/>
    </row>
    <row r="3" spans="1:13" ht="27" customHeight="1" x14ac:dyDescent="0.15">
      <c r="A3" s="8"/>
      <c r="B3" s="36"/>
      <c r="C3" s="16"/>
      <c r="D3" s="64" t="s">
        <v>45</v>
      </c>
      <c r="E3" s="66" t="s">
        <v>49</v>
      </c>
      <c r="F3" s="40">
        <v>1</v>
      </c>
      <c r="G3" s="3" t="s">
        <v>50</v>
      </c>
      <c r="H3" s="31"/>
      <c r="I3" s="31"/>
      <c r="J3" s="17" t="s">
        <v>67</v>
      </c>
    </row>
    <row r="4" spans="1:13" ht="35.25" customHeight="1" x14ac:dyDescent="0.15">
      <c r="A4" s="8"/>
      <c r="B4" s="9"/>
      <c r="C4" s="35"/>
      <c r="D4" s="65" t="s">
        <v>46</v>
      </c>
      <c r="E4" s="66" t="s">
        <v>48</v>
      </c>
      <c r="F4" s="40">
        <v>4</v>
      </c>
      <c r="G4" s="3" t="s">
        <v>50</v>
      </c>
      <c r="H4" s="31"/>
      <c r="I4" s="31"/>
      <c r="J4" s="17" t="s">
        <v>68</v>
      </c>
    </row>
    <row r="5" spans="1:13" ht="27" customHeight="1" x14ac:dyDescent="0.15">
      <c r="A5" s="8"/>
      <c r="B5" s="9"/>
      <c r="C5" s="37"/>
      <c r="D5" s="64" t="s">
        <v>47</v>
      </c>
      <c r="E5" s="66" t="s">
        <v>75</v>
      </c>
      <c r="F5" s="40">
        <v>1</v>
      </c>
      <c r="G5" s="3" t="s">
        <v>50</v>
      </c>
      <c r="H5" s="31"/>
      <c r="I5" s="31"/>
      <c r="J5" s="17" t="s">
        <v>69</v>
      </c>
    </row>
    <row r="6" spans="1:13" ht="34.5" customHeight="1" x14ac:dyDescent="0.15">
      <c r="A6" s="8"/>
      <c r="B6" s="9"/>
      <c r="C6" s="34"/>
      <c r="D6" s="65" t="s">
        <v>76</v>
      </c>
      <c r="E6" s="66" t="s">
        <v>48</v>
      </c>
      <c r="F6" s="40">
        <v>2</v>
      </c>
      <c r="G6" s="3" t="s">
        <v>50</v>
      </c>
      <c r="H6" s="31"/>
      <c r="I6" s="31"/>
      <c r="J6" s="17" t="s">
        <v>68</v>
      </c>
      <c r="K6" s="38"/>
      <c r="L6" s="6"/>
      <c r="M6" s="38"/>
    </row>
    <row r="7" spans="1:13" ht="27" customHeight="1" x14ac:dyDescent="0.15">
      <c r="A7" s="8"/>
      <c r="B7" s="9"/>
      <c r="C7" s="34"/>
      <c r="D7" s="33"/>
      <c r="E7" s="11"/>
      <c r="F7" s="40"/>
      <c r="G7" s="3"/>
      <c r="H7" s="31"/>
      <c r="I7" s="31"/>
      <c r="J7" s="17"/>
      <c r="L7" s="32"/>
    </row>
    <row r="8" spans="1:13" ht="27" customHeight="1" x14ac:dyDescent="0.15">
      <c r="A8" s="8"/>
      <c r="B8" s="9"/>
      <c r="C8" s="34"/>
      <c r="D8" s="33" t="s">
        <v>52</v>
      </c>
      <c r="E8" s="11"/>
      <c r="F8" s="40">
        <v>1</v>
      </c>
      <c r="G8" s="3" t="s">
        <v>57</v>
      </c>
      <c r="H8" s="31"/>
      <c r="I8" s="31"/>
      <c r="J8" s="17"/>
      <c r="L8" s="39"/>
    </row>
    <row r="9" spans="1:13" ht="27" customHeight="1" x14ac:dyDescent="0.15">
      <c r="A9" s="8"/>
      <c r="B9" s="9"/>
      <c r="C9" s="34"/>
      <c r="D9" s="33" t="s">
        <v>53</v>
      </c>
      <c r="E9" s="11"/>
      <c r="F9" s="40">
        <v>1</v>
      </c>
      <c r="G9" s="3" t="s">
        <v>57</v>
      </c>
      <c r="H9" s="31"/>
      <c r="I9" s="31"/>
      <c r="J9" s="17"/>
      <c r="L9" s="32"/>
    </row>
    <row r="10" spans="1:13" ht="27" customHeight="1" x14ac:dyDescent="0.15">
      <c r="A10" s="8"/>
      <c r="B10" s="9"/>
      <c r="C10" s="34"/>
      <c r="D10" s="33" t="s">
        <v>54</v>
      </c>
      <c r="E10" s="11"/>
      <c r="F10" s="40">
        <v>1</v>
      </c>
      <c r="G10" s="3" t="s">
        <v>57</v>
      </c>
      <c r="H10" s="31"/>
      <c r="I10" s="31"/>
      <c r="J10" s="17"/>
      <c r="L10" s="32"/>
    </row>
    <row r="11" spans="1:13" ht="27" customHeight="1" x14ac:dyDescent="0.15">
      <c r="A11" s="8"/>
      <c r="B11" s="9"/>
      <c r="C11" s="34"/>
      <c r="D11" s="33" t="s">
        <v>55</v>
      </c>
      <c r="E11" s="11"/>
      <c r="F11" s="40">
        <v>1</v>
      </c>
      <c r="G11" s="3" t="s">
        <v>57</v>
      </c>
      <c r="H11" s="31"/>
      <c r="I11" s="31"/>
      <c r="J11" s="17"/>
      <c r="L11" s="32"/>
    </row>
    <row r="12" spans="1:13" ht="27" customHeight="1" x14ac:dyDescent="0.15">
      <c r="A12" s="8"/>
      <c r="B12" s="9"/>
      <c r="C12" s="34"/>
      <c r="D12" s="33" t="s">
        <v>56</v>
      </c>
      <c r="E12" s="11"/>
      <c r="F12" s="40">
        <v>1</v>
      </c>
      <c r="G12" s="3" t="s">
        <v>57</v>
      </c>
      <c r="H12" s="31"/>
      <c r="I12" s="31"/>
      <c r="J12" s="17"/>
      <c r="L12" s="32"/>
    </row>
    <row r="13" spans="1:13" ht="27" customHeight="1" x14ac:dyDescent="0.15">
      <c r="A13" s="8"/>
      <c r="B13" s="9"/>
      <c r="C13" s="34"/>
      <c r="D13" s="33"/>
      <c r="E13" s="11"/>
      <c r="F13" s="40"/>
      <c r="G13" s="3"/>
      <c r="H13" s="31"/>
      <c r="I13" s="31"/>
      <c r="J13" s="17"/>
      <c r="L13" s="32"/>
    </row>
    <row r="14" spans="1:13" ht="27" customHeight="1" x14ac:dyDescent="0.15">
      <c r="A14" s="8"/>
      <c r="B14" s="9"/>
      <c r="C14" s="34"/>
      <c r="D14" s="33"/>
      <c r="E14" s="11"/>
      <c r="F14" s="40"/>
      <c r="G14" s="3"/>
      <c r="H14" s="31"/>
      <c r="I14" s="31"/>
      <c r="J14" s="17"/>
      <c r="L14" s="32"/>
    </row>
    <row r="15" spans="1:13" ht="27" customHeight="1" x14ac:dyDescent="0.15">
      <c r="A15" s="8"/>
      <c r="B15" s="9"/>
      <c r="C15" s="34"/>
      <c r="D15" s="33"/>
      <c r="E15" s="11"/>
      <c r="F15" s="40"/>
      <c r="G15" s="3"/>
      <c r="H15" s="31"/>
      <c r="I15" s="31"/>
      <c r="J15" s="17"/>
      <c r="L15" s="32"/>
    </row>
    <row r="16" spans="1:13" ht="27" customHeight="1" x14ac:dyDescent="0.15">
      <c r="A16" s="8"/>
      <c r="B16" s="9"/>
      <c r="C16" s="34"/>
      <c r="D16" s="33"/>
      <c r="E16" s="11"/>
      <c r="F16" s="40"/>
      <c r="G16" s="3"/>
      <c r="H16" s="31"/>
      <c r="I16" s="31"/>
      <c r="J16" s="17"/>
      <c r="L16" s="32"/>
    </row>
    <row r="17" spans="1:12" ht="27" customHeight="1" x14ac:dyDescent="0.15">
      <c r="A17" s="8"/>
      <c r="B17" s="9"/>
      <c r="C17" s="34"/>
      <c r="D17" s="33"/>
      <c r="E17" s="11"/>
      <c r="F17" s="40"/>
      <c r="G17" s="3"/>
      <c r="H17" s="31"/>
      <c r="I17" s="31"/>
      <c r="J17" s="17"/>
      <c r="L17" s="32"/>
    </row>
    <row r="18" spans="1:12" ht="27" customHeight="1" x14ac:dyDescent="0.15">
      <c r="A18" s="8"/>
      <c r="B18" s="9"/>
      <c r="C18" s="34"/>
      <c r="D18" s="30" t="s">
        <v>19</v>
      </c>
      <c r="E18" s="11"/>
      <c r="F18" s="40"/>
      <c r="G18" s="3"/>
      <c r="H18" s="31"/>
      <c r="I18" s="31">
        <f>SUM(I6:I17)</f>
        <v>0</v>
      </c>
      <c r="J18" s="17"/>
    </row>
  </sheetData>
  <mergeCells count="2">
    <mergeCell ref="B2:D2"/>
    <mergeCell ref="B1:D1"/>
  </mergeCells>
  <phoneticPr fontId="2"/>
  <conditionalFormatting sqref="A1">
    <cfRule type="expression" dxfId="7" priority="111" stopIfTrue="1">
      <formula>(A1/30=ROUNDDOWN(A1/30,0))</formula>
    </cfRule>
  </conditionalFormatting>
  <conditionalFormatting sqref="A2:B2 A3:C18">
    <cfRule type="expression" dxfId="6" priority="112" stopIfTrue="1">
      <formula>(A2="ページ区切り")</formula>
    </cfRule>
  </conditionalFormatting>
  <dataValidations count="2">
    <dataValidation imeMode="hiragana" allowBlank="1" showInputMessage="1" showErrorMessage="1" sqref="C4:C7 D3:D13 E1:E13 J1:J1048576 G1:G1048576 D11:E64698 B1:B64698" xr:uid="{00000000-0002-0000-0700-000000000000}"/>
    <dataValidation imeMode="off" allowBlank="1" showInputMessage="1" showErrorMessage="1" sqref="C3 F1:F1048576 H1:I1048576 C6:C64698" xr:uid="{00000000-0002-0000-0700-000001000000}"/>
  </dataValidations>
  <pageMargins left="0.59055118110236227" right="0.59055118110236227" top="0.94488188976377963" bottom="0.47244094488188981" header="0.74803149606299213" footer="0.31496062992125984"/>
  <pageSetup paperSize="9" orientation="landscape" r:id="rId1"/>
  <headerFooter alignWithMargins="0">
    <oddHeader>&amp;L&amp;"ＭＳ 明朝,標準"（細目別内訳）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39A11-BB28-4032-8ABF-469EA3933932}">
  <sheetPr>
    <tabColor rgb="FFFFFF00"/>
  </sheetPr>
  <dimension ref="A1:M20"/>
  <sheetViews>
    <sheetView showZeros="0" view="pageBreakPreview" zoomScale="85" zoomScaleNormal="100" zoomScaleSheetLayoutView="85" workbookViewId="0">
      <selection activeCell="D22" sqref="D22"/>
    </sheetView>
  </sheetViews>
  <sheetFormatPr defaultRowHeight="27" customHeight="1" x14ac:dyDescent="0.15"/>
  <cols>
    <col min="1" max="1" width="5.5" style="7" bestFit="1" customWidth="1"/>
    <col min="2" max="2" width="3.625" style="12" customWidth="1"/>
    <col min="3" max="3" width="2.625" style="12" customWidth="1"/>
    <col min="4" max="4" width="33.625" style="41" customWidth="1"/>
    <col min="5" max="5" width="29" style="13" customWidth="1"/>
    <col min="6" max="6" width="7.125" style="18" customWidth="1"/>
    <col min="7" max="7" width="4.625" style="6" customWidth="1"/>
    <col min="8" max="8" width="14.625" style="5" customWidth="1"/>
    <col min="9" max="9" width="20.625" style="5" customWidth="1"/>
    <col min="10" max="10" width="19.625" style="19" customWidth="1"/>
    <col min="11" max="11" width="10.875" style="5" bestFit="1" customWidth="1"/>
    <col min="12" max="12" width="9" style="1"/>
    <col min="13" max="13" width="18" style="5" customWidth="1"/>
    <col min="14" max="14" width="12" style="1" bestFit="1" customWidth="1"/>
    <col min="15" max="16384" width="9" style="1"/>
  </cols>
  <sheetData>
    <row r="1" spans="1:13" ht="27" customHeight="1" x14ac:dyDescent="0.15">
      <c r="B1" s="71" t="s">
        <v>3</v>
      </c>
      <c r="C1" s="88"/>
      <c r="D1" s="72"/>
      <c r="E1" s="3" t="s">
        <v>10</v>
      </c>
      <c r="F1" s="14" t="s">
        <v>9</v>
      </c>
      <c r="G1" s="3" t="s">
        <v>0</v>
      </c>
      <c r="H1" s="2" t="s">
        <v>12</v>
      </c>
      <c r="I1" s="2" t="s">
        <v>14</v>
      </c>
      <c r="J1" s="15" t="s">
        <v>11</v>
      </c>
    </row>
    <row r="2" spans="1:13" ht="27" customHeight="1" x14ac:dyDescent="0.15">
      <c r="A2" s="8"/>
      <c r="B2" s="85" t="s">
        <v>30</v>
      </c>
      <c r="C2" s="86"/>
      <c r="D2" s="87"/>
      <c r="E2" s="11"/>
      <c r="F2" s="40"/>
      <c r="G2" s="3"/>
      <c r="H2" s="31"/>
      <c r="I2" s="31"/>
      <c r="J2" s="17"/>
    </row>
    <row r="3" spans="1:13" ht="27" customHeight="1" x14ac:dyDescent="0.15">
      <c r="A3" s="8"/>
      <c r="B3" s="36"/>
      <c r="C3" s="16"/>
      <c r="D3" s="33" t="s">
        <v>35</v>
      </c>
      <c r="E3" s="11" t="s">
        <v>70</v>
      </c>
      <c r="F3" s="40">
        <v>1</v>
      </c>
      <c r="G3" s="3" t="s">
        <v>8</v>
      </c>
      <c r="H3" s="31"/>
      <c r="I3" s="31"/>
      <c r="J3" s="17"/>
    </row>
    <row r="4" spans="1:13" ht="27" customHeight="1" x14ac:dyDescent="0.15">
      <c r="A4" s="8"/>
      <c r="B4" s="9"/>
      <c r="C4" s="35"/>
      <c r="D4" s="47" t="s">
        <v>36</v>
      </c>
      <c r="E4" s="11" t="s">
        <v>70</v>
      </c>
      <c r="F4" s="40">
        <v>1</v>
      </c>
      <c r="G4" s="3" t="s">
        <v>8</v>
      </c>
      <c r="H4" s="31"/>
      <c r="I4" s="31"/>
      <c r="J4" s="17"/>
    </row>
    <row r="5" spans="1:13" ht="27" customHeight="1" x14ac:dyDescent="0.15">
      <c r="A5" s="8"/>
      <c r="B5" s="9"/>
      <c r="C5" s="37"/>
      <c r="D5" s="47" t="s">
        <v>37</v>
      </c>
      <c r="E5" s="11"/>
      <c r="F5" s="40">
        <v>1</v>
      </c>
      <c r="G5" s="3" t="s">
        <v>8</v>
      </c>
      <c r="H5" s="31"/>
      <c r="I5" s="31"/>
      <c r="J5" s="17"/>
    </row>
    <row r="6" spans="1:13" ht="27" customHeight="1" x14ac:dyDescent="0.15">
      <c r="A6" s="8"/>
      <c r="B6" s="9"/>
      <c r="C6" s="34"/>
      <c r="D6" s="33" t="s">
        <v>38</v>
      </c>
      <c r="E6" s="11" t="s">
        <v>70</v>
      </c>
      <c r="F6" s="40">
        <v>1</v>
      </c>
      <c r="G6" s="3" t="s">
        <v>8</v>
      </c>
      <c r="H6" s="31"/>
      <c r="I6" s="31"/>
      <c r="J6" s="17"/>
      <c r="K6" s="38"/>
      <c r="L6" s="6"/>
      <c r="M6" s="38"/>
    </row>
    <row r="7" spans="1:13" ht="27" customHeight="1" x14ac:dyDescent="0.15">
      <c r="A7" s="8"/>
      <c r="B7" s="9"/>
      <c r="C7" s="34"/>
      <c r="D7" s="33" t="s">
        <v>39</v>
      </c>
      <c r="E7" s="11" t="s">
        <v>70</v>
      </c>
      <c r="F7" s="40">
        <v>1</v>
      </c>
      <c r="G7" s="3" t="s">
        <v>8</v>
      </c>
      <c r="H7" s="31"/>
      <c r="I7" s="31"/>
      <c r="J7" s="17"/>
      <c r="L7" s="32"/>
    </row>
    <row r="8" spans="1:13" ht="27" customHeight="1" x14ac:dyDescent="0.15">
      <c r="A8" s="8"/>
      <c r="B8" s="9"/>
      <c r="C8" s="34"/>
      <c r="D8" s="33" t="s">
        <v>71</v>
      </c>
      <c r="E8" s="11"/>
      <c r="F8" s="40">
        <v>1</v>
      </c>
      <c r="G8" s="3" t="s">
        <v>8</v>
      </c>
      <c r="H8" s="31"/>
      <c r="I8" s="31"/>
      <c r="J8" s="17"/>
      <c r="L8" s="39"/>
    </row>
    <row r="9" spans="1:13" ht="27" customHeight="1" x14ac:dyDescent="0.15">
      <c r="A9" s="8"/>
      <c r="B9" s="9"/>
      <c r="C9" s="34"/>
      <c r="D9" s="33" t="s">
        <v>40</v>
      </c>
      <c r="E9" s="11" t="s">
        <v>77</v>
      </c>
      <c r="F9" s="40">
        <v>1</v>
      </c>
      <c r="G9" s="3" t="s">
        <v>8</v>
      </c>
      <c r="H9" s="31"/>
      <c r="I9" s="31"/>
      <c r="J9" s="17" t="s">
        <v>66</v>
      </c>
      <c r="L9" s="32"/>
    </row>
    <row r="10" spans="1:13" ht="27" customHeight="1" x14ac:dyDescent="0.15">
      <c r="A10" s="8"/>
      <c r="B10" s="9"/>
      <c r="C10" s="34"/>
      <c r="D10" s="33" t="s">
        <v>41</v>
      </c>
      <c r="E10" s="11" t="s">
        <v>77</v>
      </c>
      <c r="F10" s="40">
        <v>1</v>
      </c>
      <c r="G10" s="3" t="s">
        <v>8</v>
      </c>
      <c r="H10" s="31"/>
      <c r="I10" s="31"/>
      <c r="J10" s="17" t="s">
        <v>66</v>
      </c>
      <c r="L10" s="32"/>
    </row>
    <row r="11" spans="1:13" ht="27" customHeight="1" x14ac:dyDescent="0.15">
      <c r="A11" s="8"/>
      <c r="B11" s="9"/>
      <c r="C11" s="34"/>
      <c r="D11" s="33" t="s">
        <v>72</v>
      </c>
      <c r="E11" s="11"/>
      <c r="F11" s="40">
        <v>1</v>
      </c>
      <c r="G11" s="3" t="s">
        <v>8</v>
      </c>
      <c r="H11" s="31"/>
      <c r="I11" s="31"/>
      <c r="J11" s="17"/>
      <c r="L11" s="32"/>
    </row>
    <row r="12" spans="1:13" ht="27" customHeight="1" x14ac:dyDescent="0.15">
      <c r="A12" s="8"/>
      <c r="B12" s="9"/>
      <c r="C12" s="34"/>
      <c r="D12" s="33" t="s">
        <v>73</v>
      </c>
      <c r="E12" s="11"/>
      <c r="F12" s="40">
        <v>1</v>
      </c>
      <c r="G12" s="3" t="s">
        <v>8</v>
      </c>
      <c r="H12" s="31"/>
      <c r="I12" s="31"/>
      <c r="J12" s="17"/>
      <c r="L12" s="32"/>
    </row>
    <row r="13" spans="1:13" ht="27" customHeight="1" x14ac:dyDescent="0.15">
      <c r="A13" s="8"/>
      <c r="B13" s="9"/>
      <c r="C13" s="34"/>
      <c r="D13" s="33" t="s">
        <v>42</v>
      </c>
      <c r="E13" s="11"/>
      <c r="F13" s="40">
        <v>1</v>
      </c>
      <c r="G13" s="3" t="s">
        <v>8</v>
      </c>
      <c r="H13" s="31"/>
      <c r="I13" s="31"/>
      <c r="J13" s="17"/>
      <c r="L13" s="32"/>
    </row>
    <row r="14" spans="1:13" ht="27" customHeight="1" x14ac:dyDescent="0.15">
      <c r="A14" s="8"/>
      <c r="B14" s="9"/>
      <c r="C14" s="34"/>
      <c r="D14" s="33" t="s">
        <v>43</v>
      </c>
      <c r="E14" s="11"/>
      <c r="F14" s="40">
        <v>1</v>
      </c>
      <c r="G14" s="3" t="s">
        <v>8</v>
      </c>
      <c r="H14" s="31"/>
      <c r="I14" s="31"/>
      <c r="J14" s="17"/>
      <c r="L14" s="32"/>
    </row>
    <row r="15" spans="1:13" ht="27" customHeight="1" x14ac:dyDescent="0.15">
      <c r="A15" s="8"/>
      <c r="B15" s="9"/>
      <c r="C15" s="34"/>
      <c r="D15" s="33" t="s">
        <v>74</v>
      </c>
      <c r="E15" s="11"/>
      <c r="F15" s="40">
        <v>1</v>
      </c>
      <c r="G15" s="3" t="s">
        <v>8</v>
      </c>
      <c r="H15" s="31"/>
      <c r="I15" s="31"/>
      <c r="J15" s="17"/>
      <c r="L15" s="32"/>
    </row>
    <row r="16" spans="1:13" ht="27" customHeight="1" x14ac:dyDescent="0.15">
      <c r="A16" s="8"/>
      <c r="B16" s="9"/>
      <c r="C16" s="34"/>
      <c r="D16" s="33" t="s">
        <v>44</v>
      </c>
      <c r="E16" s="11"/>
      <c r="F16" s="40">
        <v>1</v>
      </c>
      <c r="G16" s="3" t="s">
        <v>8</v>
      </c>
      <c r="H16" s="31"/>
      <c r="I16" s="31"/>
      <c r="J16" s="17"/>
      <c r="L16" s="32"/>
    </row>
    <row r="17" spans="1:12" ht="27" customHeight="1" x14ac:dyDescent="0.15">
      <c r="A17" s="8"/>
      <c r="B17" s="9"/>
      <c r="C17" s="34"/>
      <c r="D17" s="33" t="s">
        <v>34</v>
      </c>
      <c r="E17" s="11"/>
      <c r="F17" s="40">
        <v>1</v>
      </c>
      <c r="G17" s="3" t="s">
        <v>8</v>
      </c>
      <c r="H17" s="31"/>
      <c r="I17" s="31"/>
      <c r="J17" s="17"/>
      <c r="L17" s="32"/>
    </row>
    <row r="18" spans="1:12" ht="27" customHeight="1" x14ac:dyDescent="0.15">
      <c r="A18" s="8"/>
      <c r="B18" s="9"/>
      <c r="C18" s="34"/>
      <c r="D18" s="33"/>
      <c r="E18" s="11"/>
      <c r="F18" s="40"/>
      <c r="G18" s="3"/>
      <c r="H18" s="31"/>
      <c r="I18" s="31"/>
      <c r="J18" s="17"/>
      <c r="L18" s="32"/>
    </row>
    <row r="19" spans="1:12" ht="27" customHeight="1" x14ac:dyDescent="0.15">
      <c r="A19" s="8"/>
      <c r="B19" s="9"/>
      <c r="C19" s="34"/>
      <c r="D19" s="33"/>
      <c r="E19" s="11"/>
      <c r="F19" s="40"/>
      <c r="G19" s="3"/>
      <c r="H19" s="31"/>
      <c r="I19" s="31"/>
      <c r="J19" s="17"/>
      <c r="L19" s="32"/>
    </row>
    <row r="20" spans="1:12" ht="27" customHeight="1" x14ac:dyDescent="0.15">
      <c r="A20" s="8"/>
      <c r="B20" s="9"/>
      <c r="C20" s="34"/>
      <c r="D20" s="30" t="s">
        <v>19</v>
      </c>
      <c r="E20" s="11"/>
      <c r="F20" s="40"/>
      <c r="G20" s="3"/>
      <c r="H20" s="31"/>
      <c r="I20" s="31">
        <f>SUM(I6:I19)</f>
        <v>0</v>
      </c>
      <c r="J20" s="17"/>
    </row>
  </sheetData>
  <mergeCells count="2">
    <mergeCell ref="B1:D1"/>
    <mergeCell ref="B2:D2"/>
  </mergeCells>
  <phoneticPr fontId="2"/>
  <conditionalFormatting sqref="A1">
    <cfRule type="expression" dxfId="5" priority="18" stopIfTrue="1">
      <formula>(A1/30=ROUNDDOWN(A1/30,0))</formula>
    </cfRule>
  </conditionalFormatting>
  <conditionalFormatting sqref="A2:B2">
    <cfRule type="expression" dxfId="4" priority="19" stopIfTrue="1">
      <formula>(A2="ページ区切り")</formula>
    </cfRule>
  </conditionalFormatting>
  <conditionalFormatting sqref="A3:C20">
    <cfRule type="expression" dxfId="3" priority="1" stopIfTrue="1">
      <formula>(A3="ページ区切り")</formula>
    </cfRule>
  </conditionalFormatting>
  <dataValidations count="2">
    <dataValidation imeMode="off" allowBlank="1" showInputMessage="1" showErrorMessage="1" sqref="C3 F1:F1048576 H1:I1048576 C6:C64700" xr:uid="{2F85B94D-29A7-43B7-A14A-1980A2A93BB1}"/>
    <dataValidation imeMode="hiragana" allowBlank="1" showInputMessage="1" showErrorMessage="1" sqref="D3 C4:C7 D12:E17 D6:D20 E1:E20 G1:G1048576 J1:J1048576 D21:E64700 B1:B64700" xr:uid="{34BC919D-5FB9-4EDC-AF88-1A1442BF6EAF}"/>
  </dataValidations>
  <pageMargins left="0.59055118110236227" right="0.59055118110236227" top="0.94488188976377963" bottom="0.47244094488188981" header="0.74803149606299213" footer="0.31496062992125984"/>
  <pageSetup paperSize="9" orientation="landscape" r:id="rId1"/>
  <headerFooter alignWithMargins="0">
    <oddHeader>&amp;L&amp;"ＭＳ 明朝,標準"（細目別内訳）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7271-36FF-460F-ABE5-236E84D5409F}">
  <sheetPr>
    <tabColor rgb="FFFFFF00"/>
  </sheetPr>
  <dimension ref="A1:M20"/>
  <sheetViews>
    <sheetView showZeros="0" view="pageBreakPreview" zoomScale="85" zoomScaleNormal="100" zoomScaleSheetLayoutView="85" workbookViewId="0">
      <selection activeCell="I25" sqref="I25"/>
    </sheetView>
  </sheetViews>
  <sheetFormatPr defaultRowHeight="27" customHeight="1" x14ac:dyDescent="0.15"/>
  <cols>
    <col min="1" max="1" width="5.5" style="7" bestFit="1" customWidth="1"/>
    <col min="2" max="2" width="3.625" style="12" customWidth="1"/>
    <col min="3" max="3" width="2.625" style="12" customWidth="1"/>
    <col min="4" max="4" width="25.625" style="41" customWidth="1"/>
    <col min="5" max="5" width="35.625" style="13" customWidth="1"/>
    <col min="6" max="6" width="6.25" style="18" customWidth="1"/>
    <col min="7" max="7" width="4.625" style="6" customWidth="1"/>
    <col min="8" max="8" width="14.625" style="5" customWidth="1"/>
    <col min="9" max="9" width="20.625" style="5" customWidth="1"/>
    <col min="10" max="10" width="19.625" style="19" customWidth="1"/>
    <col min="11" max="11" width="10.875" style="5" bestFit="1" customWidth="1"/>
    <col min="12" max="12" width="9" style="1"/>
    <col min="13" max="13" width="18" style="5" customWidth="1"/>
    <col min="14" max="14" width="12" style="1" bestFit="1" customWidth="1"/>
    <col min="15" max="16384" width="9" style="1"/>
  </cols>
  <sheetData>
    <row r="1" spans="1:13" ht="27" customHeight="1" x14ac:dyDescent="0.15">
      <c r="B1" s="71" t="s">
        <v>3</v>
      </c>
      <c r="C1" s="88"/>
      <c r="D1" s="72"/>
      <c r="E1" s="3" t="s">
        <v>10</v>
      </c>
      <c r="F1" s="14" t="s">
        <v>9</v>
      </c>
      <c r="G1" s="3" t="s">
        <v>0</v>
      </c>
      <c r="H1" s="2" t="s">
        <v>12</v>
      </c>
      <c r="I1" s="2" t="s">
        <v>14</v>
      </c>
      <c r="J1" s="15" t="s">
        <v>11</v>
      </c>
    </row>
    <row r="2" spans="1:13" ht="27" customHeight="1" x14ac:dyDescent="0.15">
      <c r="A2" s="8"/>
      <c r="B2" s="85" t="s">
        <v>31</v>
      </c>
      <c r="C2" s="86"/>
      <c r="D2" s="87"/>
      <c r="E2" s="11"/>
      <c r="F2" s="40"/>
      <c r="G2" s="3"/>
      <c r="H2" s="31"/>
      <c r="I2" s="31"/>
      <c r="J2" s="17"/>
    </row>
    <row r="3" spans="1:13" ht="27" customHeight="1" x14ac:dyDescent="0.15">
      <c r="A3" s="8"/>
      <c r="B3" s="36"/>
      <c r="C3" s="16"/>
      <c r="D3" s="33" t="s">
        <v>62</v>
      </c>
      <c r="E3" s="11"/>
      <c r="F3" s="40">
        <v>1</v>
      </c>
      <c r="G3" s="3" t="s">
        <v>8</v>
      </c>
      <c r="H3" s="31"/>
      <c r="I3" s="31"/>
      <c r="J3" s="17"/>
    </row>
    <row r="4" spans="1:13" ht="27" customHeight="1" x14ac:dyDescent="0.15">
      <c r="A4" s="8"/>
      <c r="B4" s="9"/>
      <c r="C4" s="35"/>
      <c r="D4" s="47" t="s">
        <v>63</v>
      </c>
      <c r="E4" s="11"/>
      <c r="F4" s="40">
        <v>1</v>
      </c>
      <c r="G4" s="3" t="s">
        <v>8</v>
      </c>
      <c r="H4" s="31"/>
      <c r="I4" s="31"/>
      <c r="J4" s="17"/>
    </row>
    <row r="5" spans="1:13" ht="27" customHeight="1" x14ac:dyDescent="0.15">
      <c r="A5" s="8"/>
      <c r="B5" s="9"/>
      <c r="C5" s="37"/>
      <c r="D5" s="33" t="s">
        <v>32</v>
      </c>
      <c r="E5" s="11" t="s">
        <v>60</v>
      </c>
      <c r="F5" s="40">
        <v>1</v>
      </c>
      <c r="G5" s="3" t="s">
        <v>8</v>
      </c>
      <c r="H5" s="31"/>
      <c r="I5" s="31"/>
      <c r="J5" s="17"/>
    </row>
    <row r="6" spans="1:13" ht="27" customHeight="1" x14ac:dyDescent="0.15">
      <c r="A6" s="8"/>
      <c r="B6" s="9"/>
      <c r="C6" s="34"/>
      <c r="D6" s="63" t="s">
        <v>65</v>
      </c>
      <c r="E6" s="11" t="s">
        <v>61</v>
      </c>
      <c r="F6" s="40">
        <v>1</v>
      </c>
      <c r="G6" s="3" t="s">
        <v>8</v>
      </c>
      <c r="H6" s="31"/>
      <c r="I6" s="31"/>
      <c r="J6" s="17"/>
      <c r="K6" s="38"/>
      <c r="L6" s="6"/>
      <c r="M6" s="38"/>
    </row>
    <row r="7" spans="1:13" ht="27" customHeight="1" x14ac:dyDescent="0.15">
      <c r="A7" s="8"/>
      <c r="B7" s="9"/>
      <c r="C7" s="34"/>
      <c r="D7" s="63" t="s">
        <v>33</v>
      </c>
      <c r="E7" s="11" t="s">
        <v>78</v>
      </c>
      <c r="F7" s="40">
        <v>1</v>
      </c>
      <c r="G7" s="3" t="s">
        <v>8</v>
      </c>
      <c r="H7" s="31"/>
      <c r="I7" s="31"/>
      <c r="J7" s="17"/>
      <c r="L7" s="32"/>
    </row>
    <row r="8" spans="1:13" ht="27" customHeight="1" x14ac:dyDescent="0.15">
      <c r="A8" s="8"/>
      <c r="B8" s="9"/>
      <c r="C8" s="34"/>
      <c r="D8" s="33" t="s">
        <v>34</v>
      </c>
      <c r="E8" s="11"/>
      <c r="F8" s="40">
        <v>1</v>
      </c>
      <c r="G8" s="3" t="s">
        <v>8</v>
      </c>
      <c r="H8" s="31"/>
      <c r="I8" s="31"/>
      <c r="J8" s="17"/>
      <c r="L8" s="39"/>
    </row>
    <row r="9" spans="1:13" ht="27" customHeight="1" x14ac:dyDescent="0.15">
      <c r="A9" s="8"/>
      <c r="B9" s="9"/>
      <c r="C9" s="34"/>
      <c r="D9" s="33" t="s">
        <v>64</v>
      </c>
      <c r="E9" s="11"/>
      <c r="F9" s="40">
        <v>1</v>
      </c>
      <c r="G9" s="3" t="s">
        <v>8</v>
      </c>
      <c r="H9" s="31"/>
      <c r="I9" s="31"/>
      <c r="J9" s="17"/>
      <c r="L9" s="32"/>
    </row>
    <row r="10" spans="1:13" ht="27" customHeight="1" x14ac:dyDescent="0.15">
      <c r="A10" s="8"/>
      <c r="B10" s="9"/>
      <c r="C10" s="34"/>
      <c r="D10" s="33"/>
      <c r="E10" s="11"/>
      <c r="F10" s="40"/>
      <c r="G10" s="3"/>
      <c r="H10" s="31"/>
      <c r="I10" s="31"/>
      <c r="J10" s="17"/>
      <c r="L10" s="32"/>
    </row>
    <row r="11" spans="1:13" ht="27" customHeight="1" x14ac:dyDescent="0.15">
      <c r="A11" s="8"/>
      <c r="B11" s="9"/>
      <c r="C11" s="34"/>
      <c r="D11" s="33"/>
      <c r="E11" s="11"/>
      <c r="F11" s="40"/>
      <c r="G11" s="3"/>
      <c r="H11" s="31"/>
      <c r="I11" s="31"/>
      <c r="J11" s="17"/>
      <c r="L11" s="32"/>
    </row>
    <row r="12" spans="1:13" ht="27" customHeight="1" x14ac:dyDescent="0.15">
      <c r="A12" s="8"/>
      <c r="B12" s="9"/>
      <c r="C12" s="34"/>
      <c r="D12" s="33"/>
      <c r="E12" s="11"/>
      <c r="F12" s="40"/>
      <c r="G12" s="3"/>
      <c r="H12" s="31"/>
      <c r="I12" s="31"/>
      <c r="J12" s="17"/>
      <c r="L12" s="32"/>
    </row>
    <row r="13" spans="1:13" ht="27" customHeight="1" x14ac:dyDescent="0.15">
      <c r="A13" s="8"/>
      <c r="B13" s="9"/>
      <c r="C13" s="34"/>
      <c r="D13" s="33"/>
      <c r="E13" s="11"/>
      <c r="F13" s="40"/>
      <c r="G13" s="3"/>
      <c r="H13" s="31"/>
      <c r="I13" s="31"/>
      <c r="J13" s="17"/>
      <c r="L13" s="32"/>
    </row>
    <row r="14" spans="1:13" ht="27" customHeight="1" x14ac:dyDescent="0.15">
      <c r="A14" s="8"/>
      <c r="B14" s="9"/>
      <c r="C14" s="34"/>
      <c r="D14" s="33"/>
      <c r="E14" s="11"/>
      <c r="F14" s="40"/>
      <c r="G14" s="3"/>
      <c r="H14" s="31"/>
      <c r="I14" s="31"/>
      <c r="J14" s="17"/>
      <c r="L14" s="32"/>
    </row>
    <row r="15" spans="1:13" ht="27" customHeight="1" x14ac:dyDescent="0.15">
      <c r="A15" s="8"/>
      <c r="B15" s="9"/>
      <c r="C15" s="34"/>
      <c r="D15" s="33"/>
      <c r="E15" s="11"/>
      <c r="F15" s="40"/>
      <c r="G15" s="3"/>
      <c r="H15" s="31"/>
      <c r="I15" s="31"/>
      <c r="J15" s="17"/>
      <c r="L15" s="32"/>
    </row>
    <row r="16" spans="1:13" ht="27" customHeight="1" x14ac:dyDescent="0.15">
      <c r="A16" s="8"/>
      <c r="B16" s="9"/>
      <c r="C16" s="34"/>
      <c r="D16" s="33"/>
      <c r="E16" s="11"/>
      <c r="F16" s="40"/>
      <c r="G16" s="3"/>
      <c r="H16" s="31"/>
      <c r="I16" s="31"/>
      <c r="J16" s="17"/>
      <c r="L16" s="32"/>
    </row>
    <row r="17" spans="1:12" ht="27" customHeight="1" x14ac:dyDescent="0.15">
      <c r="A17" s="8"/>
      <c r="B17" s="9"/>
      <c r="C17" s="34"/>
      <c r="D17" s="33"/>
      <c r="E17" s="11"/>
      <c r="F17" s="40"/>
      <c r="G17" s="3"/>
      <c r="H17" s="31"/>
      <c r="I17" s="31"/>
      <c r="J17" s="17"/>
      <c r="L17" s="32"/>
    </row>
    <row r="18" spans="1:12" ht="27" customHeight="1" x14ac:dyDescent="0.15">
      <c r="A18" s="8"/>
      <c r="B18" s="9"/>
      <c r="C18" s="34"/>
      <c r="D18" s="33"/>
      <c r="E18" s="11"/>
      <c r="F18" s="40"/>
      <c r="G18" s="3"/>
      <c r="H18" s="31"/>
      <c r="I18" s="31"/>
      <c r="J18" s="17"/>
      <c r="L18" s="32"/>
    </row>
    <row r="19" spans="1:12" ht="27" customHeight="1" x14ac:dyDescent="0.15">
      <c r="A19" s="8"/>
      <c r="B19" s="9"/>
      <c r="C19" s="34"/>
      <c r="D19" s="33"/>
      <c r="E19" s="11"/>
      <c r="F19" s="40"/>
      <c r="G19" s="3"/>
      <c r="H19" s="31"/>
      <c r="I19" s="31"/>
      <c r="J19" s="17"/>
      <c r="L19" s="32"/>
    </row>
    <row r="20" spans="1:12" ht="27" customHeight="1" x14ac:dyDescent="0.15">
      <c r="A20" s="8"/>
      <c r="B20" s="9"/>
      <c r="C20" s="34"/>
      <c r="D20" s="30" t="s">
        <v>19</v>
      </c>
      <c r="E20" s="11"/>
      <c r="F20" s="40"/>
      <c r="G20" s="3"/>
      <c r="H20" s="31"/>
      <c r="I20" s="31">
        <f>SUM(I6:I19)</f>
        <v>0</v>
      </c>
      <c r="J20" s="17"/>
    </row>
  </sheetData>
  <mergeCells count="2">
    <mergeCell ref="B1:D1"/>
    <mergeCell ref="B2:D2"/>
  </mergeCells>
  <phoneticPr fontId="2"/>
  <conditionalFormatting sqref="A1">
    <cfRule type="expression" dxfId="2" priority="18" stopIfTrue="1">
      <formula>(A1/30=ROUNDDOWN(A1/30,0))</formula>
    </cfRule>
  </conditionalFormatting>
  <conditionalFormatting sqref="A2:B2">
    <cfRule type="expression" dxfId="1" priority="19" stopIfTrue="1">
      <formula>(A2="ページ区切り")</formula>
    </cfRule>
  </conditionalFormatting>
  <conditionalFormatting sqref="A3:C20">
    <cfRule type="expression" dxfId="0" priority="1" stopIfTrue="1">
      <formula>(A3="ページ区切り")</formula>
    </cfRule>
  </conditionalFormatting>
  <dataValidations count="2">
    <dataValidation imeMode="hiragana" allowBlank="1" showInputMessage="1" showErrorMessage="1" sqref="D3 C4:C7 D5 E1:E13 D8:D13 G1:G1048576 J1:J1048576 D11:E64700 B1:B64700" xr:uid="{EB12E089-C843-4A2E-8AEB-5102F2CC558F}"/>
    <dataValidation imeMode="off" allowBlank="1" showInputMessage="1" showErrorMessage="1" sqref="C3 F1:F1048576 H1:I1048576 C6:C64700" xr:uid="{2D057714-373C-47A2-9D05-5397CEF0A11F}"/>
  </dataValidations>
  <pageMargins left="0.59055118110236227" right="0.59055118110236227" top="0.94488188976377963" bottom="0.47244094488188981" header="0.74803149606299213" footer="0.31496062992125984"/>
  <pageSetup paperSize="9" orientation="landscape" r:id="rId1"/>
  <headerFooter alignWithMargins="0">
    <oddHeader>&amp;L&amp;"ＭＳ 明朝,標準"（細目別内訳）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 </vt:lpstr>
      <vt:lpstr>種目別内訳</vt:lpstr>
      <vt:lpstr>細目別内訳(A)</vt:lpstr>
      <vt:lpstr>細目別内訳(B)</vt:lpstr>
      <vt:lpstr>細目別内訳(C)</vt:lpstr>
      <vt:lpstr>'細目別内訳(A)'!Print_Area</vt:lpstr>
      <vt:lpstr>'細目別内訳(B)'!Print_Area</vt:lpstr>
      <vt:lpstr>'細目別内訳(C)'!Print_Area</vt:lpstr>
      <vt:lpstr>種目別内訳!Print_Area</vt:lpstr>
      <vt:lpstr>'細目別内訳(A)'!Print_Titles</vt:lpstr>
      <vt:lpstr>'細目別内訳(B)'!Print_Titles</vt:lpstr>
      <vt:lpstr>'細目別内訳(C)'!Print_Titles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2025-07-22T06:26:55Z</cp:lastPrinted>
  <dcterms:created xsi:type="dcterms:W3CDTF">2003-10-24T04:53:45Z</dcterms:created>
  <dcterms:modified xsi:type="dcterms:W3CDTF">2025-08-04T08:31:07Z</dcterms:modified>
</cp:coreProperties>
</file>