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20520" windowHeight="7155" tabRatio="891" activeTab="0"/>
  </bookViews>
  <sheets>
    <sheet name="表紙" sheetId="1" r:id="rId1"/>
    <sheet name="組合員数・給料P1" sheetId="2" r:id="rId2"/>
    <sheet name="短期P2" sheetId="3" r:id="rId3"/>
    <sheet name="短期P3" sheetId="4" r:id="rId4"/>
    <sheet name="短期P4" sheetId="5" r:id="rId5"/>
    <sheet name="厚生P5" sheetId="6" r:id="rId6"/>
    <sheet name="経過・退職P6" sheetId="7" r:id="rId7"/>
    <sheet name="厚生事業P７" sheetId="8" r:id="rId8"/>
    <sheet name="厚生事業P８" sheetId="9" r:id="rId9"/>
    <sheet name="厚生事業P９" sheetId="10" r:id="rId10"/>
    <sheet name="貸付P1０" sheetId="11" r:id="rId11"/>
  </sheets>
  <definedNames>
    <definedName name="\A">#REF!</definedName>
    <definedName name="_xlnm.Print_Area" localSheetId="6">'経過・退職P6'!$A$1:$AQ$57</definedName>
    <definedName name="_xlnm.Print_Area" localSheetId="5">'厚生P5'!$A$1:$AQ$39</definedName>
    <definedName name="_xlnm.Print_Area" localSheetId="1">'組合員数・給料P1'!$A$1:$I$45</definedName>
    <definedName name="_xlnm.Print_Area" localSheetId="10">'貸付P1０'!$A$1:$AE$52</definedName>
    <definedName name="_xlnm.Print_Area" localSheetId="2">'短期P2'!$A$1:$F$43</definedName>
    <definedName name="_xlnm.Print_Area" localSheetId="3">'短期P3'!$A$1:$AI$43</definedName>
    <definedName name="_xlnm.Print_Area" localSheetId="4">'短期P4'!$A$1:$H$30</definedName>
    <definedName name="_xlnm.Print_Area" localSheetId="0">'表紙'!$A$1:$N$46</definedName>
  </definedNames>
  <calcPr fullCalcOnLoad="1"/>
</workbook>
</file>

<file path=xl/sharedStrings.xml><?xml version="1.0" encoding="utf-8"?>
<sst xmlns="http://schemas.openxmlformats.org/spreadsheetml/2006/main" count="742" uniqueCount="355">
  <si>
    <t>万円</t>
  </si>
  <si>
    <t>－</t>
  </si>
  <si>
    <t>組
合
員
数</t>
  </si>
  <si>
    <t>計</t>
  </si>
  <si>
    <t>計</t>
  </si>
  <si>
    <t>-</t>
  </si>
  <si>
    <t>件数</t>
  </si>
  <si>
    <t>金額</t>
  </si>
  <si>
    <t>出産費</t>
  </si>
  <si>
    <t>埋葬料</t>
  </si>
  <si>
    <t>家族埋葬料</t>
  </si>
  <si>
    <t>薬剤支給</t>
  </si>
  <si>
    <t>移送費</t>
  </si>
  <si>
    <t>一般</t>
  </si>
  <si>
    <t>歯科</t>
  </si>
  <si>
    <t>入院</t>
  </si>
  <si>
    <t>外来</t>
  </si>
  <si>
    <t>直営保健給付</t>
  </si>
  <si>
    <t>休業給付</t>
  </si>
  <si>
    <t>災害給付</t>
  </si>
  <si>
    <t>計</t>
  </si>
  <si>
    <t>小計</t>
  </si>
  <si>
    <t>一部負担金払戻金</t>
  </si>
  <si>
    <t>被扶養者数</t>
  </si>
  <si>
    <t>区　　　　分</t>
  </si>
  <si>
    <t>医療費</t>
  </si>
  <si>
    <t>附加給付、一部負担金払戻金</t>
  </si>
  <si>
    <t>入院食事療養</t>
  </si>
  <si>
    <t>訪問看護</t>
  </si>
  <si>
    <t>高額療養の給付</t>
  </si>
  <si>
    <t>高額療養費</t>
  </si>
  <si>
    <t>１日
当たり
の金額</t>
  </si>
  <si>
    <t>法　定　給　付</t>
  </si>
  <si>
    <t>件　数</t>
  </si>
  <si>
    <t>金　　　額</t>
  </si>
  <si>
    <t>区　　　分</t>
  </si>
  <si>
    <t>日　数</t>
  </si>
  <si>
    <t>金　額</t>
  </si>
  <si>
    <t>１ 件 当 た り</t>
  </si>
  <si>
    <t>回以内</t>
  </si>
  <si>
    <t>年度末の貸付金
残高</t>
  </si>
  <si>
    <t>出産費相当額</t>
  </si>
  <si>
    <r>
      <t>１</t>
    </r>
    <r>
      <rPr>
        <sz val="14"/>
        <rFont val="ＭＳ ゴシック"/>
        <family val="3"/>
      </rPr>
      <t xml:space="preserve"> 一般的事項</t>
    </r>
  </si>
  <si>
    <t>２  短 期 経 理</t>
  </si>
  <si>
    <t>区　　　　　分</t>
  </si>
  <si>
    <t>掛　　金</t>
  </si>
  <si>
    <t>負　担　金</t>
  </si>
  <si>
    <t>一般組合員</t>
  </si>
  <si>
    <t>船員組合員</t>
  </si>
  <si>
    <t>任意継続組合員</t>
  </si>
  <si>
    <t>保健給付</t>
  </si>
  <si>
    <t>直営保健給付</t>
  </si>
  <si>
    <t>休業給付</t>
  </si>
  <si>
    <t>災害給付</t>
  </si>
  <si>
    <t>法定給付計</t>
  </si>
  <si>
    <t>附加給付</t>
  </si>
  <si>
    <t>合計</t>
  </si>
  <si>
    <t>義務教育職員</t>
  </si>
  <si>
    <t>その他の教職員</t>
  </si>
  <si>
    <t>　（２）収　　入</t>
  </si>
  <si>
    <t xml:space="preserve"> 　</t>
  </si>
  <si>
    <t>前年対比</t>
  </si>
  <si>
    <t>組合員一人当たりの平均金額</t>
  </si>
  <si>
    <t>負     担     金</t>
  </si>
  <si>
    <t>期末手当等負担金</t>
  </si>
  <si>
    <t>介護負担金</t>
  </si>
  <si>
    <t>短期掛金</t>
  </si>
  <si>
    <t>介護掛金</t>
  </si>
  <si>
    <t>短期任意継続掛金</t>
  </si>
  <si>
    <t>介護任意継続掛金</t>
  </si>
  <si>
    <t>計</t>
  </si>
  <si>
    <t xml:space="preserve">  ※網掛けは内訳である。　　</t>
  </si>
  <si>
    <t>前期損益修正益</t>
  </si>
  <si>
    <t>　（２）給　　付</t>
  </si>
  <si>
    <t>保
健
給
付</t>
  </si>
  <si>
    <t>一部負担金払戻金</t>
  </si>
  <si>
    <t>事　　　業　　　概　　　要</t>
  </si>
  <si>
    <t>人〕</t>
  </si>
  <si>
    <t>健康づくり
情報誌配付</t>
  </si>
  <si>
    <t>宿泊ドック</t>
  </si>
  <si>
    <t>区　　　　　分</t>
  </si>
  <si>
    <t>※　負担金率には以下の公的負担率が含まれている。</t>
  </si>
  <si>
    <t>負担金</t>
  </si>
  <si>
    <t>(Ａ／Ｂ)</t>
  </si>
  <si>
    <t>(Ａ－Ｂ)</t>
  </si>
  <si>
    <t>前年度比</t>
  </si>
  <si>
    <t>退職手続きガイドブックの配付</t>
  </si>
  <si>
    <t>船員組合員</t>
  </si>
  <si>
    <t>一般組合員</t>
  </si>
  <si>
    <t>家族出産費</t>
  </si>
  <si>
    <t xml:space="preserve"> 「福利厚生のしおり」を採用者に配付した。</t>
  </si>
  <si>
    <r>
      <t>　（１）</t>
    </r>
    <r>
      <rPr>
        <sz val="12"/>
        <rFont val="ＭＳ 明朝"/>
        <family val="1"/>
      </rPr>
      <t>組</t>
    </r>
    <r>
      <rPr>
        <sz val="12"/>
        <rFont val="ＭＳ 明朝"/>
        <family val="1"/>
      </rPr>
      <t>合</t>
    </r>
    <r>
      <rPr>
        <sz val="12"/>
        <rFont val="ＭＳ 明朝"/>
        <family val="1"/>
      </rPr>
      <t>員</t>
    </r>
    <r>
      <rPr>
        <sz val="12"/>
        <rFont val="ＭＳ 明朝"/>
        <family val="1"/>
      </rPr>
      <t>数・</t>
    </r>
    <r>
      <rPr>
        <sz val="12"/>
        <rFont val="ＭＳ 明朝"/>
        <family val="1"/>
      </rPr>
      <t>被</t>
    </r>
    <r>
      <rPr>
        <sz val="12"/>
        <rFont val="ＭＳ 明朝"/>
        <family val="1"/>
      </rPr>
      <t>扶</t>
    </r>
    <r>
      <rPr>
        <sz val="12"/>
        <rFont val="ＭＳ 明朝"/>
        <family val="1"/>
      </rPr>
      <t>養</t>
    </r>
    <r>
      <rPr>
        <sz val="12"/>
        <rFont val="ＭＳ 明朝"/>
        <family val="1"/>
      </rPr>
      <t>者</t>
    </r>
    <r>
      <rPr>
        <sz val="12"/>
        <rFont val="ＭＳ 明朝"/>
        <family val="1"/>
      </rPr>
      <t>数</t>
    </r>
  </si>
  <si>
    <t>　　　　　年　  度
　項　  目</t>
  </si>
  <si>
    <t>男</t>
  </si>
  <si>
    <t>女</t>
  </si>
  <si>
    <t>任意継続組合員</t>
  </si>
  <si>
    <t>　　　　　年  　度
　項　　目</t>
  </si>
  <si>
    <t>　　　  年 　度
 区   分</t>
  </si>
  <si>
    <t>前　　年　　対　　比</t>
  </si>
  <si>
    <t>組合員一人当たりの
平均金額</t>
  </si>
  <si>
    <t>（Ａ－Ｂ）</t>
  </si>
  <si>
    <t>（Ａ／Ｂ）</t>
  </si>
  <si>
    <t>短期負担金</t>
  </si>
  <si>
    <t>－</t>
  </si>
  <si>
    <t>掛　金</t>
  </si>
  <si>
    <t xml:space="preserve"> 　     　年 　度　    
　区  　分</t>
  </si>
  <si>
    <t>負担金　　（小）</t>
  </si>
  <si>
    <t>一日ドック</t>
  </si>
  <si>
    <t>大腸がん検診</t>
  </si>
  <si>
    <t>へるすあっぷ
セミナー</t>
  </si>
  <si>
    <t>賠償金</t>
  </si>
  <si>
    <t>特定健康診査</t>
  </si>
  <si>
    <t>特定保健指導</t>
  </si>
  <si>
    <t>本
人</t>
  </si>
  <si>
    <t>家
族</t>
  </si>
  <si>
    <t>組合員一人当たり
被扶養者数</t>
  </si>
  <si>
    <t>保
健
給
付</t>
  </si>
  <si>
    <t>合　　計</t>
  </si>
  <si>
    <t>（単位：円）</t>
  </si>
  <si>
    <t>（単位：人）</t>
  </si>
  <si>
    <t>（単位：千分率）</t>
  </si>
  <si>
    <t>(単位：円）</t>
  </si>
  <si>
    <t>　（１）財源率</t>
  </si>
  <si>
    <t>(単位：千分率）</t>
  </si>
  <si>
    <t>（単位：円・件）</t>
  </si>
  <si>
    <t>〔</t>
  </si>
  <si>
    <t>公立学校共済組合青森支部</t>
  </si>
  <si>
    <t>　（４）収      入</t>
  </si>
  <si>
    <t>（３）給付内訳</t>
  </si>
  <si>
    <t>①　給付実績</t>
  </si>
  <si>
    <t>詳細な
健診項目</t>
  </si>
  <si>
    <t>特定健診
等事務費</t>
  </si>
  <si>
    <t>決算額
（Ｂ）</t>
  </si>
  <si>
    <t>差　　引
(Ａ)－(Ｂ)</t>
  </si>
  <si>
    <t>受診者計</t>
  </si>
  <si>
    <t>参加者計</t>
  </si>
  <si>
    <t>利用者計</t>
  </si>
  <si>
    <t>配付部数計</t>
  </si>
  <si>
    <t>部〕</t>
  </si>
  <si>
    <t>適用者数計</t>
  </si>
  <si>
    <t>高額介護合算療養費</t>
  </si>
  <si>
    <t>しおり等の発行</t>
  </si>
  <si>
    <t>貸付金の状況等</t>
  </si>
  <si>
    <t>①貸付金の状況</t>
  </si>
  <si>
    <t>（単位：件・円）</t>
  </si>
  <si>
    <t>種  　   類</t>
  </si>
  <si>
    <t>増　減</t>
  </si>
  <si>
    <t>(Ａ)</t>
  </si>
  <si>
    <t>(Ｂ)</t>
  </si>
  <si>
    <t>(Ａ－Ｂ)</t>
  </si>
  <si>
    <t>(Ａ／Ｂ)</t>
  </si>
  <si>
    <t xml:space="preserve">
当年度の貸付金</t>
  </si>
  <si>
    <t>－</t>
  </si>
  <si>
    <t>－</t>
  </si>
  <si>
    <t>計</t>
  </si>
  <si>
    <t>②貸付利率と最高限度額等</t>
  </si>
  <si>
    <t>種  類</t>
  </si>
  <si>
    <t>貸付利率(年利)</t>
  </si>
  <si>
    <t>最高限度額</t>
  </si>
  <si>
    <t>償還回数</t>
  </si>
  <si>
    <t>％</t>
  </si>
  <si>
    <t>〃</t>
  </si>
  <si>
    <t>無　利　息</t>
  </si>
  <si>
    <t>高額療養費相当額</t>
  </si>
  <si>
    <t>脳検診</t>
  </si>
  <si>
    <t>乳がん検診</t>
  </si>
  <si>
    <t>子宮がん検診</t>
  </si>
  <si>
    <t>被扶養者一日ドック</t>
  </si>
  <si>
    <t>　４０歳以上７５歳未満の被扶養者、任意継続組合員及びその被扶養者を対象に指定医療機関で実施した。</t>
  </si>
  <si>
    <t>　動機付け支援及び積極的支援に該当した者を対象に指定医療機関で実施した。</t>
  </si>
  <si>
    <t>ライフデザイン
セミナー
（退職準備型）</t>
  </si>
  <si>
    <t>ライフデザイン
セミナー
（生活充実型）</t>
  </si>
  <si>
    <t>　生涯生活設計に関する施策を支援するための意識啓発資料を退職予定者に配付した。</t>
  </si>
  <si>
    <t>一般貸付け</t>
  </si>
  <si>
    <t>住宅貸付け</t>
  </si>
  <si>
    <t>住宅災害貸付け</t>
  </si>
  <si>
    <t>介護構造貸付け</t>
  </si>
  <si>
    <t>教育貸付け</t>
  </si>
  <si>
    <t>結婚貸付け</t>
  </si>
  <si>
    <t>葬祭貸付け</t>
  </si>
  <si>
    <t>災害貸付け</t>
  </si>
  <si>
    <t>医療貸付け</t>
  </si>
  <si>
    <t>高額医療貸付け</t>
  </si>
  <si>
    <t>出産貸付け</t>
  </si>
  <si>
    <t>住宅貸付け</t>
  </si>
  <si>
    <t>件数</t>
  </si>
  <si>
    <t>金額</t>
  </si>
  <si>
    <t>小　　計　（特定健診等特別配分額）</t>
  </si>
  <si>
    <t>事業名</t>
  </si>
  <si>
    <t>小　　計　（人間ドック等事業費）</t>
  </si>
  <si>
    <t>一　般　事　業　費　計</t>
  </si>
  <si>
    <t>(Ａ)</t>
  </si>
  <si>
    <t>(Ｂ)</t>
  </si>
  <si>
    <t>差引増減</t>
  </si>
  <si>
    <t>（Ａ－Ｂ）</t>
  </si>
  <si>
    <t>前年度比</t>
  </si>
  <si>
    <t>(Ａ／Ｂ)</t>
  </si>
  <si>
    <t>こころの
健康相談</t>
  </si>
  <si>
    <t>・育児・介護休業手当金に係る公的負担率</t>
  </si>
  <si>
    <t>特定健康診査等費</t>
  </si>
  <si>
    <t>　　この経理は、組合員の医療給付等の短期給付に係る事業を行う経理で、本部で予算管理を行っている。</t>
  </si>
  <si>
    <t>※網掛けは内訳である。</t>
  </si>
  <si>
    <t>組合員保険料</t>
  </si>
  <si>
    <t>標準報酬月額掛金</t>
  </si>
  <si>
    <t>【特定健康診査等費】</t>
  </si>
  <si>
    <t>健　診　事　業　費　①</t>
  </si>
  <si>
    <t>健　康　管　理　事　業　費　①+②</t>
  </si>
  <si>
    <t>厚　生　事　業　費　計</t>
  </si>
  <si>
    <t>特定健康診査等費・厚生事業費　合計</t>
  </si>
  <si>
    <t>(Ａ－Ｂ)</t>
  </si>
  <si>
    <t>(Ａ／Ｂ)</t>
  </si>
  <si>
    <t>※　負担金率には下記の公的負担率が含まれている。</t>
  </si>
  <si>
    <t>組合員掛金</t>
  </si>
  <si>
    <t>３  厚生年金保険経理</t>
  </si>
  <si>
    <t>４  経過的長期経理</t>
  </si>
  <si>
    <t>５  退職等年金経理</t>
  </si>
  <si>
    <t>【厚生事業費(健診事業費)】</t>
  </si>
  <si>
    <t>【厚生事業費(一般事業費)】</t>
  </si>
  <si>
    <t>前 年 度 対 比</t>
  </si>
  <si>
    <t>追加費用負担金</t>
  </si>
  <si>
    <t>　歩くことにより、組合員の運動不足の解消及び運動習慣のきっかけをつくり、メタボリックシンドローム（内臓脂肪症候群）を予防し健康の保持増進を支援するため実施した。</t>
  </si>
  <si>
    <t>　指定年齢の組合員を対象に、県内１１検診機関で実施した。</t>
  </si>
  <si>
    <t>　パソコンや携帯電話を利用し、気軽にストレスチェックを行うことにより、メンタルヘルスの保持増進するメンタルヘルスチェックを実施した。</t>
  </si>
  <si>
    <t>　（２）年度末標準報酬月額・平均標準報酬月額</t>
  </si>
  <si>
    <t>・基礎年金拠出金に係る公的負担率</t>
  </si>
  <si>
    <t>区     分</t>
  </si>
  <si>
    <t>　指定年齢の組合員等を対象に、東北中央病院で実施した。</t>
  </si>
  <si>
    <t>　特定健診等の受診券・利用券発行送付費用、健診データ作成に係る処理費用及び特定健診結果の個別通知にかかる費用を支出した。</t>
  </si>
  <si>
    <t>一般組合員
年度末標準報酬月額</t>
  </si>
  <si>
    <t>一人当たり
平均標準報酬月額</t>
  </si>
  <si>
    <t>船員組合員
年度末標準報酬月額</t>
  </si>
  <si>
    <t>一人当たり
平均標準報酬月額</t>
  </si>
  <si>
    <t>任意継続組合員
年度末標準報酬月額</t>
  </si>
  <si>
    <t>全組合員（合計）
年度末標準報酬月額</t>
  </si>
  <si>
    <t>管理監督者の
メンタルヘルス研修会</t>
  </si>
  <si>
    <t>　　この経理は、被用者年金一元化に伴い創設された、年金払い退職給付を行う経理で、すべて本部
　で予算管理を行っている。</t>
  </si>
  <si>
    <t>　　この経理は、公務等給付負担金の徴収や、旧長期経理に係る事務処理を行う経理で、すべて本部
　で予算管理を行っている。</t>
  </si>
  <si>
    <t>差　　引
(Ａ)－(Ｂ)</t>
  </si>
  <si>
    <t>変更予算額
（Ａ）</t>
  </si>
  <si>
    <t>変更予算額
（Ａ）</t>
  </si>
  <si>
    <t>該当者計</t>
  </si>
  <si>
    <t>育児情報誌配付</t>
  </si>
  <si>
    <t>　がん検診受診者で、精密検査未受診者に対し、電話等により繰り返し個別の受診勧奨を行った。</t>
  </si>
  <si>
    <t>雑収入</t>
  </si>
  <si>
    <t>がん検診コールリコール事業</t>
  </si>
  <si>
    <t>(健康カレンダー)</t>
  </si>
  <si>
    <t>(健診案内)</t>
  </si>
  <si>
    <t>(健康相談ポスター)</t>
  </si>
  <si>
    <t>　　</t>
  </si>
  <si>
    <t>　４０歳以上７５歳未満の組合員の詳細な健診項目（眼底検査、血清クレアチニン検査【新規】）を指定医療機関で実施した。</t>
  </si>
  <si>
    <t>　組合員の多様なニーズに対応するため、福利厚生代行業者に健康づくり事業を委託し実施した。</t>
  </si>
  <si>
    <t>　組合員の多様なニーズに対応するため、福利厚生代行業者に一般事業を委託し実施した。</t>
  </si>
  <si>
    <t>健康に関する知識を普及し、組合員の健康教養を高めるために健康検定を実施した。</t>
  </si>
  <si>
    <t>　個人で健康ポイントプログラムや、健康づくり事業に参加した者に対し、商品と交換できる健康ポイントを付与した。</t>
  </si>
  <si>
    <t xml:space="preserve"> 「健診案内」等を全組合員又は全所属所に配付した。</t>
  </si>
  <si>
    <t xml:space="preserve">  短期負担金（小）</t>
  </si>
  <si>
    <t xml:space="preserve">  短期期末手当等負担金</t>
  </si>
  <si>
    <t xml:space="preserve">  介護負担金（小）</t>
  </si>
  <si>
    <t xml:space="preserve">  介護期末手当等負担金</t>
  </si>
  <si>
    <t xml:space="preserve">  短期標準報酬月額掛金</t>
  </si>
  <si>
    <t xml:space="preserve">  短期標準期末手当等掛金</t>
  </si>
  <si>
    <t xml:space="preserve">  介護標準期末手当等掛金</t>
  </si>
  <si>
    <t xml:space="preserve">  介護標準報酬月額掛金</t>
  </si>
  <si>
    <t xml:space="preserve">  標準報酬月額保険料</t>
  </si>
  <si>
    <t xml:space="preserve">  標準期末手当等保険料</t>
  </si>
  <si>
    <t xml:space="preserve"> 標準期末手当等掛金</t>
  </si>
  <si>
    <t>※貸付利率には、貸付保険金料率0.06％が含まれています。</t>
  </si>
  <si>
    <t>ヤングヘルスチェック</t>
  </si>
  <si>
    <t>健診等事務費</t>
  </si>
  <si>
    <t>ヘルスリテラシー普及事業</t>
  </si>
  <si>
    <t>　健診事業に係る事務費</t>
  </si>
  <si>
    <t>トータルライフ
サポート事業
(健康づくり編)</t>
  </si>
  <si>
    <t>トータルライフ
サポート事業
（一般事業編）</t>
  </si>
  <si>
    <t>　復職・復帰訓練が近づいた組合員に復職支援プログラムを提供することにより、スムーズに職場復帰できるよう支援する。</t>
  </si>
  <si>
    <t>－</t>
  </si>
  <si>
    <t>〔のべ</t>
  </si>
  <si>
    <t xml:space="preserve"> 出産した組合員及び配偶者が出産した組合員に対し、育児情報を提供することにより、安心して育児ができるように支援するよ育児情報誌を配付した。</t>
  </si>
  <si>
    <t>令和２年度</t>
  </si>
  <si>
    <t>令和２年度</t>
  </si>
  <si>
    <t>令和２年度</t>
  </si>
  <si>
    <t>令和２年度</t>
  </si>
  <si>
    <t>心とからだの
健康マルシェ</t>
  </si>
  <si>
    <t>(13,600部)</t>
  </si>
  <si>
    <t>歯科健診</t>
  </si>
  <si>
    <t>ヘルスチェック
ＷＥＢ事業</t>
  </si>
  <si>
    <t>復
職
支
援
プ
ロ
グ
ラ
ム</t>
  </si>
  <si>
    <t>職場復帰編</t>
  </si>
  <si>
    <t>職
場
で
取
り
組
む
健
康
づ
く
り
事
業</t>
  </si>
  <si>
    <t>職場の
健康教育
支援事業</t>
  </si>
  <si>
    <t>健診
フォロー
アップ事業</t>
  </si>
  <si>
    <t xml:space="preserve">産業
カウンセラー
派遣事業
</t>
  </si>
  <si>
    <t>教職員の
ストレスチェック事業</t>
  </si>
  <si>
    <t>　前年度の健診結果において、ハイリスクの組合員に対し、保健師が個別にアプローチすることにより健康管理への意識を高め、生活習慣病の重症化を予防する。</t>
  </si>
  <si>
    <t>健康ポイント
付与事業</t>
  </si>
  <si>
    <t>健康づくり
事業事務費</t>
  </si>
  <si>
    <t>　健康づくり事業に係る事務費</t>
  </si>
  <si>
    <t>　５５歳以上の組合員及び家族を対象に、退職後を見通した生活設計を支援するためのセミナーは、新型コロナウィルスの感染状況を考慮しオンラインで開催した。</t>
  </si>
  <si>
    <t>令和３年度</t>
  </si>
  <si>
    <t>(B)</t>
  </si>
  <si>
    <t>　①　令和３年度の短期給付における標準報酬月額・標準期末手当等に係る短期掛金・負担金率は、次表のとおり
　　である。
　　</t>
  </si>
  <si>
    <t>令和３年度</t>
  </si>
  <si>
    <t>令和３年度</t>
  </si>
  <si>
    <t>　②　令和３年度の介護保険における標準報酬月額・標準期末手当等に係る介護掛金・負担金率は、次表のとおり
　　である。</t>
  </si>
  <si>
    <t>令和３年度</t>
  </si>
  <si>
    <t>　　令和３年度の標準報酬月額・標準期末手当等に係る組合員保険料・負担金率は、次表のとおりである。</t>
  </si>
  <si>
    <t>参　　考
(R2決算額)</t>
  </si>
  <si>
    <t>生活習慣病
重症化予防事業</t>
  </si>
  <si>
    <t>認知症
予防教室</t>
  </si>
  <si>
    <t>休養編</t>
  </si>
  <si>
    <t>（R4.3.31現在）</t>
  </si>
  <si>
    <t>　組合員及び家族を対象に、生涯生活設計を支援するためのセミナーは、新型コロナウィルスの感染状況を考慮しオンラインで開催した。</t>
  </si>
  <si>
    <t>　　令和３年度末における組合員数は12,771人で、前年度末と比較して一般組合員が220人
　の減、船員組合員が1人の減、任意継続組合員が５人の増、合わせて216人の減となって
　いる。
　　被扶養者数は9,211人で309人の減となっている。</t>
  </si>
  <si>
    <t>　指定年齢の組合員を対象に、県内１８健診機関で実施した。</t>
  </si>
  <si>
    <t>　指定年齢の組合員を対象に、県内１３健診機関で実施した。</t>
  </si>
  <si>
    <t>　３０歳以上の女性組合員を対象に、県内１７検診機関で実施した。</t>
  </si>
  <si>
    <t>　女性組合員を対象に、県内１４検診機関で実施した。</t>
  </si>
  <si>
    <t>　３０歳以上の組合員を対象に、県内１４検診機関で実施した。</t>
  </si>
  <si>
    <t>　指定年齢の被扶養者を対象に県内１８健診機関で実施した。</t>
  </si>
  <si>
    <t xml:space="preserve">  心とからだの健康づくりについて啓発するためのセミナーは、新型コロナウィルスの感染状況を考慮し、学習動画配信で実施した。</t>
  </si>
  <si>
    <t xml:space="preserve"> 組合員とその被扶養者の心の健康の保持増進を支援するための個別の面談相談を、県内４医療機関で実施した。</t>
  </si>
  <si>
    <t>　管理監督者向けの研修会は、新型コロナウィルスの感染状況を考慮し、学習動画配信で実施した。</t>
  </si>
  <si>
    <t>歩こう歩けば
コンペ２０２１</t>
  </si>
  <si>
    <t>　病気休暇及び休職している組合員の不安を軽減し、復職の見通しができるよう支援するお話しの会は、新型コロナウィルスの感染状況を考慮し、オンラインで開催した。</t>
  </si>
  <si>
    <t>　各所属所や組合員で構成される団体が企画立案する健康づくりのための研修会等の健康教育を支援することにより、組合員の心身の健康の保持増進を促進する事業を県内１７か所で実施した。</t>
  </si>
  <si>
    <t>　組合員の健康診断の結果に基づいた保健指導を、各所属所に出向いて実施することにより、組合員の利便性を図り、生活習慣病の発症及び重症化を予防する事業を県内１か所で実施した。</t>
  </si>
  <si>
    <t>　希望する所属所の組合員にストレスチェックを行い、ストレス状況に応じ適切なヘルスケアの実施を支援するとともに、管理監督者が所属所のストレス状況を把握することにより職場におけるメンタルヘルスケアを推進する事業を県内２９所属所で実施した。</t>
  </si>
  <si>
    <t>　組合員が、職場にてメンタルヘルスに関する相談を気軽に受けることができるよう、産業カウンセラーを派遣し、組合員のメンタルヘルスの保持増進及び不調への気づきとケアを支援する事業を県内１０か所で実施した。</t>
  </si>
  <si>
    <t>( 1,100部)</t>
  </si>
  <si>
    <t>(12,700部)</t>
  </si>
  <si>
    <t>　精神性疾患により休職等している組合員の職場復帰に向けた訓練（試し出勤）及び復職支援プログラム中に発生した災害の補償を行うための傷害保険料を負担することにより、組合員が安心して職場復帰訓練に臨むことができるよう支援した。</t>
  </si>
  <si>
    <t>復職支援に係る傷害保険負担事業</t>
  </si>
  <si>
    <t>　組合員が、居住する地域に近い場所で気軽に健康相談が受けられる出張健康相談は、新型コロナウィルスの感染状況を考慮し、自己学習型にて実施した。</t>
  </si>
  <si>
    <t>　認知症に対する正しい理解と知識を持つことにより、認知症予防及び将来への備えに資する教室を、新型コロナウィルスの感染状況を考慮し、オンラインで開催した。</t>
  </si>
  <si>
    <t xml:space="preserve"> 　　掛金及び負担金の算定基礎となる標準報酬月額は、前年度末と比較して 71,668,000円の
　減、組合員一人当たりの平均標準報酬月額は 1,192円の増となっている。</t>
  </si>
  <si>
    <t>　令和３年度の給付総額は、3,553,239,695円で前年度と比較し、73,493,618円（2.1％）の増となっている。</t>
  </si>
  <si>
    <t xml:space="preserve">　　 令和３年度の収入総額は、短期及び介護の負担金・掛金、任意継続掛金、その他を含めて
     8,077,610,135円で、組合員数の減少により短期負担金・掛金は減、掛金・負担金率の増加に
    より介護負担金・掛金は増となり、前年度と比較し 1,054,049円（0.1％）の減となっている。
</t>
  </si>
  <si>
    <t>　令和３年度の収入総額は、負担金・組合員保険料 18,995,932,071円で、組合員数の減少により、前年度と比較して 553,478,895円（2.8％）の減となり、本部へ送金している。</t>
  </si>
  <si>
    <t>　令和３年度の収入総額は、負担金等 133,039,308円で、組合員数の減少により、前年度と比較して 5,338,040円（3.9％）の減となり、本部へ送金している。</t>
  </si>
  <si>
    <t>　令和３年度の収入総額は、負担金・掛金その他を含めて 1,174,944,191円で、組合員数の減少により、前年度と比較して 26,208,884円（2.2％）の減となり、本部へ送金している。</t>
  </si>
  <si>
    <t>　　この経理は、老齢厚生年金等の給付に係る事業を行う経理で、すべて本部で予算管理を行っている。</t>
  </si>
  <si>
    <t>　令和３年度の標準報酬月額・標準期末手当等に係る掛金・負担金率は、次表のとおりである。</t>
  </si>
  <si>
    <t>　令和３年度の貸付状況は、貸付件数73件で、総額 163,900,000円、その内訳は、一般貸付けが50件で 71,100,000円、住宅貸付けが5件で 59,100,000円、その他が18件で 33,700,000円となり、前年度と比べると件数は3件(4.3％)、金額は 1,970,675円(1.2％)の増となった。</t>
  </si>
  <si>
    <t>　指定年齢の組合員を対象に、県内健診機関で実施した。令和３年度は、指定年齢以外の３９歳以下の組合員も対象とした。</t>
  </si>
  <si>
    <t>【厚生事業費(健康づくり事業費)】</t>
  </si>
  <si>
    <t>健 康 づ く り 事 業 費  ②</t>
  </si>
  <si>
    <t>令和３年度青森支部決算概要</t>
  </si>
  <si>
    <t xml:space="preserve"> 　２１年度末における組合員数は１４,１２８人で、前年度末と比較して一般組合員が３３７人の減、任意継続組合員が３７人の増、合わせて３００人の減となっている。
　被扶養者数は１３,７９６人で１，１２５人の減となっている。</t>
  </si>
  <si>
    <r>
      <t>②　医療費の法定給付内訳（①給付実績の</t>
    </r>
    <r>
      <rPr>
        <b/>
        <sz val="12"/>
        <rFont val="ＭＳ 明朝"/>
        <family val="1"/>
      </rPr>
      <t>太枠部分</t>
    </r>
    <r>
      <rPr>
        <sz val="12"/>
        <rFont val="ＭＳ 明朝"/>
        <family val="1"/>
      </rPr>
      <t>）</t>
    </r>
  </si>
  <si>
    <r>
      <t xml:space="preserve">一　般　組　合　員
</t>
    </r>
    <r>
      <rPr>
        <sz val="10"/>
        <rFont val="ＭＳ 明朝"/>
        <family val="1"/>
      </rPr>
      <t>※船員組合員は一般組合員と同率である。</t>
    </r>
  </si>
  <si>
    <r>
      <t xml:space="preserve">追加費用 
</t>
    </r>
    <r>
      <rPr>
        <sz val="9"/>
        <rFont val="ＭＳ 明朝"/>
        <family val="1"/>
      </rPr>
      <t>(4月1日の標準報酬月額)</t>
    </r>
  </si>
  <si>
    <t xml:space="preserve">  （３）特定健康診査等費・厚生事業費実施状況</t>
  </si>
  <si>
    <t>令和３年度</t>
  </si>
  <si>
    <t>令和２年度</t>
  </si>
  <si>
    <t>(Ａ)</t>
  </si>
  <si>
    <t>(B)</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</si>
</sst>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quot;△ &quot;#,##0"/>
    <numFmt numFmtId="178" formatCode="#,##0.00;&quot;△ &quot;#,##0.00"/>
    <numFmt numFmtId="179" formatCode="0.0%"/>
    <numFmt numFmtId="180" formatCode="#,##0\ &quot;人&quot;&quot;〕&quot;"/>
    <numFmt numFmtId="181" formatCode="&quot;〔&quot;#,##0\ &quot;人&quot;&quot;〕&quot;"/>
    <numFmt numFmtId="182" formatCode="&quot;〔&quot;#,##0\ &quot;部&quot;&quot;〕&quot;"/>
    <numFmt numFmtId="183" formatCode="#,##0.00_ "/>
    <numFmt numFmtId="184" formatCode="#,##0\ &quot;円&quot;;&quot;△ &quot;#,##0\ &quot;円&quot;"/>
    <numFmt numFmtId="185" formatCode="#,##0;[Red]#,##0"/>
    <numFmt numFmtId="186" formatCode="0.0;&quot;△ &quot;0.0"/>
    <numFmt numFmtId="187" formatCode="#,##0.0;&quot;△ &quot;#,##0.0"/>
    <numFmt numFmtId="188" formatCode="\(#,##0\);\(&quot;△ &quot;#,##0\)"/>
    <numFmt numFmtId="189" formatCode="#,###.##&quot;％&quot;;&quot;△ &quot;#,###.##&quot;％&quot;"/>
    <numFmt numFmtId="190" formatCode="0.00_ "/>
    <numFmt numFmtId="191" formatCode="\(#,##0\ &quot;円&quot;\);\(&quot;△ &quot;#,##0\ &quot;円&quot;\)"/>
    <numFmt numFmtId="192" formatCode="#,##0.0_ "/>
    <numFmt numFmtId="193" formatCode="0.0_ "/>
    <numFmt numFmtId="194" formatCode="#,##0&quot;人&quot;;&quot;△ &quot;#,##0&quot;人&quot;"/>
    <numFmt numFmtId="195" formatCode="0.0%;&quot;△ &quot;0.0%"/>
    <numFmt numFmtId="196" formatCode="&quot;〔&quot;#,##0\ &quot;枚&quot;&quot;〕&quot;"/>
    <numFmt numFmtId="197" formatCode="0.00_);[Red]\(0.00\)"/>
    <numFmt numFmtId="198" formatCode="0.0_);[Red]\(0.0\)"/>
    <numFmt numFmtId="199" formatCode="0.0000_ "/>
    <numFmt numFmtId="200" formatCode="#,##0.000_ "/>
    <numFmt numFmtId="201" formatCode="0.000_ "/>
    <numFmt numFmtId="202" formatCode="\(#,###,###\)"/>
    <numFmt numFmtId="203" formatCode="\(\△#,###,###\)"/>
    <numFmt numFmtId="204" formatCode="&quot;(&quot;###,###&quot;)&quot;"/>
    <numFmt numFmtId="205" formatCode="&quot;(&quot;\△&quot;&quot;###,###&quot;)&quot;"/>
    <numFmt numFmtId="206" formatCode="&quot;(&quot;\△&quot; &quot;###,###&quot;)&quot;"/>
    <numFmt numFmtId="207" formatCode="00"/>
    <numFmt numFmtId="208" formatCode="#,##0_ "/>
    <numFmt numFmtId="209" formatCode="#,##0.0000_ "/>
    <numFmt numFmtId="210" formatCode="0.00000_ "/>
    <numFmt numFmtId="211" formatCode="0_);[Red]\(0\)"/>
    <numFmt numFmtId="212" formatCode="#,##0.00_);[Red]\(#,##0.00\)"/>
    <numFmt numFmtId="213" formatCode="#,##0.000_);[Red]\(#,##0.000\)"/>
    <numFmt numFmtId="214" formatCode="#,##0.0_);[Red]\(#,##0.0\)"/>
    <numFmt numFmtId="215" formatCode="#,##0_);[Red]\(#,##0\)"/>
    <numFmt numFmtId="216" formatCode="0.0000_);[Red]\(0.0000\)"/>
    <numFmt numFmtId="217" formatCode="0.0000;&quot;△ &quot;0.0000"/>
    <numFmt numFmtId="218" formatCode="#,##0.0000_);[Red]\(#,##0.0000\)"/>
  </numFmts>
  <fonts count="70">
    <font>
      <sz val="12"/>
      <name val="ＭＳ 明朝"/>
      <family val="1"/>
    </font>
    <font>
      <b/>
      <sz val="12"/>
      <name val="ＭＳ 明朝"/>
      <family val="1"/>
    </font>
    <font>
      <i/>
      <sz val="12"/>
      <name val="ＭＳ 明朝"/>
      <family val="1"/>
    </font>
    <font>
      <b/>
      <i/>
      <sz val="12"/>
      <name val="ＭＳ 明朝"/>
      <family val="1"/>
    </font>
    <font>
      <sz val="24"/>
      <name val="ＭＳ 明朝"/>
      <family val="1"/>
    </font>
    <font>
      <sz val="6"/>
      <name val="ＭＳ 明朝"/>
      <family val="1"/>
    </font>
    <font>
      <sz val="11"/>
      <name val="ＭＳ 明朝"/>
      <family val="1"/>
    </font>
    <font>
      <sz val="20"/>
      <name val="ＭＳ 明朝"/>
      <family val="1"/>
    </font>
    <font>
      <sz val="11"/>
      <color indexed="8"/>
      <name val="ＭＳ 明朝"/>
      <family val="1"/>
    </font>
    <font>
      <sz val="10"/>
      <name val="ＭＳ 明朝"/>
      <family val="1"/>
    </font>
    <font>
      <u val="single"/>
      <sz val="12"/>
      <color indexed="12"/>
      <name val="ＭＳ 明朝"/>
      <family val="1"/>
    </font>
    <font>
      <u val="single"/>
      <sz val="12"/>
      <color indexed="36"/>
      <name val="ＭＳ 明朝"/>
      <family val="1"/>
    </font>
    <font>
      <sz val="18"/>
      <name val="ＭＳ 明朝"/>
      <family val="1"/>
    </font>
    <font>
      <sz val="16"/>
      <name val="ＭＳ 明朝"/>
      <family val="1"/>
    </font>
    <font>
      <sz val="14"/>
      <name val="ＭＳ ゴシック"/>
      <family val="3"/>
    </font>
    <font>
      <sz val="12"/>
      <color indexed="8"/>
      <name val="ＭＳ 明朝"/>
      <family val="1"/>
    </font>
    <font>
      <b/>
      <sz val="18"/>
      <name val="ＭＳ 明朝"/>
      <family val="1"/>
    </font>
    <font>
      <b/>
      <sz val="24"/>
      <name val="ＭＳ ゴシック"/>
      <family val="3"/>
    </font>
    <font>
      <b/>
      <sz val="16"/>
      <name val="ＭＳ 明朝"/>
      <family val="1"/>
    </font>
    <font>
      <sz val="8"/>
      <name val="ＭＳ 明朝"/>
      <family val="1"/>
    </font>
    <font>
      <sz val="9"/>
      <name val="ＭＳ 明朝"/>
      <family val="1"/>
    </font>
    <font>
      <sz val="14"/>
      <name val="ＭＳ 明朝"/>
      <family val="1"/>
    </font>
    <font>
      <sz val="16"/>
      <name val="ＭＳ ゴシック"/>
      <family val="3"/>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10"/>
      <name val="ＭＳ 明朝"/>
      <family val="1"/>
    </font>
    <font>
      <sz val="11"/>
      <color indexed="9"/>
      <name val="ＭＳ 明朝"/>
      <family val="1"/>
    </font>
    <font>
      <sz val="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FF0000"/>
      <name val="ＭＳ 明朝"/>
      <family val="1"/>
    </font>
    <font>
      <sz val="11"/>
      <color theme="0"/>
      <name val="ＭＳ 明朝"/>
      <family val="1"/>
    </font>
    <font>
      <sz val="10"/>
      <name val="Cambria"/>
      <family val="3"/>
    </font>
    <font>
      <sz val="10"/>
      <name val="Calibri"/>
      <family val="3"/>
    </font>
    <font>
      <sz val="12"/>
      <name val="Cambria"/>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style="thin"/>
      <right>
        <color indexed="63"/>
      </right>
      <top style="hair"/>
      <bottom style="hair"/>
    </border>
    <border>
      <left style="hair"/>
      <right style="thin"/>
      <top style="hair"/>
      <bottom style="hair"/>
    </border>
    <border>
      <left style="thin"/>
      <right style="thin"/>
      <top style="double"/>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style="hair"/>
      <top style="thin"/>
      <bottom style="thin"/>
    </border>
    <border>
      <left style="hair"/>
      <right style="thin"/>
      <top style="thin"/>
      <bottom style="thin"/>
    </border>
    <border>
      <left style="hair"/>
      <right style="hair"/>
      <top style="hair"/>
      <bottom>
        <color indexed="63"/>
      </bottom>
    </border>
    <border>
      <left style="hair"/>
      <right>
        <color indexed="63"/>
      </right>
      <top style="thin"/>
      <bottom style="thin"/>
    </border>
    <border>
      <left style="hair"/>
      <right style="hair"/>
      <top style="hair"/>
      <bottom style="hair"/>
    </border>
    <border>
      <left style="hair"/>
      <right style="thin"/>
      <top style="thin"/>
      <bottom style="hair"/>
    </border>
    <border>
      <left style="hair"/>
      <right style="thin"/>
      <top style="hair"/>
      <bottom>
        <color indexed="63"/>
      </bottom>
    </border>
    <border>
      <left>
        <color indexed="63"/>
      </left>
      <right>
        <color indexed="63"/>
      </right>
      <top style="hair"/>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color indexed="63"/>
      </left>
      <right>
        <color indexed="63"/>
      </right>
      <top>
        <color indexed="63"/>
      </top>
      <bottom style="medium"/>
    </border>
    <border>
      <left>
        <color indexed="63"/>
      </left>
      <right style="hair"/>
      <top>
        <color indexed="63"/>
      </top>
      <bottom style="medium"/>
    </border>
    <border>
      <left style="hair"/>
      <right style="hair"/>
      <top style="medium"/>
      <bottom style="medium"/>
    </border>
    <border>
      <left style="hair"/>
      <right style="hair"/>
      <top style="thick"/>
      <bottom style="thick"/>
    </border>
    <border>
      <left>
        <color indexed="63"/>
      </left>
      <right>
        <color indexed="63"/>
      </right>
      <top style="thick"/>
      <bottom style="thick"/>
    </border>
    <border>
      <left style="hair"/>
      <right style="thick"/>
      <top style="thick"/>
      <bottom style="thick"/>
    </border>
    <border>
      <left style="thin"/>
      <right style="hair"/>
      <top style="hair"/>
      <bottom style="thin"/>
    </border>
    <border>
      <left style="thin"/>
      <right>
        <color indexed="63"/>
      </right>
      <top>
        <color indexed="63"/>
      </top>
      <bottom style="hair"/>
    </border>
    <border>
      <left style="thin"/>
      <right style="thin"/>
      <top>
        <color indexed="63"/>
      </top>
      <bottom style="hair"/>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color indexed="8"/>
      </left>
      <right>
        <color indexed="63"/>
      </right>
      <top style="thin">
        <color indexed="8"/>
      </top>
      <bottom>
        <color indexed="63"/>
      </bottom>
    </border>
    <border>
      <left style="hair">
        <color indexed="8"/>
      </left>
      <right style="thin"/>
      <top style="thin">
        <color indexed="8"/>
      </top>
      <bottom>
        <color indexed="63"/>
      </bottom>
    </border>
    <border>
      <left style="hair">
        <color indexed="8"/>
      </left>
      <right style="thin"/>
      <top>
        <color indexed="63"/>
      </top>
      <bottom>
        <color indexed="63"/>
      </bottom>
    </border>
    <border>
      <left style="thin">
        <color indexed="8"/>
      </left>
      <right>
        <color indexed="63"/>
      </right>
      <top style="hair">
        <color indexed="8"/>
      </top>
      <bottom style="hair">
        <color indexed="8"/>
      </bottom>
    </border>
    <border>
      <left style="thin">
        <color indexed="8"/>
      </left>
      <right>
        <color indexed="63"/>
      </right>
      <top style="thin">
        <color indexed="8"/>
      </top>
      <bottom style="thin">
        <color indexed="8"/>
      </bottom>
    </border>
    <border>
      <left style="hair">
        <color indexed="8"/>
      </left>
      <right style="thin"/>
      <top style="thin">
        <color indexed="8"/>
      </top>
      <bottom style="thin"/>
    </border>
    <border>
      <left style="hair"/>
      <right style="thin"/>
      <top>
        <color indexed="63"/>
      </top>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color indexed="8"/>
      </left>
      <right>
        <color indexed="63"/>
      </right>
      <top>
        <color indexed="63"/>
      </top>
      <bottom style="thin">
        <color indexed="8"/>
      </bottom>
    </border>
    <border>
      <left style="hair">
        <color indexed="8"/>
      </left>
      <right>
        <color indexed="63"/>
      </right>
      <top style="hair">
        <color indexed="8"/>
      </top>
      <bottom style="thin"/>
    </border>
    <border>
      <left style="thin">
        <color indexed="8"/>
      </left>
      <right style="hair">
        <color indexed="8"/>
      </right>
      <top style="hair">
        <color indexed="8"/>
      </top>
      <bottom style="thin"/>
    </border>
    <border>
      <left style="hair">
        <color indexed="8"/>
      </left>
      <right style="thin">
        <color indexed="8"/>
      </right>
      <top style="hair">
        <color indexed="8"/>
      </top>
      <bottom style="thin"/>
    </border>
    <border>
      <left style="hair">
        <color indexed="8"/>
      </left>
      <right style="thin"/>
      <top style="hair"/>
      <bottom style="hair">
        <color indexed="8"/>
      </bottom>
    </border>
    <border>
      <left>
        <color indexed="63"/>
      </left>
      <right>
        <color indexed="63"/>
      </right>
      <top style="medium"/>
      <bottom style="thick"/>
    </border>
    <border>
      <left style="thin"/>
      <right>
        <color indexed="63"/>
      </right>
      <top style="thin">
        <color indexed="8"/>
      </top>
      <bottom>
        <color indexed="63"/>
      </bottom>
    </border>
    <border>
      <left style="thin"/>
      <right>
        <color indexed="63"/>
      </right>
      <top style="hair"/>
      <bottom style="hair">
        <color indexed="8"/>
      </bottom>
    </border>
    <border>
      <left style="thin"/>
      <right>
        <color indexed="63"/>
      </right>
      <top style="hair">
        <color indexed="8"/>
      </top>
      <bottom>
        <color indexed="63"/>
      </bottom>
    </border>
    <border>
      <left style="thin"/>
      <right>
        <color indexed="63"/>
      </right>
      <top>
        <color indexed="63"/>
      </top>
      <bottom style="thin">
        <color indexed="8"/>
      </bottom>
    </border>
    <border>
      <left style="thin"/>
      <right>
        <color indexed="63"/>
      </right>
      <top style="thin">
        <color indexed="8"/>
      </top>
      <bottom style="thin"/>
    </border>
    <border>
      <left style="hair">
        <color indexed="8"/>
      </left>
      <right style="thin"/>
      <top style="hair">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color indexed="63"/>
      </bottom>
    </border>
    <border>
      <left style="thin"/>
      <right style="thin"/>
      <top style="thin">
        <color indexed="8"/>
      </top>
      <bottom style="thin"/>
    </border>
    <border>
      <left style="hair"/>
      <right style="medium"/>
      <top style="medium"/>
      <bottom style="mediu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color indexed="63"/>
      </top>
      <bottom>
        <color indexed="63"/>
      </bottom>
    </border>
    <border>
      <left style="thin"/>
      <right style="hair"/>
      <top>
        <color indexed="63"/>
      </top>
      <bottom style="hair"/>
    </border>
    <border>
      <left style="hair"/>
      <right style="thin"/>
      <top>
        <color indexed="63"/>
      </top>
      <bottom style="hair"/>
    </border>
    <border>
      <left style="thin"/>
      <right style="hair"/>
      <top style="thin"/>
      <bottom style="hair"/>
    </border>
    <border>
      <left style="thin"/>
      <right style="hair"/>
      <top style="hair"/>
      <bottom>
        <color indexed="63"/>
      </bottom>
    </border>
    <border>
      <left>
        <color indexed="63"/>
      </left>
      <right style="thin"/>
      <top style="thin"/>
      <bottom style="hair"/>
    </border>
    <border>
      <left>
        <color indexed="63"/>
      </left>
      <right style="thin"/>
      <top style="hair"/>
      <bottom style="thin"/>
    </border>
    <border>
      <left>
        <color indexed="63"/>
      </left>
      <right style="thin"/>
      <top style="hair"/>
      <bottom>
        <color indexed="63"/>
      </bottom>
    </border>
    <border>
      <left>
        <color indexed="63"/>
      </left>
      <right style="thin"/>
      <top style="double"/>
      <bottom style="hair"/>
    </border>
    <border>
      <left style="thin">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thin"/>
      <top style="hair">
        <color indexed="8"/>
      </top>
      <bottom>
        <color indexed="63"/>
      </bottom>
    </border>
    <border>
      <left style="thin"/>
      <right>
        <color indexed="63"/>
      </right>
      <top style="hair">
        <color indexed="8"/>
      </top>
      <bottom style="thin"/>
    </border>
    <border>
      <left style="thin"/>
      <right>
        <color indexed="63"/>
      </right>
      <top style="hair">
        <color indexed="8"/>
      </top>
      <bottom style="thin">
        <color indexed="8"/>
      </bottom>
    </border>
    <border>
      <left style="hair">
        <color indexed="8"/>
      </left>
      <right style="thin"/>
      <top style="hair">
        <color indexed="8"/>
      </top>
      <bottom style="thin">
        <color indexed="8"/>
      </bottom>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color indexed="63"/>
      </top>
      <bottom style="medium"/>
    </border>
    <border>
      <left style="thin"/>
      <right>
        <color indexed="63"/>
      </right>
      <top>
        <color indexed="63"/>
      </top>
      <bottom style="medium"/>
    </border>
    <border>
      <left style="thin"/>
      <right style="hair"/>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color indexed="63"/>
      </top>
      <bottom style="thin"/>
    </border>
    <border>
      <left style="thin"/>
      <right>
        <color indexed="63"/>
      </right>
      <top style="double"/>
      <bottom style="hair"/>
    </border>
    <border>
      <left>
        <color indexed="63"/>
      </left>
      <right>
        <color indexed="63"/>
      </right>
      <top style="double"/>
      <bottom style="hair"/>
    </border>
    <border>
      <left style="hair">
        <color indexed="8"/>
      </left>
      <right style="thin"/>
      <top style="thin"/>
      <bottom>
        <color indexed="63"/>
      </bottom>
    </border>
    <border>
      <left style="hair">
        <color indexed="8"/>
      </left>
      <right style="thin"/>
      <top>
        <color indexed="63"/>
      </top>
      <bottom style="hair">
        <color indexed="8"/>
      </bottom>
    </border>
    <border>
      <left style="thin">
        <color indexed="8"/>
      </left>
      <right style="hair">
        <color indexed="8"/>
      </right>
      <top>
        <color indexed="63"/>
      </top>
      <bottom style="hair">
        <color indexed="8"/>
      </bottom>
    </border>
    <border>
      <left style="thin"/>
      <right style="thin">
        <color indexed="8"/>
      </right>
      <top style="thin"/>
      <bottom>
        <color indexed="63"/>
      </bottom>
    </border>
    <border>
      <left style="thin"/>
      <right style="thin">
        <color indexed="8"/>
      </right>
      <top>
        <color indexed="63"/>
      </top>
      <bottom style="thin"/>
    </border>
    <border>
      <left style="thin"/>
      <right>
        <color indexed="63"/>
      </right>
      <top style="thin"/>
      <bottom style="hair">
        <color indexed="8"/>
      </bottom>
    </border>
    <border>
      <left style="thin"/>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style="thin"/>
      <top style="thin">
        <color indexed="8"/>
      </top>
      <bottom style="hair">
        <color indexed="8"/>
      </bottom>
    </border>
    <border>
      <left style="thin">
        <color indexed="8"/>
      </left>
      <right style="hair">
        <color indexed="8"/>
      </right>
      <top style="thin"/>
      <bottom>
        <color indexed="63"/>
      </bottom>
    </border>
    <border>
      <left style="hair">
        <color indexed="8"/>
      </left>
      <right style="thin">
        <color indexed="8"/>
      </right>
      <top style="hair">
        <color indexed="8"/>
      </top>
      <bottom>
        <color indexed="63"/>
      </bottom>
    </border>
    <border>
      <left style="hair">
        <color indexed="8"/>
      </left>
      <right style="thin">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thin">
        <color indexed="8"/>
      </right>
      <top style="thin"/>
      <bottom>
        <color indexed="63"/>
      </bottom>
    </border>
    <border>
      <left>
        <color indexed="63"/>
      </left>
      <right style="thin">
        <color indexed="8"/>
      </right>
      <top style="thin">
        <color indexed="8"/>
      </top>
      <bottom style="hair">
        <color indexed="8"/>
      </bottom>
    </border>
    <border>
      <left style="thin"/>
      <right>
        <color indexed="63"/>
      </right>
      <top>
        <color indexed="63"/>
      </top>
      <bottom style="hair">
        <color indexed="8"/>
      </bottom>
    </border>
    <border>
      <left>
        <color indexed="63"/>
      </left>
      <right style="thin"/>
      <top style="thin"/>
      <bottom style="hair">
        <color indexed="8"/>
      </bottom>
    </border>
    <border>
      <left>
        <color indexed="63"/>
      </left>
      <right style="hair"/>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style="medium"/>
      <right style="hair"/>
      <top style="medium"/>
      <bottom style="medium"/>
    </border>
    <border>
      <left>
        <color indexed="63"/>
      </left>
      <right style="hair"/>
      <top style="thin"/>
      <bottom style="thin"/>
    </border>
    <border>
      <left>
        <color indexed="63"/>
      </left>
      <right style="thin"/>
      <top style="hair"/>
      <bottom style="hair"/>
    </border>
    <border>
      <left>
        <color indexed="63"/>
      </left>
      <right style="hair"/>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hair"/>
      <top style="hair"/>
      <bottom style="double"/>
    </border>
    <border>
      <left style="hair"/>
      <right>
        <color indexed="63"/>
      </right>
      <top style="hair"/>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hair"/>
      <top style="double"/>
      <bottom style="thin"/>
    </border>
    <border>
      <left style="hair"/>
      <right>
        <color indexed="63"/>
      </right>
      <top style="double"/>
      <bottom style="thin"/>
    </border>
    <border>
      <left>
        <color indexed="63"/>
      </left>
      <right style="hair"/>
      <top style="thin"/>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
      <left style="thin"/>
      <right style="hair"/>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color indexed="63"/>
      </right>
      <top>
        <color indexed="63"/>
      </top>
      <bottom style="hair">
        <color indexed="8"/>
      </bottom>
    </border>
    <border>
      <left>
        <color indexed="63"/>
      </left>
      <right style="thin"/>
      <top>
        <color indexed="63"/>
      </top>
      <bottom style="hair">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style="thin">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hair">
        <color indexed="8"/>
      </left>
      <right style="hair">
        <color indexed="8"/>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diagonalDown="1">
      <left style="thin">
        <color indexed="8"/>
      </left>
      <right>
        <color indexed="63"/>
      </right>
      <top style="thin">
        <color indexed="8"/>
      </top>
      <bottom>
        <color indexed="63"/>
      </bottom>
      <diagonal style="hair">
        <color indexed="8"/>
      </diagonal>
    </border>
    <border diagonalDown="1">
      <left>
        <color indexed="63"/>
      </left>
      <right>
        <color indexed="63"/>
      </right>
      <top style="thin">
        <color indexed="8"/>
      </top>
      <bottom>
        <color indexed="63"/>
      </bottom>
      <diagonal style="hair">
        <color indexed="8"/>
      </diagonal>
    </border>
    <border diagonalDown="1">
      <left>
        <color indexed="63"/>
      </left>
      <right style="thin">
        <color indexed="8"/>
      </right>
      <top style="thin">
        <color indexed="8"/>
      </top>
      <bottom>
        <color indexed="63"/>
      </bottom>
      <diagonal style="hair">
        <color indexed="8"/>
      </diagonal>
    </border>
    <border diagonalDown="1">
      <left style="thin">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thin">
        <color indexed="8"/>
      </right>
      <top>
        <color indexed="63"/>
      </top>
      <bottom>
        <color indexed="63"/>
      </bottom>
      <diagonal style="hair">
        <color indexed="8"/>
      </diagonal>
    </border>
    <border diagonalDown="1">
      <left style="thin">
        <color indexed="8"/>
      </left>
      <right>
        <color indexed="63"/>
      </right>
      <top>
        <color indexed="63"/>
      </top>
      <bottom style="thin">
        <color indexed="8"/>
      </bottom>
      <diagonal style="hair">
        <color indexed="8"/>
      </diagonal>
    </border>
    <border diagonalDown="1">
      <left>
        <color indexed="63"/>
      </left>
      <right>
        <color indexed="63"/>
      </right>
      <top>
        <color indexed="63"/>
      </top>
      <bottom style="thin">
        <color indexed="8"/>
      </bottom>
      <diagonal style="hair">
        <color indexed="8"/>
      </diagonal>
    </border>
    <border diagonalDown="1">
      <left>
        <color indexed="63"/>
      </left>
      <right style="thin">
        <color indexed="8"/>
      </right>
      <top>
        <color indexed="63"/>
      </top>
      <bottom style="thin">
        <color indexed="8"/>
      </bottom>
      <diagonal style="hair">
        <color indexed="8"/>
      </diagonal>
    </border>
    <border>
      <left>
        <color indexed="63"/>
      </left>
      <right style="hair">
        <color indexed="8"/>
      </right>
      <top style="hair">
        <color indexed="8"/>
      </top>
      <bottom>
        <color indexed="63"/>
      </bottom>
    </border>
    <border>
      <left>
        <color indexed="63"/>
      </left>
      <right style="hair">
        <color indexed="8"/>
      </right>
      <top>
        <color indexed="63"/>
      </top>
      <bottom style="thin">
        <color indexed="8"/>
      </bottom>
    </border>
    <border>
      <left>
        <color indexed="63"/>
      </left>
      <right style="thin">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color indexed="63"/>
      </top>
      <bottom style="thin"/>
    </border>
    <border>
      <left style="hair">
        <color indexed="8"/>
      </left>
      <right>
        <color indexed="63"/>
      </right>
      <top>
        <color indexed="63"/>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color indexed="63"/>
      </right>
      <top style="thin"/>
      <bottom>
        <color indexed="63"/>
      </bottom>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style="thin"/>
      <top style="hair">
        <color indexed="8"/>
      </top>
      <bottom>
        <color indexed="63"/>
      </bottom>
    </border>
    <border>
      <left style="hair">
        <color indexed="8"/>
      </left>
      <right>
        <color indexed="63"/>
      </right>
      <top>
        <color indexed="63"/>
      </top>
      <bottom style="thin"/>
    </border>
    <border>
      <left>
        <color indexed="63"/>
      </left>
      <right style="hair">
        <color indexed="8"/>
      </right>
      <top style="thin"/>
      <bottom>
        <color indexed="63"/>
      </bottom>
    </border>
    <border>
      <left style="hair">
        <color indexed="8"/>
      </left>
      <right style="thin"/>
      <top style="hair">
        <color indexed="8"/>
      </top>
      <bottom style="hair">
        <color indexed="8"/>
      </bottom>
    </border>
    <border>
      <left style="thin"/>
      <right style="hair">
        <color indexed="8"/>
      </right>
      <top style="hair">
        <color indexed="8"/>
      </top>
      <bottom style="hair">
        <color indexed="8"/>
      </bottom>
    </border>
    <border>
      <left>
        <color indexed="63"/>
      </left>
      <right style="medium"/>
      <top>
        <color indexed="63"/>
      </top>
      <bottom>
        <color indexed="63"/>
      </bottom>
    </border>
    <border>
      <left style="hair"/>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style="medium"/>
      <top style="medium"/>
      <bottom>
        <color indexed="63"/>
      </bottom>
    </border>
    <border>
      <left style="hair"/>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style="hair"/>
      <top style="medium"/>
      <bottom>
        <color indexed="63"/>
      </botto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double"/>
    </border>
    <border>
      <left style="thick"/>
      <right>
        <color indexed="63"/>
      </right>
      <top style="thick"/>
      <bottom style="thick"/>
    </border>
    <border>
      <left>
        <color indexed="63"/>
      </left>
      <right style="hair"/>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style="hair"/>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thin"/>
      <top style="double"/>
      <bottom>
        <color indexed="63"/>
      </bottom>
    </border>
    <border>
      <left style="hair"/>
      <right style="thin"/>
      <top>
        <color indexed="63"/>
      </top>
      <bottom style="medium"/>
    </border>
    <border>
      <left style="hair"/>
      <right style="hair"/>
      <top style="thin"/>
      <bottom style="hair"/>
    </border>
    <border>
      <left style="hair"/>
      <right style="hair"/>
      <top style="hair"/>
      <bottom style="thin"/>
    </border>
    <border>
      <left style="hair"/>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pplyNumberFormat="0" applyFill="0" applyBorder="0" applyAlignment="0" applyProtection="0"/>
    <xf numFmtId="0" fontId="62" fillId="32" borderId="0" applyNumberFormat="0" applyBorder="0" applyAlignment="0" applyProtection="0"/>
  </cellStyleXfs>
  <cellXfs count="1462">
    <xf numFmtId="0" fontId="0" fillId="0" borderId="0" xfId="0" applyAlignment="1">
      <alignment/>
    </xf>
    <xf numFmtId="0" fontId="6" fillId="0" borderId="0" xfId="62">
      <alignment/>
      <protection/>
    </xf>
    <xf numFmtId="0" fontId="6" fillId="0" borderId="10" xfId="62" applyBorder="1">
      <alignment/>
      <protection/>
    </xf>
    <xf numFmtId="0" fontId="6" fillId="0" borderId="0" xfId="66">
      <alignment/>
      <protection/>
    </xf>
    <xf numFmtId="0" fontId="6" fillId="0" borderId="11" xfId="66" applyBorder="1">
      <alignment/>
      <protection/>
    </xf>
    <xf numFmtId="0" fontId="6" fillId="0" borderId="0" xfId="66" applyBorder="1">
      <alignment/>
      <protection/>
    </xf>
    <xf numFmtId="0" fontId="6" fillId="0" borderId="0" xfId="66" applyFont="1" applyBorder="1" applyAlignment="1">
      <alignment horizontal="right"/>
      <protection/>
    </xf>
    <xf numFmtId="0" fontId="6" fillId="0" borderId="0" xfId="66" applyBorder="1" applyAlignment="1">
      <alignment horizontal="right"/>
      <protection/>
    </xf>
    <xf numFmtId="0" fontId="6" fillId="0" borderId="11" xfId="66" applyFont="1" applyBorder="1" applyAlignment="1">
      <alignment vertical="center"/>
      <protection/>
    </xf>
    <xf numFmtId="0" fontId="6" fillId="0" borderId="0" xfId="62" applyAlignment="1">
      <alignment vertical="distributed"/>
      <protection/>
    </xf>
    <xf numFmtId="0" fontId="4"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0" fillId="0" borderId="0" xfId="0" applyBorder="1" applyAlignment="1">
      <alignment horizontal="center" vertical="center"/>
    </xf>
    <xf numFmtId="38" fontId="6" fillId="0" borderId="0" xfId="49" applyFont="1" applyBorder="1" applyAlignment="1" applyProtection="1">
      <alignment horizontal="right" vertical="center"/>
      <protection locked="0"/>
    </xf>
    <xf numFmtId="0" fontId="0" fillId="0" borderId="0" xfId="0" applyBorder="1" applyAlignment="1">
      <alignment horizontal="center" vertical="center" shrinkToFit="1"/>
    </xf>
    <xf numFmtId="3" fontId="6" fillId="0" borderId="0" xfId="68" applyNumberFormat="1" applyBorder="1" applyAlignment="1" applyProtection="1">
      <alignment horizontal="right" vertical="center"/>
      <protection locked="0"/>
    </xf>
    <xf numFmtId="177" fontId="0" fillId="0" borderId="0" xfId="0" applyNumberFormat="1" applyBorder="1" applyAlignment="1">
      <alignment horizontal="right" vertical="center"/>
    </xf>
    <xf numFmtId="38" fontId="0" fillId="0" borderId="0" xfId="49" applyFont="1" applyBorder="1" applyAlignment="1">
      <alignment horizontal="right" vertical="center"/>
    </xf>
    <xf numFmtId="0" fontId="0" fillId="0" borderId="0" xfId="66" applyFont="1" applyBorder="1" applyAlignment="1">
      <alignment vertical="center"/>
      <protection/>
    </xf>
    <xf numFmtId="0" fontId="0" fillId="0" borderId="0" xfId="0" applyAlignment="1">
      <alignment vertical="distributed" wrapText="1"/>
    </xf>
    <xf numFmtId="0" fontId="13" fillId="0" borderId="0" xfId="62" applyFont="1" applyAlignment="1">
      <alignment horizontal="left"/>
      <protection/>
    </xf>
    <xf numFmtId="0" fontId="15" fillId="0" borderId="0" xfId="0" applyFont="1" applyAlignment="1">
      <alignment/>
    </xf>
    <xf numFmtId="0" fontId="15" fillId="0" borderId="0" xfId="0" applyFont="1" applyAlignment="1" applyProtection="1">
      <alignment/>
      <protection locked="0"/>
    </xf>
    <xf numFmtId="0" fontId="15" fillId="0" borderId="0" xfId="0" applyFont="1" applyAlignment="1">
      <alignment vertical="center"/>
    </xf>
    <xf numFmtId="0" fontId="15" fillId="0" borderId="12" xfId="0" applyFont="1" applyBorder="1" applyAlignment="1">
      <alignment/>
    </xf>
    <xf numFmtId="0" fontId="15" fillId="0" borderId="0" xfId="0" applyFont="1" applyBorder="1" applyAlignment="1" applyProtection="1">
      <alignment/>
      <protection locked="0"/>
    </xf>
    <xf numFmtId="0" fontId="15" fillId="0" borderId="0" xfId="0" applyFont="1" applyBorder="1" applyAlignment="1">
      <alignment/>
    </xf>
    <xf numFmtId="0" fontId="15" fillId="0" borderId="0" xfId="0" applyFont="1" applyAlignment="1" applyProtection="1">
      <alignment vertical="center" wrapText="1"/>
      <protection locked="0"/>
    </xf>
    <xf numFmtId="0" fontId="6" fillId="0" borderId="0" xfId="67">
      <alignment/>
      <protection/>
    </xf>
    <xf numFmtId="0" fontId="6" fillId="0" borderId="0" xfId="67" applyBorder="1">
      <alignment/>
      <protection/>
    </xf>
    <xf numFmtId="0" fontId="6" fillId="0" borderId="13" xfId="67" applyFont="1" applyBorder="1" applyAlignment="1">
      <alignment horizontal="center" vertical="center"/>
      <protection/>
    </xf>
    <xf numFmtId="0" fontId="6" fillId="0" borderId="10" xfId="67" applyFont="1" applyBorder="1" applyAlignment="1">
      <alignment horizontal="distributed" vertical="center"/>
      <protection/>
    </xf>
    <xf numFmtId="0" fontId="6" fillId="0" borderId="0" xfId="67" applyAlignment="1">
      <alignment vertical="distributed"/>
      <protection/>
    </xf>
    <xf numFmtId="0" fontId="6" fillId="0" borderId="0" xfId="67" applyFont="1" applyAlignment="1" applyProtection="1">
      <alignment horizontal="left" vertical="center" wrapText="1"/>
      <protection locked="0"/>
    </xf>
    <xf numFmtId="0" fontId="6" fillId="0" borderId="10" xfId="67" applyBorder="1">
      <alignment/>
      <protection/>
    </xf>
    <xf numFmtId="0" fontId="6" fillId="0" borderId="0" xfId="67" applyFont="1" applyBorder="1" applyAlignment="1">
      <alignment horizontal="center"/>
      <protection/>
    </xf>
    <xf numFmtId="38" fontId="6" fillId="0" borderId="0" xfId="49" applyFont="1" applyBorder="1" applyAlignment="1">
      <alignment/>
    </xf>
    <xf numFmtId="0" fontId="6" fillId="0" borderId="14" xfId="67" applyFont="1" applyBorder="1" applyAlignment="1">
      <alignment horizontal="distributed" vertical="center"/>
      <protection/>
    </xf>
    <xf numFmtId="0" fontId="6" fillId="0" borderId="15" xfId="67" applyFont="1" applyBorder="1" applyAlignment="1">
      <alignment horizontal="distributed" vertical="center"/>
      <protection/>
    </xf>
    <xf numFmtId="38" fontId="6" fillId="0" borderId="0" xfId="67" applyNumberFormat="1" applyBorder="1">
      <alignment/>
      <protection/>
    </xf>
    <xf numFmtId="0" fontId="6" fillId="0" borderId="0" xfId="67" applyFont="1">
      <alignment/>
      <protection/>
    </xf>
    <xf numFmtId="0" fontId="6" fillId="0" borderId="10" xfId="67" applyBorder="1" applyAlignment="1">
      <alignment horizontal="center"/>
      <protection/>
    </xf>
    <xf numFmtId="0" fontId="16" fillId="0" borderId="0" xfId="0" applyFont="1" applyAlignment="1">
      <alignment horizontal="center" vertical="center"/>
    </xf>
    <xf numFmtId="0" fontId="16" fillId="0" borderId="0" xfId="0" applyFont="1" applyBorder="1" applyAlignment="1">
      <alignment horizontal="center" vertical="center"/>
    </xf>
    <xf numFmtId="0" fontId="13" fillId="0" borderId="0" xfId="66" applyFont="1">
      <alignment/>
      <protection/>
    </xf>
    <xf numFmtId="0" fontId="15" fillId="0" borderId="0" xfId="0" applyFont="1" applyBorder="1" applyAlignment="1">
      <alignment/>
    </xf>
    <xf numFmtId="0" fontId="6" fillId="0" borderId="0" xfId="66" applyFont="1" applyBorder="1" applyAlignment="1">
      <alignment horizontal="center"/>
      <protection/>
    </xf>
    <xf numFmtId="0" fontId="6" fillId="0" borderId="13" xfId="67" applyFont="1" applyBorder="1" applyAlignment="1">
      <alignment horizontal="distributed" vertical="center"/>
      <protection/>
    </xf>
    <xf numFmtId="0" fontId="6" fillId="0" borderId="16" xfId="62" applyFont="1" applyBorder="1" applyAlignment="1">
      <alignment horizontal="center" vertical="center"/>
      <protection/>
    </xf>
    <xf numFmtId="0" fontId="0" fillId="0" borderId="0" xfId="0" applyAlignment="1">
      <alignment/>
    </xf>
    <xf numFmtId="0" fontId="0" fillId="0" borderId="0" xfId="0" applyBorder="1" applyAlignment="1">
      <alignment vertical="center"/>
    </xf>
    <xf numFmtId="177" fontId="6" fillId="0" borderId="17" xfId="62" applyNumberFormat="1" applyFont="1" applyBorder="1" applyAlignment="1">
      <alignment horizontal="right" vertical="center"/>
      <protection/>
    </xf>
    <xf numFmtId="0" fontId="0" fillId="0" borderId="0" xfId="0" applyBorder="1" applyAlignment="1">
      <alignment horizontal="right" vertical="center"/>
    </xf>
    <xf numFmtId="0" fontId="8" fillId="0" borderId="0" xfId="0" applyFont="1" applyAlignment="1">
      <alignment horizontal="center"/>
    </xf>
    <xf numFmtId="0" fontId="6" fillId="0" borderId="11" xfId="62" applyFont="1" applyBorder="1" applyAlignment="1">
      <alignment horizontal="center"/>
      <protection/>
    </xf>
    <xf numFmtId="0" fontId="6" fillId="0" borderId="0" xfId="0" applyFont="1" applyAlignment="1">
      <alignment horizontal="right"/>
    </xf>
    <xf numFmtId="0" fontId="9" fillId="0" borderId="0" xfId="0" applyFont="1" applyAlignment="1">
      <alignment/>
    </xf>
    <xf numFmtId="0" fontId="9" fillId="0" borderId="18" xfId="0" applyFont="1" applyBorder="1" applyAlignment="1">
      <alignment/>
    </xf>
    <xf numFmtId="0" fontId="9" fillId="0" borderId="19" xfId="0" applyFont="1" applyBorder="1" applyAlignment="1">
      <alignment/>
    </xf>
    <xf numFmtId="0" fontId="9" fillId="0" borderId="0" xfId="0" applyFont="1" applyBorder="1" applyAlignment="1">
      <alignment/>
    </xf>
    <xf numFmtId="180" fontId="9" fillId="0" borderId="19" xfId="49" applyNumberFormat="1" applyFont="1" applyBorder="1" applyAlignment="1">
      <alignment horizontal="left"/>
    </xf>
    <xf numFmtId="0" fontId="9" fillId="0" borderId="20" xfId="0" applyFont="1" applyBorder="1" applyAlignment="1">
      <alignment/>
    </xf>
    <xf numFmtId="0" fontId="9" fillId="0" borderId="21" xfId="65" applyFont="1" applyBorder="1" applyAlignment="1">
      <alignment horizontal="left" vertical="center"/>
      <protection/>
    </xf>
    <xf numFmtId="0" fontId="9" fillId="0" borderId="21" xfId="63" applyFont="1" applyBorder="1" applyAlignment="1">
      <alignment horizontal="center" vertical="center"/>
      <protection/>
    </xf>
    <xf numFmtId="0" fontId="9" fillId="0" borderId="21" xfId="0" applyFont="1" applyBorder="1" applyAlignment="1">
      <alignment vertical="center"/>
    </xf>
    <xf numFmtId="0" fontId="9" fillId="0" borderId="19" xfId="0" applyFont="1" applyBorder="1" applyAlignment="1">
      <alignment vertical="center"/>
    </xf>
    <xf numFmtId="0" fontId="9" fillId="0" borderId="22" xfId="65" applyFont="1" applyBorder="1" applyAlignment="1">
      <alignment horizontal="left" vertical="center" wrapText="1"/>
      <protection/>
    </xf>
    <xf numFmtId="0" fontId="9" fillId="0" borderId="22" xfId="65" applyFont="1" applyBorder="1" applyAlignment="1">
      <alignment vertical="center"/>
      <protection/>
    </xf>
    <xf numFmtId="0" fontId="0" fillId="0" borderId="0" xfId="68" applyFont="1" applyAlignment="1">
      <alignment vertical="center"/>
      <protection/>
    </xf>
    <xf numFmtId="0" fontId="0" fillId="0" borderId="0" xfId="69" applyFont="1" applyAlignment="1">
      <alignment vertical="center"/>
      <protection/>
    </xf>
    <xf numFmtId="0" fontId="9" fillId="0" borderId="23" xfId="63" applyFont="1" applyBorder="1" applyAlignment="1">
      <alignment horizontal="center" vertical="center" wrapText="1"/>
      <protection/>
    </xf>
    <xf numFmtId="0" fontId="9" fillId="0" borderId="24" xfId="63" applyFont="1" applyBorder="1" applyAlignment="1">
      <alignment horizontal="center" vertical="center" wrapText="1"/>
      <protection/>
    </xf>
    <xf numFmtId="177" fontId="9" fillId="0" borderId="25" xfId="63" applyNumberFormat="1" applyFont="1" applyBorder="1" applyAlignment="1">
      <alignment horizontal="right" vertical="center"/>
      <protection/>
    </xf>
    <xf numFmtId="0" fontId="9" fillId="0" borderId="0" xfId="0" applyFont="1" applyAlignment="1">
      <alignment horizontal="right"/>
    </xf>
    <xf numFmtId="0" fontId="9" fillId="0" borderId="26" xfId="63" applyFont="1" applyBorder="1" applyAlignment="1">
      <alignment horizontal="center" vertical="center" wrapText="1"/>
      <protection/>
    </xf>
    <xf numFmtId="0" fontId="17" fillId="0" borderId="0" xfId="0" applyFont="1" applyBorder="1" applyAlignment="1">
      <alignment horizontal="left" vertical="center"/>
    </xf>
    <xf numFmtId="0" fontId="0" fillId="0" borderId="0" xfId="0" applyAlignment="1">
      <alignment horizontal="distributed"/>
    </xf>
    <xf numFmtId="0" fontId="4" fillId="0" borderId="0" xfId="0" applyFont="1" applyAlignment="1">
      <alignment/>
    </xf>
    <xf numFmtId="0" fontId="7" fillId="0" borderId="0" xfId="0" applyFont="1" applyAlignment="1">
      <alignment horizontal="center"/>
    </xf>
    <xf numFmtId="0" fontId="0" fillId="0" borderId="0" xfId="66" applyFont="1" applyBorder="1" applyAlignment="1">
      <alignment vertical="center"/>
      <protection/>
    </xf>
    <xf numFmtId="0" fontId="0" fillId="0" borderId="0" xfId="67" applyFont="1" applyAlignment="1" applyProtection="1">
      <alignment horizontal="left" vertical="center" wrapText="1"/>
      <protection locked="0"/>
    </xf>
    <xf numFmtId="177" fontId="9" fillId="0" borderId="27" xfId="63" applyNumberFormat="1" applyFont="1" applyBorder="1" applyAlignment="1">
      <alignment horizontal="right" vertical="center"/>
      <protection/>
    </xf>
    <xf numFmtId="0" fontId="6" fillId="0" borderId="28" xfId="62" applyFont="1" applyBorder="1" applyAlignment="1">
      <alignment horizontal="center" vertical="center"/>
      <protection/>
    </xf>
    <xf numFmtId="0" fontId="6" fillId="0" borderId="29" xfId="62" applyFont="1" applyBorder="1" applyAlignment="1">
      <alignment horizontal="center" vertical="center"/>
      <protection/>
    </xf>
    <xf numFmtId="0" fontId="9" fillId="0" borderId="21" xfId="63" applyFont="1" applyBorder="1" applyAlignment="1">
      <alignment horizontal="distributed"/>
      <protection/>
    </xf>
    <xf numFmtId="0" fontId="9" fillId="0" borderId="22"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0" xfId="63" applyFont="1" applyBorder="1" applyAlignment="1">
      <alignment horizontal="right" vertical="center"/>
      <protection/>
    </xf>
    <xf numFmtId="180" fontId="9" fillId="0" borderId="0" xfId="49" applyNumberFormat="1" applyFont="1" applyBorder="1" applyAlignment="1">
      <alignment horizontal="left" vertical="center"/>
    </xf>
    <xf numFmtId="0" fontId="9" fillId="0" borderId="19" xfId="63" applyFont="1" applyBorder="1" applyAlignment="1">
      <alignment horizontal="right" vertical="center"/>
      <protection/>
    </xf>
    <xf numFmtId="180" fontId="9" fillId="0" borderId="19" xfId="49" applyNumberFormat="1" applyFont="1" applyBorder="1" applyAlignment="1">
      <alignment horizontal="left" vertical="center"/>
    </xf>
    <xf numFmtId="0" fontId="9" fillId="0" borderId="20" xfId="0" applyFont="1" applyBorder="1" applyAlignment="1">
      <alignment vertical="center"/>
    </xf>
    <xf numFmtId="0" fontId="9" fillId="0" borderId="21" xfId="65" applyFont="1" applyBorder="1" applyAlignment="1">
      <alignment horizontal="right" vertical="center"/>
      <protection/>
    </xf>
    <xf numFmtId="0" fontId="9" fillId="0" borderId="30" xfId="66" applyFont="1" applyBorder="1" applyAlignment="1">
      <alignment horizontal="center" vertical="center"/>
      <protection/>
    </xf>
    <xf numFmtId="0" fontId="9" fillId="0" borderId="31" xfId="66" applyFont="1" applyBorder="1" applyAlignment="1">
      <alignment horizontal="center" vertical="center"/>
      <protection/>
    </xf>
    <xf numFmtId="0" fontId="9" fillId="0" borderId="32" xfId="66" applyFont="1" applyBorder="1" applyAlignment="1">
      <alignment horizontal="center" vertical="center"/>
      <protection/>
    </xf>
    <xf numFmtId="0" fontId="9" fillId="0" borderId="33" xfId="66" applyFont="1" applyBorder="1" applyAlignment="1">
      <alignment horizontal="center" vertical="center"/>
      <protection/>
    </xf>
    <xf numFmtId="0" fontId="9" fillId="0" borderId="0" xfId="63" applyFont="1" applyBorder="1" applyAlignment="1">
      <alignment horizontal="right"/>
      <protection/>
    </xf>
    <xf numFmtId="180" fontId="9" fillId="0" borderId="0" xfId="49" applyNumberFormat="1" applyFont="1" applyBorder="1" applyAlignment="1">
      <alignment horizontal="left"/>
    </xf>
    <xf numFmtId="0" fontId="9" fillId="0" borderId="34" xfId="63" applyFont="1" applyBorder="1" applyAlignment="1">
      <alignment horizontal="right"/>
      <protection/>
    </xf>
    <xf numFmtId="180" fontId="9" fillId="0" borderId="34" xfId="49" applyNumberFormat="1" applyFont="1" applyBorder="1" applyAlignment="1">
      <alignment horizontal="left"/>
    </xf>
    <xf numFmtId="0" fontId="9" fillId="0" borderId="35" xfId="0" applyFont="1" applyBorder="1" applyAlignment="1">
      <alignment/>
    </xf>
    <xf numFmtId="177" fontId="9" fillId="0" borderId="36" xfId="64" applyNumberFormat="1" applyFont="1" applyBorder="1" applyAlignment="1">
      <alignment horizontal="right" vertical="center"/>
      <protection/>
    </xf>
    <xf numFmtId="177" fontId="9" fillId="0" borderId="37" xfId="0" applyNumberFormat="1" applyFont="1" applyBorder="1" applyAlignment="1">
      <alignment vertical="center"/>
    </xf>
    <xf numFmtId="177" fontId="9" fillId="0" borderId="38" xfId="65" applyNumberFormat="1" applyFont="1" applyBorder="1" applyAlignment="1">
      <alignment vertical="center"/>
      <protection/>
    </xf>
    <xf numFmtId="177" fontId="9" fillId="0" borderId="39" xfId="0" applyNumberFormat="1" applyFont="1" applyBorder="1" applyAlignment="1">
      <alignment vertical="center"/>
    </xf>
    <xf numFmtId="178" fontId="6" fillId="0" borderId="40" xfId="62" applyNumberFormat="1" applyFont="1" applyBorder="1" applyAlignment="1">
      <alignment horizontal="right" vertical="center"/>
      <protection/>
    </xf>
    <xf numFmtId="177" fontId="6" fillId="0" borderId="41" xfId="62" applyNumberFormat="1" applyFont="1" applyBorder="1" applyAlignment="1">
      <alignment vertical="center"/>
      <protection/>
    </xf>
    <xf numFmtId="179" fontId="6" fillId="0" borderId="42" xfId="62" applyNumberFormat="1" applyFont="1" applyBorder="1" applyAlignment="1">
      <alignment vertical="center"/>
      <protection/>
    </xf>
    <xf numFmtId="177" fontId="6" fillId="0" borderId="10" xfId="62" applyNumberFormat="1" applyFont="1" applyBorder="1" applyAlignment="1">
      <alignment vertical="center"/>
      <protection/>
    </xf>
    <xf numFmtId="179" fontId="6" fillId="0" borderId="43" xfId="62" applyNumberFormat="1" applyFont="1" applyBorder="1" applyAlignment="1">
      <alignment vertical="center"/>
      <protection/>
    </xf>
    <xf numFmtId="177" fontId="6" fillId="0" borderId="15" xfId="62" applyNumberFormat="1" applyFont="1" applyBorder="1" applyAlignment="1">
      <alignment vertical="center"/>
      <protection/>
    </xf>
    <xf numFmtId="179" fontId="6" fillId="0" borderId="44" xfId="62" applyNumberFormat="1" applyFont="1" applyBorder="1" applyAlignment="1">
      <alignment vertical="center"/>
      <protection/>
    </xf>
    <xf numFmtId="178" fontId="6" fillId="0" borderId="13" xfId="62" applyNumberFormat="1" applyFont="1" applyBorder="1" applyAlignment="1">
      <alignment vertical="center"/>
      <protection/>
    </xf>
    <xf numFmtId="179" fontId="6" fillId="0" borderId="45" xfId="62" applyNumberFormat="1" applyFont="1" applyBorder="1" applyAlignment="1">
      <alignment vertical="center"/>
      <protection/>
    </xf>
    <xf numFmtId="177" fontId="6" fillId="0" borderId="46" xfId="62" applyNumberFormat="1" applyFont="1" applyBorder="1" applyAlignment="1">
      <alignment horizontal="right" vertical="center"/>
      <protection/>
    </xf>
    <xf numFmtId="177" fontId="6" fillId="0" borderId="47" xfId="62" applyNumberFormat="1" applyFont="1" applyBorder="1" applyAlignment="1">
      <alignment horizontal="right" vertical="center"/>
      <protection/>
    </xf>
    <xf numFmtId="3" fontId="0" fillId="0" borderId="48" xfId="0" applyNumberFormat="1" applyFont="1" applyBorder="1" applyAlignment="1">
      <alignment horizontal="right" vertical="center"/>
    </xf>
    <xf numFmtId="179" fontId="0" fillId="0" borderId="49" xfId="0" applyNumberFormat="1" applyFont="1" applyBorder="1" applyAlignment="1">
      <alignment vertical="center"/>
    </xf>
    <xf numFmtId="3" fontId="0" fillId="0" borderId="12" xfId="0" applyNumberFormat="1" applyFont="1" applyBorder="1" applyAlignment="1">
      <alignment horizontal="right" vertical="center"/>
    </xf>
    <xf numFmtId="179" fontId="0" fillId="0" borderId="50" xfId="0" applyNumberFormat="1" applyFont="1" applyBorder="1" applyAlignment="1">
      <alignment vertical="center"/>
    </xf>
    <xf numFmtId="3" fontId="0" fillId="0" borderId="51" xfId="0" applyNumberFormat="1" applyFont="1" applyBorder="1" applyAlignment="1">
      <alignment horizontal="right" vertical="center"/>
    </xf>
    <xf numFmtId="3" fontId="0" fillId="0" borderId="52" xfId="0" applyNumberFormat="1" applyFont="1" applyBorder="1" applyAlignment="1">
      <alignment horizontal="right" vertical="center"/>
    </xf>
    <xf numFmtId="179" fontId="0" fillId="0" borderId="53" xfId="0" applyNumberFormat="1" applyFont="1" applyBorder="1" applyAlignment="1">
      <alignment vertical="center"/>
    </xf>
    <xf numFmtId="0" fontId="63" fillId="0" borderId="10" xfId="67" applyFont="1" applyBorder="1" applyAlignment="1">
      <alignment horizontal="center" vertical="center"/>
      <protection/>
    </xf>
    <xf numFmtId="38" fontId="63" fillId="0" borderId="0" xfId="49" applyFont="1" applyBorder="1" applyAlignment="1">
      <alignment horizontal="center" vertical="center"/>
    </xf>
    <xf numFmtId="0" fontId="63" fillId="0" borderId="0" xfId="67" applyFont="1" applyBorder="1" applyAlignment="1">
      <alignment horizontal="center" vertical="center"/>
      <protection/>
    </xf>
    <xf numFmtId="177" fontId="6" fillId="0" borderId="13" xfId="67" applyNumberFormat="1" applyFont="1" applyBorder="1" applyAlignment="1">
      <alignment vertical="center"/>
      <protection/>
    </xf>
    <xf numFmtId="179" fontId="6" fillId="0" borderId="24" xfId="67" applyNumberFormat="1" applyFont="1" applyBorder="1" applyAlignment="1">
      <alignment vertical="center"/>
      <protection/>
    </xf>
    <xf numFmtId="177" fontId="6" fillId="0" borderId="10" xfId="67" applyNumberFormat="1" applyFont="1" applyBorder="1" applyAlignment="1">
      <alignment vertical="center"/>
      <protection/>
    </xf>
    <xf numFmtId="179" fontId="6" fillId="0" borderId="54" xfId="67" applyNumberFormat="1" applyFont="1" applyBorder="1" applyAlignment="1">
      <alignment vertical="center"/>
      <protection/>
    </xf>
    <xf numFmtId="177" fontId="6" fillId="0" borderId="0" xfId="67" applyNumberFormat="1" applyFont="1" applyBorder="1" applyAlignment="1">
      <alignment vertical="center"/>
      <protection/>
    </xf>
    <xf numFmtId="177" fontId="6" fillId="0" borderId="54" xfId="67" applyNumberFormat="1" applyFont="1" applyBorder="1" applyAlignment="1">
      <alignment vertical="center"/>
      <protection/>
    </xf>
    <xf numFmtId="177" fontId="6" fillId="0" borderId="14" xfId="67" applyNumberFormat="1" applyFont="1" applyBorder="1" applyAlignment="1">
      <alignment horizontal="right" vertical="center"/>
      <protection/>
    </xf>
    <xf numFmtId="179" fontId="6" fillId="0" borderId="29" xfId="67" applyNumberFormat="1" applyFont="1" applyBorder="1" applyAlignment="1">
      <alignment vertical="center"/>
      <protection/>
    </xf>
    <xf numFmtId="177" fontId="6" fillId="0" borderId="55" xfId="67" applyNumberFormat="1" applyFont="1" applyBorder="1" applyAlignment="1">
      <alignment vertical="center"/>
      <protection/>
    </xf>
    <xf numFmtId="177" fontId="6" fillId="0" borderId="29" xfId="67" applyNumberFormat="1" applyFont="1" applyBorder="1" applyAlignment="1">
      <alignment vertical="center"/>
      <protection/>
    </xf>
    <xf numFmtId="177" fontId="6" fillId="0" borderId="15" xfId="67" applyNumberFormat="1" applyFont="1" applyBorder="1" applyAlignment="1">
      <alignment vertical="center"/>
      <protection/>
    </xf>
    <xf numFmtId="179" fontId="6" fillId="0" borderId="16" xfId="67" applyNumberFormat="1" applyFont="1" applyBorder="1" applyAlignment="1">
      <alignment vertical="center"/>
      <protection/>
    </xf>
    <xf numFmtId="177" fontId="6" fillId="0" borderId="30" xfId="67" applyNumberFormat="1" applyFont="1" applyBorder="1" applyAlignment="1">
      <alignment vertical="center"/>
      <protection/>
    </xf>
    <xf numFmtId="177" fontId="6" fillId="0" borderId="16" xfId="67" applyNumberFormat="1" applyFont="1" applyBorder="1" applyAlignment="1">
      <alignment vertical="center"/>
      <protection/>
    </xf>
    <xf numFmtId="0" fontId="64" fillId="0" borderId="56" xfId="0" applyFont="1" applyBorder="1" applyAlignment="1">
      <alignment horizontal="center" vertical="center"/>
    </xf>
    <xf numFmtId="0" fontId="64" fillId="0" borderId="57" xfId="0" applyFont="1" applyBorder="1" applyAlignment="1">
      <alignment horizontal="center" vertical="center"/>
    </xf>
    <xf numFmtId="0" fontId="64" fillId="0" borderId="58" xfId="0" applyFont="1" applyBorder="1" applyAlignment="1">
      <alignment horizontal="center" vertical="center"/>
    </xf>
    <xf numFmtId="0" fontId="6" fillId="0" borderId="59" xfId="62" applyFont="1" applyBorder="1" applyAlignment="1">
      <alignment horizontal="center" wrapText="1"/>
      <protection/>
    </xf>
    <xf numFmtId="0" fontId="6" fillId="0" borderId="45" xfId="62" applyFont="1" applyBorder="1" applyAlignment="1">
      <alignment horizontal="center" vertical="top" wrapText="1"/>
      <protection/>
    </xf>
    <xf numFmtId="0" fontId="6" fillId="0" borderId="60" xfId="62" applyFont="1" applyBorder="1" applyAlignment="1">
      <alignment horizontal="center" wrapText="1"/>
      <protection/>
    </xf>
    <xf numFmtId="0" fontId="0" fillId="0" borderId="48" xfId="0" applyFont="1" applyBorder="1" applyAlignment="1">
      <alignment horizontal="center" wrapText="1"/>
    </xf>
    <xf numFmtId="0" fontId="0" fillId="0" borderId="61" xfId="0" applyFont="1" applyBorder="1" applyAlignment="1">
      <alignment horizontal="center" vertical="top"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horizontal="distributed" vertical="center"/>
    </xf>
    <xf numFmtId="0" fontId="6" fillId="0" borderId="10" xfId="67" applyFont="1" applyBorder="1" applyAlignment="1">
      <alignment horizontal="center" vertical="center" wrapText="1"/>
      <protection/>
    </xf>
    <xf numFmtId="0" fontId="6" fillId="0" borderId="43" xfId="67" applyFont="1" applyBorder="1" applyAlignment="1">
      <alignment horizontal="center" vertical="center" wrapText="1"/>
      <protection/>
    </xf>
    <xf numFmtId="0" fontId="9" fillId="0" borderId="22" xfId="0" applyFont="1" applyBorder="1" applyAlignment="1">
      <alignment vertical="center" wrapText="1"/>
    </xf>
    <xf numFmtId="0" fontId="6" fillId="0" borderId="0" xfId="67" applyBorder="1" applyAlignment="1">
      <alignment horizontal="center"/>
      <protection/>
    </xf>
    <xf numFmtId="0" fontId="64" fillId="0" borderId="0" xfId="0" applyFont="1" applyAlignment="1" applyProtection="1">
      <alignment vertical="center" wrapText="1"/>
      <protection locked="0"/>
    </xf>
    <xf numFmtId="0" fontId="9" fillId="0" borderId="0" xfId="0" applyFont="1" applyBorder="1" applyAlignment="1">
      <alignment/>
    </xf>
    <xf numFmtId="38" fontId="9" fillId="0" borderId="0" xfId="0" applyNumberFormat="1" applyFont="1" applyBorder="1" applyAlignment="1">
      <alignment/>
    </xf>
    <xf numFmtId="0" fontId="6" fillId="0" borderId="0" xfId="62" applyAlignment="1">
      <alignment vertical="center"/>
      <protection/>
    </xf>
    <xf numFmtId="183" fontId="0" fillId="0" borderId="62" xfId="0" applyNumberFormat="1" applyFont="1" applyBorder="1" applyAlignment="1">
      <alignment horizontal="center" vertical="center" shrinkToFit="1"/>
    </xf>
    <xf numFmtId="0" fontId="8" fillId="0" borderId="0" xfId="0" applyFont="1" applyAlignment="1">
      <alignment horizontal="right"/>
    </xf>
    <xf numFmtId="197" fontId="0" fillId="0" borderId="63" xfId="0" applyNumberFormat="1" applyFont="1" applyBorder="1" applyAlignment="1" quotePrefix="1">
      <alignment horizontal="center" vertical="center"/>
    </xf>
    <xf numFmtId="197" fontId="0" fillId="0" borderId="64" xfId="0" applyNumberFormat="1" applyFont="1" applyBorder="1" applyAlignment="1">
      <alignment horizontal="center" vertical="center"/>
    </xf>
    <xf numFmtId="179" fontId="0" fillId="0" borderId="65" xfId="0" applyNumberFormat="1" applyFont="1" applyBorder="1" applyAlignment="1">
      <alignment vertical="center"/>
    </xf>
    <xf numFmtId="0" fontId="9" fillId="0" borderId="11" xfId="63" applyFont="1" applyBorder="1" applyAlignment="1">
      <alignment horizontal="right"/>
      <protection/>
    </xf>
    <xf numFmtId="0" fontId="9" fillId="0" borderId="11" xfId="0" applyFont="1" applyBorder="1" applyAlignment="1">
      <alignment/>
    </xf>
    <xf numFmtId="38" fontId="9" fillId="0" borderId="11" xfId="0" applyNumberFormat="1" applyFont="1" applyBorder="1" applyAlignment="1">
      <alignment/>
    </xf>
    <xf numFmtId="180" fontId="9" fillId="0" borderId="11" xfId="49" applyNumberFormat="1" applyFont="1" applyBorder="1" applyAlignment="1">
      <alignment horizontal="left"/>
    </xf>
    <xf numFmtId="0" fontId="9" fillId="0" borderId="11" xfId="0" applyFont="1" applyBorder="1" applyAlignment="1">
      <alignment/>
    </xf>
    <xf numFmtId="177" fontId="9" fillId="0" borderId="38" xfId="0" applyNumberFormat="1" applyFont="1" applyBorder="1" applyAlignment="1">
      <alignment vertical="center"/>
    </xf>
    <xf numFmtId="0" fontId="9" fillId="0" borderId="0" xfId="0" applyFont="1" applyBorder="1" applyAlignment="1">
      <alignment horizontal="center" vertical="center"/>
    </xf>
    <xf numFmtId="177" fontId="9" fillId="0" borderId="0" xfId="63" applyNumberFormat="1" applyFont="1" applyBorder="1" applyAlignment="1">
      <alignment horizontal="right" vertical="center"/>
      <protection/>
    </xf>
    <xf numFmtId="177" fontId="9" fillId="0" borderId="36" xfId="63" applyNumberFormat="1" applyFont="1" applyBorder="1" applyAlignment="1">
      <alignment horizontal="right" vertical="center"/>
      <protection/>
    </xf>
    <xf numFmtId="177" fontId="9" fillId="0" borderId="66" xfId="63" applyNumberFormat="1" applyFont="1" applyBorder="1" applyAlignment="1">
      <alignment horizontal="right" vertical="center"/>
      <protection/>
    </xf>
    <xf numFmtId="0" fontId="9" fillId="0" borderId="0" xfId="63" applyFont="1" applyBorder="1" applyAlignment="1">
      <alignment horizontal="center" vertical="center"/>
      <protection/>
    </xf>
    <xf numFmtId="177" fontId="9" fillId="0" borderId="0" xfId="0" applyNumberFormat="1" applyFont="1" applyBorder="1" applyAlignment="1">
      <alignment vertical="center"/>
    </xf>
    <xf numFmtId="177" fontId="9" fillId="0" borderId="0" xfId="65" applyNumberFormat="1" applyFont="1" applyBorder="1" applyAlignment="1">
      <alignment vertical="center"/>
      <protection/>
    </xf>
    <xf numFmtId="177" fontId="0" fillId="0" borderId="67" xfId="0" applyNumberFormat="1" applyFont="1" applyBorder="1" applyAlignment="1">
      <alignment vertical="center"/>
    </xf>
    <xf numFmtId="177" fontId="0" fillId="0" borderId="10" xfId="0" applyNumberFormat="1" applyFont="1" applyBorder="1" applyAlignment="1">
      <alignment vertical="center"/>
    </xf>
    <xf numFmtId="177" fontId="0" fillId="0" borderId="41" xfId="0" applyNumberFormat="1" applyFont="1" applyBorder="1" applyAlignment="1">
      <alignment vertical="center"/>
    </xf>
    <xf numFmtId="177" fontId="0" fillId="0" borderId="68" xfId="0" applyNumberFormat="1" applyFont="1" applyBorder="1" applyAlignment="1">
      <alignment vertical="center"/>
    </xf>
    <xf numFmtId="177" fontId="0" fillId="0" borderId="69" xfId="0" applyNumberFormat="1" applyFont="1" applyBorder="1" applyAlignment="1">
      <alignment vertical="center"/>
    </xf>
    <xf numFmtId="177" fontId="0" fillId="0" borderId="70" xfId="0" applyNumberFormat="1" applyFont="1" applyBorder="1" applyAlignment="1">
      <alignment vertical="center"/>
    </xf>
    <xf numFmtId="177" fontId="0" fillId="0" borderId="71" xfId="0" applyNumberFormat="1" applyFont="1" applyBorder="1" applyAlignment="1">
      <alignment vertical="center"/>
    </xf>
    <xf numFmtId="183" fontId="0" fillId="0" borderId="72" xfId="0" applyNumberFormat="1" applyFont="1" applyBorder="1" applyAlignment="1">
      <alignment horizontal="center" vertical="center" shrinkToFit="1"/>
    </xf>
    <xf numFmtId="3" fontId="0" fillId="0" borderId="48" xfId="0" applyNumberFormat="1" applyFont="1" applyBorder="1" applyAlignment="1">
      <alignment vertical="center"/>
    </xf>
    <xf numFmtId="3" fontId="0" fillId="0" borderId="12" xfId="0" applyNumberFormat="1" applyFont="1" applyBorder="1" applyAlignment="1">
      <alignment vertical="center"/>
    </xf>
    <xf numFmtId="3" fontId="0" fillId="0" borderId="73" xfId="0" applyNumberFormat="1" applyFont="1" applyBorder="1" applyAlignment="1">
      <alignment vertical="center"/>
    </xf>
    <xf numFmtId="3" fontId="0" fillId="0" borderId="51" xfId="0" applyNumberFormat="1" applyFont="1" applyBorder="1" applyAlignment="1">
      <alignment vertical="center"/>
    </xf>
    <xf numFmtId="3" fontId="0" fillId="0" borderId="74" xfId="0" applyNumberFormat="1" applyFont="1" applyBorder="1" applyAlignment="1">
      <alignment vertical="center"/>
    </xf>
    <xf numFmtId="3" fontId="0" fillId="0" borderId="61" xfId="0" applyNumberFormat="1" applyFont="1" applyBorder="1" applyAlignment="1">
      <alignment vertical="center"/>
    </xf>
    <xf numFmtId="3" fontId="0" fillId="0" borderId="52" xfId="0" applyNumberFormat="1" applyFont="1" applyBorder="1" applyAlignment="1">
      <alignment vertical="center"/>
    </xf>
    <xf numFmtId="212" fontId="64" fillId="0" borderId="0" xfId="0" applyNumberFormat="1" applyFont="1" applyBorder="1" applyAlignment="1" quotePrefix="1">
      <alignment horizontal="center" vertical="center" shrinkToFit="1"/>
    </xf>
    <xf numFmtId="0" fontId="0" fillId="0" borderId="56" xfId="0" applyFont="1" applyBorder="1" applyAlignment="1">
      <alignment horizontal="center" vertical="center" shrinkToFit="1"/>
    </xf>
    <xf numFmtId="0" fontId="0" fillId="0" borderId="0" xfId="0" applyFont="1" applyAlignment="1">
      <alignment vertical="center" wrapText="1"/>
    </xf>
    <xf numFmtId="192" fontId="0" fillId="0" borderId="63" xfId="0" applyNumberFormat="1" applyFont="1" applyBorder="1" applyAlignment="1" quotePrefix="1">
      <alignment horizontal="center" vertical="center" shrinkToFit="1"/>
    </xf>
    <xf numFmtId="0" fontId="0" fillId="0" borderId="75" xfId="0" applyFont="1" applyBorder="1" applyAlignment="1">
      <alignment horizontal="center" vertical="center" shrinkToFit="1"/>
    </xf>
    <xf numFmtId="0" fontId="0" fillId="0" borderId="10" xfId="0" applyFont="1" applyBorder="1" applyAlignment="1">
      <alignment vertical="center" shrinkToFit="1"/>
    </xf>
    <xf numFmtId="0" fontId="0" fillId="0" borderId="0" xfId="0" applyFont="1" applyBorder="1" applyAlignment="1">
      <alignment vertical="center" shrinkToFit="1"/>
    </xf>
    <xf numFmtId="0" fontId="0" fillId="0" borderId="0" xfId="0" applyAlignment="1">
      <alignment horizontal="right" vertical="center"/>
    </xf>
    <xf numFmtId="0" fontId="6" fillId="0" borderId="0" xfId="67" applyFont="1" applyAlignment="1" applyProtection="1">
      <alignment horizontal="right" vertical="center" wrapText="1"/>
      <protection locked="0"/>
    </xf>
    <xf numFmtId="0" fontId="0" fillId="0" borderId="0" xfId="67" applyFont="1" applyAlignment="1" applyProtection="1">
      <alignment horizontal="right" vertical="center" wrapText="1"/>
      <protection locked="0"/>
    </xf>
    <xf numFmtId="0" fontId="6" fillId="0" borderId="0" xfId="66" applyAlignment="1">
      <alignment horizontal="right" vertical="center"/>
      <protection/>
    </xf>
    <xf numFmtId="0" fontId="19" fillId="0" borderId="0" xfId="0" applyFont="1" applyBorder="1" applyAlignment="1">
      <alignment vertical="center"/>
    </xf>
    <xf numFmtId="0" fontId="19" fillId="0" borderId="0" xfId="0" applyFont="1" applyFill="1" applyBorder="1" applyAlignment="1">
      <alignment vertical="center"/>
    </xf>
    <xf numFmtId="0" fontId="19" fillId="0" borderId="22" xfId="65" applyFont="1" applyBorder="1" applyAlignment="1">
      <alignment vertical="center"/>
      <protection/>
    </xf>
    <xf numFmtId="0" fontId="19" fillId="0" borderId="0" xfId="63" applyFont="1" applyBorder="1" applyAlignment="1">
      <alignment horizontal="right" vertical="center"/>
      <protection/>
    </xf>
    <xf numFmtId="180" fontId="19" fillId="0" borderId="0" xfId="49" applyNumberFormat="1" applyFont="1" applyBorder="1" applyAlignment="1">
      <alignment horizontal="left" vertical="center"/>
    </xf>
    <xf numFmtId="0" fontId="19" fillId="0" borderId="18" xfId="0" applyFont="1" applyBorder="1" applyAlignment="1">
      <alignment vertical="center"/>
    </xf>
    <xf numFmtId="3" fontId="19" fillId="0" borderId="19" xfId="0" applyNumberFormat="1" applyFont="1" applyBorder="1" applyAlignment="1">
      <alignment/>
    </xf>
    <xf numFmtId="179" fontId="0" fillId="0" borderId="54" xfId="0" applyNumberFormat="1" applyFont="1" applyBorder="1" applyAlignment="1">
      <alignment vertical="center"/>
    </xf>
    <xf numFmtId="0" fontId="6" fillId="0" borderId="47" xfId="67" applyFont="1" applyBorder="1" applyAlignment="1">
      <alignment horizontal="distributed" vertical="center"/>
      <protection/>
    </xf>
    <xf numFmtId="177" fontId="9" fillId="0" borderId="76" xfId="63" applyNumberFormat="1" applyFont="1" applyBorder="1" applyAlignment="1">
      <alignment horizontal="right" vertical="center"/>
      <protection/>
    </xf>
    <xf numFmtId="177" fontId="9" fillId="0" borderId="76" xfId="64" applyNumberFormat="1" applyFont="1" applyBorder="1" applyAlignment="1">
      <alignment horizontal="right" vertical="center"/>
      <protection/>
    </xf>
    <xf numFmtId="0" fontId="19" fillId="0" borderId="0" xfId="0" applyFont="1" applyBorder="1" applyAlignment="1">
      <alignment/>
    </xf>
    <xf numFmtId="3" fontId="19" fillId="0" borderId="0" xfId="0" applyNumberFormat="1" applyFont="1" applyBorder="1" applyAlignment="1">
      <alignment/>
    </xf>
    <xf numFmtId="177" fontId="9" fillId="0" borderId="16" xfId="63" applyNumberFormat="1" applyFont="1" applyBorder="1" applyAlignment="1">
      <alignment horizontal="right" vertical="center"/>
      <protection/>
    </xf>
    <xf numFmtId="177" fontId="9" fillId="0" borderId="29" xfId="63" applyNumberFormat="1" applyFont="1" applyBorder="1" applyAlignment="1">
      <alignment horizontal="right" vertical="center"/>
      <protection/>
    </xf>
    <xf numFmtId="0" fontId="9" fillId="0" borderId="77" xfId="0" applyFont="1" applyBorder="1" applyAlignment="1">
      <alignment vertical="center"/>
    </xf>
    <xf numFmtId="0" fontId="9" fillId="0" borderId="11" xfId="0" applyFont="1" applyBorder="1" applyAlignment="1">
      <alignment vertical="center"/>
    </xf>
    <xf numFmtId="0" fontId="9" fillId="0" borderId="11" xfId="63" applyFont="1" applyBorder="1" applyAlignment="1">
      <alignment horizontal="right" vertical="center"/>
      <protection/>
    </xf>
    <xf numFmtId="180" fontId="9" fillId="0" borderId="11" xfId="49" applyNumberFormat="1" applyFont="1" applyBorder="1" applyAlignment="1">
      <alignment horizontal="left" vertical="center"/>
    </xf>
    <xf numFmtId="0" fontId="9" fillId="0" borderId="78" xfId="0" applyFont="1" applyBorder="1" applyAlignment="1">
      <alignment vertical="center"/>
    </xf>
    <xf numFmtId="0" fontId="0" fillId="0" borderId="0" xfId="62" applyFont="1" applyAlignment="1">
      <alignment horizontal="right" vertical="center"/>
      <protection/>
    </xf>
    <xf numFmtId="0" fontId="0" fillId="0" borderId="0" xfId="67" applyFont="1" applyAlignment="1">
      <alignment horizontal="right" vertical="center"/>
      <protection/>
    </xf>
    <xf numFmtId="0" fontId="0" fillId="0" borderId="0" xfId="66" applyFont="1" applyAlignment="1">
      <alignment horizontal="right" vertical="center"/>
      <protection/>
    </xf>
    <xf numFmtId="0" fontId="0" fillId="0" borderId="0" xfId="0" applyFont="1" applyAlignment="1">
      <alignment horizontal="right" vertical="center"/>
    </xf>
    <xf numFmtId="179" fontId="6" fillId="0" borderId="16" xfId="67" applyNumberFormat="1" applyFont="1" applyBorder="1" applyAlignment="1">
      <alignment horizontal="right" vertical="center"/>
      <protection/>
    </xf>
    <xf numFmtId="177" fontId="6" fillId="0" borderId="30" xfId="67" applyNumberFormat="1" applyFont="1" applyBorder="1" applyAlignment="1">
      <alignment horizontal="right" vertical="center"/>
      <protection/>
    </xf>
    <xf numFmtId="177" fontId="6" fillId="0" borderId="16" xfId="67" applyNumberFormat="1" applyFont="1" applyBorder="1" applyAlignment="1">
      <alignment horizontal="right" vertical="center"/>
      <protection/>
    </xf>
    <xf numFmtId="177" fontId="6" fillId="0" borderId="11" xfId="67" applyNumberFormat="1" applyFont="1" applyBorder="1" applyAlignment="1">
      <alignment horizontal="right" vertical="center"/>
      <protection/>
    </xf>
    <xf numFmtId="177" fontId="6" fillId="0" borderId="79" xfId="67" applyNumberFormat="1" applyFont="1" applyBorder="1" applyAlignment="1">
      <alignment horizontal="right" vertical="center"/>
      <protection/>
    </xf>
    <xf numFmtId="184" fontId="6" fillId="0" borderId="11" xfId="67" applyNumberFormat="1" applyFont="1" applyBorder="1" applyAlignment="1">
      <alignment horizontal="right" vertical="center"/>
      <protection/>
    </xf>
    <xf numFmtId="184" fontId="6" fillId="0" borderId="79" xfId="67" applyNumberFormat="1" applyFont="1" applyBorder="1" applyAlignment="1">
      <alignment horizontal="right" vertical="center"/>
      <protection/>
    </xf>
    <xf numFmtId="0" fontId="21" fillId="0" borderId="0" xfId="63" applyFont="1">
      <alignment/>
      <protection/>
    </xf>
    <xf numFmtId="0" fontId="21" fillId="0" borderId="0" xfId="0" applyFont="1" applyAlignment="1">
      <alignment/>
    </xf>
    <xf numFmtId="0" fontId="21" fillId="0" borderId="0" xfId="0" applyFont="1" applyAlignment="1">
      <alignment horizontal="right" vertical="center"/>
    </xf>
    <xf numFmtId="0" fontId="21" fillId="0" borderId="0" xfId="0" applyFont="1" applyAlignment="1">
      <alignment horizontal="right" vertical="center" shrinkToFit="1"/>
    </xf>
    <xf numFmtId="0" fontId="21" fillId="0" borderId="80" xfId="0" applyFont="1" applyBorder="1" applyAlignment="1">
      <alignment horizontal="right" vertical="center" shrinkToFit="1"/>
    </xf>
    <xf numFmtId="0" fontId="15" fillId="0" borderId="0" xfId="0" applyFont="1" applyAlignment="1">
      <alignment vertical="top" wrapText="1"/>
    </xf>
    <xf numFmtId="0" fontId="6" fillId="1" borderId="10" xfId="67" applyFont="1" applyFill="1" applyBorder="1" applyAlignment="1">
      <alignment horizontal="center" vertical="center" shrinkToFit="1"/>
      <protection/>
    </xf>
    <xf numFmtId="177" fontId="6" fillId="1" borderId="10" xfId="67" applyNumberFormat="1" applyFont="1" applyFill="1" applyBorder="1" applyAlignment="1">
      <alignment vertical="center"/>
      <protection/>
    </xf>
    <xf numFmtId="179" fontId="6" fillId="1" borderId="54" xfId="67" applyNumberFormat="1" applyFont="1" applyFill="1" applyBorder="1" applyAlignment="1">
      <alignment vertical="center"/>
      <protection/>
    </xf>
    <xf numFmtId="177" fontId="6" fillId="1" borderId="81" xfId="67" applyNumberFormat="1" applyFont="1" applyFill="1" applyBorder="1" applyAlignment="1">
      <alignment vertical="center"/>
      <protection/>
    </xf>
    <xf numFmtId="177" fontId="6" fillId="1" borderId="54" xfId="67" applyNumberFormat="1" applyFont="1" applyFill="1" applyBorder="1" applyAlignment="1">
      <alignment vertical="center"/>
      <protection/>
    </xf>
    <xf numFmtId="0" fontId="6" fillId="1" borderId="10" xfId="67" applyFont="1" applyFill="1" applyBorder="1" applyAlignment="1">
      <alignment vertical="center" shrinkToFit="1"/>
      <protection/>
    </xf>
    <xf numFmtId="177" fontId="6" fillId="1" borderId="10" xfId="67" applyNumberFormat="1" applyFont="1" applyFill="1" applyBorder="1" applyAlignment="1">
      <alignment horizontal="right" vertical="center"/>
      <protection/>
    </xf>
    <xf numFmtId="177" fontId="6" fillId="1" borderId="82" xfId="67" applyNumberFormat="1" applyFont="1" applyFill="1" applyBorder="1" applyAlignment="1">
      <alignment vertical="center"/>
      <protection/>
    </xf>
    <xf numFmtId="177" fontId="6" fillId="1" borderId="0" xfId="67" applyNumberFormat="1" applyFont="1" applyFill="1" applyBorder="1" applyAlignment="1">
      <alignment vertical="center"/>
      <protection/>
    </xf>
    <xf numFmtId="177" fontId="6" fillId="1" borderId="41" xfId="67" applyNumberFormat="1" applyFont="1" applyFill="1" applyBorder="1" applyAlignment="1">
      <alignment horizontal="right" vertical="center"/>
      <protection/>
    </xf>
    <xf numFmtId="179" fontId="6" fillId="1" borderId="83" xfId="67" applyNumberFormat="1" applyFont="1" applyFill="1" applyBorder="1" applyAlignment="1">
      <alignment vertical="center"/>
      <protection/>
    </xf>
    <xf numFmtId="177" fontId="6" fillId="1" borderId="19" xfId="67" applyNumberFormat="1" applyFont="1" applyFill="1" applyBorder="1" applyAlignment="1">
      <alignment vertical="center"/>
      <protection/>
    </xf>
    <xf numFmtId="177" fontId="6" fillId="1" borderId="83" xfId="67" applyNumberFormat="1" applyFont="1" applyFill="1" applyBorder="1" applyAlignment="1">
      <alignment vertical="center"/>
      <protection/>
    </xf>
    <xf numFmtId="0" fontId="9" fillId="1" borderId="10" xfId="67" applyFont="1" applyFill="1" applyBorder="1" applyAlignment="1">
      <alignment vertical="center" shrinkToFit="1"/>
      <protection/>
    </xf>
    <xf numFmtId="0" fontId="9" fillId="1" borderId="41" xfId="67" applyFont="1" applyFill="1" applyBorder="1" applyAlignment="1">
      <alignment vertical="center" shrinkToFit="1"/>
      <protection/>
    </xf>
    <xf numFmtId="177" fontId="6" fillId="1" borderId="82" xfId="67" applyNumberFormat="1" applyFont="1" applyFill="1" applyBorder="1" applyAlignment="1">
      <alignment horizontal="right" vertical="center"/>
      <protection/>
    </xf>
    <xf numFmtId="0" fontId="9" fillId="1" borderId="10" xfId="67" applyFont="1" applyFill="1" applyBorder="1" applyAlignment="1">
      <alignment horizontal="center" vertical="center" shrinkToFit="1"/>
      <protection/>
    </xf>
    <xf numFmtId="0" fontId="0" fillId="0" borderId="0" xfId="0" applyFont="1" applyBorder="1" applyAlignment="1">
      <alignment/>
    </xf>
    <xf numFmtId="0" fontId="13" fillId="0" borderId="0" xfId="62" applyFont="1" applyAlignment="1">
      <alignment horizontal="left"/>
      <protection/>
    </xf>
    <xf numFmtId="0" fontId="6" fillId="0" borderId="0" xfId="62" applyFont="1">
      <alignment/>
      <protection/>
    </xf>
    <xf numFmtId="0" fontId="0" fillId="0" borderId="0" xfId="62" applyFont="1" applyAlignment="1">
      <alignment horizontal="center" vertical="distributed" wrapText="1"/>
      <protection/>
    </xf>
    <xf numFmtId="0" fontId="6" fillId="0" borderId="11" xfId="62" applyFont="1" applyBorder="1">
      <alignment/>
      <protection/>
    </xf>
    <xf numFmtId="177" fontId="6" fillId="0" borderId="84" xfId="62" applyNumberFormat="1" applyFont="1" applyBorder="1" applyAlignment="1">
      <alignment horizontal="right" vertical="center"/>
      <protection/>
    </xf>
    <xf numFmtId="177" fontId="6" fillId="0" borderId="85" xfId="62" applyNumberFormat="1" applyFont="1" applyBorder="1" applyAlignment="1">
      <alignment horizontal="right" vertical="center"/>
      <protection/>
    </xf>
    <xf numFmtId="177" fontId="6" fillId="0" borderId="15" xfId="62" applyNumberFormat="1" applyFont="1" applyBorder="1" applyAlignment="1">
      <alignment horizontal="right" vertical="center"/>
      <protection/>
    </xf>
    <xf numFmtId="177" fontId="6" fillId="0" borderId="60" xfId="62" applyNumberFormat="1" applyFont="1" applyBorder="1" applyAlignment="1">
      <alignment horizontal="right" vertical="center"/>
      <protection/>
    </xf>
    <xf numFmtId="177" fontId="6" fillId="0" borderId="60" xfId="62" applyNumberFormat="1" applyFont="1" applyBorder="1" applyAlignment="1">
      <alignment vertical="center"/>
      <protection/>
    </xf>
    <xf numFmtId="179" fontId="6" fillId="0" borderId="86" xfId="62" applyNumberFormat="1" applyFont="1" applyBorder="1" applyAlignment="1">
      <alignment vertical="center"/>
      <protection/>
    </xf>
    <xf numFmtId="177" fontId="6" fillId="0" borderId="46" xfId="62" applyNumberFormat="1" applyFont="1" applyBorder="1" applyAlignment="1">
      <alignment vertical="center"/>
      <protection/>
    </xf>
    <xf numFmtId="179" fontId="6" fillId="0" borderId="87" xfId="62" applyNumberFormat="1" applyFont="1" applyBorder="1" applyAlignment="1">
      <alignment vertical="center"/>
      <protection/>
    </xf>
    <xf numFmtId="177" fontId="6" fillId="0" borderId="47" xfId="62" applyNumberFormat="1" applyFont="1" applyBorder="1" applyAlignment="1">
      <alignment vertical="center"/>
      <protection/>
    </xf>
    <xf numFmtId="179" fontId="6" fillId="0" borderId="88" xfId="62" applyNumberFormat="1" applyFont="1" applyBorder="1" applyAlignment="1">
      <alignment vertical="center"/>
      <protection/>
    </xf>
    <xf numFmtId="177" fontId="6" fillId="0" borderId="17" xfId="62" applyNumberFormat="1" applyFont="1" applyBorder="1" applyAlignment="1">
      <alignment vertical="center"/>
      <protection/>
    </xf>
    <xf numFmtId="179" fontId="6" fillId="0" borderId="89" xfId="62" applyNumberFormat="1" applyFont="1" applyBorder="1" applyAlignment="1">
      <alignment vertical="center"/>
      <protection/>
    </xf>
    <xf numFmtId="0" fontId="22"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distributed" vertical="center" wrapText="1"/>
    </xf>
    <xf numFmtId="0" fontId="0" fillId="0" borderId="0" xfId="0" applyFont="1" applyBorder="1" applyAlignment="1">
      <alignment horizontal="left" vertical="center"/>
    </xf>
    <xf numFmtId="0" fontId="0" fillId="0" borderId="0" xfId="0" applyFont="1" applyAlignment="1">
      <alignment horizontal="left"/>
    </xf>
    <xf numFmtId="0" fontId="0" fillId="0" borderId="0" xfId="0" applyFont="1" applyBorder="1" applyAlignment="1">
      <alignment horizontal="right"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distributed" vertical="center" shrinkToFit="1"/>
    </xf>
    <xf numFmtId="212" fontId="0" fillId="0" borderId="0" xfId="0" applyNumberFormat="1" applyFont="1" applyBorder="1" applyAlignment="1" quotePrefix="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0" xfId="0" applyFont="1" applyAlignment="1" applyProtection="1">
      <alignment/>
      <protection locked="0"/>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0" xfId="0" applyFont="1" applyAlignment="1" applyProtection="1">
      <alignment horizontal="right" vertical="center"/>
      <protection locked="0"/>
    </xf>
    <xf numFmtId="0" fontId="0" fillId="0" borderId="48"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51" xfId="0" applyFont="1" applyBorder="1" applyAlignment="1">
      <alignment horizontal="distributed" vertical="center" wrapText="1"/>
    </xf>
    <xf numFmtId="0" fontId="0" fillId="0" borderId="96" xfId="0" applyFont="1" applyBorder="1" applyAlignment="1">
      <alignment horizontal="distributed" vertical="center" wrapText="1"/>
    </xf>
    <xf numFmtId="0" fontId="0" fillId="0" borderId="0" xfId="0" applyFont="1" applyBorder="1" applyAlignment="1" applyProtection="1">
      <alignment/>
      <protection locked="0"/>
    </xf>
    <xf numFmtId="0" fontId="0" fillId="0" borderId="97" xfId="0" applyFont="1" applyBorder="1" applyAlignment="1" applyProtection="1">
      <alignment/>
      <protection locked="0"/>
    </xf>
    <xf numFmtId="0" fontId="0" fillId="0" borderId="0" xfId="0" applyFont="1" applyBorder="1" applyAlignment="1">
      <alignment horizontal="center" vertical="center"/>
    </xf>
    <xf numFmtId="0" fontId="6" fillId="0" borderId="0" xfId="67" applyFont="1" applyAlignment="1">
      <alignment horizontal="right" vertical="center"/>
      <protection/>
    </xf>
    <xf numFmtId="0" fontId="6" fillId="0" borderId="59" xfId="67" applyFont="1" applyBorder="1" applyAlignment="1">
      <alignment horizontal="center" vertical="center" wrapText="1"/>
      <protection/>
    </xf>
    <xf numFmtId="0" fontId="6" fillId="0" borderId="60"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45" xfId="67" applyFont="1" applyBorder="1" applyAlignment="1">
      <alignment horizontal="center" vertical="center" wrapText="1"/>
      <protection/>
    </xf>
    <xf numFmtId="177" fontId="6" fillId="0" borderId="10" xfId="67" applyNumberFormat="1" applyFont="1" applyBorder="1" applyAlignment="1" applyProtection="1">
      <alignment horizontal="right" vertical="center"/>
      <protection locked="0"/>
    </xf>
    <xf numFmtId="177" fontId="6" fillId="1" borderId="10" xfId="67" applyNumberFormat="1" applyFont="1" applyFill="1" applyBorder="1" applyAlignment="1" applyProtection="1">
      <alignment horizontal="right" vertical="center"/>
      <protection locked="0"/>
    </xf>
    <xf numFmtId="177" fontId="6" fillId="0" borderId="14" xfId="67" applyNumberFormat="1" applyFont="1" applyBorder="1" applyAlignment="1" applyProtection="1">
      <alignment horizontal="right" vertical="center"/>
      <protection locked="0"/>
    </xf>
    <xf numFmtId="177" fontId="6" fillId="1" borderId="41" xfId="67" applyNumberFormat="1" applyFont="1" applyFill="1" applyBorder="1" applyAlignment="1" applyProtection="1">
      <alignment horizontal="right" vertical="center"/>
      <protection locked="0"/>
    </xf>
    <xf numFmtId="177" fontId="6" fillId="1" borderId="10" xfId="67" applyNumberFormat="1" applyFont="1" applyFill="1" applyBorder="1" applyAlignment="1" applyProtection="1">
      <alignment vertical="center"/>
      <protection locked="0"/>
    </xf>
    <xf numFmtId="177" fontId="6" fillId="1" borderId="41" xfId="67" applyNumberFormat="1" applyFont="1" applyFill="1" applyBorder="1" applyAlignment="1" applyProtection="1">
      <alignment vertical="center"/>
      <protection locked="0"/>
    </xf>
    <xf numFmtId="177" fontId="6" fillId="0" borderId="15" xfId="67" applyNumberFormat="1" applyFont="1" applyBorder="1" applyAlignment="1" applyProtection="1">
      <alignment vertical="center"/>
      <protection locked="0"/>
    </xf>
    <xf numFmtId="177" fontId="6" fillId="0" borderId="13" xfId="67" applyNumberFormat="1" applyFont="1" applyBorder="1" applyAlignment="1" applyProtection="1">
      <alignment vertical="center"/>
      <protection locked="0"/>
    </xf>
    <xf numFmtId="0" fontId="65" fillId="0" borderId="10" xfId="67" applyFont="1" applyBorder="1" applyAlignment="1">
      <alignment horizontal="center" vertical="center"/>
      <protection/>
    </xf>
    <xf numFmtId="38" fontId="65" fillId="0" borderId="0" xfId="49" applyFont="1" applyBorder="1" applyAlignment="1">
      <alignment horizontal="center" vertical="center"/>
    </xf>
    <xf numFmtId="208" fontId="65" fillId="0" borderId="10" xfId="67" applyNumberFormat="1" applyFont="1" applyBorder="1" applyAlignment="1">
      <alignment horizontal="center" vertical="center"/>
      <protection/>
    </xf>
    <xf numFmtId="38" fontId="65" fillId="0" borderId="0" xfId="49" applyFont="1" applyBorder="1" applyAlignment="1">
      <alignment vertical="center"/>
    </xf>
    <xf numFmtId="0" fontId="23" fillId="0" borderId="0" xfId="0" applyFont="1" applyAlignment="1">
      <alignment vertical="center"/>
    </xf>
    <xf numFmtId="0" fontId="6" fillId="0" borderId="0" xfId="0" applyFont="1" applyAlignment="1">
      <alignment/>
    </xf>
    <xf numFmtId="0" fontId="6" fillId="0" borderId="0" xfId="0" applyFont="1" applyAlignment="1">
      <alignment vertical="center"/>
    </xf>
    <xf numFmtId="0" fontId="0" fillId="0" borderId="0" xfId="0" applyFont="1" applyBorder="1" applyAlignment="1">
      <alignment/>
    </xf>
    <xf numFmtId="0" fontId="0" fillId="0" borderId="0" xfId="0" applyFont="1" applyBorder="1" applyAlignment="1">
      <alignment vertical="center"/>
    </xf>
    <xf numFmtId="0" fontId="6" fillId="0" borderId="98" xfId="0" applyFont="1" applyBorder="1" applyAlignment="1">
      <alignment/>
    </xf>
    <xf numFmtId="0" fontId="6" fillId="0" borderId="48"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97" xfId="0" applyFont="1" applyBorder="1" applyAlignment="1">
      <alignment/>
    </xf>
    <xf numFmtId="0" fontId="6" fillId="0" borderId="0" xfId="0" applyFont="1" applyBorder="1" applyAlignment="1">
      <alignment/>
    </xf>
    <xf numFmtId="213" fontId="0" fillId="0" borderId="10" xfId="0" applyNumberFormat="1" applyFont="1" applyBorder="1" applyAlignment="1">
      <alignment vertical="center"/>
    </xf>
    <xf numFmtId="213" fontId="0" fillId="0" borderId="0" xfId="0" applyNumberFormat="1" applyFont="1" applyBorder="1" applyAlignment="1">
      <alignment vertical="center"/>
    </xf>
    <xf numFmtId="0" fontId="0" fillId="0" borderId="0" xfId="0" applyFont="1" applyAlignment="1" applyProtection="1">
      <alignment vertical="center" wrapText="1"/>
      <protection locked="0"/>
    </xf>
    <xf numFmtId="0" fontId="0" fillId="0" borderId="12" xfId="0" applyFont="1" applyBorder="1" applyAlignment="1">
      <alignment/>
    </xf>
    <xf numFmtId="0" fontId="6" fillId="0" borderId="0" xfId="0" applyFont="1" applyBorder="1" applyAlignment="1">
      <alignment/>
    </xf>
    <xf numFmtId="0" fontId="0" fillId="0" borderId="0" xfId="0" applyFont="1" applyAlignment="1">
      <alignment horizontal="left" vertical="top"/>
    </xf>
    <xf numFmtId="0" fontId="0" fillId="0" borderId="0" xfId="0" applyFont="1" applyAlignment="1">
      <alignment/>
    </xf>
    <xf numFmtId="0" fontId="9" fillId="0" borderId="22" xfId="63" applyFont="1" applyBorder="1" applyAlignment="1">
      <alignment horizontal="distributed" vertical="center"/>
      <protection/>
    </xf>
    <xf numFmtId="0" fontId="0" fillId="0" borderId="101" xfId="0" applyFont="1" applyBorder="1" applyAlignment="1">
      <alignment/>
    </xf>
    <xf numFmtId="0" fontId="0" fillId="0" borderId="34" xfId="0" applyFont="1" applyBorder="1" applyAlignment="1">
      <alignment/>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1" xfId="0" applyFont="1" applyBorder="1" applyAlignment="1">
      <alignment/>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0" fontId="9" fillId="0" borderId="22" xfId="63" applyFont="1" applyBorder="1" applyAlignment="1">
      <alignment vertical="center"/>
      <protection/>
    </xf>
    <xf numFmtId="0" fontId="0" fillId="0" borderId="10" xfId="0" applyFont="1" applyBorder="1" applyAlignment="1">
      <alignment/>
    </xf>
    <xf numFmtId="0" fontId="0" fillId="0" borderId="102" xfId="0" applyFont="1" applyBorder="1" applyAlignment="1">
      <alignment/>
    </xf>
    <xf numFmtId="0" fontId="0" fillId="0" borderId="0" xfId="0" applyFont="1" applyBorder="1" applyAlignment="1">
      <alignment vertical="center" wrapText="1"/>
    </xf>
    <xf numFmtId="0" fontId="0" fillId="0" borderId="18" xfId="0" applyFont="1" applyBorder="1" applyAlignment="1">
      <alignment vertical="center" wrapText="1"/>
    </xf>
    <xf numFmtId="177" fontId="9" fillId="0" borderId="25" xfId="65" applyNumberFormat="1" applyFont="1" applyBorder="1" applyAlignment="1">
      <alignment horizontal="right" vertical="center"/>
      <protection/>
    </xf>
    <xf numFmtId="177" fontId="9" fillId="0" borderId="29" xfId="65" applyNumberFormat="1" applyFont="1" applyBorder="1" applyAlignment="1">
      <alignment horizontal="right" vertical="center"/>
      <protection/>
    </xf>
    <xf numFmtId="0" fontId="0" fillId="0" borderId="10" xfId="0" applyFont="1" applyBorder="1" applyAlignment="1">
      <alignment/>
    </xf>
    <xf numFmtId="0" fontId="0" fillId="0" borderId="10" xfId="0" applyFont="1" applyBorder="1" applyAlignment="1">
      <alignment/>
    </xf>
    <xf numFmtId="38" fontId="19" fillId="0" borderId="19" xfId="49" applyFont="1" applyBorder="1" applyAlignment="1">
      <alignment vertical="center"/>
    </xf>
    <xf numFmtId="0" fontId="19" fillId="0" borderId="19" xfId="0" applyFont="1" applyBorder="1" applyAlignment="1">
      <alignment vertical="center"/>
    </xf>
    <xf numFmtId="0" fontId="7" fillId="0" borderId="0" xfId="0" applyFont="1" applyAlignment="1">
      <alignment horizontal="center"/>
    </xf>
    <xf numFmtId="0" fontId="4" fillId="0" borderId="0" xfId="0" applyFont="1" applyAlignment="1">
      <alignment horizontal="center" vertical="center"/>
    </xf>
    <xf numFmtId="177" fontId="6" fillId="0" borderId="81" xfId="62" applyNumberFormat="1" applyFont="1" applyBorder="1" applyAlignment="1">
      <alignment horizontal="right" vertical="center"/>
      <protection/>
    </xf>
    <xf numFmtId="177" fontId="6" fillId="0" borderId="103" xfId="62" applyNumberFormat="1" applyFont="1" applyBorder="1" applyAlignment="1">
      <alignment horizontal="right" vertical="center"/>
      <protection/>
    </xf>
    <xf numFmtId="0" fontId="6" fillId="0" borderId="104" xfId="62" applyFont="1" applyBorder="1" applyAlignment="1">
      <alignment horizontal="left" vertical="center" wrapText="1"/>
      <protection/>
    </xf>
    <xf numFmtId="0" fontId="6" fillId="0" borderId="105" xfId="62" applyFont="1" applyBorder="1" applyAlignment="1">
      <alignment horizontal="left" vertical="center"/>
      <protection/>
    </xf>
    <xf numFmtId="0" fontId="6" fillId="0" borderId="106" xfId="62" applyFont="1" applyBorder="1" applyAlignment="1">
      <alignment horizontal="left" vertical="center"/>
      <protection/>
    </xf>
    <xf numFmtId="0" fontId="6" fillId="0" borderId="107" xfId="62" applyFont="1" applyBorder="1" applyAlignment="1">
      <alignment horizontal="left" vertical="center"/>
      <protection/>
    </xf>
    <xf numFmtId="0" fontId="6" fillId="0" borderId="108" xfId="62" applyFont="1" applyBorder="1" applyAlignment="1">
      <alignment horizontal="left" vertical="center"/>
      <protection/>
    </xf>
    <xf numFmtId="0" fontId="6" fillId="0" borderId="109" xfId="62" applyFont="1" applyBorder="1" applyAlignment="1">
      <alignment horizontal="left" vertical="center"/>
      <protection/>
    </xf>
    <xf numFmtId="0" fontId="6" fillId="0" borderId="110" xfId="62" applyFont="1" applyBorder="1" applyAlignment="1">
      <alignment horizontal="distributed" vertical="center"/>
      <protection/>
    </xf>
    <xf numFmtId="0" fontId="6" fillId="0" borderId="111" xfId="62" applyFont="1" applyBorder="1" applyAlignment="1">
      <alignment horizontal="distributed" vertical="center"/>
      <protection/>
    </xf>
    <xf numFmtId="0" fontId="6" fillId="0" borderId="86" xfId="62" applyFont="1" applyBorder="1" applyAlignment="1">
      <alignment horizontal="distributed" vertical="center"/>
      <protection/>
    </xf>
    <xf numFmtId="0" fontId="19" fillId="0" borderId="112" xfId="62" applyFont="1" applyBorder="1" applyAlignment="1">
      <alignment horizontal="distributed" vertical="center" wrapText="1"/>
      <protection/>
    </xf>
    <xf numFmtId="0" fontId="19" fillId="0" borderId="113" xfId="62" applyFont="1" applyBorder="1" applyAlignment="1">
      <alignment horizontal="distributed" vertical="center" wrapText="1"/>
      <protection/>
    </xf>
    <xf numFmtId="0" fontId="19" fillId="0" borderId="87" xfId="62" applyFont="1" applyBorder="1" applyAlignment="1">
      <alignment horizontal="distributed" vertical="center" wrapText="1"/>
      <protection/>
    </xf>
    <xf numFmtId="0" fontId="6" fillId="0" borderId="59" xfId="62" applyFont="1" applyBorder="1" applyAlignment="1">
      <alignment horizontal="center" vertical="center" wrapText="1"/>
      <protection/>
    </xf>
    <xf numFmtId="0" fontId="6" fillId="0" borderId="10" xfId="62" applyFont="1" applyBorder="1" applyAlignment="1">
      <alignment horizontal="center" vertical="center"/>
      <protection/>
    </xf>
    <xf numFmtId="0" fontId="6" fillId="0" borderId="13" xfId="62" applyFont="1" applyBorder="1" applyAlignment="1">
      <alignment horizontal="center" vertical="center"/>
      <protection/>
    </xf>
    <xf numFmtId="177" fontId="6" fillId="0" borderId="85" xfId="62" applyNumberFormat="1" applyFont="1" applyBorder="1" applyAlignment="1">
      <alignment horizontal="right" vertical="center"/>
      <protection/>
    </xf>
    <xf numFmtId="0" fontId="6" fillId="0" borderId="59" xfId="62" applyFont="1" applyBorder="1" applyAlignment="1">
      <alignment horizontal="distributed" vertical="center"/>
      <protection/>
    </xf>
    <xf numFmtId="0" fontId="6" fillId="0" borderId="10" xfId="62" applyFont="1" applyBorder="1" applyAlignment="1">
      <alignment horizontal="distributed" vertical="center"/>
      <protection/>
    </xf>
    <xf numFmtId="0" fontId="0" fillId="0" borderId="41" xfId="0" applyFont="1" applyBorder="1" applyAlignment="1">
      <alignment horizontal="distributed" vertical="center"/>
    </xf>
    <xf numFmtId="0" fontId="0" fillId="0" borderId="80" xfId="62" applyFont="1" applyBorder="1" applyAlignment="1">
      <alignment horizontal="right" vertical="center"/>
      <protection/>
    </xf>
    <xf numFmtId="0" fontId="0" fillId="0" borderId="0" xfId="62" applyFont="1" applyAlignment="1">
      <alignment horizontal="left" vertical="center" wrapText="1"/>
      <protection/>
    </xf>
    <xf numFmtId="0" fontId="0" fillId="0" borderId="0" xfId="62" applyFont="1" applyAlignment="1">
      <alignment horizontal="left" vertical="center"/>
      <protection/>
    </xf>
    <xf numFmtId="177" fontId="6" fillId="0" borderId="10" xfId="62" applyNumberFormat="1" applyFont="1" applyBorder="1" applyAlignment="1">
      <alignment vertical="center"/>
      <protection/>
    </xf>
    <xf numFmtId="177" fontId="6" fillId="0" borderId="13" xfId="62" applyNumberFormat="1" applyFont="1" applyBorder="1" applyAlignment="1">
      <alignment vertical="center"/>
      <protection/>
    </xf>
    <xf numFmtId="179" fontId="6" fillId="0" borderId="47" xfId="62" applyNumberFormat="1" applyFont="1" applyBorder="1" applyAlignment="1">
      <alignment horizontal="right" vertical="center"/>
      <protection/>
    </xf>
    <xf numFmtId="179" fontId="6" fillId="0" borderId="42" xfId="62" applyNumberFormat="1" applyFont="1" applyBorder="1" applyAlignment="1">
      <alignment horizontal="right" vertical="center"/>
      <protection/>
    </xf>
    <xf numFmtId="179" fontId="6" fillId="0" borderId="43" xfId="62" applyNumberFormat="1" applyFont="1" applyBorder="1" applyAlignment="1">
      <alignment horizontal="right" vertical="center"/>
      <protection/>
    </xf>
    <xf numFmtId="179" fontId="6" fillId="0" borderId="45" xfId="62" applyNumberFormat="1" applyFont="1" applyBorder="1" applyAlignment="1">
      <alignment horizontal="right" vertical="center"/>
      <protection/>
    </xf>
    <xf numFmtId="177" fontId="6" fillId="0" borderId="82" xfId="62" applyNumberFormat="1" applyFont="1" applyBorder="1" applyAlignment="1">
      <alignment horizontal="right" vertical="center"/>
      <protection/>
    </xf>
    <xf numFmtId="0" fontId="19" fillId="0" borderId="59" xfId="62" applyFont="1" applyBorder="1" applyAlignment="1">
      <alignment horizontal="distributed" vertical="center" wrapText="1"/>
      <protection/>
    </xf>
    <xf numFmtId="0" fontId="19" fillId="0" borderId="114" xfId="62" applyFont="1" applyBorder="1" applyAlignment="1">
      <alignment horizontal="distributed" vertical="center"/>
      <protection/>
    </xf>
    <xf numFmtId="0" fontId="19" fillId="0" borderId="115" xfId="62" applyFont="1" applyBorder="1" applyAlignment="1">
      <alignment horizontal="distributed" vertical="center"/>
      <protection/>
    </xf>
    <xf numFmtId="0" fontId="14" fillId="0" borderId="0" xfId="62" applyFont="1" applyAlignment="1">
      <alignment horizontal="left"/>
      <protection/>
    </xf>
    <xf numFmtId="0" fontId="0" fillId="0" borderId="0" xfId="62" applyFont="1" applyAlignment="1">
      <alignment horizontal="left"/>
      <protection/>
    </xf>
    <xf numFmtId="177" fontId="6" fillId="0" borderId="14" xfId="62" applyNumberFormat="1" applyFont="1" applyBorder="1" applyAlignment="1">
      <alignment vertical="center"/>
      <protection/>
    </xf>
    <xf numFmtId="177" fontId="6" fillId="0" borderId="41" xfId="62" applyNumberFormat="1" applyFont="1" applyBorder="1" applyAlignment="1">
      <alignment vertical="center"/>
      <protection/>
    </xf>
    <xf numFmtId="0" fontId="6" fillId="0" borderId="105" xfId="62" applyFont="1" applyBorder="1" applyAlignment="1">
      <alignment horizontal="left" vertical="center" wrapText="1"/>
      <protection/>
    </xf>
    <xf numFmtId="0" fontId="6" fillId="0" borderId="106" xfId="62" applyFont="1" applyBorder="1" applyAlignment="1">
      <alignment horizontal="left" vertical="center" wrapText="1"/>
      <protection/>
    </xf>
    <xf numFmtId="0" fontId="6" fillId="0" borderId="107" xfId="62" applyFont="1" applyBorder="1" applyAlignment="1">
      <alignment horizontal="left" vertical="center" wrapText="1"/>
      <protection/>
    </xf>
    <xf numFmtId="0" fontId="6" fillId="0" borderId="108" xfId="62" applyFont="1" applyBorder="1" applyAlignment="1">
      <alignment horizontal="left" vertical="center" wrapText="1"/>
      <protection/>
    </xf>
    <xf numFmtId="0" fontId="6" fillId="0" borderId="109" xfId="62" applyFont="1" applyBorder="1" applyAlignment="1">
      <alignment horizontal="left" vertical="center" wrapText="1"/>
      <protection/>
    </xf>
    <xf numFmtId="0" fontId="6" fillId="0" borderId="14" xfId="62" applyFont="1" applyBorder="1" applyAlignment="1">
      <alignment horizontal="distributed" vertical="center"/>
      <protection/>
    </xf>
    <xf numFmtId="0" fontId="0" fillId="0" borderId="88" xfId="0" applyFont="1" applyBorder="1" applyAlignment="1">
      <alignment horizontal="distributed"/>
    </xf>
    <xf numFmtId="0" fontId="0" fillId="0" borderId="41" xfId="0" applyFont="1" applyBorder="1" applyAlignment="1">
      <alignment horizontal="distributed"/>
    </xf>
    <xf numFmtId="0" fontId="0" fillId="0" borderId="116" xfId="0" applyFont="1" applyBorder="1" applyAlignment="1">
      <alignment horizontal="distributed"/>
    </xf>
    <xf numFmtId="0" fontId="6" fillId="0" borderId="80" xfId="62" applyFont="1" applyBorder="1" applyAlignment="1">
      <alignment horizontal="center" vertical="center"/>
      <protection/>
    </xf>
    <xf numFmtId="0" fontId="6" fillId="0" borderId="117" xfId="62" applyFont="1" applyBorder="1" applyAlignment="1">
      <alignment horizontal="center" vertical="center"/>
      <protection/>
    </xf>
    <xf numFmtId="0" fontId="0" fillId="0" borderId="0" xfId="62" applyFont="1" applyAlignment="1">
      <alignment horizontal="left" vertical="distributed" wrapText="1"/>
      <protection/>
    </xf>
    <xf numFmtId="0" fontId="0" fillId="0" borderId="0" xfId="62" applyFont="1" applyAlignment="1">
      <alignment horizontal="left" vertical="distributed"/>
      <protection/>
    </xf>
    <xf numFmtId="0" fontId="0" fillId="0" borderId="0" xfId="62" applyFont="1" applyAlignment="1">
      <alignment horizontal="left" vertical="center" wrapText="1"/>
      <protection/>
    </xf>
    <xf numFmtId="0" fontId="19" fillId="0" borderId="113" xfId="62" applyFont="1" applyBorder="1" applyAlignment="1">
      <alignment horizontal="distributed" vertical="center"/>
      <protection/>
    </xf>
    <xf numFmtId="0" fontId="19" fillId="0" borderId="87" xfId="62" applyFont="1" applyBorder="1" applyAlignment="1">
      <alignment horizontal="distributed" vertical="center"/>
      <protection/>
    </xf>
    <xf numFmtId="0" fontId="19" fillId="0" borderId="118" xfId="62" applyFont="1" applyBorder="1" applyAlignment="1">
      <alignment horizontal="distributed" vertical="center" wrapText="1"/>
      <protection/>
    </xf>
    <xf numFmtId="0" fontId="19" fillId="0" borderId="119" xfId="62" applyFont="1" applyBorder="1" applyAlignment="1">
      <alignment horizontal="distributed" vertical="center"/>
      <protection/>
    </xf>
    <xf numFmtId="0" fontId="19" fillId="0" borderId="89" xfId="62" applyFont="1" applyBorder="1" applyAlignment="1">
      <alignment horizontal="distributed" vertical="center"/>
      <protection/>
    </xf>
    <xf numFmtId="0" fontId="19" fillId="0" borderId="14" xfId="62" applyFont="1" applyBorder="1" applyAlignment="1">
      <alignment horizontal="distributed" vertical="center" wrapText="1"/>
      <protection/>
    </xf>
    <xf numFmtId="0" fontId="19" fillId="0" borderId="55" xfId="62" applyFont="1" applyBorder="1" applyAlignment="1">
      <alignment horizontal="distributed" vertical="center"/>
      <protection/>
    </xf>
    <xf numFmtId="0" fontId="19" fillId="0" borderId="88" xfId="62" applyFont="1" applyBorder="1" applyAlignment="1">
      <alignment horizontal="distributed" vertical="center"/>
      <protection/>
    </xf>
    <xf numFmtId="0" fontId="0" fillId="0" borderId="13" xfId="0" applyFont="1" applyBorder="1" applyAlignment="1">
      <alignment horizontal="distributed"/>
    </xf>
    <xf numFmtId="0" fontId="0" fillId="0" borderId="117" xfId="0" applyFont="1" applyBorder="1" applyAlignment="1">
      <alignment horizontal="distributed"/>
    </xf>
    <xf numFmtId="0" fontId="0" fillId="0" borderId="80" xfId="0" applyFont="1" applyBorder="1" applyAlignment="1">
      <alignment horizontal="right" vertical="center"/>
    </xf>
    <xf numFmtId="212" fontId="0" fillId="0" borderId="60" xfId="0" applyNumberFormat="1" applyFont="1" applyBorder="1" applyAlignment="1" quotePrefix="1">
      <alignment horizontal="center" vertical="center" shrinkToFit="1"/>
    </xf>
    <xf numFmtId="212" fontId="0" fillId="0" borderId="45" xfId="0" applyNumberFormat="1" applyFont="1" applyBorder="1" applyAlignment="1" quotePrefix="1">
      <alignment horizontal="center" vertical="center" shrinkToFit="1"/>
    </xf>
    <xf numFmtId="0" fontId="0" fillId="0" borderId="0" xfId="0" applyFont="1" applyAlignment="1">
      <alignment horizontal="left" vertical="center" wrapText="1"/>
    </xf>
    <xf numFmtId="183" fontId="0" fillId="0" borderId="120" xfId="0" applyNumberFormat="1" applyFont="1" applyBorder="1" applyAlignment="1" quotePrefix="1">
      <alignment horizontal="center" vertical="center" shrinkToFit="1"/>
    </xf>
    <xf numFmtId="183" fontId="0" fillId="0" borderId="121" xfId="0" applyNumberFormat="1" applyFont="1" applyBorder="1" applyAlignment="1" quotePrefix="1">
      <alignment horizontal="center" vertical="center" shrinkToFit="1"/>
    </xf>
    <xf numFmtId="183" fontId="0" fillId="0" borderId="90" xfId="0" applyNumberFormat="1" applyFont="1" applyBorder="1" applyAlignment="1">
      <alignment horizontal="center" vertical="center" shrinkToFit="1"/>
    </xf>
    <xf numFmtId="183" fontId="0" fillId="0" borderId="122" xfId="0" applyNumberFormat="1" applyFont="1" applyBorder="1" applyAlignment="1">
      <alignment horizontal="center" vertical="center" shrinkToFit="1"/>
    </xf>
    <xf numFmtId="183" fontId="0" fillId="0" borderId="92" xfId="0" applyNumberFormat="1" applyFont="1" applyBorder="1" applyAlignment="1" quotePrefix="1">
      <alignment horizontal="center" vertical="center" shrinkToFi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distributed" vertical="center" wrapText="1"/>
    </xf>
    <xf numFmtId="0" fontId="0" fillId="0" borderId="126" xfId="0" applyFont="1" applyBorder="1" applyAlignment="1">
      <alignment horizontal="distributed" vertical="center" wrapText="1"/>
    </xf>
    <xf numFmtId="0" fontId="0" fillId="0" borderId="0" xfId="0" applyFont="1" applyAlignment="1">
      <alignment vertical="center"/>
    </xf>
    <xf numFmtId="0" fontId="0" fillId="0" borderId="127"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0" xfId="0" applyFont="1" applyBorder="1" applyAlignment="1">
      <alignment horizontal="left" vertical="center" wrapText="1"/>
    </xf>
    <xf numFmtId="183" fontId="0" fillId="0" borderId="129" xfId="0" applyNumberFormat="1" applyFont="1" applyBorder="1" applyAlignment="1" quotePrefix="1">
      <alignment horizontal="center" vertical="center" shrinkToFit="1"/>
    </xf>
    <xf numFmtId="183" fontId="0" fillId="0" borderId="122" xfId="0" applyNumberFormat="1" applyFont="1" applyBorder="1" applyAlignment="1" quotePrefix="1">
      <alignment horizontal="center" vertical="center" shrinkToFit="1"/>
    </xf>
    <xf numFmtId="183" fontId="0" fillId="0" borderId="130" xfId="0" applyNumberFormat="1" applyFont="1" applyBorder="1" applyAlignment="1" quotePrefix="1">
      <alignment horizontal="center" vertical="center" shrinkToFit="1"/>
    </xf>
    <xf numFmtId="183" fontId="0" fillId="0" borderId="131" xfId="0" applyNumberFormat="1" applyFont="1" applyBorder="1" applyAlignment="1" quotePrefix="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left"/>
    </xf>
    <xf numFmtId="183" fontId="0" fillId="0" borderId="134" xfId="0" applyNumberFormat="1" applyFont="1" applyBorder="1" applyAlignment="1" quotePrefix="1">
      <alignment horizontal="center" vertical="center" shrinkToFit="1"/>
    </xf>
    <xf numFmtId="0" fontId="0" fillId="0" borderId="135" xfId="0" applyFont="1" applyBorder="1" applyAlignment="1">
      <alignment horizontal="center" vertical="center" shrinkToFit="1"/>
    </xf>
    <xf numFmtId="0" fontId="0" fillId="0" borderId="136" xfId="0" applyFont="1" applyBorder="1" applyAlignment="1">
      <alignment horizontal="distributed" vertical="center" wrapText="1"/>
    </xf>
    <xf numFmtId="197" fontId="0" fillId="0" borderId="129" xfId="0" applyNumberFormat="1" applyFont="1" applyBorder="1" applyAlignment="1" quotePrefix="1">
      <alignment horizontal="center" vertical="center"/>
    </xf>
    <xf numFmtId="197" fontId="0" fillId="0" borderId="122" xfId="0" applyNumberFormat="1" applyFont="1" applyBorder="1" applyAlignment="1" quotePrefix="1">
      <alignment horizontal="center" vertical="center"/>
    </xf>
    <xf numFmtId="197" fontId="0" fillId="0" borderId="90" xfId="0" applyNumberFormat="1" applyFont="1" applyBorder="1" applyAlignment="1" quotePrefix="1">
      <alignment horizontal="center" vertical="center"/>
    </xf>
    <xf numFmtId="197" fontId="0" fillId="0" borderId="134" xfId="0" applyNumberFormat="1" applyFont="1" applyBorder="1" applyAlignment="1" quotePrefix="1">
      <alignment horizontal="center" vertical="center"/>
    </xf>
    <xf numFmtId="197" fontId="0" fillId="0" borderId="131" xfId="0" applyNumberFormat="1" applyFont="1" applyBorder="1" applyAlignment="1" quotePrefix="1">
      <alignment horizontal="center" vertical="center"/>
    </xf>
    <xf numFmtId="197" fontId="0" fillId="0" borderId="130" xfId="0" applyNumberFormat="1" applyFont="1" applyBorder="1" applyAlignment="1" quotePrefix="1">
      <alignment horizontal="center" vertical="center"/>
    </xf>
    <xf numFmtId="0" fontId="0" fillId="0" borderId="125" xfId="0" applyFont="1" applyBorder="1" applyAlignment="1">
      <alignment horizontal="center" vertical="center" wrapText="1"/>
    </xf>
    <xf numFmtId="0" fontId="0" fillId="0" borderId="137" xfId="0" applyFont="1" applyBorder="1" applyAlignment="1">
      <alignment horizontal="center" vertical="center" wrapText="1"/>
    </xf>
    <xf numFmtId="186" fontId="0" fillId="0" borderId="32" xfId="0" applyNumberFormat="1" applyFont="1" applyBorder="1" applyAlignment="1">
      <alignment horizontal="center" vertical="center"/>
    </xf>
    <xf numFmtId="186" fontId="0" fillId="0" borderId="138" xfId="0" applyNumberFormat="1" applyFont="1" applyBorder="1" applyAlignment="1">
      <alignment horizontal="center" vertical="center"/>
    </xf>
    <xf numFmtId="177" fontId="6" fillId="0" borderId="32" xfId="69" applyNumberFormat="1" applyFont="1" applyBorder="1" applyAlignment="1">
      <alignment horizontal="right" vertical="center"/>
      <protection/>
    </xf>
    <xf numFmtId="177" fontId="6" fillId="0" borderId="138" xfId="69" applyNumberFormat="1" applyFont="1" applyBorder="1" applyAlignment="1">
      <alignment horizontal="right" vertical="center"/>
      <protection/>
    </xf>
    <xf numFmtId="177" fontId="0" fillId="0" borderId="32" xfId="0" applyNumberFormat="1" applyFont="1" applyBorder="1" applyAlignment="1">
      <alignment horizontal="center" vertical="center"/>
    </xf>
    <xf numFmtId="177" fontId="0" fillId="0" borderId="88" xfId="0" applyNumberFormat="1" applyFont="1" applyBorder="1" applyAlignment="1">
      <alignment horizontal="center" vertical="center"/>
    </xf>
    <xf numFmtId="177" fontId="0" fillId="0" borderId="88" xfId="0" applyNumberFormat="1" applyFont="1" applyBorder="1" applyAlignment="1">
      <alignment horizontal="center" vertical="center"/>
    </xf>
    <xf numFmtId="177" fontId="6" fillId="0" borderId="14" xfId="69" applyNumberFormat="1" applyFont="1" applyBorder="1" applyAlignment="1">
      <alignment horizontal="right" vertical="center"/>
      <protection/>
    </xf>
    <xf numFmtId="177" fontId="6" fillId="0" borderId="32" xfId="69" applyNumberFormat="1" applyFont="1" applyBorder="1" applyAlignment="1">
      <alignment horizontal="center" vertical="center"/>
      <protection/>
    </xf>
    <xf numFmtId="177" fontId="6" fillId="0" borderId="138" xfId="69" applyNumberFormat="1" applyFont="1" applyBorder="1" applyAlignment="1">
      <alignment horizontal="center" vertical="center"/>
      <protection/>
    </xf>
    <xf numFmtId="177" fontId="6" fillId="0" borderId="55" xfId="69" applyNumberFormat="1" applyFont="1" applyBorder="1" applyAlignment="1">
      <alignment horizontal="right" vertical="center"/>
      <protection/>
    </xf>
    <xf numFmtId="187" fontId="0" fillId="0" borderId="32" xfId="0" applyNumberFormat="1" applyFont="1" applyBorder="1" applyAlignment="1">
      <alignment horizontal="center" vertical="center"/>
    </xf>
    <xf numFmtId="187" fontId="0" fillId="0" borderId="138" xfId="0" applyNumberFormat="1" applyFont="1" applyBorder="1" applyAlignment="1">
      <alignment horizontal="center" vertical="center"/>
    </xf>
    <xf numFmtId="0" fontId="0" fillId="0" borderId="0" xfId="68" applyFont="1" applyAlignment="1">
      <alignment vertical="center"/>
      <protection/>
    </xf>
    <xf numFmtId="0" fontId="0" fillId="0" borderId="0" xfId="0" applyFont="1" applyAlignment="1">
      <alignment/>
    </xf>
    <xf numFmtId="0" fontId="17" fillId="0" borderId="0" xfId="0" applyFont="1" applyBorder="1" applyAlignment="1">
      <alignment horizontal="left" vertical="center"/>
    </xf>
    <xf numFmtId="0" fontId="6" fillId="0" borderId="11" xfId="0" applyFont="1" applyBorder="1" applyAlignment="1">
      <alignment horizontal="center" vertical="center"/>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8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1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86" xfId="0" applyFont="1" applyBorder="1" applyAlignment="1">
      <alignment horizontal="center" vertical="center" shrinkToFit="1"/>
    </xf>
    <xf numFmtId="38" fontId="0" fillId="0" borderId="14" xfId="49" applyFont="1" applyBorder="1" applyAlignment="1">
      <alignment horizontal="center" vertical="center"/>
    </xf>
    <xf numFmtId="38" fontId="0" fillId="0" borderId="138" xfId="49" applyFont="1" applyBorder="1" applyAlignment="1">
      <alignment horizontal="center" vertical="center"/>
    </xf>
    <xf numFmtId="0" fontId="0" fillId="0" borderId="32" xfId="0" applyFont="1" applyBorder="1" applyAlignment="1">
      <alignment horizontal="center" vertical="center"/>
    </xf>
    <xf numFmtId="0" fontId="0" fillId="0" borderId="55" xfId="0" applyFont="1" applyBorder="1" applyAlignment="1">
      <alignment horizontal="center" vertical="center"/>
    </xf>
    <xf numFmtId="0" fontId="0" fillId="0" borderId="138" xfId="0" applyFont="1" applyBorder="1" applyAlignment="1">
      <alignment horizontal="center" vertical="center"/>
    </xf>
    <xf numFmtId="38" fontId="0" fillId="0" borderId="33" xfId="49" applyFont="1" applyBorder="1" applyAlignment="1">
      <alignment horizontal="center" vertical="center"/>
    </xf>
    <xf numFmtId="38" fontId="0" fillId="0" borderId="141" xfId="49" applyFont="1" applyBorder="1" applyAlignment="1">
      <alignment horizontal="center" vertical="center"/>
    </xf>
    <xf numFmtId="0" fontId="0" fillId="0" borderId="33" xfId="0" applyFont="1" applyBorder="1" applyAlignment="1">
      <alignment horizontal="center" vertical="center"/>
    </xf>
    <xf numFmtId="0" fontId="0" fillId="0" borderId="113" xfId="0" applyFont="1" applyBorder="1" applyAlignment="1">
      <alignment horizontal="center" vertical="center"/>
    </xf>
    <xf numFmtId="0" fontId="0" fillId="0" borderId="87" xfId="0" applyFont="1" applyBorder="1" applyAlignment="1">
      <alignment horizontal="center" vertical="center"/>
    </xf>
    <xf numFmtId="38" fontId="6" fillId="0" borderId="142" xfId="49" applyFont="1" applyBorder="1" applyAlignment="1">
      <alignment horizontal="right" vertical="center"/>
    </xf>
    <xf numFmtId="38" fontId="6" fillId="0" borderId="36" xfId="49" applyFont="1" applyBorder="1" applyAlignment="1">
      <alignment horizontal="right" vertical="center"/>
    </xf>
    <xf numFmtId="177" fontId="6" fillId="0" borderId="36" xfId="0" applyNumberFormat="1" applyFont="1" applyBorder="1" applyAlignment="1">
      <alignment horizontal="right" vertical="center"/>
    </xf>
    <xf numFmtId="177" fontId="6" fillId="0" borderId="76" xfId="0" applyNumberFormat="1" applyFont="1" applyBorder="1" applyAlignment="1">
      <alignment horizontal="right" vertical="center"/>
    </xf>
    <xf numFmtId="3" fontId="6" fillId="0" borderId="111" xfId="68" applyNumberFormat="1" applyFont="1" applyBorder="1" applyAlignment="1">
      <alignment horizontal="right" vertical="center"/>
      <protection/>
    </xf>
    <xf numFmtId="3" fontId="6" fillId="0" borderId="139" xfId="68" applyNumberFormat="1" applyFont="1" applyBorder="1" applyAlignment="1">
      <alignment horizontal="right" vertical="center"/>
      <protection/>
    </xf>
    <xf numFmtId="3" fontId="6" fillId="0" borderId="140" xfId="68" applyNumberFormat="1" applyFont="1" applyBorder="1" applyAlignment="1">
      <alignment horizontal="right"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38" fontId="0" fillId="0" borderId="56" xfId="49" applyFont="1" applyBorder="1" applyAlignment="1">
      <alignment horizontal="right" vertical="center"/>
    </xf>
    <xf numFmtId="38" fontId="0" fillId="0" borderId="143" xfId="49" applyFont="1" applyBorder="1" applyAlignment="1">
      <alignment horizontal="right" vertical="center"/>
    </xf>
    <xf numFmtId="177" fontId="0" fillId="0" borderId="26"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143" xfId="0" applyNumberFormat="1" applyFont="1" applyBorder="1" applyAlignment="1">
      <alignment horizontal="right" vertical="center"/>
    </xf>
    <xf numFmtId="38" fontId="0" fillId="0" borderId="26" xfId="49" applyFont="1" applyBorder="1" applyAlignment="1">
      <alignment horizontal="right" vertical="center"/>
    </xf>
    <xf numFmtId="0" fontId="0" fillId="0" borderId="15" xfId="0" applyFont="1" applyBorder="1" applyAlignment="1">
      <alignment horizontal="distributed" vertical="center"/>
    </xf>
    <xf numFmtId="0" fontId="0" fillId="0" borderId="30" xfId="0" applyFont="1" applyBorder="1" applyAlignment="1">
      <alignment horizontal="distributed" vertical="center"/>
    </xf>
    <xf numFmtId="0" fontId="0" fillId="0" borderId="144" xfId="0" applyFont="1" applyBorder="1" applyAlignment="1">
      <alignment horizontal="distributed" vertical="center"/>
    </xf>
    <xf numFmtId="38" fontId="6" fillId="0" borderId="15" xfId="68" applyNumberFormat="1" applyFont="1" applyBorder="1" applyAlignment="1">
      <alignment horizontal="right" vertical="center"/>
      <protection/>
    </xf>
    <xf numFmtId="38" fontId="6" fillId="0" borderId="145" xfId="68" applyNumberFormat="1" applyFont="1" applyBorder="1" applyAlignment="1">
      <alignment horizontal="right" vertical="center"/>
      <protection/>
    </xf>
    <xf numFmtId="3" fontId="6" fillId="0" borderId="86" xfId="68" applyNumberFormat="1" applyFont="1" applyBorder="1" applyAlignment="1">
      <alignment horizontal="right" vertical="center"/>
      <protection/>
    </xf>
    <xf numFmtId="38" fontId="6" fillId="0" borderId="41" xfId="68" applyNumberFormat="1" applyFont="1" applyBorder="1" applyAlignment="1">
      <alignment horizontal="right" vertical="center"/>
      <protection/>
    </xf>
    <xf numFmtId="38" fontId="6" fillId="0" borderId="20" xfId="68" applyNumberFormat="1" applyFont="1" applyBorder="1" applyAlignment="1">
      <alignment horizontal="right" vertical="center"/>
      <protection/>
    </xf>
    <xf numFmtId="3" fontId="6" fillId="0" borderId="21" xfId="68" applyNumberFormat="1" applyFont="1" applyBorder="1" applyAlignment="1">
      <alignment horizontal="right" vertical="center"/>
      <protection/>
    </xf>
    <xf numFmtId="3" fontId="6" fillId="0" borderId="19" xfId="68" applyNumberFormat="1" applyFont="1" applyBorder="1" applyAlignment="1">
      <alignment horizontal="right" vertical="center"/>
      <protection/>
    </xf>
    <xf numFmtId="3" fontId="6" fillId="0" borderId="20" xfId="68" applyNumberFormat="1" applyFont="1" applyBorder="1" applyAlignment="1">
      <alignment horizontal="right" vertical="center"/>
      <protection/>
    </xf>
    <xf numFmtId="38" fontId="6" fillId="0" borderId="31" xfId="68" applyNumberFormat="1" applyFont="1" applyBorder="1" applyAlignment="1">
      <alignment horizontal="right" vertical="center"/>
      <protection/>
    </xf>
    <xf numFmtId="3" fontId="6" fillId="0" borderId="31" xfId="68" applyNumberFormat="1" applyFont="1" applyBorder="1" applyAlignment="1">
      <alignment horizontal="right" vertical="center"/>
      <protection/>
    </xf>
    <xf numFmtId="3" fontId="6" fillId="0" borderId="30" xfId="68" applyNumberFormat="1" applyFont="1" applyBorder="1" applyAlignment="1">
      <alignment horizontal="right" vertical="center"/>
      <protection/>
    </xf>
    <xf numFmtId="3" fontId="6" fillId="0" borderId="144" xfId="68" applyNumberFormat="1" applyFont="1" applyBorder="1" applyAlignment="1">
      <alignment horizontal="right" vertical="center"/>
      <protection/>
    </xf>
    <xf numFmtId="3" fontId="6" fillId="0" borderId="145" xfId="68" applyNumberFormat="1" applyFont="1" applyBorder="1" applyAlignment="1">
      <alignment horizontal="right" vertical="center"/>
      <protection/>
    </xf>
    <xf numFmtId="3" fontId="6" fillId="0" borderId="33" xfId="68" applyNumberFormat="1" applyFont="1" applyBorder="1" applyAlignment="1">
      <alignment horizontal="right" vertical="center"/>
      <protection/>
    </xf>
    <xf numFmtId="3" fontId="6" fillId="0" borderId="113" xfId="68" applyNumberFormat="1" applyFont="1" applyBorder="1" applyAlignment="1">
      <alignment horizontal="right" vertical="center"/>
      <protection/>
    </xf>
    <xf numFmtId="3" fontId="6" fillId="0" borderId="141" xfId="68" applyNumberFormat="1" applyFont="1" applyBorder="1" applyAlignment="1">
      <alignment horizontal="right" vertical="center"/>
      <protection/>
    </xf>
    <xf numFmtId="38" fontId="6" fillId="0" borderId="33" xfId="68" applyNumberFormat="1" applyFont="1" applyBorder="1" applyAlignment="1">
      <alignment horizontal="right" vertical="center"/>
      <protection/>
    </xf>
    <xf numFmtId="38" fontId="6" fillId="0" borderId="141" xfId="68" applyNumberFormat="1" applyFont="1" applyBorder="1" applyAlignment="1">
      <alignment horizontal="right" vertical="center"/>
      <protection/>
    </xf>
    <xf numFmtId="3" fontId="6" fillId="0" borderId="87" xfId="68" applyNumberFormat="1" applyFont="1" applyBorder="1" applyAlignment="1">
      <alignment horizontal="right" vertical="center"/>
      <protection/>
    </xf>
    <xf numFmtId="0" fontId="0" fillId="0" borderId="112" xfId="0" applyFont="1" applyBorder="1" applyAlignment="1">
      <alignment horizontal="distributed" vertical="center"/>
    </xf>
    <xf numFmtId="0" fontId="0" fillId="0" borderId="113" xfId="0" applyFont="1" applyBorder="1" applyAlignment="1">
      <alignment horizontal="distributed" vertical="center"/>
    </xf>
    <xf numFmtId="0" fontId="0" fillId="0" borderId="87" xfId="0" applyFont="1" applyBorder="1" applyAlignment="1">
      <alignment horizontal="distributed" vertical="center"/>
    </xf>
    <xf numFmtId="38" fontId="6" fillId="0" borderId="112" xfId="68" applyNumberFormat="1" applyFont="1" applyBorder="1" applyAlignment="1">
      <alignment horizontal="right" vertical="center"/>
      <protection/>
    </xf>
    <xf numFmtId="177" fontId="0" fillId="0" borderId="58" xfId="0" applyNumberFormat="1" applyFont="1" applyBorder="1" applyAlignment="1">
      <alignment horizontal="right" vertical="center"/>
    </xf>
    <xf numFmtId="0" fontId="0" fillId="0" borderId="110" xfId="0" applyFont="1" applyBorder="1" applyAlignment="1">
      <alignment horizontal="distributed" vertical="center"/>
    </xf>
    <xf numFmtId="0" fontId="0" fillId="0" borderId="111" xfId="0" applyFont="1" applyBorder="1" applyAlignment="1">
      <alignment horizontal="distributed" vertical="center"/>
    </xf>
    <xf numFmtId="0" fontId="0" fillId="0" borderId="86" xfId="0" applyFont="1" applyBorder="1" applyAlignment="1">
      <alignment horizontal="distributed" vertical="center"/>
    </xf>
    <xf numFmtId="38" fontId="0" fillId="0" borderId="110" xfId="49" applyFont="1" applyBorder="1" applyAlignment="1">
      <alignment horizontal="right" vertical="center"/>
    </xf>
    <xf numFmtId="38" fontId="0" fillId="0" borderId="139" xfId="49" applyFont="1" applyBorder="1" applyAlignment="1">
      <alignment horizontal="right" vertical="center"/>
    </xf>
    <xf numFmtId="177" fontId="0" fillId="0" borderId="140" xfId="0" applyNumberFormat="1" applyFont="1" applyBorder="1" applyAlignment="1">
      <alignment horizontal="right" vertical="center"/>
    </xf>
    <xf numFmtId="177" fontId="0" fillId="0" borderId="111" xfId="0" applyNumberFormat="1" applyFont="1" applyBorder="1" applyAlignment="1">
      <alignment horizontal="right" vertical="center"/>
    </xf>
    <xf numFmtId="177" fontId="0" fillId="0" borderId="139" xfId="0" applyNumberFormat="1" applyFont="1" applyBorder="1" applyAlignment="1">
      <alignment horizontal="right" vertical="center"/>
    </xf>
    <xf numFmtId="38" fontId="6" fillId="0" borderId="140" xfId="68" applyNumberFormat="1" applyFont="1" applyBorder="1" applyAlignment="1">
      <alignment horizontal="right" vertical="center"/>
      <protection/>
    </xf>
    <xf numFmtId="38" fontId="6" fillId="0" borderId="139" xfId="68" applyNumberFormat="1" applyFont="1" applyBorder="1" applyAlignment="1">
      <alignment horizontal="right" vertical="center"/>
      <protection/>
    </xf>
    <xf numFmtId="38" fontId="6" fillId="0" borderId="140" xfId="49" applyFont="1" applyBorder="1" applyAlignment="1">
      <alignment horizontal="right" vertical="center"/>
    </xf>
    <xf numFmtId="38" fontId="6" fillId="0" borderId="111" xfId="49" applyFont="1" applyBorder="1" applyAlignment="1">
      <alignment horizontal="right" vertical="center"/>
    </xf>
    <xf numFmtId="38" fontId="6" fillId="0" borderId="86" xfId="49" applyFont="1" applyBorder="1" applyAlignment="1">
      <alignment horizontal="right" vertical="center"/>
    </xf>
    <xf numFmtId="0" fontId="0" fillId="0" borderId="6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3" fontId="6" fillId="0" borderId="15" xfId="68" applyNumberFormat="1" applyFont="1" applyBorder="1" applyAlignment="1">
      <alignment horizontal="right" vertical="center"/>
      <protection/>
    </xf>
    <xf numFmtId="0" fontId="0" fillId="0" borderId="146" xfId="0" applyFont="1" applyBorder="1" applyAlignment="1">
      <alignment horizontal="distributed" vertical="center"/>
    </xf>
    <xf numFmtId="0" fontId="0" fillId="0" borderId="147" xfId="0" applyFont="1" applyBorder="1" applyAlignment="1">
      <alignment horizontal="distributed" vertical="center"/>
    </xf>
    <xf numFmtId="0" fontId="0" fillId="0" borderId="148" xfId="0" applyFont="1" applyBorder="1" applyAlignment="1">
      <alignment horizontal="distributed" vertical="center"/>
    </xf>
    <xf numFmtId="38" fontId="0" fillId="0" borderId="146" xfId="49" applyFont="1" applyBorder="1" applyAlignment="1">
      <alignment horizontal="center" vertical="center"/>
    </xf>
    <xf numFmtId="38" fontId="0" fillId="0" borderId="149" xfId="49" applyFont="1" applyBorder="1" applyAlignment="1">
      <alignment horizontal="center" vertical="center"/>
    </xf>
    <xf numFmtId="0" fontId="0" fillId="0" borderId="150" xfId="0" applyFont="1" applyBorder="1" applyAlignment="1">
      <alignment horizontal="center" vertical="center"/>
    </xf>
    <xf numFmtId="0" fontId="0" fillId="0" borderId="147" xfId="0" applyFont="1" applyBorder="1" applyAlignment="1">
      <alignment horizontal="center" vertical="center"/>
    </xf>
    <xf numFmtId="0" fontId="0" fillId="0" borderId="149" xfId="0" applyFont="1" applyBorder="1" applyAlignment="1">
      <alignment horizontal="center" vertical="center"/>
    </xf>
    <xf numFmtId="3" fontId="6" fillId="0" borderId="150" xfId="68" applyNumberFormat="1" applyFont="1" applyBorder="1" applyAlignment="1">
      <alignment horizontal="right" vertical="center"/>
      <protection/>
    </xf>
    <xf numFmtId="3" fontId="6" fillId="0" borderId="149" xfId="68" applyNumberFormat="1" applyFont="1" applyBorder="1" applyAlignment="1">
      <alignment horizontal="right" vertical="center"/>
      <protection/>
    </xf>
    <xf numFmtId="3" fontId="6" fillId="0" borderId="147" xfId="68" applyNumberFormat="1" applyFont="1" applyBorder="1" applyAlignment="1">
      <alignment horizontal="right" vertical="center"/>
      <protection/>
    </xf>
    <xf numFmtId="3" fontId="6" fillId="0" borderId="148" xfId="68" applyNumberFormat="1" applyFont="1" applyBorder="1" applyAlignment="1">
      <alignment horizontal="right" vertical="center"/>
      <protection/>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38" fontId="0" fillId="0" borderId="151" xfId="49" applyFont="1" applyBorder="1" applyAlignment="1">
      <alignment horizontal="right" vertical="center"/>
    </xf>
    <xf numFmtId="38" fontId="0" fillId="0" borderId="154" xfId="49" applyFont="1" applyBorder="1" applyAlignment="1">
      <alignment horizontal="right" vertical="center"/>
    </xf>
    <xf numFmtId="38" fontId="0" fillId="0" borderId="155" xfId="49" applyFont="1" applyBorder="1" applyAlignment="1">
      <alignment horizontal="right" vertical="center"/>
    </xf>
    <xf numFmtId="38" fontId="0" fillId="0" borderId="152" xfId="49" applyFont="1" applyBorder="1" applyAlignment="1">
      <alignment horizontal="right" vertical="center"/>
    </xf>
    <xf numFmtId="38" fontId="0" fillId="0" borderId="153" xfId="49" applyFont="1" applyBorder="1" applyAlignment="1">
      <alignment horizontal="right" vertical="center"/>
    </xf>
    <xf numFmtId="0" fontId="0" fillId="0" borderId="59" xfId="0" applyBorder="1" applyAlignment="1">
      <alignment horizontal="center" vertical="center"/>
    </xf>
    <xf numFmtId="0" fontId="0" fillId="0" borderId="156"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78" xfId="0" applyBorder="1" applyAlignment="1">
      <alignment horizontal="center" vertical="center"/>
    </xf>
    <xf numFmtId="0" fontId="0" fillId="0" borderId="157" xfId="0" applyBorder="1" applyAlignment="1">
      <alignment horizontal="center" vertical="center"/>
    </xf>
    <xf numFmtId="0" fontId="0" fillId="0" borderId="22" xfId="0" applyBorder="1" applyAlignment="1">
      <alignment horizontal="center" vertical="center"/>
    </xf>
    <xf numFmtId="0" fontId="0" fillId="0" borderId="77" xfId="0" applyBorder="1" applyAlignment="1">
      <alignment horizontal="center" vertical="center"/>
    </xf>
    <xf numFmtId="0" fontId="0" fillId="0" borderId="1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0" xfId="0" applyBorder="1" applyAlignment="1">
      <alignment horizontal="center" vertical="center"/>
    </xf>
    <xf numFmtId="0" fontId="0" fillId="0" borderId="111" xfId="0" applyBorder="1" applyAlignment="1">
      <alignment horizontal="center" vertical="center"/>
    </xf>
    <xf numFmtId="0" fontId="0" fillId="0" borderId="139" xfId="0" applyBorder="1" applyAlignment="1">
      <alignment horizontal="center" vertical="center"/>
    </xf>
    <xf numFmtId="0" fontId="0" fillId="0" borderId="157" xfId="0" applyBorder="1" applyAlignment="1">
      <alignment horizontal="distributed" vertical="center" wrapText="1"/>
    </xf>
    <xf numFmtId="0" fontId="0" fillId="0" borderId="115" xfId="0" applyBorder="1" applyAlignment="1">
      <alignment horizontal="distributed" vertical="center" wrapText="1"/>
    </xf>
    <xf numFmtId="0" fontId="0" fillId="0" borderId="22" xfId="0" applyBorder="1" applyAlignment="1">
      <alignment horizontal="distributed" vertical="center" wrapText="1"/>
    </xf>
    <xf numFmtId="0" fontId="0" fillId="0" borderId="80" xfId="0" applyBorder="1" applyAlignment="1">
      <alignment horizontal="distributed" vertical="center" wrapText="1"/>
    </xf>
    <xf numFmtId="0" fontId="0" fillId="0" borderId="77" xfId="0" applyBorder="1" applyAlignment="1">
      <alignment horizontal="distributed" vertical="center" wrapText="1"/>
    </xf>
    <xf numFmtId="0" fontId="0" fillId="0" borderId="117" xfId="0" applyBorder="1" applyAlignment="1">
      <alignment horizontal="distributed" vertical="center" wrapText="1"/>
    </xf>
    <xf numFmtId="0" fontId="0" fillId="0" borderId="32" xfId="0" applyBorder="1" applyAlignment="1">
      <alignment horizontal="center" vertical="center"/>
    </xf>
    <xf numFmtId="0" fontId="0" fillId="0" borderId="138" xfId="0" applyBorder="1" applyAlignment="1">
      <alignment horizontal="center" vertical="center"/>
    </xf>
    <xf numFmtId="0" fontId="0" fillId="0" borderId="140" xfId="0" applyFont="1" applyBorder="1" applyAlignment="1">
      <alignment horizontal="distributed" vertical="center"/>
    </xf>
    <xf numFmtId="177" fontId="6" fillId="0" borderId="110" xfId="69" applyNumberFormat="1" applyFont="1" applyBorder="1" applyAlignment="1">
      <alignment horizontal="right" vertical="center"/>
      <protection/>
    </xf>
    <xf numFmtId="177" fontId="6" fillId="0" borderId="139" xfId="69" applyNumberFormat="1" applyFont="1" applyBorder="1" applyAlignment="1">
      <alignment horizontal="right" vertical="center"/>
      <protection/>
    </xf>
    <xf numFmtId="177" fontId="6" fillId="0" borderId="140" xfId="69" applyNumberFormat="1" applyFont="1" applyBorder="1" applyAlignment="1">
      <alignment horizontal="right" vertical="center"/>
      <protection/>
    </xf>
    <xf numFmtId="177" fontId="6" fillId="0" borderId="86" xfId="69" applyNumberFormat="1" applyFont="1" applyBorder="1" applyAlignment="1">
      <alignment horizontal="right" vertical="center"/>
      <protection/>
    </xf>
    <xf numFmtId="0" fontId="0" fillId="0" borderId="31" xfId="0" applyFont="1" applyBorder="1" applyAlignment="1">
      <alignment horizontal="distributed" vertical="center"/>
    </xf>
    <xf numFmtId="177" fontId="6" fillId="0" borderId="15" xfId="69" applyNumberFormat="1" applyFont="1" applyBorder="1" applyAlignment="1">
      <alignment horizontal="right" vertical="center"/>
      <protection/>
    </xf>
    <xf numFmtId="177" fontId="6" fillId="0" borderId="145" xfId="69" applyNumberFormat="1" applyFont="1" applyBorder="1" applyAlignment="1">
      <alignment horizontal="right" vertical="center"/>
      <protection/>
    </xf>
    <xf numFmtId="177" fontId="6" fillId="0" borderId="31" xfId="69" applyNumberFormat="1" applyFont="1" applyBorder="1" applyAlignment="1">
      <alignment horizontal="right" vertical="center"/>
      <protection/>
    </xf>
    <xf numFmtId="177" fontId="6" fillId="0" borderId="111" xfId="69" applyNumberFormat="1" applyFont="1" applyBorder="1" applyAlignment="1">
      <alignment horizontal="right" vertical="center"/>
      <protection/>
    </xf>
    <xf numFmtId="186" fontId="6" fillId="0" borderId="140" xfId="69" applyNumberFormat="1" applyFont="1" applyBorder="1" applyAlignment="1">
      <alignment horizontal="right" vertical="center"/>
      <protection/>
    </xf>
    <xf numFmtId="186" fontId="6" fillId="0" borderId="139" xfId="69" applyNumberFormat="1" applyFont="1" applyBorder="1" applyAlignment="1">
      <alignment horizontal="right" vertical="center"/>
      <protection/>
    </xf>
    <xf numFmtId="177" fontId="6" fillId="0" borderId="30" xfId="69" applyNumberFormat="1" applyFont="1" applyBorder="1" applyAlignment="1">
      <alignment horizontal="right" vertical="center"/>
      <protection/>
    </xf>
    <xf numFmtId="186" fontId="6" fillId="0" borderId="31" xfId="69" applyNumberFormat="1" applyFont="1" applyBorder="1" applyAlignment="1">
      <alignment horizontal="right" vertical="center"/>
      <protection/>
    </xf>
    <xf numFmtId="186" fontId="6" fillId="0" borderId="145" xfId="69" applyNumberFormat="1" applyFont="1" applyBorder="1" applyAlignment="1">
      <alignment horizontal="right" vertical="center"/>
      <protection/>
    </xf>
    <xf numFmtId="187" fontId="6" fillId="0" borderId="140" xfId="69" applyNumberFormat="1" applyFont="1" applyBorder="1" applyAlignment="1">
      <alignment horizontal="right" vertical="center"/>
      <protection/>
    </xf>
    <xf numFmtId="187" fontId="6" fillId="0" borderId="139" xfId="69" applyNumberFormat="1" applyFont="1" applyBorder="1" applyAlignment="1">
      <alignment horizontal="right" vertical="center"/>
      <protection/>
    </xf>
    <xf numFmtId="177" fontId="6" fillId="0" borderId="144" xfId="69" applyNumberFormat="1" applyFont="1" applyBorder="1" applyAlignment="1">
      <alignment horizontal="right" vertical="center"/>
      <protection/>
    </xf>
    <xf numFmtId="187" fontId="6" fillId="0" borderId="31" xfId="69" applyNumberFormat="1" applyFont="1" applyBorder="1" applyAlignment="1">
      <alignment horizontal="right" vertical="center"/>
      <protection/>
    </xf>
    <xf numFmtId="187" fontId="6" fillId="0" borderId="145" xfId="69" applyNumberFormat="1" applyFont="1" applyBorder="1" applyAlignment="1">
      <alignment horizontal="right" vertical="center"/>
      <protection/>
    </xf>
    <xf numFmtId="177" fontId="6" fillId="0" borderId="31" xfId="69" applyNumberFormat="1" applyFont="1" applyBorder="1" applyAlignment="1">
      <alignment horizontal="center" vertical="center"/>
      <protection/>
    </xf>
    <xf numFmtId="177" fontId="6" fillId="0" borderId="145" xfId="69" applyNumberFormat="1" applyFont="1" applyBorder="1" applyAlignment="1">
      <alignment horizontal="center" vertical="center"/>
      <protection/>
    </xf>
    <xf numFmtId="186" fontId="6" fillId="0" borderId="31" xfId="69" applyNumberFormat="1" applyFont="1" applyBorder="1" applyAlignment="1">
      <alignment horizontal="center" vertical="center"/>
      <protection/>
    </xf>
    <xf numFmtId="186" fontId="6" fillId="0" borderId="145" xfId="69" applyNumberFormat="1" applyFont="1" applyBorder="1" applyAlignment="1">
      <alignment horizontal="center" vertical="center"/>
      <protection/>
    </xf>
    <xf numFmtId="177" fontId="6" fillId="0" borderId="144" xfId="69" applyNumberFormat="1" applyFont="1" applyBorder="1" applyAlignment="1">
      <alignment horizontal="center" vertical="center"/>
      <protection/>
    </xf>
    <xf numFmtId="187" fontId="6" fillId="0" borderId="31" xfId="69" applyNumberFormat="1" applyFont="1" applyBorder="1" applyAlignment="1">
      <alignment horizontal="center" vertical="center"/>
      <protection/>
    </xf>
    <xf numFmtId="187" fontId="6" fillId="0" borderId="145" xfId="69" applyNumberFormat="1" applyFont="1" applyBorder="1" applyAlignment="1">
      <alignment horizontal="center" vertical="center"/>
      <protection/>
    </xf>
    <xf numFmtId="0" fontId="9" fillId="0" borderId="31" xfId="0" applyFont="1" applyBorder="1" applyAlignment="1">
      <alignment horizontal="distributed" vertical="center" wrapText="1"/>
    </xf>
    <xf numFmtId="0" fontId="9" fillId="0" borderId="30" xfId="0" applyFont="1" applyBorder="1" applyAlignment="1">
      <alignment horizontal="distributed" vertical="center"/>
    </xf>
    <xf numFmtId="0" fontId="9" fillId="0" borderId="144" xfId="0" applyFont="1" applyBorder="1" applyAlignment="1">
      <alignment horizontal="distributed" vertical="center"/>
    </xf>
    <xf numFmtId="0" fontId="0" fillId="0" borderId="33" xfId="0" applyFont="1" applyBorder="1" applyAlignment="1">
      <alignment horizontal="distributed" vertical="center"/>
    </xf>
    <xf numFmtId="177" fontId="6" fillId="0" borderId="112" xfId="69" applyNumberFormat="1" applyFont="1" applyBorder="1" applyAlignment="1">
      <alignment horizontal="right" vertical="center"/>
      <protection/>
    </xf>
    <xf numFmtId="177" fontId="6" fillId="0" borderId="141" xfId="69" applyNumberFormat="1" applyFont="1" applyBorder="1" applyAlignment="1">
      <alignment horizontal="right" vertical="center"/>
      <protection/>
    </xf>
    <xf numFmtId="177" fontId="6" fillId="0" borderId="33" xfId="69" applyNumberFormat="1" applyFont="1" applyBorder="1" applyAlignment="1">
      <alignment horizontal="right" vertical="center"/>
      <protection/>
    </xf>
    <xf numFmtId="177" fontId="6" fillId="0" borderId="113" xfId="69" applyNumberFormat="1" applyFont="1" applyBorder="1" applyAlignment="1">
      <alignment horizontal="right" vertical="center"/>
      <protection/>
    </xf>
    <xf numFmtId="186" fontId="6" fillId="0" borderId="33" xfId="69" applyNumberFormat="1" applyFont="1" applyBorder="1" applyAlignment="1">
      <alignment horizontal="right" vertical="center"/>
      <protection/>
    </xf>
    <xf numFmtId="186" fontId="6" fillId="0" borderId="141" xfId="69" applyNumberFormat="1" applyFont="1" applyBorder="1" applyAlignment="1">
      <alignment horizontal="right" vertical="center"/>
      <protection/>
    </xf>
    <xf numFmtId="177" fontId="6" fillId="0" borderId="87" xfId="69" applyNumberFormat="1" applyFont="1" applyBorder="1" applyAlignment="1">
      <alignment horizontal="right" vertical="center"/>
      <protection/>
    </xf>
    <xf numFmtId="185" fontId="6" fillId="0" borderId="112" xfId="69" applyNumberFormat="1" applyFont="1" applyBorder="1" applyAlignment="1">
      <alignment horizontal="right" vertical="center"/>
      <protection/>
    </xf>
    <xf numFmtId="185" fontId="6" fillId="0" borderId="141" xfId="69" applyNumberFormat="1" applyFont="1" applyBorder="1" applyAlignment="1">
      <alignment horizontal="right" vertical="center"/>
      <protection/>
    </xf>
    <xf numFmtId="187" fontId="6" fillId="0" borderId="33" xfId="69" applyNumberFormat="1" applyFont="1" applyBorder="1" applyAlignment="1">
      <alignment horizontal="right" vertical="center"/>
      <protection/>
    </xf>
    <xf numFmtId="187" fontId="6" fillId="0" borderId="141" xfId="69" applyNumberFormat="1" applyFont="1" applyBorder="1" applyAlignment="1">
      <alignment horizontal="right" vertical="center"/>
      <protection/>
    </xf>
    <xf numFmtId="0" fontId="0" fillId="0" borderId="158" xfId="0" applyFont="1" applyBorder="1" applyAlignment="1">
      <alignment horizontal="center" vertical="center" wrapText="1"/>
    </xf>
    <xf numFmtId="0" fontId="0" fillId="0" borderId="159"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161" xfId="0" applyFont="1" applyBorder="1" applyAlignment="1">
      <alignment horizontal="center" vertical="center" wrapText="1"/>
    </xf>
    <xf numFmtId="0" fontId="9" fillId="0" borderId="31" xfId="0" applyFont="1" applyBorder="1" applyAlignment="1">
      <alignment horizontal="distributed" vertical="center"/>
    </xf>
    <xf numFmtId="177" fontId="6" fillId="0" borderId="140" xfId="69" applyNumberFormat="1" applyFont="1" applyBorder="1" applyAlignment="1">
      <alignment horizontal="center" vertical="center"/>
      <protection/>
    </xf>
    <xf numFmtId="177" fontId="6" fillId="0" borderId="139" xfId="69" applyNumberFormat="1" applyFont="1" applyBorder="1" applyAlignment="1">
      <alignment horizontal="center" vertical="center"/>
      <protection/>
    </xf>
    <xf numFmtId="186" fontId="0" fillId="0" borderId="140" xfId="0" applyNumberFormat="1" applyFont="1" applyBorder="1" applyAlignment="1">
      <alignment horizontal="center" vertical="center"/>
    </xf>
    <xf numFmtId="186" fontId="0" fillId="0" borderId="139" xfId="0" applyNumberFormat="1" applyFont="1" applyBorder="1" applyAlignment="1">
      <alignment horizontal="center" vertical="center"/>
    </xf>
    <xf numFmtId="177" fontId="0" fillId="0" borderId="140" xfId="0" applyNumberFormat="1" applyFont="1" applyBorder="1" applyAlignment="1">
      <alignment horizontal="center" vertical="center"/>
    </xf>
    <xf numFmtId="177" fontId="0" fillId="0" borderId="86" xfId="0" applyNumberFormat="1" applyFont="1" applyBorder="1" applyAlignment="1">
      <alignment horizontal="center" vertical="center"/>
    </xf>
    <xf numFmtId="0" fontId="20" fillId="0" borderId="32" xfId="0" applyFont="1" applyBorder="1" applyAlignment="1">
      <alignment horizontal="distributed" vertical="center"/>
    </xf>
    <xf numFmtId="0" fontId="20" fillId="0" borderId="55" xfId="0" applyFont="1" applyBorder="1" applyAlignment="1">
      <alignment horizontal="distributed" vertical="center"/>
    </xf>
    <xf numFmtId="0" fontId="20" fillId="0" borderId="88" xfId="0" applyFont="1" applyBorder="1" applyAlignment="1">
      <alignment horizontal="distributed" vertical="center"/>
    </xf>
    <xf numFmtId="177" fontId="6" fillId="0" borderId="150" xfId="69" applyNumberFormat="1" applyFont="1" applyBorder="1" applyAlignment="1">
      <alignment horizontal="right" vertical="center"/>
      <protection/>
    </xf>
    <xf numFmtId="177" fontId="6" fillId="0" borderId="147" xfId="69" applyNumberFormat="1" applyFont="1" applyBorder="1" applyAlignment="1">
      <alignment horizontal="right" vertical="center"/>
      <protection/>
    </xf>
    <xf numFmtId="177" fontId="6" fillId="0" borderId="149" xfId="69" applyNumberFormat="1" applyFont="1" applyBorder="1" applyAlignment="1">
      <alignment horizontal="right" vertical="center"/>
      <protection/>
    </xf>
    <xf numFmtId="0" fontId="0" fillId="0" borderId="32" xfId="0" applyFont="1" applyBorder="1" applyAlignment="1">
      <alignment horizontal="distributed" vertical="center"/>
    </xf>
    <xf numFmtId="0" fontId="0" fillId="0" borderId="55" xfId="0" applyFont="1" applyBorder="1" applyAlignment="1">
      <alignment horizontal="distributed" vertical="center"/>
    </xf>
    <xf numFmtId="0" fontId="0" fillId="0" borderId="88" xfId="0" applyFont="1" applyBorder="1" applyAlignment="1">
      <alignment horizontal="distributed" vertical="center"/>
    </xf>
    <xf numFmtId="177" fontId="6" fillId="0" borderId="155" xfId="69" applyNumberFormat="1" applyFont="1" applyBorder="1" applyAlignment="1">
      <alignment horizontal="center" vertical="center"/>
      <protection/>
    </xf>
    <xf numFmtId="177" fontId="6" fillId="0" borderId="154" xfId="69" applyNumberFormat="1" applyFont="1" applyBorder="1" applyAlignment="1">
      <alignment horizontal="center" vertical="center"/>
      <protection/>
    </xf>
    <xf numFmtId="177" fontId="6" fillId="0" borderId="153" xfId="69" applyNumberFormat="1" applyFont="1" applyBorder="1" applyAlignment="1">
      <alignment horizontal="center" vertical="center"/>
      <protection/>
    </xf>
    <xf numFmtId="177" fontId="6" fillId="0" borderId="151" xfId="69" applyNumberFormat="1" applyFont="1" applyBorder="1" applyAlignment="1">
      <alignment horizontal="right" vertical="center"/>
      <protection/>
    </xf>
    <xf numFmtId="177" fontId="6" fillId="0" borderId="154" xfId="69" applyNumberFormat="1" applyFont="1" applyBorder="1" applyAlignment="1">
      <alignment horizontal="right" vertical="center"/>
      <protection/>
    </xf>
    <xf numFmtId="177" fontId="6" fillId="0" borderId="155" xfId="69" applyNumberFormat="1" applyFont="1" applyBorder="1" applyAlignment="1">
      <alignment horizontal="right" vertical="center"/>
      <protection/>
    </xf>
    <xf numFmtId="177" fontId="0" fillId="0" borderId="86" xfId="0" applyNumberFormat="1" applyFont="1" applyBorder="1" applyAlignment="1">
      <alignment horizontal="center" vertical="center"/>
    </xf>
    <xf numFmtId="177" fontId="6" fillId="0" borderId="152" xfId="69" applyNumberFormat="1" applyFont="1" applyBorder="1" applyAlignment="1">
      <alignment horizontal="right" vertical="center"/>
      <protection/>
    </xf>
    <xf numFmtId="186" fontId="6" fillId="0" borderId="155" xfId="69" applyNumberFormat="1" applyFont="1" applyBorder="1" applyAlignment="1">
      <alignment horizontal="center" vertical="center"/>
      <protection/>
    </xf>
    <xf numFmtId="186" fontId="6" fillId="0" borderId="154" xfId="69" applyNumberFormat="1" applyFont="1" applyBorder="1" applyAlignment="1">
      <alignment horizontal="center" vertical="center"/>
      <protection/>
    </xf>
    <xf numFmtId="0" fontId="0" fillId="0" borderId="162"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57" xfId="0" applyFont="1" applyBorder="1" applyAlignment="1">
      <alignment horizontal="distributed" vertical="center"/>
    </xf>
    <xf numFmtId="0" fontId="0" fillId="0" borderId="57" xfId="0" applyFont="1" applyBorder="1" applyAlignment="1">
      <alignment horizontal="distributed" vertical="center"/>
    </xf>
    <xf numFmtId="0" fontId="0" fillId="0" borderId="57" xfId="0" applyBorder="1" applyAlignment="1">
      <alignment horizontal="distributed" vertical="center"/>
    </xf>
    <xf numFmtId="187" fontId="6" fillId="0" borderId="155" xfId="69" applyNumberFormat="1" applyFont="1" applyBorder="1" applyAlignment="1">
      <alignment horizontal="center" vertical="center"/>
      <protection/>
    </xf>
    <xf numFmtId="187" fontId="6" fillId="0" borderId="154" xfId="69" applyNumberFormat="1" applyFont="1" applyBorder="1" applyAlignment="1">
      <alignment horizontal="center" vertical="center"/>
      <protection/>
    </xf>
    <xf numFmtId="187" fontId="0" fillId="0" borderId="140" xfId="0" applyNumberFormat="1" applyFont="1" applyBorder="1" applyAlignment="1">
      <alignment horizontal="center" vertical="center"/>
    </xf>
    <xf numFmtId="187" fontId="0" fillId="0" borderId="139" xfId="0" applyNumberFormat="1" applyFont="1" applyBorder="1" applyAlignment="1">
      <alignment horizontal="center" vertical="center"/>
    </xf>
    <xf numFmtId="0" fontId="6" fillId="0" borderId="0" xfId="67" applyFont="1" applyAlignment="1">
      <alignment/>
      <protection/>
    </xf>
    <xf numFmtId="0" fontId="0" fillId="0" borderId="0" xfId="0" applyFont="1" applyAlignment="1">
      <alignment/>
    </xf>
    <xf numFmtId="0" fontId="6" fillId="0" borderId="29" xfId="67" applyFont="1" applyBorder="1" applyAlignment="1">
      <alignment horizontal="center" vertical="center" shrinkToFit="1"/>
      <protection/>
    </xf>
    <xf numFmtId="0" fontId="6" fillId="0" borderId="79" xfId="67" applyFont="1" applyBorder="1" applyAlignment="1">
      <alignment horizontal="center" vertical="center" shrinkToFit="1"/>
      <protection/>
    </xf>
    <xf numFmtId="0" fontId="9" fillId="0" borderId="138" xfId="67" applyFont="1" applyBorder="1" applyAlignment="1">
      <alignment horizontal="center" vertical="center"/>
      <protection/>
    </xf>
    <xf numFmtId="0" fontId="9" fillId="0" borderId="78" xfId="67" applyFont="1" applyBorder="1" applyAlignment="1">
      <alignment horizontal="center" vertical="center"/>
      <protection/>
    </xf>
    <xf numFmtId="0" fontId="9" fillId="0" borderId="29" xfId="67" applyFont="1" applyBorder="1" applyAlignment="1">
      <alignment horizontal="center" vertical="center"/>
      <protection/>
    </xf>
    <xf numFmtId="0" fontId="9" fillId="0" borderId="79" xfId="67" applyFont="1" applyBorder="1" applyAlignment="1">
      <alignment horizontal="center" vertical="center"/>
      <protection/>
    </xf>
    <xf numFmtId="0" fontId="6" fillId="0" borderId="14"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10" xfId="67" applyBorder="1" applyAlignment="1">
      <alignment horizontal="center"/>
      <protection/>
    </xf>
    <xf numFmtId="0" fontId="6" fillId="0" borderId="0" xfId="67" applyBorder="1" applyAlignment="1">
      <alignment horizontal="center"/>
      <protection/>
    </xf>
    <xf numFmtId="0" fontId="6" fillId="0" borderId="114" xfId="67" applyFont="1" applyBorder="1" applyAlignment="1">
      <alignment horizontal="distributed" vertical="center" wrapText="1"/>
      <protection/>
    </xf>
    <xf numFmtId="0" fontId="6" fillId="0" borderId="115" xfId="67" applyFont="1" applyBorder="1" applyAlignment="1">
      <alignment horizontal="distributed" vertical="center"/>
      <protection/>
    </xf>
    <xf numFmtId="0" fontId="6" fillId="0" borderId="19" xfId="67" applyFont="1" applyBorder="1" applyAlignment="1">
      <alignment horizontal="distributed" vertical="center"/>
      <protection/>
    </xf>
    <xf numFmtId="0" fontId="6" fillId="0" borderId="116" xfId="67" applyFont="1" applyBorder="1" applyAlignment="1">
      <alignment horizontal="distributed" vertical="center"/>
      <protection/>
    </xf>
    <xf numFmtId="0" fontId="6" fillId="0" borderId="163" xfId="67" applyFont="1" applyBorder="1" applyAlignment="1">
      <alignment horizontal="left" vertical="center" wrapText="1"/>
      <protection/>
    </xf>
    <xf numFmtId="0" fontId="6" fillId="0" borderId="164" xfId="67" applyFont="1" applyBorder="1" applyAlignment="1">
      <alignment horizontal="left" vertical="center" wrapText="1"/>
      <protection/>
    </xf>
    <xf numFmtId="0" fontId="6" fillId="0" borderId="165" xfId="67" applyFont="1" applyBorder="1" applyAlignment="1">
      <alignment horizontal="left" vertical="center" wrapText="1"/>
      <protection/>
    </xf>
    <xf numFmtId="0" fontId="0" fillId="0" borderId="0" xfId="67" applyFont="1" applyAlignment="1" applyProtection="1">
      <alignment vertical="top" wrapText="1"/>
      <protection locked="0"/>
    </xf>
    <xf numFmtId="0" fontId="0" fillId="0" borderId="0" xfId="0" applyFont="1" applyAlignment="1">
      <alignment vertical="top" wrapText="1"/>
    </xf>
    <xf numFmtId="0" fontId="65" fillId="0" borderId="10" xfId="67" applyFont="1" applyBorder="1" applyAlignment="1">
      <alignment horizontal="center" vertical="center"/>
      <protection/>
    </xf>
    <xf numFmtId="0" fontId="65" fillId="0" borderId="0" xfId="67" applyFont="1" applyBorder="1" applyAlignment="1">
      <alignment horizontal="center" vertical="center"/>
      <protection/>
    </xf>
    <xf numFmtId="0" fontId="6" fillId="0" borderId="11" xfId="67" applyFont="1" applyBorder="1" applyAlignment="1" applyProtection="1">
      <alignment horizontal="right" vertical="center" wrapText="1"/>
      <protection locked="0"/>
    </xf>
    <xf numFmtId="0" fontId="6" fillId="0" borderId="59" xfId="67" applyFont="1" applyBorder="1" applyAlignment="1">
      <alignment horizontal="center" vertical="center"/>
      <protection/>
    </xf>
    <xf numFmtId="0" fontId="6" fillId="0" borderId="115" xfId="67" applyFont="1" applyBorder="1" applyAlignment="1">
      <alignment horizontal="center" vertical="center"/>
      <protection/>
    </xf>
    <xf numFmtId="0" fontId="6" fillId="0" borderId="41" xfId="67" applyFont="1" applyBorder="1" applyAlignment="1">
      <alignment horizontal="center" vertical="center"/>
      <protection/>
    </xf>
    <xf numFmtId="0" fontId="6" fillId="0" borderId="116" xfId="67" applyFont="1" applyBorder="1" applyAlignment="1">
      <alignment horizontal="center" vertical="center"/>
      <protection/>
    </xf>
    <xf numFmtId="0" fontId="0" fillId="0" borderId="0" xfId="0" applyFont="1" applyAlignment="1">
      <alignment horizontal="left" vertical="top" wrapText="1"/>
    </xf>
    <xf numFmtId="0" fontId="0" fillId="0" borderId="5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66" xfId="0" applyFont="1" applyBorder="1" applyAlignment="1">
      <alignment horizontal="center" vertical="center" wrapText="1"/>
    </xf>
    <xf numFmtId="0" fontId="0" fillId="0" borderId="167" xfId="0" applyFont="1" applyBorder="1" applyAlignment="1">
      <alignment horizontal="center" vertical="center" wrapText="1"/>
    </xf>
    <xf numFmtId="179" fontId="6" fillId="0" borderId="168" xfId="0" applyNumberFormat="1" applyFont="1" applyBorder="1" applyAlignment="1">
      <alignment vertical="center"/>
    </xf>
    <xf numFmtId="179" fontId="6" fillId="0" borderId="97" xfId="0" applyNumberFormat="1" applyFont="1" applyBorder="1" applyAlignment="1">
      <alignment vertical="center"/>
    </xf>
    <xf numFmtId="179" fontId="6" fillId="0" borderId="99" xfId="0" applyNumberFormat="1" applyFont="1" applyBorder="1" applyAlignment="1">
      <alignment vertical="center"/>
    </xf>
    <xf numFmtId="3" fontId="6" fillId="0" borderId="48" xfId="0" applyNumberFormat="1" applyFont="1" applyBorder="1" applyAlignment="1">
      <alignment vertical="center"/>
    </xf>
    <xf numFmtId="3" fontId="6" fillId="0" borderId="97" xfId="0" applyNumberFormat="1" applyFont="1" applyBorder="1" applyAlignment="1">
      <alignment vertical="center"/>
    </xf>
    <xf numFmtId="3" fontId="6" fillId="0" borderId="169" xfId="0" applyNumberFormat="1" applyFont="1" applyBorder="1" applyAlignment="1">
      <alignment vertical="center"/>
    </xf>
    <xf numFmtId="3" fontId="6" fillId="1" borderId="170" xfId="0" applyNumberFormat="1" applyFont="1" applyFill="1" applyBorder="1" applyAlignment="1">
      <alignment vertical="center"/>
    </xf>
    <xf numFmtId="3" fontId="6" fillId="1" borderId="0" xfId="0" applyNumberFormat="1" applyFont="1" applyFill="1" applyBorder="1" applyAlignment="1">
      <alignment vertical="center"/>
    </xf>
    <xf numFmtId="3" fontId="6" fillId="1" borderId="171" xfId="0" applyNumberFormat="1" applyFont="1" applyFill="1" applyBorder="1" applyAlignment="1">
      <alignment vertical="center"/>
    </xf>
    <xf numFmtId="0" fontId="0" fillId="0" borderId="172" xfId="0" applyFont="1" applyBorder="1" applyAlignment="1">
      <alignment horizontal="center" vertical="center"/>
    </xf>
    <xf numFmtId="0" fontId="0" fillId="0" borderId="173" xfId="0" applyFont="1" applyBorder="1" applyAlignment="1">
      <alignment horizontal="center" vertical="center"/>
    </xf>
    <xf numFmtId="0" fontId="0" fillId="0" borderId="174" xfId="0" applyFont="1" applyBorder="1" applyAlignment="1">
      <alignment horizontal="center" vertical="center"/>
    </xf>
    <xf numFmtId="177" fontId="6" fillId="0" borderId="48" xfId="0" applyNumberFormat="1" applyFont="1" applyBorder="1" applyAlignment="1">
      <alignment horizontal="right" vertical="center"/>
    </xf>
    <xf numFmtId="177" fontId="6" fillId="0" borderId="97" xfId="0" applyNumberFormat="1" applyFont="1" applyBorder="1" applyAlignment="1">
      <alignment horizontal="right" vertical="center"/>
    </xf>
    <xf numFmtId="214" fontId="0" fillId="0" borderId="59" xfId="0" applyNumberFormat="1" applyFont="1" applyBorder="1" applyAlignment="1">
      <alignment horizontal="center" vertical="center"/>
    </xf>
    <xf numFmtId="214" fontId="0" fillId="0" borderId="114" xfId="0" applyNumberFormat="1" applyFont="1" applyBorder="1" applyAlignment="1">
      <alignment horizontal="center" vertical="center"/>
    </xf>
    <xf numFmtId="214" fontId="0" fillId="0" borderId="115" xfId="0" applyNumberFormat="1" applyFont="1" applyBorder="1" applyAlignment="1">
      <alignment horizontal="center" vertical="center"/>
    </xf>
    <xf numFmtId="214" fontId="0" fillId="0" borderId="13" xfId="0" applyNumberFormat="1" applyFont="1" applyBorder="1" applyAlignment="1">
      <alignment horizontal="center" vertical="center"/>
    </xf>
    <xf numFmtId="214" fontId="0" fillId="0" borderId="11" xfId="0" applyNumberFormat="1" applyFont="1" applyBorder="1" applyAlignment="1">
      <alignment horizontal="center" vertical="center"/>
    </xf>
    <xf numFmtId="214" fontId="0" fillId="0" borderId="117" xfId="0" applyNumberFormat="1" applyFont="1" applyBorder="1" applyAlignment="1">
      <alignment horizontal="center" vertical="center"/>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6" fillId="1" borderId="12" xfId="0" applyFont="1" applyFill="1" applyBorder="1" applyAlignment="1">
      <alignment horizontal="center" vertical="center" shrinkToFit="1"/>
    </xf>
    <xf numFmtId="0" fontId="6" fillId="1" borderId="0" xfId="0" applyFont="1" applyFill="1" applyBorder="1" applyAlignment="1">
      <alignment horizontal="center" vertical="center" shrinkToFit="1"/>
    </xf>
    <xf numFmtId="0" fontId="6" fillId="1" borderId="171" xfId="0" applyFont="1" applyFill="1" applyBorder="1" applyAlignment="1">
      <alignment horizontal="center" vertical="center" shrinkToFit="1"/>
    </xf>
    <xf numFmtId="3" fontId="6" fillId="1" borderId="12" xfId="0" applyNumberFormat="1" applyFont="1" applyFill="1" applyBorder="1" applyAlignment="1" applyProtection="1">
      <alignment vertical="center"/>
      <protection locked="0"/>
    </xf>
    <xf numFmtId="3" fontId="6" fillId="1" borderId="0" xfId="0" applyNumberFormat="1" applyFont="1" applyFill="1" applyBorder="1" applyAlignment="1" applyProtection="1">
      <alignment vertical="center"/>
      <protection locked="0"/>
    </xf>
    <xf numFmtId="3" fontId="6" fillId="1" borderId="175" xfId="0" applyNumberFormat="1" applyFont="1" applyFill="1" applyBorder="1" applyAlignment="1" applyProtection="1">
      <alignment vertical="center"/>
      <protection locked="0"/>
    </xf>
    <xf numFmtId="0" fontId="6" fillId="0" borderId="74" xfId="0" applyFont="1" applyBorder="1" applyAlignment="1">
      <alignment horizontal="distributed" vertical="center" wrapText="1"/>
    </xf>
    <xf numFmtId="0" fontId="6" fillId="0" borderId="176" xfId="0" applyFont="1" applyBorder="1" applyAlignment="1">
      <alignment horizontal="distributed" vertical="center" wrapText="1"/>
    </xf>
    <xf numFmtId="0" fontId="6" fillId="0" borderId="177" xfId="0" applyFont="1" applyBorder="1" applyAlignment="1">
      <alignment horizontal="distributed" vertical="center" wrapText="1"/>
    </xf>
    <xf numFmtId="3" fontId="6" fillId="0" borderId="74" xfId="0" applyNumberFormat="1" applyFont="1" applyBorder="1" applyAlignment="1" applyProtection="1">
      <alignment vertical="center"/>
      <protection locked="0"/>
    </xf>
    <xf numFmtId="3" fontId="6" fillId="0" borderId="176" xfId="0" applyNumberFormat="1" applyFont="1" applyBorder="1" applyAlignment="1" applyProtection="1">
      <alignment vertical="center"/>
      <protection locked="0"/>
    </xf>
    <xf numFmtId="3" fontId="6" fillId="0" borderId="177" xfId="0" applyNumberFormat="1" applyFont="1" applyBorder="1" applyAlignment="1" applyProtection="1">
      <alignment vertical="center"/>
      <protection locked="0"/>
    </xf>
    <xf numFmtId="0" fontId="6" fillId="0" borderId="48" xfId="0" applyFont="1" applyBorder="1" applyAlignment="1">
      <alignment horizontal="distributed" vertical="center" wrapText="1"/>
    </xf>
    <xf numFmtId="0" fontId="6" fillId="0" borderId="97" xfId="0" applyFont="1" applyBorder="1" applyAlignment="1">
      <alignment horizontal="distributed" vertical="center" wrapText="1"/>
    </xf>
    <xf numFmtId="0" fontId="6" fillId="0" borderId="99" xfId="0" applyFont="1" applyBorder="1" applyAlignment="1">
      <alignment horizontal="distributed" vertical="center" wrapText="1"/>
    </xf>
    <xf numFmtId="3" fontId="6" fillId="0" borderId="48" xfId="0" applyNumberFormat="1" applyFont="1" applyBorder="1" applyAlignment="1" applyProtection="1">
      <alignment vertical="center"/>
      <protection locked="0"/>
    </xf>
    <xf numFmtId="3" fontId="6" fillId="0" borderId="97" xfId="0" applyNumberFormat="1" applyFont="1" applyBorder="1" applyAlignment="1" applyProtection="1">
      <alignment vertical="center"/>
      <protection locked="0"/>
    </xf>
    <xf numFmtId="3" fontId="6" fillId="0" borderId="99" xfId="0" applyNumberFormat="1" applyFont="1" applyBorder="1" applyAlignment="1" applyProtection="1">
      <alignment vertical="center"/>
      <protection locked="0"/>
    </xf>
    <xf numFmtId="0" fontId="6" fillId="1" borderId="12" xfId="0" applyFont="1" applyFill="1" applyBorder="1" applyAlignment="1">
      <alignment horizontal="center" vertical="center" wrapText="1"/>
    </xf>
    <xf numFmtId="0" fontId="6" fillId="1" borderId="0" xfId="0" applyFont="1" applyFill="1" applyBorder="1" applyAlignment="1">
      <alignment horizontal="center" vertical="center" wrapText="1"/>
    </xf>
    <xf numFmtId="0" fontId="6" fillId="1" borderId="171" xfId="0" applyFont="1" applyFill="1" applyBorder="1" applyAlignment="1">
      <alignment horizontal="center" vertical="center" wrapText="1"/>
    </xf>
    <xf numFmtId="0" fontId="0" fillId="0" borderId="178" xfId="0" applyFont="1" applyBorder="1" applyAlignment="1">
      <alignment horizontal="center" vertical="center"/>
    </xf>
    <xf numFmtId="0" fontId="0" fillId="0" borderId="179" xfId="0" applyFont="1" applyBorder="1" applyAlignment="1">
      <alignment horizontal="center" vertical="center"/>
    </xf>
    <xf numFmtId="0" fontId="0" fillId="0" borderId="180" xfId="0" applyFont="1" applyBorder="1" applyAlignment="1">
      <alignment horizontal="center" vertical="center"/>
    </xf>
    <xf numFmtId="0" fontId="0" fillId="0" borderId="181" xfId="0" applyFont="1" applyBorder="1" applyAlignment="1">
      <alignment horizontal="center" vertical="center"/>
    </xf>
    <xf numFmtId="0" fontId="0" fillId="0" borderId="182" xfId="0" applyFont="1" applyBorder="1" applyAlignment="1">
      <alignment horizontal="center" vertical="center"/>
    </xf>
    <xf numFmtId="0" fontId="0" fillId="0" borderId="183" xfId="0" applyFont="1" applyBorder="1" applyAlignment="1">
      <alignment horizontal="center" vertical="center"/>
    </xf>
    <xf numFmtId="0" fontId="0" fillId="0" borderId="90" xfId="0" applyFont="1" applyBorder="1" applyAlignment="1">
      <alignment horizontal="center" vertical="center"/>
    </xf>
    <xf numFmtId="0" fontId="0" fillId="0" borderId="184" xfId="0" applyFont="1" applyBorder="1" applyAlignment="1">
      <alignment horizontal="center" vertical="center"/>
    </xf>
    <xf numFmtId="0" fontId="0" fillId="0" borderId="91" xfId="0" applyFont="1" applyBorder="1" applyAlignment="1">
      <alignment horizontal="center" vertical="center"/>
    </xf>
    <xf numFmtId="0" fontId="0" fillId="0" borderId="182" xfId="0" applyFont="1" applyBorder="1" applyAlignment="1">
      <alignment horizontal="distributed" vertical="center" wrapText="1"/>
    </xf>
    <xf numFmtId="0" fontId="0" fillId="0" borderId="183" xfId="0" applyFont="1" applyBorder="1" applyAlignment="1">
      <alignment horizontal="distributed" vertical="center" wrapText="1"/>
    </xf>
    <xf numFmtId="0" fontId="6" fillId="0" borderId="11" xfId="0" applyFont="1" applyBorder="1" applyAlignment="1">
      <alignment horizontal="center" shrinkToFit="1"/>
    </xf>
    <xf numFmtId="0" fontId="6" fillId="0" borderId="91" xfId="0" applyFont="1" applyBorder="1" applyAlignment="1">
      <alignment horizontal="center" vertical="center" shrinkToFit="1"/>
    </xf>
    <xf numFmtId="0" fontId="6" fillId="0" borderId="176" xfId="0" applyFont="1" applyBorder="1" applyAlignment="1">
      <alignment horizontal="center" vertical="center" shrinkToFit="1"/>
    </xf>
    <xf numFmtId="0" fontId="6" fillId="0" borderId="177" xfId="0" applyFont="1" applyBorder="1" applyAlignment="1">
      <alignment horizontal="center" vertical="center" shrinkToFit="1"/>
    </xf>
    <xf numFmtId="0" fontId="6" fillId="0" borderId="185"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100" xfId="0" applyFont="1" applyBorder="1" applyAlignment="1">
      <alignment horizontal="center" vertical="center" shrinkToFit="1"/>
    </xf>
    <xf numFmtId="0" fontId="6"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71" xfId="0" applyFont="1" applyBorder="1" applyAlignment="1">
      <alignment horizontal="center" vertical="center" wrapText="1"/>
    </xf>
    <xf numFmtId="198" fontId="0" fillId="0" borderId="126" xfId="0" applyNumberFormat="1" applyFont="1" applyBorder="1" applyAlignment="1">
      <alignment horizontal="center" vertical="center"/>
    </xf>
    <xf numFmtId="198" fontId="0" fillId="0" borderId="186" xfId="0" applyNumberFormat="1" applyFont="1" applyBorder="1" applyAlignment="1">
      <alignment horizontal="center" vertical="center"/>
    </xf>
    <xf numFmtId="198" fontId="0" fillId="0" borderId="187" xfId="0" applyNumberFormat="1" applyFont="1" applyBorder="1" applyAlignment="1">
      <alignment horizontal="center" vertical="center"/>
    </xf>
    <xf numFmtId="0" fontId="0" fillId="0" borderId="188" xfId="0" applyFont="1" applyBorder="1" applyAlignment="1">
      <alignment horizontal="distributed" vertical="center" wrapText="1"/>
    </xf>
    <xf numFmtId="0" fontId="0" fillId="0" borderId="62" xfId="0" applyFont="1" applyBorder="1" applyAlignment="1">
      <alignment horizontal="distributed" vertical="center" wrapText="1"/>
    </xf>
    <xf numFmtId="198" fontId="0" fillId="0" borderId="93" xfId="0" applyNumberFormat="1" applyFont="1" applyBorder="1" applyAlignment="1">
      <alignment horizontal="center" vertical="center"/>
    </xf>
    <xf numFmtId="198" fontId="0" fillId="0" borderId="189" xfId="0" applyNumberFormat="1" applyFont="1" applyBorder="1" applyAlignment="1">
      <alignment horizontal="center" vertical="center"/>
    </xf>
    <xf numFmtId="198" fontId="0" fillId="0" borderId="190" xfId="0" applyNumberFormat="1" applyFont="1" applyBorder="1" applyAlignment="1">
      <alignment horizontal="center" vertical="center"/>
    </xf>
    <xf numFmtId="0" fontId="6" fillId="0" borderId="191" xfId="0" applyFont="1" applyBorder="1" applyAlignment="1">
      <alignment horizontal="left" vertical="center" wrapText="1"/>
    </xf>
    <xf numFmtId="0" fontId="6" fillId="0" borderId="192" xfId="0" applyFont="1" applyBorder="1" applyAlignment="1">
      <alignment horizontal="left" vertical="center" wrapText="1"/>
    </xf>
    <xf numFmtId="0" fontId="6" fillId="0" borderId="193" xfId="0" applyFont="1" applyBorder="1" applyAlignment="1">
      <alignment horizontal="left" vertical="center" wrapText="1"/>
    </xf>
    <xf numFmtId="0" fontId="6" fillId="0" borderId="194" xfId="0" applyFont="1" applyBorder="1" applyAlignment="1">
      <alignment horizontal="left" vertical="center" wrapText="1"/>
    </xf>
    <xf numFmtId="0" fontId="6" fillId="0" borderId="195" xfId="0" applyFont="1" applyBorder="1" applyAlignment="1">
      <alignment horizontal="left" vertical="center" wrapText="1"/>
    </xf>
    <xf numFmtId="0" fontId="6" fillId="0" borderId="196" xfId="0" applyFont="1" applyBorder="1" applyAlignment="1">
      <alignment horizontal="left" vertical="center" wrapText="1"/>
    </xf>
    <xf numFmtId="0" fontId="6" fillId="0" borderId="197" xfId="0" applyFont="1" applyBorder="1" applyAlignment="1">
      <alignment horizontal="left" vertical="center" wrapText="1"/>
    </xf>
    <xf numFmtId="0" fontId="6" fillId="0" borderId="198" xfId="0" applyFont="1" applyBorder="1" applyAlignment="1">
      <alignment horizontal="left" vertical="center" wrapText="1"/>
    </xf>
    <xf numFmtId="0" fontId="6" fillId="0" borderId="199" xfId="0" applyFont="1" applyBorder="1" applyAlignment="1">
      <alignment horizontal="left" vertical="center" wrapText="1"/>
    </xf>
    <xf numFmtId="0" fontId="6" fillId="0" borderId="74" xfId="0" applyFont="1" applyBorder="1" applyAlignment="1">
      <alignment horizontal="center" vertical="center"/>
    </xf>
    <xf numFmtId="0" fontId="6" fillId="0" borderId="176" xfId="0" applyFont="1" applyBorder="1" applyAlignment="1">
      <alignment horizontal="center" vertical="center"/>
    </xf>
    <xf numFmtId="0" fontId="6" fillId="0" borderId="200" xfId="0" applyFont="1" applyBorder="1" applyAlignment="1">
      <alignment horizontal="center" vertical="center"/>
    </xf>
    <xf numFmtId="0" fontId="6" fillId="0" borderId="61" xfId="0" applyFont="1" applyBorder="1" applyAlignment="1">
      <alignment horizontal="center" vertical="center"/>
    </xf>
    <xf numFmtId="0" fontId="6" fillId="0" borderId="98" xfId="0" applyFont="1" applyBorder="1" applyAlignment="1">
      <alignment horizontal="center" vertical="center"/>
    </xf>
    <xf numFmtId="0" fontId="6" fillId="0" borderId="201" xfId="0" applyFont="1" applyBorder="1" applyAlignment="1">
      <alignment horizontal="center" vertical="center"/>
    </xf>
    <xf numFmtId="0" fontId="6" fillId="0" borderId="91" xfId="0" applyFont="1" applyBorder="1" applyAlignment="1">
      <alignment horizontal="center" vertical="center"/>
    </xf>
    <xf numFmtId="0" fontId="6" fillId="0" borderId="177" xfId="0" applyFont="1" applyBorder="1" applyAlignment="1">
      <alignment horizontal="center" vertical="center"/>
    </xf>
    <xf numFmtId="0" fontId="6" fillId="0" borderId="185" xfId="0" applyFont="1" applyBorder="1" applyAlignment="1">
      <alignment horizontal="center" vertical="center"/>
    </xf>
    <xf numFmtId="0" fontId="6" fillId="0" borderId="100" xfId="0" applyFont="1" applyBorder="1" applyAlignment="1">
      <alignment horizontal="center" vertical="center"/>
    </xf>
    <xf numFmtId="0" fontId="8" fillId="0" borderId="48"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71" xfId="0" applyFont="1" applyBorder="1" applyAlignment="1">
      <alignment horizontal="center" vertical="center" shrinkToFit="1"/>
    </xf>
    <xf numFmtId="0" fontId="23" fillId="0" borderId="0" xfId="0" applyFont="1" applyAlignment="1" applyProtection="1">
      <alignment horizontal="left" vertical="center" wrapText="1"/>
      <protection locked="0"/>
    </xf>
    <xf numFmtId="0" fontId="6" fillId="1" borderId="73" xfId="0" applyFont="1" applyFill="1" applyBorder="1" applyAlignment="1">
      <alignment horizontal="center" vertical="center" wrapText="1"/>
    </xf>
    <xf numFmtId="0" fontId="6" fillId="1" borderId="166" xfId="0" applyFont="1" applyFill="1" applyBorder="1" applyAlignment="1">
      <alignment horizontal="center" vertical="center" wrapText="1"/>
    </xf>
    <xf numFmtId="0" fontId="6" fillId="1" borderId="202" xfId="0" applyFont="1" applyFill="1" applyBorder="1" applyAlignment="1">
      <alignment horizontal="center" vertical="center" wrapText="1"/>
    </xf>
    <xf numFmtId="3" fontId="6" fillId="1" borderId="73" xfId="0" applyNumberFormat="1" applyFont="1" applyFill="1" applyBorder="1" applyAlignment="1" applyProtection="1">
      <alignment vertical="center"/>
      <protection locked="0"/>
    </xf>
    <xf numFmtId="3" fontId="6" fillId="1" borderId="166" xfId="0" applyNumberFormat="1" applyFont="1" applyFill="1" applyBorder="1" applyAlignment="1" applyProtection="1">
      <alignment vertical="center"/>
      <protection locked="0"/>
    </xf>
    <xf numFmtId="3" fontId="6" fillId="1" borderId="203" xfId="0" applyNumberFormat="1" applyFont="1" applyFill="1" applyBorder="1" applyAlignment="1" applyProtection="1">
      <alignment vertical="center"/>
      <protection locked="0"/>
    </xf>
    <xf numFmtId="177" fontId="6" fillId="1" borderId="73" xfId="0" applyNumberFormat="1" applyFont="1" applyFill="1" applyBorder="1" applyAlignment="1">
      <alignment horizontal="right" vertical="center"/>
    </xf>
    <xf numFmtId="177" fontId="6" fillId="1" borderId="166" xfId="0" applyNumberFormat="1" applyFont="1" applyFill="1" applyBorder="1" applyAlignment="1">
      <alignment horizontal="right" vertical="center"/>
    </xf>
    <xf numFmtId="177" fontId="6" fillId="1" borderId="203" xfId="0" applyNumberFormat="1" applyFont="1" applyFill="1" applyBorder="1" applyAlignment="1">
      <alignment horizontal="right" vertical="center"/>
    </xf>
    <xf numFmtId="0" fontId="0" fillId="0" borderId="0" xfId="0" applyFont="1" applyBorder="1" applyAlignment="1">
      <alignment horizontal="left" vertical="top" wrapText="1"/>
    </xf>
    <xf numFmtId="0" fontId="0" fillId="0" borderId="69" xfId="0" applyFont="1" applyBorder="1" applyAlignment="1">
      <alignment horizontal="center" vertical="center" wrapText="1"/>
    </xf>
    <xf numFmtId="0" fontId="0" fillId="0" borderId="176" xfId="0" applyFont="1" applyBorder="1" applyAlignment="1">
      <alignment horizontal="center" vertical="center" wrapText="1"/>
    </xf>
    <xf numFmtId="0" fontId="0" fillId="0" borderId="20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1" xfId="0" applyFont="1" applyBorder="1" applyAlignment="1">
      <alignment horizontal="center" vertical="center" wrapText="1"/>
    </xf>
    <xf numFmtId="3" fontId="6" fillId="0" borderId="169" xfId="0" applyNumberFormat="1" applyFont="1" applyBorder="1" applyAlignment="1" applyProtection="1">
      <alignment vertical="center"/>
      <protection locked="0"/>
    </xf>
    <xf numFmtId="3" fontId="6" fillId="0" borderId="200" xfId="0" applyNumberFormat="1" applyFont="1" applyBorder="1" applyAlignment="1" applyProtection="1">
      <alignment vertical="center"/>
      <protection locked="0"/>
    </xf>
    <xf numFmtId="177" fontId="6" fillId="1" borderId="12" xfId="0" applyNumberFormat="1" applyFont="1" applyFill="1" applyBorder="1" applyAlignment="1">
      <alignment horizontal="right" vertical="center"/>
    </xf>
    <xf numFmtId="177" fontId="6" fillId="1" borderId="0" xfId="0" applyNumberFormat="1" applyFont="1" applyFill="1" applyBorder="1" applyAlignment="1">
      <alignment horizontal="right" vertical="center"/>
    </xf>
    <xf numFmtId="3" fontId="6" fillId="0" borderId="74" xfId="0" applyNumberFormat="1" applyFont="1" applyBorder="1" applyAlignment="1">
      <alignment vertical="center"/>
    </xf>
    <xf numFmtId="3" fontId="6" fillId="0" borderId="176" xfId="0" applyNumberFormat="1" applyFont="1" applyBorder="1" applyAlignment="1">
      <alignment vertical="center"/>
    </xf>
    <xf numFmtId="3" fontId="6" fillId="0" borderId="200" xfId="0" applyNumberFormat="1" applyFont="1" applyBorder="1" applyAlignment="1">
      <alignment vertical="center"/>
    </xf>
    <xf numFmtId="3" fontId="6" fillId="0" borderId="168" xfId="0" applyNumberFormat="1" applyFont="1" applyBorder="1" applyAlignment="1">
      <alignment vertical="center"/>
    </xf>
    <xf numFmtId="3" fontId="6" fillId="0" borderId="99" xfId="0" applyNumberFormat="1" applyFont="1" applyBorder="1" applyAlignment="1">
      <alignment vertical="center"/>
    </xf>
    <xf numFmtId="179" fontId="6" fillId="1" borderId="170" xfId="0" applyNumberFormat="1" applyFont="1" applyFill="1" applyBorder="1" applyAlignment="1">
      <alignment vertical="center"/>
    </xf>
    <xf numFmtId="179" fontId="6" fillId="1" borderId="0" xfId="0" applyNumberFormat="1" applyFont="1" applyFill="1" applyBorder="1" applyAlignment="1">
      <alignment vertical="center"/>
    </xf>
    <xf numFmtId="179" fontId="6" fillId="1" borderId="171" xfId="0" applyNumberFormat="1" applyFont="1" applyFill="1" applyBorder="1" applyAlignment="1">
      <alignment vertical="center"/>
    </xf>
    <xf numFmtId="179" fontId="6" fillId="0" borderId="91" xfId="0" applyNumberFormat="1" applyFont="1" applyBorder="1" applyAlignment="1">
      <alignment vertical="center"/>
    </xf>
    <xf numFmtId="179" fontId="6" fillId="0" borderId="176" xfId="0" applyNumberFormat="1" applyFont="1" applyBorder="1" applyAlignment="1">
      <alignment vertical="center"/>
    </xf>
    <xf numFmtId="179" fontId="6" fillId="0" borderId="177" xfId="0" applyNumberFormat="1" applyFont="1" applyBorder="1" applyAlignment="1">
      <alignment vertical="center"/>
    </xf>
    <xf numFmtId="179" fontId="6" fillId="1" borderId="205" xfId="0" applyNumberFormat="1" applyFont="1" applyFill="1" applyBorder="1" applyAlignment="1">
      <alignment vertical="center"/>
    </xf>
    <xf numFmtId="179" fontId="6" fillId="1" borderId="166" xfId="0" applyNumberFormat="1" applyFont="1" applyFill="1" applyBorder="1" applyAlignment="1">
      <alignment vertical="center"/>
    </xf>
    <xf numFmtId="179" fontId="6" fillId="1" borderId="202" xfId="0" applyNumberFormat="1" applyFont="1" applyFill="1" applyBorder="1" applyAlignment="1">
      <alignment vertical="center"/>
    </xf>
    <xf numFmtId="3" fontId="6" fillId="1" borderId="12" xfId="0" applyNumberFormat="1" applyFont="1" applyFill="1" applyBorder="1" applyAlignment="1">
      <alignment vertical="center"/>
    </xf>
    <xf numFmtId="3" fontId="6" fillId="1" borderId="175" xfId="0" applyNumberFormat="1" applyFont="1" applyFill="1" applyBorder="1" applyAlignment="1">
      <alignment vertical="center"/>
    </xf>
    <xf numFmtId="0" fontId="6" fillId="0" borderId="52" xfId="0" applyFont="1" applyBorder="1" applyAlignment="1">
      <alignment horizontal="distributed" vertical="center" wrapText="1"/>
    </xf>
    <xf numFmtId="0" fontId="6" fillId="0" borderId="206" xfId="0" applyFont="1" applyBorder="1" applyAlignment="1">
      <alignment horizontal="distributed" vertical="center" wrapText="1"/>
    </xf>
    <xf numFmtId="0" fontId="6" fillId="0" borderId="207" xfId="0" applyFont="1" applyBorder="1" applyAlignment="1">
      <alignment horizontal="distributed" vertical="center" wrapText="1"/>
    </xf>
    <xf numFmtId="0" fontId="6" fillId="33" borderId="208" xfId="0" applyFont="1" applyFill="1" applyBorder="1" applyAlignment="1">
      <alignment horizontal="distributed" vertical="center" wrapText="1"/>
    </xf>
    <xf numFmtId="0" fontId="6" fillId="33" borderId="209" xfId="0" applyFont="1" applyFill="1" applyBorder="1" applyAlignment="1">
      <alignment horizontal="distributed" vertical="center" wrapText="1"/>
    </xf>
    <xf numFmtId="0" fontId="6" fillId="33" borderId="210" xfId="0" applyFont="1" applyFill="1" applyBorder="1" applyAlignment="1">
      <alignment horizontal="distributed" vertical="center" wrapText="1"/>
    </xf>
    <xf numFmtId="3" fontId="6" fillId="33" borderId="208" xfId="0" applyNumberFormat="1" applyFont="1" applyFill="1" applyBorder="1" applyAlignment="1" applyProtection="1">
      <alignment vertical="center"/>
      <protection locked="0"/>
    </xf>
    <xf numFmtId="3" fontId="6" fillId="33" borderId="209" xfId="0" applyNumberFormat="1" applyFont="1" applyFill="1" applyBorder="1" applyAlignment="1" applyProtection="1">
      <alignment vertical="center"/>
      <protection locked="0"/>
    </xf>
    <xf numFmtId="3" fontId="6" fillId="0" borderId="52" xfId="0" applyNumberFormat="1" applyFont="1" applyBorder="1" applyAlignment="1">
      <alignment vertical="center"/>
    </xf>
    <xf numFmtId="3" fontId="6" fillId="0" borderId="206" xfId="0" applyNumberFormat="1" applyFont="1" applyBorder="1" applyAlignment="1">
      <alignment vertical="center"/>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71" xfId="0" applyFont="1" applyBorder="1" applyAlignment="1">
      <alignment horizontal="distributed" vertical="center" wrapText="1"/>
    </xf>
    <xf numFmtId="177" fontId="6" fillId="1" borderId="12" xfId="0" applyNumberFormat="1" applyFont="1" applyFill="1" applyBorder="1" applyAlignment="1">
      <alignment vertical="center" wrapText="1"/>
    </xf>
    <xf numFmtId="177" fontId="6" fillId="1" borderId="0" xfId="0" applyNumberFormat="1" applyFont="1" applyFill="1" applyBorder="1" applyAlignment="1">
      <alignment vertical="center" wrapText="1"/>
    </xf>
    <xf numFmtId="190" fontId="0" fillId="0" borderId="211" xfId="0" applyNumberFormat="1" applyFont="1" applyBorder="1" applyAlignment="1">
      <alignment horizontal="center" vertical="center" shrinkToFit="1"/>
    </xf>
    <xf numFmtId="190" fontId="0" fillId="0" borderId="114" xfId="0" applyNumberFormat="1" applyFont="1" applyBorder="1" applyAlignment="1">
      <alignment horizontal="center" vertical="center" shrinkToFit="1"/>
    </xf>
    <xf numFmtId="190" fontId="0" fillId="0" borderId="115" xfId="0" applyNumberFormat="1" applyFont="1" applyBorder="1" applyAlignment="1">
      <alignment horizontal="center" vertical="center" shrinkToFit="1"/>
    </xf>
    <xf numFmtId="190" fontId="0" fillId="0" borderId="205" xfId="0" applyNumberFormat="1" applyFont="1" applyBorder="1" applyAlignment="1">
      <alignment horizontal="center" vertical="center" shrinkToFit="1"/>
    </xf>
    <xf numFmtId="190" fontId="0" fillId="0" borderId="166" xfId="0" applyNumberFormat="1" applyFont="1" applyBorder="1" applyAlignment="1">
      <alignment horizontal="center" vertical="center" shrinkToFit="1"/>
    </xf>
    <xf numFmtId="190" fontId="0" fillId="0" borderId="167" xfId="0" applyNumberFormat="1" applyFont="1" applyBorder="1" applyAlignment="1">
      <alignment horizontal="center" vertical="center" shrinkToFit="1"/>
    </xf>
    <xf numFmtId="177" fontId="6" fillId="0" borderId="74" xfId="0" applyNumberFormat="1" applyFont="1" applyBorder="1" applyAlignment="1">
      <alignment vertical="center" wrapText="1"/>
    </xf>
    <xf numFmtId="177" fontId="6" fillId="0" borderId="176" xfId="0" applyNumberFormat="1" applyFont="1" applyBorder="1" applyAlignment="1">
      <alignment vertical="center" wrapText="1"/>
    </xf>
    <xf numFmtId="179" fontId="6" fillId="33" borderId="212" xfId="0" applyNumberFormat="1" applyFont="1" applyFill="1" applyBorder="1" applyAlignment="1">
      <alignment vertical="center"/>
    </xf>
    <xf numFmtId="179" fontId="6" fillId="33" borderId="206" xfId="0" applyNumberFormat="1" applyFont="1" applyFill="1" applyBorder="1" applyAlignment="1">
      <alignment vertical="center"/>
    </xf>
    <xf numFmtId="179" fontId="6" fillId="33" borderId="207" xfId="0" applyNumberFormat="1" applyFont="1" applyFill="1" applyBorder="1" applyAlignment="1">
      <alignment vertical="center"/>
    </xf>
    <xf numFmtId="3" fontId="6" fillId="33" borderId="52" xfId="0" applyNumberFormat="1" applyFont="1" applyFill="1" applyBorder="1" applyAlignment="1">
      <alignment horizontal="right" vertical="center"/>
    </xf>
    <xf numFmtId="3" fontId="6" fillId="33" borderId="206" xfId="0" applyNumberFormat="1" applyFont="1" applyFill="1" applyBorder="1" applyAlignment="1">
      <alignment horizontal="right" vertical="center"/>
    </xf>
    <xf numFmtId="3" fontId="6" fillId="33" borderId="213" xfId="0" applyNumberFormat="1" applyFont="1" applyFill="1" applyBorder="1" applyAlignment="1">
      <alignment horizontal="right" vertical="center"/>
    </xf>
    <xf numFmtId="177" fontId="6" fillId="0" borderId="208" xfId="0" applyNumberFormat="1" applyFont="1" applyFill="1" applyBorder="1" applyAlignment="1">
      <alignment vertical="center" wrapText="1"/>
    </xf>
    <xf numFmtId="177" fontId="6" fillId="0" borderId="209" xfId="0" applyNumberFormat="1" applyFont="1" applyFill="1" applyBorder="1" applyAlignment="1">
      <alignment vertical="center" wrapText="1"/>
    </xf>
    <xf numFmtId="179" fontId="6" fillId="0" borderId="214" xfId="0" applyNumberFormat="1" applyFont="1" applyFill="1" applyBorder="1" applyAlignment="1">
      <alignment horizontal="right" vertical="center"/>
    </xf>
    <xf numFmtId="179" fontId="6" fillId="0" borderId="209" xfId="0" applyNumberFormat="1" applyFont="1" applyFill="1" applyBorder="1" applyAlignment="1">
      <alignment horizontal="right" vertical="center"/>
    </xf>
    <xf numFmtId="179" fontId="6" fillId="0" borderId="210" xfId="0" applyNumberFormat="1" applyFont="1" applyFill="1" applyBorder="1" applyAlignment="1">
      <alignment horizontal="right" vertical="center"/>
    </xf>
    <xf numFmtId="177" fontId="6" fillId="33" borderId="52" xfId="0" applyNumberFormat="1" applyFont="1" applyFill="1" applyBorder="1" applyAlignment="1">
      <alignment horizontal="right" vertical="center"/>
    </xf>
    <xf numFmtId="177" fontId="6" fillId="33" borderId="206" xfId="0" applyNumberFormat="1" applyFont="1" applyFill="1" applyBorder="1" applyAlignment="1">
      <alignment horizontal="right" vertical="center"/>
    </xf>
    <xf numFmtId="3" fontId="6" fillId="33" borderId="212" xfId="0" applyNumberFormat="1" applyFont="1" applyFill="1" applyBorder="1" applyAlignment="1">
      <alignment horizontal="right" vertical="center"/>
    </xf>
    <xf numFmtId="3" fontId="6" fillId="33" borderId="207" xfId="0" applyNumberFormat="1" applyFont="1" applyFill="1" applyBorder="1" applyAlignment="1">
      <alignment horizontal="right" vertical="center"/>
    </xf>
    <xf numFmtId="3" fontId="6" fillId="0" borderId="91" xfId="0" applyNumberFormat="1" applyFont="1" applyBorder="1" applyAlignment="1">
      <alignment vertical="center"/>
    </xf>
    <xf numFmtId="3" fontId="6" fillId="0" borderId="177" xfId="0" applyNumberFormat="1" applyFont="1" applyBorder="1" applyAlignment="1">
      <alignment vertical="center"/>
    </xf>
    <xf numFmtId="3" fontId="6" fillId="1" borderId="205" xfId="0" applyNumberFormat="1" applyFont="1" applyFill="1" applyBorder="1" applyAlignment="1">
      <alignment vertical="center"/>
    </xf>
    <xf numFmtId="3" fontId="6" fillId="1" borderId="166" xfId="0" applyNumberFormat="1" applyFont="1" applyFill="1" applyBorder="1" applyAlignment="1">
      <alignment vertical="center"/>
    </xf>
    <xf numFmtId="3" fontId="6" fillId="1" borderId="202" xfId="0" applyNumberFormat="1" applyFont="1" applyFill="1" applyBorder="1" applyAlignment="1">
      <alignment vertical="center"/>
    </xf>
    <xf numFmtId="3" fontId="6" fillId="33" borderId="208" xfId="0" applyNumberFormat="1" applyFont="1" applyFill="1" applyBorder="1" applyAlignment="1">
      <alignment horizontal="right" vertical="center"/>
    </xf>
    <xf numFmtId="3" fontId="6" fillId="33" borderId="209" xfId="0" applyNumberFormat="1" applyFont="1" applyFill="1" applyBorder="1" applyAlignment="1">
      <alignment horizontal="right" vertical="center"/>
    </xf>
    <xf numFmtId="3" fontId="6" fillId="33" borderId="215" xfId="0" applyNumberFormat="1" applyFont="1" applyFill="1" applyBorder="1" applyAlignment="1">
      <alignment horizontal="right" vertical="center"/>
    </xf>
    <xf numFmtId="3" fontId="6" fillId="33" borderId="214" xfId="0" applyNumberFormat="1" applyFont="1" applyFill="1" applyBorder="1" applyAlignment="1">
      <alignment horizontal="right" vertical="center"/>
    </xf>
    <xf numFmtId="3" fontId="6" fillId="33" borderId="210" xfId="0" applyNumberFormat="1" applyFont="1" applyFill="1" applyBorder="1" applyAlignment="1">
      <alignment horizontal="right" vertical="center"/>
    </xf>
    <xf numFmtId="0" fontId="0" fillId="0" borderId="69" xfId="0" applyFont="1" applyBorder="1" applyAlignment="1">
      <alignment horizontal="center" vertical="center"/>
    </xf>
    <xf numFmtId="0" fontId="0" fillId="0" borderId="176" xfId="0" applyFont="1" applyBorder="1" applyAlignment="1">
      <alignment horizontal="center" vertical="center"/>
    </xf>
    <xf numFmtId="0" fontId="0" fillId="0" borderId="200" xfId="0" applyFont="1" applyBorder="1" applyAlignment="1">
      <alignment horizontal="center" vertical="center"/>
    </xf>
    <xf numFmtId="0" fontId="0" fillId="0" borderId="204" xfId="0" applyFont="1" applyBorder="1" applyAlignment="1">
      <alignment horizontal="center" vertical="center"/>
    </xf>
    <xf numFmtId="0" fontId="0" fillId="0" borderId="216" xfId="0" applyFont="1" applyBorder="1" applyAlignment="1">
      <alignment horizontal="center" vertical="center"/>
    </xf>
    <xf numFmtId="0" fontId="0" fillId="0" borderId="217" xfId="0" applyFont="1" applyBorder="1" applyAlignment="1">
      <alignment horizontal="center" vertical="center"/>
    </xf>
    <xf numFmtId="190" fontId="0" fillId="0" borderId="59" xfId="0" applyNumberFormat="1" applyFont="1" applyBorder="1" applyAlignment="1">
      <alignment horizontal="center" vertical="center" shrinkToFit="1"/>
    </xf>
    <xf numFmtId="190" fontId="0" fillId="0" borderId="218" xfId="0" applyNumberFormat="1" applyFont="1" applyBorder="1" applyAlignment="1">
      <alignment horizontal="center" vertical="center" shrinkToFit="1"/>
    </xf>
    <xf numFmtId="190" fontId="0" fillId="0" borderId="136" xfId="0" applyNumberFormat="1" applyFont="1" applyBorder="1" applyAlignment="1">
      <alignment horizontal="center" vertical="center" shrinkToFit="1"/>
    </xf>
    <xf numFmtId="190" fontId="0" fillId="0" borderId="203" xfId="0" applyNumberFormat="1" applyFont="1" applyBorder="1" applyAlignment="1">
      <alignment horizontal="center" vertical="center" shrinkToFit="1"/>
    </xf>
    <xf numFmtId="0" fontId="0" fillId="0" borderId="0" xfId="0" applyFont="1" applyAlignment="1" applyProtection="1">
      <alignment horizontal="left" vertical="center" wrapText="1"/>
      <protection locked="0"/>
    </xf>
    <xf numFmtId="0" fontId="23" fillId="0" borderId="0" xfId="0" applyFont="1" applyAlignment="1">
      <alignment horizontal="left" vertical="top" wrapText="1"/>
    </xf>
    <xf numFmtId="0" fontId="23" fillId="0" borderId="0" xfId="0" applyFont="1" applyAlignment="1">
      <alignment horizontal="left" vertical="top"/>
    </xf>
    <xf numFmtId="0" fontId="6" fillId="1" borderId="73" xfId="0" applyFont="1" applyFill="1" applyBorder="1" applyAlignment="1">
      <alignment horizontal="center" vertical="center" shrinkToFit="1"/>
    </xf>
    <xf numFmtId="0" fontId="6" fillId="1" borderId="166" xfId="0" applyFont="1" applyFill="1" applyBorder="1" applyAlignment="1">
      <alignment horizontal="center" vertical="center" shrinkToFit="1"/>
    </xf>
    <xf numFmtId="0" fontId="6" fillId="1" borderId="202" xfId="0" applyFont="1" applyFill="1" applyBorder="1" applyAlignment="1">
      <alignment horizontal="center" vertical="center" shrinkToFit="1"/>
    </xf>
    <xf numFmtId="0" fontId="6" fillId="0" borderId="48" xfId="0" applyFont="1" applyBorder="1" applyAlignment="1">
      <alignment horizontal="center" vertical="center"/>
    </xf>
    <xf numFmtId="0" fontId="6" fillId="0" borderId="97" xfId="0" applyFont="1" applyBorder="1" applyAlignment="1">
      <alignment horizontal="center" vertical="center"/>
    </xf>
    <xf numFmtId="0" fontId="6" fillId="0" borderId="9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71" xfId="0" applyFont="1" applyBorder="1" applyAlignment="1">
      <alignment horizontal="center" vertical="center"/>
    </xf>
    <xf numFmtId="198" fontId="0" fillId="0" borderId="59" xfId="0" applyNumberFormat="1" applyFont="1" applyBorder="1" applyAlignment="1">
      <alignment horizontal="center" vertical="center" shrinkToFit="1"/>
    </xf>
    <xf numFmtId="198" fontId="0" fillId="0" borderId="114" xfId="0" applyNumberFormat="1" applyFont="1" applyBorder="1" applyAlignment="1">
      <alignment horizontal="center" vertical="center" shrinkToFit="1"/>
    </xf>
    <xf numFmtId="198" fontId="0" fillId="0" borderId="218" xfId="0" applyNumberFormat="1" applyFont="1" applyBorder="1" applyAlignment="1">
      <alignment horizontal="center" vertical="center" shrinkToFit="1"/>
    </xf>
    <xf numFmtId="198" fontId="0" fillId="0" borderId="13" xfId="0" applyNumberFormat="1" applyFont="1" applyBorder="1" applyAlignment="1">
      <alignment horizontal="center" vertical="center" shrinkToFit="1"/>
    </xf>
    <xf numFmtId="198" fontId="0" fillId="0" borderId="11" xfId="0" applyNumberFormat="1" applyFont="1" applyBorder="1" applyAlignment="1">
      <alignment horizontal="center" vertical="center" shrinkToFit="1"/>
    </xf>
    <xf numFmtId="198" fontId="0" fillId="0" borderId="204" xfId="0" applyNumberFormat="1" applyFont="1" applyBorder="1" applyAlignment="1">
      <alignment horizontal="center" vertical="center" shrinkToFit="1"/>
    </xf>
    <xf numFmtId="0" fontId="0" fillId="0" borderId="219" xfId="0" applyFont="1" applyBorder="1" applyAlignment="1">
      <alignment horizontal="center" vertical="center"/>
    </xf>
    <xf numFmtId="198" fontId="0" fillId="0" borderId="211" xfId="0" applyNumberFormat="1" applyFont="1" applyBorder="1" applyAlignment="1">
      <alignment horizontal="center" vertical="center" shrinkToFit="1"/>
    </xf>
    <xf numFmtId="198" fontId="0" fillId="0" borderId="115" xfId="0" applyNumberFormat="1" applyFont="1" applyBorder="1" applyAlignment="1">
      <alignment horizontal="center" vertical="center" shrinkToFit="1"/>
    </xf>
    <xf numFmtId="198" fontId="0" fillId="0" borderId="217" xfId="0" applyNumberFormat="1" applyFont="1" applyBorder="1" applyAlignment="1">
      <alignment horizontal="center" vertical="center" shrinkToFit="1"/>
    </xf>
    <xf numFmtId="198" fontId="0" fillId="0" borderId="117" xfId="0" applyNumberFormat="1" applyFont="1" applyBorder="1" applyAlignment="1">
      <alignment horizontal="center" vertical="center" shrinkToFit="1"/>
    </xf>
    <xf numFmtId="0" fontId="0" fillId="0" borderId="220" xfId="0" applyFont="1" applyBorder="1" applyAlignment="1">
      <alignment horizontal="center" vertical="center"/>
    </xf>
    <xf numFmtId="3" fontId="6" fillId="33" borderId="210" xfId="0" applyNumberFormat="1" applyFont="1" applyFill="1" applyBorder="1" applyAlignment="1" applyProtection="1">
      <alignment vertical="center"/>
      <protection locked="0"/>
    </xf>
    <xf numFmtId="177" fontId="6" fillId="0" borderId="208" xfId="0" applyNumberFormat="1" applyFont="1" applyBorder="1" applyAlignment="1">
      <alignment vertical="center" wrapText="1"/>
    </xf>
    <xf numFmtId="177" fontId="6" fillId="0" borderId="209" xfId="0" applyNumberFormat="1" applyFont="1" applyBorder="1" applyAlignment="1">
      <alignment vertical="center" wrapText="1"/>
    </xf>
    <xf numFmtId="177" fontId="6" fillId="0" borderId="215" xfId="0" applyNumberFormat="1" applyFont="1" applyBorder="1" applyAlignment="1">
      <alignment vertical="center" wrapText="1"/>
    </xf>
    <xf numFmtId="179" fontId="6" fillId="0" borderId="214" xfId="0" applyNumberFormat="1" applyFont="1" applyBorder="1" applyAlignment="1">
      <alignment horizontal="right" vertical="center"/>
    </xf>
    <xf numFmtId="179" fontId="6" fillId="0" borderId="209" xfId="0" applyNumberFormat="1" applyFont="1" applyBorder="1" applyAlignment="1">
      <alignment horizontal="right" vertical="center"/>
    </xf>
    <xf numFmtId="179" fontId="6" fillId="0" borderId="210" xfId="0" applyNumberFormat="1" applyFont="1" applyBorder="1" applyAlignment="1">
      <alignment horizontal="right" vertical="center"/>
    </xf>
    <xf numFmtId="177" fontId="6" fillId="0" borderId="215" xfId="0" applyNumberFormat="1" applyFont="1" applyFill="1" applyBorder="1" applyAlignment="1">
      <alignment vertical="center" wrapText="1"/>
    </xf>
    <xf numFmtId="193" fontId="0" fillId="0" borderId="112" xfId="0" applyNumberFormat="1" applyFont="1" applyBorder="1" applyAlignment="1">
      <alignment horizontal="center" vertical="center"/>
    </xf>
    <xf numFmtId="193" fontId="0" fillId="0" borderId="113" xfId="0" applyNumberFormat="1" applyFont="1" applyBorder="1" applyAlignment="1">
      <alignment horizontal="center" vertical="center"/>
    </xf>
    <xf numFmtId="193" fontId="0" fillId="0" borderId="87" xfId="0" applyNumberFormat="1" applyFont="1" applyBorder="1" applyAlignment="1">
      <alignment horizontal="center" vertical="center"/>
    </xf>
    <xf numFmtId="218" fontId="0" fillId="0" borderId="59" xfId="0" applyNumberFormat="1" applyFont="1" applyBorder="1" applyAlignment="1">
      <alignment horizontal="center" vertical="center"/>
    </xf>
    <xf numFmtId="218" fontId="0" fillId="0" borderId="114" xfId="0" applyNumberFormat="1" applyFont="1" applyBorder="1" applyAlignment="1">
      <alignment horizontal="center" vertical="center"/>
    </xf>
    <xf numFmtId="218" fontId="0" fillId="0" borderId="10" xfId="0" applyNumberFormat="1" applyFont="1" applyBorder="1" applyAlignment="1">
      <alignment horizontal="center" vertical="center"/>
    </xf>
    <xf numFmtId="218" fontId="0" fillId="0" borderId="0" xfId="0" applyNumberFormat="1" applyFont="1" applyBorder="1" applyAlignment="1">
      <alignment horizontal="center" vertical="center"/>
    </xf>
    <xf numFmtId="0" fontId="0" fillId="0" borderId="117" xfId="0" applyFont="1" applyBorder="1" applyAlignment="1">
      <alignment horizontal="center" vertical="center" wrapText="1"/>
    </xf>
    <xf numFmtId="218" fontId="0" fillId="0" borderId="115" xfId="0" applyNumberFormat="1" applyFont="1" applyBorder="1" applyAlignment="1">
      <alignment horizontal="center" vertical="center"/>
    </xf>
    <xf numFmtId="218" fontId="0" fillId="0" borderId="41" xfId="0" applyNumberFormat="1" applyFont="1" applyBorder="1" applyAlignment="1">
      <alignment horizontal="center" vertical="center"/>
    </xf>
    <xf numFmtId="218" fontId="0" fillId="0" borderId="19" xfId="0" applyNumberFormat="1" applyFont="1" applyBorder="1" applyAlignment="1">
      <alignment horizontal="center" vertical="center"/>
    </xf>
    <xf numFmtId="218" fontId="0" fillId="0" borderId="116" xfId="0" applyNumberFormat="1" applyFont="1" applyBorder="1" applyAlignment="1">
      <alignment horizontal="center" vertical="center"/>
    </xf>
    <xf numFmtId="193" fontId="0" fillId="0" borderId="44" xfId="0" applyNumberFormat="1" applyFont="1" applyBorder="1" applyAlignment="1">
      <alignment horizontal="center" vertical="center"/>
    </xf>
    <xf numFmtId="193" fontId="0" fillId="0" borderId="46" xfId="0" applyNumberFormat="1" applyFont="1" applyBorder="1" applyAlignment="1">
      <alignment horizontal="center" vertical="center"/>
    </xf>
    <xf numFmtId="193" fontId="0" fillId="0" borderId="15" xfId="0" applyNumberFormat="1" applyFont="1" applyBorder="1" applyAlignment="1">
      <alignment horizontal="center" vertical="center"/>
    </xf>
    <xf numFmtId="193" fontId="0" fillId="0" borderId="30" xfId="0" applyNumberFormat="1" applyFont="1" applyBorder="1" applyAlignment="1">
      <alignment horizontal="center" vertical="center"/>
    </xf>
    <xf numFmtId="193" fontId="0" fillId="0" borderId="144" xfId="0" applyNumberFormat="1" applyFont="1" applyBorder="1" applyAlignment="1">
      <alignment horizontal="center" vertical="center"/>
    </xf>
    <xf numFmtId="0" fontId="0" fillId="0" borderId="219" xfId="0" applyFont="1" applyBorder="1" applyAlignment="1">
      <alignment horizontal="distributed" vertical="center" wrapText="1"/>
    </xf>
    <xf numFmtId="0" fontId="0" fillId="0" borderId="72" xfId="0" applyFont="1" applyBorder="1" applyAlignment="1">
      <alignment horizontal="distributed" vertical="center" wrapText="1"/>
    </xf>
    <xf numFmtId="177" fontId="9" fillId="0" borderId="25" xfId="63" applyNumberFormat="1" applyFont="1" applyBorder="1" applyAlignment="1">
      <alignment horizontal="right" vertical="center"/>
      <protection/>
    </xf>
    <xf numFmtId="177" fontId="9" fillId="0" borderId="159" xfId="63" applyNumberFormat="1" applyFont="1" applyBorder="1" applyAlignment="1">
      <alignment horizontal="right" vertical="center"/>
      <protection/>
    </xf>
    <xf numFmtId="177" fontId="9" fillId="0" borderId="29" xfId="63" applyNumberFormat="1" applyFont="1" applyBorder="1" applyAlignment="1">
      <alignment horizontal="right" vertical="center"/>
      <protection/>
    </xf>
    <xf numFmtId="177" fontId="9" fillId="0" borderId="54" xfId="63" applyNumberFormat="1" applyFont="1" applyBorder="1" applyAlignment="1">
      <alignment horizontal="right" vertical="center"/>
      <protection/>
    </xf>
    <xf numFmtId="38" fontId="9" fillId="0" borderId="19" xfId="49" applyFont="1" applyBorder="1" applyAlignment="1">
      <alignment vertical="center"/>
    </xf>
    <xf numFmtId="0" fontId="21" fillId="0" borderId="80" xfId="0" applyFont="1" applyBorder="1" applyAlignment="1">
      <alignment horizontal="right" vertical="center"/>
    </xf>
    <xf numFmtId="0" fontId="0" fillId="0" borderId="54" xfId="0" applyFont="1" applyBorder="1" applyAlignment="1">
      <alignment horizontal="right" vertical="center"/>
    </xf>
    <xf numFmtId="0" fontId="0" fillId="0" borderId="159" xfId="0" applyFont="1" applyBorder="1" applyAlignment="1">
      <alignment horizontal="right" vertical="center"/>
    </xf>
    <xf numFmtId="0" fontId="66" fillId="0" borderId="14" xfId="63" applyFont="1" applyBorder="1" applyAlignment="1">
      <alignment horizontal="distributed" vertical="center"/>
      <protection/>
    </xf>
    <xf numFmtId="0" fontId="66" fillId="0" borderId="55" xfId="63" applyFont="1" applyBorder="1" applyAlignment="1">
      <alignment horizontal="distributed" vertical="center"/>
      <protection/>
    </xf>
    <xf numFmtId="0" fontId="66" fillId="0" borderId="10" xfId="63" applyFont="1" applyBorder="1" applyAlignment="1">
      <alignment horizontal="distributed" vertical="center"/>
      <protection/>
    </xf>
    <xf numFmtId="0" fontId="66" fillId="0" borderId="0" xfId="63" applyFont="1" applyBorder="1" applyAlignment="1">
      <alignment horizontal="distributed" vertical="center"/>
      <protection/>
    </xf>
    <xf numFmtId="0" fontId="66" fillId="0" borderId="41" xfId="63" applyFont="1" applyBorder="1" applyAlignment="1">
      <alignment horizontal="distributed" vertical="center"/>
      <protection/>
    </xf>
    <xf numFmtId="0" fontId="66" fillId="0" borderId="19" xfId="63" applyFont="1" applyBorder="1" applyAlignment="1">
      <alignment horizontal="distributed" vertical="center"/>
      <protection/>
    </xf>
    <xf numFmtId="0" fontId="21" fillId="0" borderId="221" xfId="0" applyFont="1" applyBorder="1" applyAlignment="1">
      <alignment horizontal="right" vertical="center"/>
    </xf>
    <xf numFmtId="0" fontId="21" fillId="0" borderId="0" xfId="0" applyFont="1" applyBorder="1" applyAlignment="1">
      <alignment horizontal="right" vertical="center"/>
    </xf>
    <xf numFmtId="0" fontId="66" fillId="0" borderId="59" xfId="63" applyFont="1" applyBorder="1" applyAlignment="1">
      <alignment horizontal="distributed" vertical="center" wrapText="1"/>
      <protection/>
    </xf>
    <xf numFmtId="0" fontId="66" fillId="0" borderId="114" xfId="63" applyFont="1" applyBorder="1" applyAlignment="1">
      <alignment horizontal="distributed" vertical="center"/>
      <protection/>
    </xf>
    <xf numFmtId="0" fontId="67" fillId="0" borderId="14" xfId="63" applyFont="1" applyBorder="1" applyAlignment="1">
      <alignment horizontal="distributed" vertical="center" wrapText="1"/>
      <protection/>
    </xf>
    <xf numFmtId="0" fontId="67" fillId="0" borderId="55" xfId="63" applyFont="1" applyBorder="1" applyAlignment="1">
      <alignment horizontal="distributed" vertical="center"/>
      <protection/>
    </xf>
    <xf numFmtId="0" fontId="67" fillId="0" borderId="138" xfId="63" applyFont="1" applyBorder="1" applyAlignment="1">
      <alignment horizontal="distributed" vertical="center"/>
      <protection/>
    </xf>
    <xf numFmtId="0" fontId="67" fillId="0" borderId="10" xfId="63" applyFont="1" applyBorder="1" applyAlignment="1">
      <alignment horizontal="distributed" vertical="center" wrapText="1"/>
      <protection/>
    </xf>
    <xf numFmtId="0" fontId="67" fillId="0" borderId="0" xfId="63" applyFont="1" applyBorder="1" applyAlignment="1">
      <alignment horizontal="distributed" vertical="center"/>
      <protection/>
    </xf>
    <xf numFmtId="0" fontId="67" fillId="0" borderId="18" xfId="63" applyFont="1" applyBorder="1" applyAlignment="1">
      <alignment horizontal="distributed" vertical="center"/>
      <protection/>
    </xf>
    <xf numFmtId="0" fontId="67" fillId="0" borderId="41" xfId="63" applyFont="1" applyBorder="1" applyAlignment="1">
      <alignment horizontal="distributed" vertical="center"/>
      <protection/>
    </xf>
    <xf numFmtId="0" fontId="67" fillId="0" borderId="19" xfId="63" applyFont="1" applyBorder="1" applyAlignment="1">
      <alignment horizontal="distributed" vertical="center"/>
      <protection/>
    </xf>
    <xf numFmtId="0" fontId="67" fillId="0" borderId="20" xfId="63" applyFont="1" applyBorder="1" applyAlignment="1">
      <alignment horizontal="distributed" vertical="center"/>
      <protection/>
    </xf>
    <xf numFmtId="0" fontId="9" fillId="0" borderId="32" xfId="63" applyFont="1" applyBorder="1" applyAlignment="1">
      <alignment horizontal="left" vertical="center" wrapText="1"/>
      <protection/>
    </xf>
    <xf numFmtId="0" fontId="9" fillId="0" borderId="55" xfId="0" applyFont="1" applyBorder="1" applyAlignment="1">
      <alignment wrapText="1"/>
    </xf>
    <xf numFmtId="0" fontId="9" fillId="0" borderId="138" xfId="0" applyFont="1" applyBorder="1" applyAlignment="1">
      <alignment wrapText="1"/>
    </xf>
    <xf numFmtId="0" fontId="9" fillId="0" borderId="22" xfId="0" applyFont="1" applyBorder="1" applyAlignment="1">
      <alignment wrapText="1"/>
    </xf>
    <xf numFmtId="0" fontId="9" fillId="0" borderId="0" xfId="0" applyFont="1" applyBorder="1" applyAlignment="1">
      <alignment wrapText="1"/>
    </xf>
    <xf numFmtId="0" fontId="9" fillId="0" borderId="18" xfId="0" applyFont="1" applyBorder="1" applyAlignment="1">
      <alignment wrapText="1"/>
    </xf>
    <xf numFmtId="0" fontId="9" fillId="0" borderId="55" xfId="63" applyFont="1" applyBorder="1" applyAlignment="1">
      <alignment horizontal="left" vertical="center" wrapText="1"/>
      <protection/>
    </xf>
    <xf numFmtId="0" fontId="9" fillId="0" borderId="138" xfId="63" applyFont="1" applyBorder="1" applyAlignment="1">
      <alignment horizontal="left" vertical="center" wrapText="1"/>
      <protection/>
    </xf>
    <xf numFmtId="0" fontId="9" fillId="0" borderId="22" xfId="63" applyFont="1" applyBorder="1" applyAlignment="1">
      <alignment horizontal="left" vertical="center" wrapText="1"/>
      <protection/>
    </xf>
    <xf numFmtId="0" fontId="9" fillId="0" borderId="0" xfId="63" applyFont="1" applyBorder="1" applyAlignment="1">
      <alignment horizontal="left" vertical="center" wrapText="1"/>
      <protection/>
    </xf>
    <xf numFmtId="0" fontId="9" fillId="0" borderId="18" xfId="63" applyFont="1" applyBorder="1" applyAlignment="1">
      <alignment horizontal="left" vertical="center" wrapText="1"/>
      <protection/>
    </xf>
    <xf numFmtId="0" fontId="67" fillId="0" borderId="10" xfId="63" applyFont="1" applyBorder="1" applyAlignment="1">
      <alignment horizontal="distributed" vertical="center"/>
      <protection/>
    </xf>
    <xf numFmtId="0" fontId="67" fillId="0" borderId="59" xfId="63" applyFont="1" applyBorder="1" applyAlignment="1">
      <alignment horizontal="distributed" vertical="center"/>
      <protection/>
    </xf>
    <xf numFmtId="0" fontId="67" fillId="0" borderId="114" xfId="63" applyFont="1" applyBorder="1" applyAlignment="1">
      <alignment horizontal="distributed" vertical="center"/>
      <protection/>
    </xf>
    <xf numFmtId="0" fontId="67" fillId="0" borderId="156" xfId="63" applyFont="1" applyBorder="1" applyAlignment="1">
      <alignment horizontal="distributed" vertical="center"/>
      <protection/>
    </xf>
    <xf numFmtId="38" fontId="9" fillId="0" borderId="19" xfId="49" applyFont="1" applyFill="1" applyBorder="1" applyAlignment="1">
      <alignment vertical="center"/>
    </xf>
    <xf numFmtId="0" fontId="9" fillId="0" borderId="157" xfId="63" applyFont="1" applyBorder="1" applyAlignment="1">
      <alignment vertical="center" wrapText="1"/>
      <protection/>
    </xf>
    <xf numFmtId="0" fontId="9" fillId="0" borderId="114" xfId="0" applyFont="1" applyBorder="1" applyAlignment="1">
      <alignment vertical="center"/>
    </xf>
    <xf numFmtId="0" fontId="9" fillId="0" borderId="156" xfId="0" applyFont="1" applyBorder="1" applyAlignment="1">
      <alignment vertical="center"/>
    </xf>
    <xf numFmtId="0" fontId="9" fillId="0" borderId="22"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9" fillId="0" borderId="56" xfId="63" applyFont="1" applyBorder="1" applyAlignment="1">
      <alignment horizontal="distributed" vertical="center"/>
      <protection/>
    </xf>
    <xf numFmtId="0" fontId="9" fillId="0" borderId="57" xfId="63" applyFont="1" applyBorder="1" applyAlignment="1">
      <alignment horizontal="distributed" vertical="center"/>
      <protection/>
    </xf>
    <xf numFmtId="0" fontId="9" fillId="0" borderId="32" xfId="63" applyFont="1" applyBorder="1" applyAlignment="1">
      <alignment vertical="center" wrapText="1"/>
      <protection/>
    </xf>
    <xf numFmtId="0" fontId="9" fillId="0" borderId="55" xfId="0" applyFont="1" applyBorder="1" applyAlignment="1">
      <alignment vertical="center"/>
    </xf>
    <xf numFmtId="0" fontId="9" fillId="0" borderId="138" xfId="0" applyFont="1" applyBorder="1" applyAlignment="1">
      <alignment vertical="center"/>
    </xf>
    <xf numFmtId="177" fontId="9" fillId="0" borderId="158" xfId="63" applyNumberFormat="1" applyFont="1" applyBorder="1" applyAlignment="1">
      <alignment horizontal="right" vertical="center"/>
      <protection/>
    </xf>
    <xf numFmtId="0" fontId="9" fillId="0" borderId="26" xfId="63" applyFont="1" applyBorder="1" applyAlignment="1">
      <alignment horizontal="center" vertical="center"/>
      <protection/>
    </xf>
    <xf numFmtId="0" fontId="9" fillId="0" borderId="57" xfId="63" applyFont="1" applyBorder="1" applyAlignment="1">
      <alignment horizontal="center" vertical="center"/>
      <protection/>
    </xf>
    <xf numFmtId="0" fontId="9" fillId="0" borderId="143" xfId="63" applyFont="1" applyBorder="1" applyAlignment="1">
      <alignment horizontal="center" vertical="center"/>
      <protection/>
    </xf>
    <xf numFmtId="0" fontId="0" fillId="0" borderId="159" xfId="0" applyFont="1" applyBorder="1" applyAlignment="1">
      <alignment vertical="center"/>
    </xf>
    <xf numFmtId="0" fontId="0" fillId="0" borderId="161" xfId="0" applyFont="1" applyBorder="1" applyAlignment="1">
      <alignment vertical="center"/>
    </xf>
    <xf numFmtId="0" fontId="9" fillId="0" borderId="15" xfId="63" applyFont="1" applyBorder="1" applyAlignment="1">
      <alignment horizontal="center" vertical="center"/>
      <protection/>
    </xf>
    <xf numFmtId="0" fontId="0" fillId="0" borderId="30" xfId="0" applyFont="1" applyBorder="1" applyAlignment="1">
      <alignment horizontal="center" vertical="center"/>
    </xf>
    <xf numFmtId="0" fontId="0" fillId="0" borderId="30" xfId="0" applyFont="1" applyBorder="1" applyAlignment="1">
      <alignment/>
    </xf>
    <xf numFmtId="0" fontId="0" fillId="0" borderId="145" xfId="0" applyFont="1" applyBorder="1" applyAlignment="1">
      <alignment/>
    </xf>
    <xf numFmtId="177" fontId="9" fillId="0" borderId="161" xfId="63" applyNumberFormat="1" applyFont="1" applyBorder="1" applyAlignment="1">
      <alignment horizontal="right" vertical="center"/>
      <protection/>
    </xf>
    <xf numFmtId="177" fontId="9" fillId="0" borderId="222" xfId="63" applyNumberFormat="1" applyFont="1" applyBorder="1" applyAlignment="1">
      <alignment horizontal="right" vertical="center"/>
      <protection/>
    </xf>
    <xf numFmtId="0" fontId="0" fillId="0" borderId="54" xfId="0" applyFont="1" applyBorder="1" applyAlignment="1">
      <alignment vertical="center"/>
    </xf>
    <xf numFmtId="0" fontId="0" fillId="0" borderId="83" xfId="0" applyFont="1" applyBorder="1" applyAlignment="1">
      <alignment vertical="center"/>
    </xf>
    <xf numFmtId="177" fontId="9" fillId="0" borderId="54" xfId="0" applyNumberFormat="1" applyFont="1" applyBorder="1" applyAlignment="1">
      <alignment vertical="center"/>
    </xf>
    <xf numFmtId="177" fontId="9" fillId="0" borderId="83" xfId="63" applyNumberFormat="1" applyFont="1" applyBorder="1" applyAlignment="1">
      <alignment horizontal="right" vertical="center"/>
      <protection/>
    </xf>
    <xf numFmtId="177" fontId="9" fillId="0" borderId="159" xfId="0" applyNumberFormat="1" applyFont="1" applyBorder="1" applyAlignment="1">
      <alignment vertical="center"/>
    </xf>
    <xf numFmtId="0" fontId="0" fillId="0" borderId="83" xfId="0" applyFont="1" applyBorder="1" applyAlignment="1">
      <alignment horizontal="right" vertical="center"/>
    </xf>
    <xf numFmtId="0" fontId="9" fillId="0" borderId="14" xfId="63" applyFont="1" applyBorder="1" applyAlignment="1">
      <alignment horizontal="center" vertical="center"/>
      <protection/>
    </xf>
    <xf numFmtId="0" fontId="0" fillId="0" borderId="55" xfId="0" applyFont="1" applyBorder="1" applyAlignment="1">
      <alignment horizontal="center" vertical="center"/>
    </xf>
    <xf numFmtId="0" fontId="0" fillId="0" borderId="55" xfId="0" applyFont="1" applyBorder="1" applyAlignment="1">
      <alignment/>
    </xf>
    <xf numFmtId="0" fontId="0" fillId="0" borderId="138" xfId="0" applyFont="1" applyBorder="1" applyAlignment="1">
      <alignment/>
    </xf>
    <xf numFmtId="0" fontId="9" fillId="0" borderId="223" xfId="0" applyFont="1" applyBorder="1" applyAlignment="1">
      <alignment horizontal="center" vertical="center"/>
    </xf>
    <xf numFmtId="0" fontId="9" fillId="0" borderId="224" xfId="0" applyFont="1" applyBorder="1" applyAlignment="1">
      <alignment horizontal="center" vertical="center"/>
    </xf>
    <xf numFmtId="0" fontId="9" fillId="0" borderId="225" xfId="0" applyFont="1" applyBorder="1" applyAlignment="1">
      <alignment horizontal="center" vertical="center"/>
    </xf>
    <xf numFmtId="177" fontId="9" fillId="0" borderId="226" xfId="63" applyNumberFormat="1" applyFont="1" applyBorder="1" applyAlignment="1">
      <alignment horizontal="right" vertical="center" wrapText="1"/>
      <protection/>
    </xf>
    <xf numFmtId="0" fontId="0" fillId="0" borderId="227" xfId="0" applyFont="1" applyBorder="1" applyAlignment="1">
      <alignment horizontal="right" vertical="center" wrapText="1"/>
    </xf>
    <xf numFmtId="0" fontId="0" fillId="0" borderId="161" xfId="0" applyFont="1" applyBorder="1" applyAlignment="1">
      <alignment horizontal="right" vertical="center"/>
    </xf>
    <xf numFmtId="0" fontId="66" fillId="0" borderId="228" xfId="63" applyFont="1" applyBorder="1" applyAlignment="1">
      <alignment horizontal="distributed" vertical="center"/>
      <protection/>
    </xf>
    <xf numFmtId="0" fontId="66" fillId="0" borderId="229" xfId="63" applyFont="1" applyBorder="1" applyAlignment="1">
      <alignment horizontal="distributed" vertical="center"/>
      <protection/>
    </xf>
    <xf numFmtId="0" fontId="0" fillId="0" borderId="230" xfId="0" applyFont="1" applyBorder="1" applyAlignment="1">
      <alignment horizontal="right" vertical="center"/>
    </xf>
    <xf numFmtId="0" fontId="9" fillId="0" borderId="21"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57" xfId="63" applyFont="1" applyBorder="1" applyAlignment="1">
      <alignment horizontal="left" vertical="center" wrapText="1"/>
      <protection/>
    </xf>
    <xf numFmtId="0" fontId="9" fillId="0" borderId="114" xfId="0" applyFont="1" applyBorder="1" applyAlignment="1">
      <alignment wrapText="1"/>
    </xf>
    <xf numFmtId="0" fontId="9" fillId="0" borderId="156" xfId="0" applyFont="1" applyBorder="1" applyAlignment="1">
      <alignment wrapText="1"/>
    </xf>
    <xf numFmtId="177" fontId="9" fillId="0" borderId="25" xfId="63" applyNumberFormat="1" applyFont="1" applyBorder="1" applyAlignment="1">
      <alignment vertical="center"/>
      <protection/>
    </xf>
    <xf numFmtId="0" fontId="0" fillId="0" borderId="230" xfId="0" applyFont="1" applyBorder="1" applyAlignment="1">
      <alignment vertical="center"/>
    </xf>
    <xf numFmtId="0" fontId="0" fillId="0" borderId="231" xfId="0" applyFont="1" applyBorder="1" applyAlignment="1">
      <alignment horizontal="right" vertical="center"/>
    </xf>
    <xf numFmtId="0" fontId="9" fillId="0" borderId="34" xfId="0" applyFont="1" applyBorder="1" applyAlignment="1">
      <alignment/>
    </xf>
    <xf numFmtId="38" fontId="9" fillId="0" borderId="34" xfId="0" applyNumberFormat="1" applyFont="1" applyBorder="1" applyAlignment="1">
      <alignment/>
    </xf>
    <xf numFmtId="177" fontId="9" fillId="0" borderId="232" xfId="63" applyNumberFormat="1" applyFont="1" applyBorder="1" applyAlignment="1">
      <alignment horizontal="right" vertical="center" wrapText="1"/>
      <protection/>
    </xf>
    <xf numFmtId="0" fontId="0" fillId="0" borderId="233" xfId="0" applyFont="1" applyBorder="1" applyAlignment="1">
      <alignment horizontal="right" vertical="center" wrapText="1"/>
    </xf>
    <xf numFmtId="177" fontId="9" fillId="0" borderId="232" xfId="63" applyNumberFormat="1" applyFont="1" applyBorder="1" applyAlignment="1">
      <alignment horizontal="right" vertical="center"/>
      <protection/>
    </xf>
    <xf numFmtId="0" fontId="0" fillId="0" borderId="233" xfId="0" applyFont="1" applyBorder="1" applyAlignment="1">
      <alignment horizontal="right"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177" fontId="9" fillId="0" borderId="159" xfId="63" applyNumberFormat="1" applyFont="1" applyBorder="1" applyAlignment="1">
      <alignment horizontal="right" vertical="center" wrapText="1"/>
      <protection/>
    </xf>
    <xf numFmtId="177" fontId="9" fillId="0" borderId="233" xfId="63" applyNumberFormat="1" applyFont="1" applyBorder="1" applyAlignment="1">
      <alignment horizontal="right" vertical="center" wrapText="1"/>
      <protection/>
    </xf>
    <xf numFmtId="177" fontId="9" fillId="0" borderId="22" xfId="63" applyNumberFormat="1" applyFont="1" applyBorder="1" applyAlignment="1">
      <alignment horizontal="right" vertical="center" wrapText="1"/>
      <protection/>
    </xf>
    <xf numFmtId="0" fontId="0" fillId="0" borderId="234" xfId="0" applyFont="1" applyBorder="1" applyAlignment="1">
      <alignment horizontal="right" vertical="center" wrapText="1"/>
    </xf>
    <xf numFmtId="0" fontId="66" fillId="0" borderId="14" xfId="63" applyFont="1" applyBorder="1" applyAlignment="1">
      <alignment horizontal="distributed" vertical="center" wrapText="1"/>
      <protection/>
    </xf>
    <xf numFmtId="38" fontId="9" fillId="0" borderId="0" xfId="49" applyFont="1" applyBorder="1" applyAlignment="1">
      <alignment vertical="center"/>
    </xf>
    <xf numFmtId="0" fontId="9" fillId="0" borderId="231" xfId="63" applyFont="1" applyBorder="1" applyAlignment="1">
      <alignment horizontal="left" vertical="center" wrapText="1"/>
      <protection/>
    </xf>
    <xf numFmtId="0" fontId="9" fillId="0" borderId="229" xfId="63" applyFont="1" applyBorder="1" applyAlignment="1">
      <alignment horizontal="left" vertical="center" wrapText="1"/>
      <protection/>
    </xf>
    <xf numFmtId="0" fontId="9" fillId="0" borderId="235" xfId="63" applyFont="1" applyBorder="1" applyAlignment="1">
      <alignment horizontal="left" vertical="center" wrapText="1"/>
      <protection/>
    </xf>
    <xf numFmtId="0" fontId="21" fillId="0" borderId="0" xfId="0" applyFont="1" applyBorder="1" applyAlignment="1">
      <alignment horizontal="right" vertical="center" shrinkToFit="1"/>
    </xf>
    <xf numFmtId="0" fontId="9" fillId="0" borderId="32" xfId="65" applyFont="1" applyBorder="1" applyAlignment="1">
      <alignment horizontal="left" vertical="center" wrapText="1"/>
      <protection/>
    </xf>
    <xf numFmtId="0" fontId="9" fillId="0" borderId="55" xfId="65" applyFont="1" applyBorder="1" applyAlignment="1">
      <alignment horizontal="left" vertical="center" wrapText="1"/>
      <protection/>
    </xf>
    <xf numFmtId="0" fontId="9" fillId="0" borderId="138" xfId="65" applyFont="1" applyBorder="1" applyAlignment="1">
      <alignment horizontal="left" vertical="center" wrapText="1"/>
      <protection/>
    </xf>
    <xf numFmtId="177" fontId="9" fillId="0" borderId="25" xfId="65" applyNumberFormat="1" applyFont="1" applyBorder="1" applyAlignment="1">
      <alignment horizontal="right" vertical="center"/>
      <protection/>
    </xf>
    <xf numFmtId="177" fontId="9" fillId="0" borderId="159" xfId="65" applyNumberFormat="1" applyFont="1" applyBorder="1" applyAlignment="1">
      <alignment horizontal="right" vertical="center"/>
      <protection/>
    </xf>
    <xf numFmtId="0" fontId="0" fillId="0" borderId="0" xfId="0" applyFont="1" applyBorder="1" applyAlignment="1">
      <alignment vertical="center"/>
    </xf>
    <xf numFmtId="177" fontId="9" fillId="0" borderId="161" xfId="65" applyNumberFormat="1" applyFont="1" applyBorder="1" applyAlignment="1">
      <alignment horizontal="right" vertical="center"/>
      <protection/>
    </xf>
    <xf numFmtId="0" fontId="66" fillId="0" borderId="14" xfId="65" applyFont="1" applyBorder="1" applyAlignment="1">
      <alignment horizontal="distributed" vertical="center" wrapText="1"/>
      <protection/>
    </xf>
    <xf numFmtId="0" fontId="66" fillId="0" borderId="55" xfId="65" applyFont="1" applyBorder="1" applyAlignment="1">
      <alignment horizontal="distributed" vertical="center" wrapText="1"/>
      <protection/>
    </xf>
    <xf numFmtId="0" fontId="66" fillId="0" borderId="138" xfId="65" applyFont="1" applyBorder="1" applyAlignment="1">
      <alignment horizontal="distributed" vertical="center" wrapText="1"/>
      <protection/>
    </xf>
    <xf numFmtId="0" fontId="66" fillId="0" borderId="41" xfId="65" applyFont="1" applyBorder="1" applyAlignment="1">
      <alignment horizontal="distributed" vertical="center" wrapText="1"/>
      <protection/>
    </xf>
    <xf numFmtId="0" fontId="66" fillId="0" borderId="19" xfId="65" applyFont="1" applyBorder="1" applyAlignment="1">
      <alignment horizontal="distributed" vertical="center" wrapText="1"/>
      <protection/>
    </xf>
    <xf numFmtId="0" fontId="66" fillId="0" borderId="20" xfId="65" applyFont="1" applyBorder="1" applyAlignment="1">
      <alignment horizontal="distributed" vertical="center" wrapText="1"/>
      <protection/>
    </xf>
    <xf numFmtId="177" fontId="9" fillId="0" borderId="29" xfId="65" applyNumberFormat="1" applyFont="1" applyBorder="1" applyAlignment="1">
      <alignment horizontal="right" vertical="center"/>
      <protection/>
    </xf>
    <xf numFmtId="177" fontId="9" fillId="0" borderId="54" xfId="65" applyNumberFormat="1" applyFont="1" applyBorder="1" applyAlignment="1">
      <alignment horizontal="right" vertical="center"/>
      <protection/>
    </xf>
    <xf numFmtId="177" fontId="9" fillId="0" borderId="83" xfId="65" applyNumberFormat="1" applyFont="1" applyBorder="1" applyAlignment="1">
      <alignment horizontal="right" vertical="center"/>
      <protection/>
    </xf>
    <xf numFmtId="0" fontId="0" fillId="0" borderId="19" xfId="0" applyFont="1" applyBorder="1" applyAlignment="1">
      <alignment vertical="center"/>
    </xf>
    <xf numFmtId="0" fontId="67" fillId="0" borderId="32" xfId="65" applyFont="1" applyBorder="1" applyAlignment="1">
      <alignment horizontal="center" vertical="center" wrapText="1"/>
      <protection/>
    </xf>
    <xf numFmtId="0" fontId="67" fillId="0" borderId="55" xfId="65" applyFont="1" applyBorder="1" applyAlignment="1">
      <alignment horizontal="center" vertical="center" wrapText="1"/>
      <protection/>
    </xf>
    <xf numFmtId="0" fontId="67" fillId="0" borderId="138" xfId="65" applyFont="1" applyBorder="1" applyAlignment="1">
      <alignment horizontal="center" vertical="center" wrapText="1"/>
      <protection/>
    </xf>
    <xf numFmtId="0" fontId="67" fillId="0" borderId="21" xfId="65" applyFont="1" applyBorder="1" applyAlignment="1">
      <alignment horizontal="center" vertical="center" wrapText="1"/>
      <protection/>
    </xf>
    <xf numFmtId="0" fontId="67" fillId="0" borderId="19" xfId="65" applyFont="1" applyBorder="1" applyAlignment="1">
      <alignment horizontal="center" vertical="center" wrapText="1"/>
      <protection/>
    </xf>
    <xf numFmtId="0" fontId="67" fillId="0" borderId="20" xfId="65" applyFont="1" applyBorder="1" applyAlignment="1">
      <alignment horizontal="center" vertical="center" wrapText="1"/>
      <protection/>
    </xf>
    <xf numFmtId="0" fontId="66" fillId="0" borderId="10" xfId="64" applyFont="1" applyBorder="1" applyAlignment="1">
      <alignment horizontal="distributed" vertical="center" wrapText="1"/>
      <protection/>
    </xf>
    <xf numFmtId="0" fontId="66" fillId="0" borderId="0" xfId="64" applyFont="1" applyBorder="1" applyAlignment="1">
      <alignment horizontal="distributed" vertical="center" wrapText="1"/>
      <protection/>
    </xf>
    <xf numFmtId="0" fontId="66" fillId="0" borderId="10" xfId="65" applyFont="1" applyBorder="1" applyAlignment="1">
      <alignment horizontal="distributed" vertical="center" wrapText="1"/>
      <protection/>
    </xf>
    <xf numFmtId="0" fontId="66" fillId="0" borderId="0" xfId="65" applyFont="1" applyBorder="1" applyAlignment="1">
      <alignment horizontal="distributed" vertical="center" wrapText="1"/>
      <protection/>
    </xf>
    <xf numFmtId="0" fontId="66" fillId="0" borderId="18" xfId="65" applyFont="1" applyBorder="1" applyAlignment="1">
      <alignment horizontal="distributed" vertical="center" wrapText="1"/>
      <protection/>
    </xf>
    <xf numFmtId="0" fontId="67" fillId="0" borderId="14" xfId="65" applyFont="1" applyBorder="1" applyAlignment="1">
      <alignment horizontal="center" vertical="center" wrapText="1"/>
      <protection/>
    </xf>
    <xf numFmtId="0" fontId="67" fillId="0" borderId="10" xfId="65" applyFont="1" applyBorder="1" applyAlignment="1">
      <alignment horizontal="center" vertical="center" wrapText="1"/>
      <protection/>
    </xf>
    <xf numFmtId="0" fontId="67" fillId="0" borderId="0" xfId="65" applyFont="1" applyBorder="1" applyAlignment="1">
      <alignment horizontal="center" vertical="center" wrapText="1"/>
      <protection/>
    </xf>
    <xf numFmtId="177" fontId="9" fillId="0" borderId="29" xfId="64" applyNumberFormat="1" applyFont="1" applyBorder="1" applyAlignment="1">
      <alignment horizontal="right" vertical="center"/>
      <protection/>
    </xf>
    <xf numFmtId="0" fontId="0" fillId="0" borderId="54" xfId="0" applyFont="1" applyBorder="1" applyAlignment="1">
      <alignment horizontal="right" vertical="center"/>
    </xf>
    <xf numFmtId="0" fontId="0" fillId="0" borderId="83" xfId="0" applyFont="1" applyBorder="1" applyAlignment="1">
      <alignment horizontal="right" vertical="center"/>
    </xf>
    <xf numFmtId="0" fontId="9" fillId="0" borderId="32" xfId="64" applyFont="1" applyBorder="1" applyAlignment="1">
      <alignment horizontal="left" vertical="center" wrapText="1"/>
      <protection/>
    </xf>
    <xf numFmtId="0" fontId="0" fillId="0" borderId="55" xfId="0" applyFont="1" applyBorder="1" applyAlignment="1">
      <alignment/>
    </xf>
    <xf numFmtId="0" fontId="0" fillId="0" borderId="138"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18" xfId="0" applyFont="1" applyBorder="1" applyAlignment="1">
      <alignment/>
    </xf>
    <xf numFmtId="0" fontId="66" fillId="0" borderId="14" xfId="64" applyFont="1" applyBorder="1" applyAlignment="1">
      <alignment horizontal="distributed" vertical="center" wrapText="1"/>
      <protection/>
    </xf>
    <xf numFmtId="0" fontId="68" fillId="0" borderId="55" xfId="0" applyFont="1" applyBorder="1" applyAlignment="1">
      <alignment horizontal="distributed" vertical="center" wrapText="1"/>
    </xf>
    <xf numFmtId="0" fontId="68" fillId="0" borderId="138" xfId="0" applyFont="1" applyBorder="1" applyAlignment="1">
      <alignment horizontal="distributed" vertical="center" wrapText="1"/>
    </xf>
    <xf numFmtId="0" fontId="68" fillId="0" borderId="10" xfId="0" applyFont="1" applyBorder="1" applyAlignment="1">
      <alignment horizontal="distributed" vertical="center" wrapText="1"/>
    </xf>
    <xf numFmtId="0" fontId="68" fillId="0" borderId="0" xfId="0" applyFont="1" applyBorder="1" applyAlignment="1">
      <alignment horizontal="distributed" vertical="center" wrapText="1"/>
    </xf>
    <xf numFmtId="0" fontId="68" fillId="0" borderId="18" xfId="0" applyFont="1" applyBorder="1" applyAlignment="1">
      <alignment horizontal="distributed" vertical="center" wrapText="1"/>
    </xf>
    <xf numFmtId="0" fontId="9" fillId="0" borderId="55" xfId="64" applyFont="1" applyBorder="1" applyAlignment="1">
      <alignment horizontal="left" vertical="center" wrapText="1"/>
      <protection/>
    </xf>
    <xf numFmtId="0" fontId="9" fillId="0" borderId="138" xfId="64" applyFont="1" applyBorder="1" applyAlignment="1">
      <alignment horizontal="left" vertical="center" wrapText="1"/>
      <protection/>
    </xf>
    <xf numFmtId="0" fontId="9" fillId="0" borderId="22" xfId="64" applyFont="1" applyBorder="1" applyAlignment="1">
      <alignment horizontal="left" vertical="center" wrapText="1"/>
      <protection/>
    </xf>
    <xf numFmtId="0" fontId="9" fillId="0" borderId="0" xfId="64" applyFont="1" applyBorder="1" applyAlignment="1">
      <alignment horizontal="left" vertical="center" wrapText="1"/>
      <protection/>
    </xf>
    <xf numFmtId="0" fontId="9" fillId="0" borderId="18" xfId="64" applyFont="1" applyBorder="1" applyAlignment="1">
      <alignment horizontal="left" vertical="center" wrapText="1"/>
      <protection/>
    </xf>
    <xf numFmtId="177" fontId="9" fillId="0" borderId="25" xfId="64" applyNumberFormat="1" applyFont="1" applyBorder="1" applyAlignment="1">
      <alignment horizontal="right" vertical="center"/>
      <protection/>
    </xf>
    <xf numFmtId="177" fontId="9" fillId="0" borderId="159" xfId="64" applyNumberFormat="1" applyFont="1" applyBorder="1" applyAlignment="1">
      <alignment horizontal="right" vertical="center"/>
      <protection/>
    </xf>
    <xf numFmtId="0" fontId="0" fillId="0" borderId="159" xfId="0" applyFont="1" applyBorder="1" applyAlignment="1">
      <alignment horizontal="right" vertical="center"/>
    </xf>
    <xf numFmtId="177" fontId="9" fillId="0" borderId="161" xfId="64" applyNumberFormat="1" applyFont="1" applyBorder="1" applyAlignment="1">
      <alignment horizontal="right" vertical="center"/>
      <protection/>
    </xf>
    <xf numFmtId="177" fontId="9" fillId="0" borderId="29" xfId="0" applyNumberFormat="1" applyFont="1" applyBorder="1" applyAlignment="1">
      <alignment horizontal="right" vertical="center"/>
    </xf>
    <xf numFmtId="177" fontId="9" fillId="0" borderId="54" xfId="0" applyNumberFormat="1" applyFont="1" applyBorder="1" applyAlignment="1">
      <alignment horizontal="right" vertical="center"/>
    </xf>
    <xf numFmtId="177" fontId="9" fillId="0" borderId="83" xfId="0" applyNumberFormat="1" applyFont="1" applyBorder="1" applyAlignment="1">
      <alignment horizontal="right" vertical="center"/>
    </xf>
    <xf numFmtId="0" fontId="0" fillId="0" borderId="160" xfId="0" applyFont="1" applyBorder="1" applyAlignment="1">
      <alignment horizontal="right" vertical="center"/>
    </xf>
    <xf numFmtId="0" fontId="0" fillId="0" borderId="79" xfId="0" applyFont="1" applyBorder="1" applyAlignment="1">
      <alignment horizontal="right" vertical="center"/>
    </xf>
    <xf numFmtId="38" fontId="9" fillId="0" borderId="11" xfId="49" applyFont="1" applyBorder="1" applyAlignment="1">
      <alignment vertical="center"/>
    </xf>
    <xf numFmtId="0" fontId="0" fillId="0" borderId="11" xfId="0" applyFont="1" applyBorder="1" applyAlignment="1">
      <alignment vertical="center"/>
    </xf>
    <xf numFmtId="0" fontId="0" fillId="0" borderId="161" xfId="0" applyFont="1" applyBorder="1" applyAlignment="1">
      <alignment horizontal="right" vertical="center"/>
    </xf>
    <xf numFmtId="0" fontId="66" fillId="0" borderId="55" xfId="64" applyFont="1" applyBorder="1" applyAlignment="1">
      <alignment horizontal="distributed" vertical="center" wrapText="1"/>
      <protection/>
    </xf>
    <xf numFmtId="0" fontId="66" fillId="0" borderId="41" xfId="64" applyFont="1" applyBorder="1" applyAlignment="1">
      <alignment horizontal="distributed" vertical="center" wrapText="1"/>
      <protection/>
    </xf>
    <xf numFmtId="0" fontId="66" fillId="0" borderId="19" xfId="64" applyFont="1" applyBorder="1" applyAlignment="1">
      <alignment horizontal="distributed" vertical="center" wrapText="1"/>
      <protection/>
    </xf>
    <xf numFmtId="177" fontId="9" fillId="0" borderId="54" xfId="64" applyNumberFormat="1" applyFont="1" applyBorder="1" applyAlignment="1">
      <alignment horizontal="right" vertical="center"/>
      <protection/>
    </xf>
    <xf numFmtId="0" fontId="67" fillId="0" borderId="32" xfId="65" applyFont="1" applyBorder="1" applyAlignment="1">
      <alignment horizontal="distributed" vertical="center" wrapText="1"/>
      <protection/>
    </xf>
    <xf numFmtId="0" fontId="67" fillId="0" borderId="55" xfId="65" applyFont="1" applyBorder="1" applyAlignment="1">
      <alignment horizontal="distributed" vertical="center" wrapText="1"/>
      <protection/>
    </xf>
    <xf numFmtId="0" fontId="67" fillId="0" borderId="138" xfId="65" applyFont="1" applyBorder="1" applyAlignment="1">
      <alignment horizontal="distributed" vertical="center" wrapText="1"/>
      <protection/>
    </xf>
    <xf numFmtId="0" fontId="67" fillId="0" borderId="22" xfId="65" applyFont="1" applyBorder="1" applyAlignment="1">
      <alignment horizontal="distributed" vertical="center" wrapText="1"/>
      <protection/>
    </xf>
    <xf numFmtId="0" fontId="67" fillId="0" borderId="0" xfId="65" applyFont="1" applyBorder="1" applyAlignment="1">
      <alignment horizontal="distributed" vertical="center" wrapText="1"/>
      <protection/>
    </xf>
    <xf numFmtId="0" fontId="67" fillId="0" borderId="18" xfId="65" applyFont="1" applyBorder="1" applyAlignment="1">
      <alignment horizontal="distributed" vertical="center" wrapText="1"/>
      <protection/>
    </xf>
    <xf numFmtId="0" fontId="68" fillId="0" borderId="41" xfId="0" applyFont="1" applyBorder="1" applyAlignment="1">
      <alignment horizontal="distributed" vertical="center" wrapText="1"/>
    </xf>
    <xf numFmtId="0" fontId="68" fillId="0" borderId="19" xfId="0" applyFont="1" applyBorder="1" applyAlignment="1">
      <alignment horizontal="distributed" vertical="center" wrapText="1"/>
    </xf>
    <xf numFmtId="0" fontId="68" fillId="0" borderId="20" xfId="0" applyFont="1" applyBorder="1" applyAlignment="1">
      <alignment horizontal="distributed" vertical="center" wrapText="1"/>
    </xf>
    <xf numFmtId="177" fontId="9" fillId="0" borderId="25" xfId="0" applyNumberFormat="1" applyFont="1" applyBorder="1" applyAlignment="1">
      <alignment horizontal="right" vertical="center"/>
    </xf>
    <xf numFmtId="177" fontId="9" fillId="0" borderId="159" xfId="0" applyNumberFormat="1" applyFont="1" applyBorder="1" applyAlignment="1">
      <alignment horizontal="right" vertical="center"/>
    </xf>
    <xf numFmtId="177" fontId="9" fillId="0" borderId="161" xfId="0" applyNumberFormat="1" applyFont="1" applyBorder="1" applyAlignment="1">
      <alignment horizontal="right" vertical="center"/>
    </xf>
    <xf numFmtId="177" fontId="9" fillId="0" borderId="83" xfId="64" applyNumberFormat="1" applyFont="1" applyBorder="1" applyAlignment="1">
      <alignment horizontal="right" vertical="center"/>
      <protection/>
    </xf>
    <xf numFmtId="0" fontId="66" fillId="0" borderId="32" xfId="64" applyFont="1" applyBorder="1" applyAlignment="1">
      <alignment horizontal="distributed" vertical="center" wrapText="1"/>
      <protection/>
    </xf>
    <xf numFmtId="0" fontId="66" fillId="0" borderId="138" xfId="64" applyFont="1" applyBorder="1" applyAlignment="1">
      <alignment horizontal="distributed" vertical="center" wrapText="1"/>
      <protection/>
    </xf>
    <xf numFmtId="0" fontId="66" fillId="0" borderId="22" xfId="64" applyFont="1" applyBorder="1" applyAlignment="1">
      <alignment horizontal="distributed" vertical="center" wrapText="1"/>
      <protection/>
    </xf>
    <xf numFmtId="0" fontId="66" fillId="0" borderId="18" xfId="64" applyFont="1" applyBorder="1" applyAlignment="1">
      <alignment horizontal="distributed" vertical="center" wrapText="1"/>
      <protection/>
    </xf>
    <xf numFmtId="0" fontId="66" fillId="0" borderId="21" xfId="64" applyFont="1" applyBorder="1" applyAlignment="1">
      <alignment horizontal="distributed" vertical="center" wrapText="1"/>
      <protection/>
    </xf>
    <xf numFmtId="0" fontId="66" fillId="0" borderId="20" xfId="64" applyFont="1" applyBorder="1" applyAlignment="1">
      <alignment horizontal="distributed" vertical="center" wrapText="1"/>
      <protection/>
    </xf>
    <xf numFmtId="0" fontId="66" fillId="0" borderId="32" xfId="0" applyFont="1" applyBorder="1" applyAlignment="1">
      <alignment horizontal="distributed" vertical="center" wrapText="1"/>
    </xf>
    <xf numFmtId="0" fontId="66" fillId="0" borderId="55" xfId="0" applyFont="1" applyBorder="1" applyAlignment="1">
      <alignment horizontal="distributed" vertical="center" wrapText="1"/>
    </xf>
    <xf numFmtId="0" fontId="66" fillId="0" borderId="138" xfId="0" applyFont="1" applyBorder="1" applyAlignment="1">
      <alignment horizontal="distributed" vertical="center" wrapText="1"/>
    </xf>
    <xf numFmtId="0" fontId="66" fillId="0" borderId="22" xfId="0" applyFont="1" applyBorder="1" applyAlignment="1">
      <alignment horizontal="distributed" vertical="center" wrapText="1"/>
    </xf>
    <xf numFmtId="0" fontId="66" fillId="0" borderId="0" xfId="0" applyFont="1" applyBorder="1" applyAlignment="1">
      <alignment horizontal="distributed" vertical="center" wrapText="1"/>
    </xf>
    <xf numFmtId="0" fontId="66" fillId="0" borderId="18" xfId="0" applyFont="1" applyBorder="1" applyAlignment="1">
      <alignment horizontal="distributed" vertical="center" wrapText="1"/>
    </xf>
    <xf numFmtId="0" fontId="66" fillId="0" borderId="21" xfId="0" applyFont="1" applyBorder="1" applyAlignment="1">
      <alignment horizontal="distributed" vertical="center" wrapText="1"/>
    </xf>
    <xf numFmtId="0" fontId="66" fillId="0" borderId="19" xfId="0" applyFont="1" applyBorder="1" applyAlignment="1">
      <alignment horizontal="distributed" vertical="center" wrapText="1"/>
    </xf>
    <xf numFmtId="0" fontId="66" fillId="0" borderId="20" xfId="0" applyFont="1" applyBorder="1" applyAlignment="1">
      <alignment horizontal="distributed" vertical="center" wrapText="1"/>
    </xf>
    <xf numFmtId="0" fontId="66" fillId="0" borderId="14" xfId="64" applyFont="1" applyBorder="1" applyAlignment="1">
      <alignment horizontal="center" vertical="center" wrapText="1"/>
      <protection/>
    </xf>
    <xf numFmtId="0" fontId="66" fillId="0" borderId="55" xfId="64" applyFont="1" applyBorder="1" applyAlignment="1">
      <alignment horizontal="center" vertical="center" wrapText="1"/>
      <protection/>
    </xf>
    <xf numFmtId="0" fontId="66" fillId="0" borderId="10" xfId="64" applyFont="1" applyBorder="1" applyAlignment="1">
      <alignment horizontal="center" vertical="center" wrapText="1"/>
      <protection/>
    </xf>
    <xf numFmtId="0" fontId="66" fillId="0" borderId="0" xfId="64" applyFont="1" applyBorder="1" applyAlignment="1">
      <alignment horizontal="center" vertical="center" wrapText="1"/>
      <protection/>
    </xf>
    <xf numFmtId="0" fontId="66" fillId="0" borderId="13" xfId="64" applyFont="1" applyBorder="1" applyAlignment="1">
      <alignment horizontal="center" vertical="center" wrapText="1"/>
      <protection/>
    </xf>
    <xf numFmtId="0" fontId="66" fillId="0" borderId="11" xfId="64" applyFont="1" applyBorder="1" applyAlignment="1">
      <alignment horizontal="center" vertical="center" wrapText="1"/>
      <protection/>
    </xf>
    <xf numFmtId="0" fontId="66" fillId="0" borderId="77" xfId="64" applyFont="1" applyBorder="1" applyAlignment="1">
      <alignment horizontal="distributed" vertical="center" wrapText="1"/>
      <protection/>
    </xf>
    <xf numFmtId="0" fontId="66" fillId="0" borderId="11" xfId="64" applyFont="1" applyBorder="1" applyAlignment="1">
      <alignment horizontal="distributed" vertical="center" wrapText="1"/>
      <protection/>
    </xf>
    <xf numFmtId="0" fontId="66" fillId="0" borderId="78" xfId="64" applyFont="1" applyBorder="1" applyAlignment="1">
      <alignment horizontal="distributed" vertical="center" wrapText="1"/>
      <protection/>
    </xf>
    <xf numFmtId="0" fontId="68" fillId="0" borderId="41" xfId="0" applyFont="1" applyBorder="1" applyAlignment="1">
      <alignment vertical="center" wrapText="1"/>
    </xf>
    <xf numFmtId="0" fontId="68" fillId="0" borderId="19" xfId="0" applyFont="1" applyBorder="1" applyAlignment="1">
      <alignment vertical="center" wrapText="1"/>
    </xf>
    <xf numFmtId="0" fontId="9" fillId="0" borderId="32" xfId="0" applyFont="1" applyBorder="1" applyAlignment="1">
      <alignment vertical="center" wrapText="1"/>
    </xf>
    <xf numFmtId="0" fontId="0" fillId="0" borderId="55" xfId="0" applyFont="1" applyBorder="1" applyAlignment="1">
      <alignment vertical="center" wrapText="1"/>
    </xf>
    <xf numFmtId="0" fontId="0" fillId="0" borderId="138" xfId="0" applyFont="1" applyBorder="1" applyAlignment="1">
      <alignment vertical="center" wrapText="1"/>
    </xf>
    <xf numFmtId="0" fontId="9" fillId="0" borderId="22"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18" xfId="0" applyFont="1" applyBorder="1" applyAlignment="1">
      <alignment vertical="center"/>
    </xf>
    <xf numFmtId="0" fontId="0" fillId="0" borderId="19" xfId="0" applyFont="1" applyFill="1" applyBorder="1" applyAlignment="1">
      <alignment vertical="center"/>
    </xf>
    <xf numFmtId="38" fontId="9" fillId="0" borderId="0" xfId="49" applyFont="1" applyBorder="1" applyAlignment="1">
      <alignment horizontal="right" vertical="center"/>
    </xf>
    <xf numFmtId="177" fontId="9" fillId="0" borderId="32" xfId="63" applyNumberFormat="1" applyFont="1" applyBorder="1" applyAlignment="1">
      <alignment horizontal="right" vertical="center"/>
      <protection/>
    </xf>
    <xf numFmtId="177" fontId="9" fillId="0" borderId="22" xfId="63" applyNumberFormat="1" applyFont="1" applyBorder="1" applyAlignment="1">
      <alignment horizontal="right" vertical="center"/>
      <protection/>
    </xf>
    <xf numFmtId="177" fontId="9" fillId="0" borderId="21" xfId="63" applyNumberFormat="1" applyFont="1" applyBorder="1" applyAlignment="1">
      <alignment horizontal="right" vertical="center"/>
      <protection/>
    </xf>
    <xf numFmtId="0" fontId="67" fillId="0" borderId="14" xfId="65" applyFont="1" applyBorder="1" applyAlignment="1">
      <alignment horizontal="distributed" vertical="center" wrapText="1"/>
      <protection/>
    </xf>
    <xf numFmtId="0" fontId="69" fillId="0" borderId="138" xfId="0" applyFont="1" applyBorder="1" applyAlignment="1">
      <alignment horizontal="distributed" vertical="center" wrapText="1"/>
    </xf>
    <xf numFmtId="0" fontId="67" fillId="0" borderId="10" xfId="65" applyFont="1" applyBorder="1" applyAlignment="1">
      <alignment horizontal="distributed" vertical="center" wrapText="1"/>
      <protection/>
    </xf>
    <xf numFmtId="0" fontId="69" fillId="0" borderId="18" xfId="0" applyFont="1" applyBorder="1" applyAlignment="1">
      <alignment horizontal="distributed" vertical="center" wrapText="1"/>
    </xf>
    <xf numFmtId="0" fontId="9" fillId="0" borderId="22" xfId="65" applyFont="1" applyBorder="1" applyAlignment="1">
      <alignment horizontal="left" vertical="center" wrapText="1"/>
      <protection/>
    </xf>
    <xf numFmtId="0" fontId="9" fillId="0" borderId="0" xfId="65" applyFont="1" applyBorder="1" applyAlignment="1">
      <alignment horizontal="left" vertical="center" wrapText="1"/>
      <protection/>
    </xf>
    <xf numFmtId="0" fontId="9" fillId="0" borderId="18" xfId="65" applyFont="1" applyBorder="1" applyAlignment="1">
      <alignment horizontal="left" vertical="center" wrapText="1"/>
      <protection/>
    </xf>
    <xf numFmtId="0" fontId="9" fillId="0" borderId="236" xfId="63" applyFont="1" applyBorder="1" applyAlignment="1">
      <alignment horizontal="center" vertical="center"/>
      <protection/>
    </xf>
    <xf numFmtId="0" fontId="9" fillId="0" borderId="38" xfId="63" applyFont="1" applyBorder="1" applyAlignment="1">
      <alignment horizontal="center" vertical="center"/>
      <protection/>
    </xf>
    <xf numFmtId="0" fontId="0" fillId="0" borderId="38" xfId="0" applyFont="1" applyBorder="1" applyAlignment="1">
      <alignment/>
    </xf>
    <xf numFmtId="0" fontId="0" fillId="0" borderId="237" xfId="0" applyFont="1" applyBorder="1" applyAlignment="1">
      <alignment/>
    </xf>
    <xf numFmtId="0" fontId="67" fillId="0" borderId="41" xfId="65" applyFont="1" applyBorder="1" applyAlignment="1">
      <alignment horizontal="distributed" vertical="center" wrapText="1"/>
      <protection/>
    </xf>
    <xf numFmtId="0" fontId="67" fillId="0" borderId="19" xfId="65" applyFont="1" applyBorder="1" applyAlignment="1">
      <alignment horizontal="distributed" vertical="center" wrapText="1"/>
      <protection/>
    </xf>
    <xf numFmtId="0" fontId="69" fillId="0" borderId="20" xfId="0" applyFont="1" applyBorder="1" applyAlignment="1">
      <alignment horizontal="distributed" vertical="center" wrapText="1"/>
    </xf>
    <xf numFmtId="0" fontId="9" fillId="0" borderId="32" xfId="65" applyFont="1" applyBorder="1" applyAlignment="1">
      <alignment horizontal="left" vertical="center" wrapText="1" shrinkToFit="1"/>
      <protection/>
    </xf>
    <xf numFmtId="0" fontId="9" fillId="0" borderId="55" xfId="65" applyFont="1" applyBorder="1" applyAlignment="1">
      <alignment horizontal="left" vertical="center" shrinkToFit="1"/>
      <protection/>
    </xf>
    <xf numFmtId="0" fontId="9" fillId="0" borderId="22" xfId="65" applyFont="1" applyBorder="1" applyAlignment="1">
      <alignment horizontal="left" vertical="center" wrapText="1" shrinkToFit="1"/>
      <protection/>
    </xf>
    <xf numFmtId="0" fontId="9" fillId="0" borderId="0" xfId="65" applyFont="1" applyBorder="1" applyAlignment="1">
      <alignment horizontal="left" vertical="center" shrinkToFit="1"/>
      <protection/>
    </xf>
    <xf numFmtId="0" fontId="9" fillId="0" borderId="22" xfId="65" applyFont="1" applyBorder="1" applyAlignment="1">
      <alignment horizontal="left" vertical="center" shrinkToFit="1"/>
      <protection/>
    </xf>
    <xf numFmtId="0" fontId="67" fillId="0" borderId="55" xfId="65" applyFont="1" applyBorder="1" applyAlignment="1">
      <alignment horizontal="distributed" vertical="center"/>
      <protection/>
    </xf>
    <xf numFmtId="0" fontId="69" fillId="0" borderId="138" xfId="0" applyFont="1" applyBorder="1" applyAlignment="1">
      <alignment horizontal="distributed" vertical="center"/>
    </xf>
    <xf numFmtId="0" fontId="67" fillId="0" borderId="0" xfId="65" applyFont="1" applyBorder="1" applyAlignment="1">
      <alignment horizontal="distributed" vertical="center"/>
      <protection/>
    </xf>
    <xf numFmtId="0" fontId="69" fillId="0" borderId="18" xfId="0" applyFont="1" applyBorder="1" applyAlignment="1">
      <alignment horizontal="distributed" vertical="center"/>
    </xf>
    <xf numFmtId="0" fontId="67" fillId="0" borderId="10" xfId="65" applyFont="1" applyBorder="1" applyAlignment="1">
      <alignment horizontal="distributed" vertical="center"/>
      <protection/>
    </xf>
    <xf numFmtId="0" fontId="67" fillId="0" borderId="41" xfId="65" applyFont="1" applyBorder="1" applyAlignment="1">
      <alignment horizontal="distributed" vertical="center"/>
      <protection/>
    </xf>
    <xf numFmtId="0" fontId="67" fillId="0" borderId="19" xfId="65" applyFont="1" applyBorder="1" applyAlignment="1">
      <alignment horizontal="distributed" vertical="center"/>
      <protection/>
    </xf>
    <xf numFmtId="0" fontId="69" fillId="0" borderId="20" xfId="0" applyFont="1" applyBorder="1" applyAlignment="1">
      <alignment horizontal="distributed" vertical="center"/>
    </xf>
    <xf numFmtId="177" fontId="9" fillId="0" borderId="25" xfId="49" applyNumberFormat="1" applyFont="1" applyBorder="1" applyAlignment="1">
      <alignment horizontal="right" vertical="center"/>
    </xf>
    <xf numFmtId="177" fontId="9" fillId="0" borderId="159" xfId="49" applyNumberFormat="1" applyFont="1" applyBorder="1" applyAlignment="1">
      <alignment horizontal="right" vertical="center"/>
    </xf>
    <xf numFmtId="177" fontId="9" fillId="0" borderId="161" xfId="49" applyNumberFormat="1" applyFont="1" applyBorder="1" applyAlignment="1">
      <alignment horizontal="right" vertical="center"/>
    </xf>
    <xf numFmtId="177" fontId="9" fillId="0" borderId="29" xfId="49" applyNumberFormat="1" applyFont="1" applyBorder="1" applyAlignment="1">
      <alignment horizontal="right" vertical="center"/>
    </xf>
    <xf numFmtId="177" fontId="9" fillId="0" borderId="54" xfId="49" applyNumberFormat="1" applyFont="1" applyBorder="1" applyAlignment="1">
      <alignment horizontal="right" vertical="center"/>
    </xf>
    <xf numFmtId="177" fontId="9" fillId="0" borderId="83" xfId="49" applyNumberFormat="1" applyFont="1" applyBorder="1" applyAlignment="1">
      <alignment horizontal="right" vertical="center"/>
    </xf>
    <xf numFmtId="0" fontId="67" fillId="0" borderId="55" xfId="0" applyFont="1" applyBorder="1" applyAlignment="1">
      <alignment horizontal="distributed" vertical="center" wrapText="1"/>
    </xf>
    <xf numFmtId="0" fontId="67" fillId="0" borderId="10" xfId="0" applyFont="1" applyBorder="1" applyAlignment="1">
      <alignment horizontal="distributed" vertical="center" wrapText="1"/>
    </xf>
    <xf numFmtId="0" fontId="67" fillId="0" borderId="0" xfId="0" applyFont="1" applyBorder="1" applyAlignment="1">
      <alignment horizontal="distributed" vertical="center" wrapText="1"/>
    </xf>
    <xf numFmtId="0" fontId="67" fillId="0" borderId="41" xfId="0" applyFont="1" applyBorder="1" applyAlignment="1">
      <alignment horizontal="distributed" vertical="center" wrapText="1"/>
    </xf>
    <xf numFmtId="0" fontId="67" fillId="0" borderId="19" xfId="0" applyFont="1" applyBorder="1" applyAlignment="1">
      <alignment horizontal="distributed" vertical="center" wrapText="1"/>
    </xf>
    <xf numFmtId="0" fontId="9" fillId="0" borderId="32" xfId="65" applyFont="1" applyBorder="1" applyAlignment="1">
      <alignment horizontal="left" vertical="center" shrinkToFit="1"/>
      <protection/>
    </xf>
    <xf numFmtId="0" fontId="0" fillId="0" borderId="55" xfId="0" applyFont="1" applyBorder="1" applyAlignment="1">
      <alignment vertical="center" shrinkToFit="1"/>
    </xf>
    <xf numFmtId="0" fontId="9" fillId="0" borderId="238" xfId="0" applyFont="1" applyBorder="1" applyAlignment="1">
      <alignment horizontal="center" vertical="center"/>
    </xf>
    <xf numFmtId="0" fontId="9" fillId="0" borderId="239" xfId="0" applyFont="1" applyBorder="1" applyAlignment="1">
      <alignment horizontal="center" vertical="center"/>
    </xf>
    <xf numFmtId="0" fontId="9" fillId="0" borderId="240" xfId="0" applyFont="1" applyBorder="1" applyAlignment="1">
      <alignment horizontal="center" vertical="center"/>
    </xf>
    <xf numFmtId="0" fontId="9" fillId="0" borderId="238" xfId="63" applyNumberFormat="1" applyFont="1" applyBorder="1" applyAlignment="1" quotePrefix="1">
      <alignment horizontal="center" vertical="center"/>
      <protection/>
    </xf>
    <xf numFmtId="0" fontId="9" fillId="0" borderId="239" xfId="63" applyNumberFormat="1" applyFont="1" applyBorder="1" applyAlignment="1" quotePrefix="1">
      <alignment horizontal="center" vertical="center"/>
      <protection/>
    </xf>
    <xf numFmtId="0" fontId="9" fillId="0" borderId="240" xfId="63" applyNumberFormat="1" applyFont="1" applyBorder="1" applyAlignment="1" quotePrefix="1">
      <alignment horizontal="center" vertical="center"/>
      <protection/>
    </xf>
    <xf numFmtId="0" fontId="9" fillId="0" borderId="56" xfId="64" applyFont="1" applyBorder="1" applyAlignment="1">
      <alignment horizontal="distributed" vertical="center"/>
      <protection/>
    </xf>
    <xf numFmtId="0" fontId="9" fillId="0" borderId="57" xfId="64" applyFont="1" applyBorder="1" applyAlignment="1">
      <alignment horizontal="distributed" vertical="center"/>
      <protection/>
    </xf>
    <xf numFmtId="0" fontId="0" fillId="0" borderId="143" xfId="0" applyFont="1" applyBorder="1" applyAlignment="1">
      <alignment horizontal="distributed" vertical="center"/>
    </xf>
    <xf numFmtId="177" fontId="9" fillId="0" borderId="241" xfId="63" applyNumberFormat="1" applyFont="1" applyBorder="1" applyAlignment="1">
      <alignment horizontal="right" vertical="center"/>
      <protection/>
    </xf>
    <xf numFmtId="177" fontId="9" fillId="0" borderId="233" xfId="63" applyNumberFormat="1" applyFont="1" applyBorder="1" applyAlignment="1">
      <alignment horizontal="right" vertical="center"/>
      <protection/>
    </xf>
    <xf numFmtId="0" fontId="9" fillId="0" borderId="242" xfId="0" applyFont="1" applyBorder="1" applyAlignment="1">
      <alignment horizontal="center" vertical="center"/>
    </xf>
    <xf numFmtId="0" fontId="9" fillId="0" borderId="243" xfId="0" applyFont="1" applyBorder="1" applyAlignment="1">
      <alignment horizontal="center" vertical="center"/>
    </xf>
    <xf numFmtId="0" fontId="9" fillId="0" borderId="244" xfId="0" applyFont="1" applyBorder="1" applyAlignment="1">
      <alignment horizontal="center" vertical="center"/>
    </xf>
    <xf numFmtId="177" fontId="9" fillId="0" borderId="245" xfId="63" applyNumberFormat="1" applyFont="1" applyBorder="1" applyAlignment="1">
      <alignment horizontal="right" vertical="center"/>
      <protection/>
    </xf>
    <xf numFmtId="177" fontId="9" fillId="0" borderId="246" xfId="63" applyNumberFormat="1" applyFont="1" applyBorder="1" applyAlignment="1">
      <alignment horizontal="right" vertical="center"/>
      <protection/>
    </xf>
    <xf numFmtId="0" fontId="21" fillId="0" borderId="80" xfId="0" applyFont="1" applyBorder="1" applyAlignment="1">
      <alignment horizontal="right" vertical="center" shrinkToFit="1"/>
    </xf>
    <xf numFmtId="0" fontId="9" fillId="0" borderId="55" xfId="65" applyFont="1" applyBorder="1" applyAlignment="1">
      <alignment horizontal="left" vertical="center" wrapText="1" shrinkToFit="1"/>
      <protection/>
    </xf>
    <xf numFmtId="0" fontId="9" fillId="0" borderId="138" xfId="65" applyFont="1" applyBorder="1" applyAlignment="1">
      <alignment horizontal="left" vertical="center" wrapText="1" shrinkToFit="1"/>
      <protection/>
    </xf>
    <xf numFmtId="0" fontId="9" fillId="0" borderId="0" xfId="65" applyFont="1" applyBorder="1" applyAlignment="1">
      <alignment horizontal="left" vertical="center" wrapText="1" shrinkToFit="1"/>
      <protection/>
    </xf>
    <xf numFmtId="0" fontId="9" fillId="0" borderId="18" xfId="65" applyFont="1" applyBorder="1" applyAlignment="1">
      <alignment horizontal="left" vertical="center" wrapText="1" shrinkToFit="1"/>
      <protection/>
    </xf>
    <xf numFmtId="0" fontId="18" fillId="0" borderId="0" xfId="0" applyFont="1" applyAlignment="1">
      <alignment horizontal="center" vertical="center"/>
    </xf>
    <xf numFmtId="0" fontId="0" fillId="0" borderId="0" xfId="0" applyFont="1" applyAlignment="1">
      <alignment vertical="center" wrapText="1"/>
    </xf>
    <xf numFmtId="0" fontId="0" fillId="0" borderId="11" xfId="0" applyBorder="1" applyAlignment="1">
      <alignment horizontal="right"/>
    </xf>
    <xf numFmtId="0" fontId="6" fillId="0" borderId="0" xfId="0" applyFont="1" applyBorder="1" applyAlignment="1">
      <alignment horizontal="right"/>
    </xf>
    <xf numFmtId="0" fontId="6" fillId="0" borderId="59" xfId="66" applyFont="1" applyBorder="1" applyAlignment="1">
      <alignment horizontal="center" vertical="center"/>
      <protection/>
    </xf>
    <xf numFmtId="0" fontId="6" fillId="0" borderId="114" xfId="66" applyFont="1" applyBorder="1" applyAlignment="1">
      <alignment horizontal="center" vertical="center"/>
      <protection/>
    </xf>
    <xf numFmtId="0" fontId="6" fillId="0" borderId="115" xfId="66" applyFont="1" applyBorder="1" applyAlignment="1">
      <alignment horizontal="center" vertical="center"/>
      <protection/>
    </xf>
    <xf numFmtId="0" fontId="6" fillId="0" borderId="10" xfId="66" applyFont="1" applyBorder="1" applyAlignment="1">
      <alignment horizontal="center" vertical="center"/>
      <protection/>
    </xf>
    <xf numFmtId="0" fontId="6" fillId="0" borderId="0" xfId="66" applyFont="1" applyBorder="1" applyAlignment="1">
      <alignment horizontal="center" vertical="center"/>
      <protection/>
    </xf>
    <xf numFmtId="0" fontId="6" fillId="0" borderId="80" xfId="66" applyFont="1" applyBorder="1" applyAlignment="1">
      <alignment horizontal="center" vertical="center"/>
      <protection/>
    </xf>
    <xf numFmtId="0" fontId="6" fillId="0" borderId="13" xfId="66" applyFont="1" applyBorder="1" applyAlignment="1">
      <alignment horizontal="center" vertical="center"/>
      <protection/>
    </xf>
    <xf numFmtId="0" fontId="6" fillId="0" borderId="11" xfId="66" applyFont="1" applyBorder="1" applyAlignment="1">
      <alignment horizontal="center" vertical="center"/>
      <protection/>
    </xf>
    <xf numFmtId="0" fontId="6" fillId="0" borderId="117" xfId="66" applyFont="1" applyBorder="1" applyAlignment="1">
      <alignment horizontal="center" vertical="center"/>
      <protection/>
    </xf>
    <xf numFmtId="0" fontId="6" fillId="0" borderId="59" xfId="66" applyFont="1" applyBorder="1" applyAlignment="1">
      <alignment horizontal="center"/>
      <protection/>
    </xf>
    <xf numFmtId="0" fontId="6" fillId="0" borderId="114" xfId="66" applyFont="1" applyBorder="1" applyAlignment="1">
      <alignment horizontal="center"/>
      <protection/>
    </xf>
    <xf numFmtId="0" fontId="6" fillId="0" borderId="156" xfId="66" applyFont="1" applyBorder="1" applyAlignment="1">
      <alignment horizontal="center"/>
      <protection/>
    </xf>
    <xf numFmtId="0" fontId="6" fillId="0" borderId="157" xfId="66" applyFont="1" applyBorder="1" applyAlignment="1">
      <alignment horizontal="center"/>
      <protection/>
    </xf>
    <xf numFmtId="0" fontId="6" fillId="0" borderId="115" xfId="66" applyFont="1" applyBorder="1" applyAlignment="1">
      <alignment horizontal="center"/>
      <protection/>
    </xf>
    <xf numFmtId="0" fontId="6" fillId="0" borderId="10" xfId="66" applyFont="1" applyBorder="1" applyAlignment="1">
      <alignment horizontal="center"/>
      <protection/>
    </xf>
    <xf numFmtId="0" fontId="6" fillId="0" borderId="0" xfId="66" applyFont="1" applyBorder="1" applyAlignment="1">
      <alignment horizontal="center"/>
      <protection/>
    </xf>
    <xf numFmtId="0" fontId="6" fillId="0" borderId="18" xfId="66" applyFont="1" applyBorder="1" applyAlignment="1">
      <alignment horizontal="center"/>
      <protection/>
    </xf>
    <xf numFmtId="0" fontId="6" fillId="0" borderId="21" xfId="0" applyFont="1" applyBorder="1" applyAlignment="1">
      <alignment horizontal="center"/>
    </xf>
    <xf numFmtId="0" fontId="6" fillId="0" borderId="19" xfId="0" applyFont="1" applyBorder="1" applyAlignment="1">
      <alignment horizontal="center"/>
    </xf>
    <xf numFmtId="0" fontId="6" fillId="0" borderId="116" xfId="0" applyFont="1" applyBorder="1" applyAlignment="1">
      <alignment horizontal="center"/>
    </xf>
    <xf numFmtId="0" fontId="6" fillId="0" borderId="14" xfId="66" applyFont="1" applyBorder="1" applyAlignment="1">
      <alignment horizontal="distributed" vertical="center"/>
      <protection/>
    </xf>
    <xf numFmtId="0" fontId="6" fillId="0" borderId="138" xfId="66" applyFont="1" applyBorder="1" applyAlignment="1">
      <alignment horizontal="distributed" vertical="center"/>
      <protection/>
    </xf>
    <xf numFmtId="0" fontId="6" fillId="0" borderId="13" xfId="66" applyFont="1" applyBorder="1" applyAlignment="1">
      <alignment horizontal="distributed" vertical="center"/>
      <protection/>
    </xf>
    <xf numFmtId="0" fontId="6" fillId="0" borderId="78" xfId="66" applyFont="1" applyBorder="1" applyAlignment="1">
      <alignment horizontal="distributed" vertical="center"/>
      <protection/>
    </xf>
    <xf numFmtId="0" fontId="6" fillId="0" borderId="32" xfId="66" applyFont="1" applyBorder="1" applyAlignment="1">
      <alignment horizontal="distributed" vertical="center"/>
      <protection/>
    </xf>
    <xf numFmtId="0" fontId="6" fillId="0" borderId="55" xfId="66" applyFont="1" applyBorder="1" applyAlignment="1">
      <alignment horizontal="distributed" vertical="center"/>
      <protection/>
    </xf>
    <xf numFmtId="0" fontId="6" fillId="0" borderId="88" xfId="66" applyFont="1" applyBorder="1" applyAlignment="1">
      <alignment horizontal="distributed" vertical="center"/>
      <protection/>
    </xf>
    <xf numFmtId="0" fontId="6" fillId="0" borderId="77" xfId="66" applyFont="1" applyBorder="1" applyAlignment="1">
      <alignment horizontal="distributed" vertical="center"/>
      <protection/>
    </xf>
    <xf numFmtId="0" fontId="6" fillId="0" borderId="11" xfId="66" applyFont="1" applyBorder="1" applyAlignment="1">
      <alignment horizontal="distributed" vertical="center"/>
      <protection/>
    </xf>
    <xf numFmtId="0" fontId="6" fillId="0" borderId="117" xfId="66" applyFont="1" applyBorder="1" applyAlignment="1">
      <alignment horizontal="distributed" vertical="center"/>
      <protection/>
    </xf>
    <xf numFmtId="0" fontId="0" fillId="0" borderId="32" xfId="0" applyBorder="1" applyAlignment="1">
      <alignment horizontal="distributed" vertical="center"/>
    </xf>
    <xf numFmtId="0" fontId="0" fillId="0" borderId="55" xfId="0" applyBorder="1" applyAlignment="1">
      <alignment horizontal="distributed" vertical="center"/>
    </xf>
    <xf numFmtId="0" fontId="0" fillId="0" borderId="138" xfId="0" applyBorder="1" applyAlignment="1">
      <alignment horizontal="distributed" vertical="center"/>
    </xf>
    <xf numFmtId="0" fontId="0" fillId="0" borderId="77" xfId="0" applyBorder="1" applyAlignment="1">
      <alignment horizontal="distributed" vertical="center"/>
    </xf>
    <xf numFmtId="0" fontId="0" fillId="0" borderId="11" xfId="0" applyBorder="1" applyAlignment="1">
      <alignment horizontal="distributed" vertical="center"/>
    </xf>
    <xf numFmtId="0" fontId="0" fillId="0" borderId="78" xfId="0" applyBorder="1" applyAlignment="1">
      <alignment horizontal="distributed" vertical="center"/>
    </xf>
    <xf numFmtId="0" fontId="0" fillId="0" borderId="88" xfId="0" applyBorder="1" applyAlignment="1">
      <alignment horizontal="distributed" vertical="center"/>
    </xf>
    <xf numFmtId="0" fontId="0" fillId="0" borderId="117" xfId="0" applyBorder="1" applyAlignment="1">
      <alignment horizontal="distributed" vertical="center"/>
    </xf>
    <xf numFmtId="0" fontId="6" fillId="0" borderId="162" xfId="66" applyFont="1" applyBorder="1" applyAlignment="1">
      <alignment horizontal="center" vertical="center" wrapText="1"/>
      <protection/>
    </xf>
    <xf numFmtId="0" fontId="6" fillId="0" borderId="81" xfId="66" applyFont="1" applyBorder="1" applyAlignment="1">
      <alignment horizontal="center" vertical="center" wrapText="1"/>
      <protection/>
    </xf>
    <xf numFmtId="0" fontId="6" fillId="0" borderId="140" xfId="66" applyFont="1" applyBorder="1" applyAlignment="1">
      <alignment horizontal="distributed" vertical="center"/>
      <protection/>
    </xf>
    <xf numFmtId="0" fontId="6" fillId="0" borderId="111" xfId="66" applyFont="1" applyBorder="1" applyAlignment="1">
      <alignment horizontal="distributed" vertical="center"/>
      <protection/>
    </xf>
    <xf numFmtId="0" fontId="6" fillId="0" borderId="86" xfId="66" applyFont="1" applyBorder="1" applyAlignment="1">
      <alignment horizontal="distributed" vertical="center"/>
      <protection/>
    </xf>
    <xf numFmtId="0" fontId="9" fillId="0" borderId="110" xfId="66" applyFont="1" applyBorder="1" applyAlignment="1">
      <alignment vertical="center"/>
      <protection/>
    </xf>
    <xf numFmtId="0" fontId="9" fillId="0" borderId="139" xfId="66" applyFont="1" applyBorder="1" applyAlignment="1">
      <alignment vertical="center"/>
      <protection/>
    </xf>
    <xf numFmtId="3" fontId="9" fillId="0" borderId="140" xfId="66" applyNumberFormat="1" applyFont="1" applyBorder="1" applyAlignment="1">
      <alignment vertical="center"/>
      <protection/>
    </xf>
    <xf numFmtId="3" fontId="9" fillId="0" borderId="111" xfId="66" applyNumberFormat="1" applyFont="1" applyBorder="1" applyAlignment="1">
      <alignment vertical="center"/>
      <protection/>
    </xf>
    <xf numFmtId="177" fontId="9" fillId="0" borderId="110" xfId="66" applyNumberFormat="1" applyFont="1" applyBorder="1" applyAlignment="1">
      <alignment vertical="center"/>
      <protection/>
    </xf>
    <xf numFmtId="177" fontId="9" fillId="0" borderId="111" xfId="66" applyNumberFormat="1" applyFont="1" applyBorder="1" applyAlignment="1">
      <alignment vertical="center"/>
      <protection/>
    </xf>
    <xf numFmtId="177" fontId="9" fillId="0" borderId="139" xfId="66" applyNumberFormat="1" applyFont="1" applyBorder="1" applyAlignment="1">
      <alignment vertical="center"/>
      <protection/>
    </xf>
    <xf numFmtId="177" fontId="9" fillId="0" borderId="140" xfId="66" applyNumberFormat="1" applyFont="1" applyBorder="1" applyAlignment="1">
      <alignment horizontal="right" vertical="center"/>
      <protection/>
    </xf>
    <xf numFmtId="177" fontId="9" fillId="0" borderId="111" xfId="66" applyNumberFormat="1" applyFont="1" applyBorder="1" applyAlignment="1">
      <alignment horizontal="right" vertical="center"/>
      <protection/>
    </xf>
    <xf numFmtId="177" fontId="9" fillId="0" borderId="139" xfId="66" applyNumberFormat="1" applyFont="1" applyBorder="1" applyAlignment="1">
      <alignment horizontal="right" vertical="center"/>
      <protection/>
    </xf>
    <xf numFmtId="179" fontId="9" fillId="0" borderId="247" xfId="0" applyNumberFormat="1" applyFont="1" applyBorder="1" applyAlignment="1">
      <alignment/>
    </xf>
    <xf numFmtId="179" fontId="9" fillId="0" borderId="28" xfId="0" applyNumberFormat="1" applyFont="1" applyBorder="1" applyAlignment="1">
      <alignment/>
    </xf>
    <xf numFmtId="0" fontId="6" fillId="0" borderId="31" xfId="66" applyFont="1" applyBorder="1" applyAlignment="1">
      <alignment horizontal="distributed" vertical="center"/>
      <protection/>
    </xf>
    <xf numFmtId="0" fontId="6" fillId="0" borderId="30" xfId="66" applyFont="1" applyBorder="1" applyAlignment="1">
      <alignment horizontal="distributed" vertical="center"/>
      <protection/>
    </xf>
    <xf numFmtId="0" fontId="6" fillId="0" borderId="144" xfId="66" applyFont="1" applyBorder="1" applyAlignment="1">
      <alignment horizontal="distributed" vertical="center"/>
      <protection/>
    </xf>
    <xf numFmtId="0" fontId="9" fillId="0" borderId="15" xfId="66" applyFont="1" applyBorder="1" applyAlignment="1">
      <alignment vertical="center"/>
      <protection/>
    </xf>
    <xf numFmtId="0" fontId="9" fillId="0" borderId="145" xfId="66" applyFont="1" applyBorder="1" applyAlignment="1">
      <alignment vertical="center"/>
      <protection/>
    </xf>
    <xf numFmtId="3" fontId="9" fillId="0" borderId="31" xfId="66" applyNumberFormat="1" applyFont="1" applyBorder="1" applyAlignment="1">
      <alignment vertical="center"/>
      <protection/>
    </xf>
    <xf numFmtId="3" fontId="9" fillId="0" borderId="30" xfId="66" applyNumberFormat="1" applyFont="1" applyBorder="1" applyAlignment="1">
      <alignment vertical="center"/>
      <protection/>
    </xf>
    <xf numFmtId="177" fontId="9" fillId="0" borderId="15" xfId="66" applyNumberFormat="1" applyFont="1" applyBorder="1" applyAlignment="1">
      <alignment vertical="center"/>
      <protection/>
    </xf>
    <xf numFmtId="177" fontId="9" fillId="0" borderId="30" xfId="66" applyNumberFormat="1" applyFont="1" applyBorder="1" applyAlignment="1">
      <alignment vertical="center"/>
      <protection/>
    </xf>
    <xf numFmtId="177" fontId="9" fillId="0" borderId="145" xfId="66" applyNumberFormat="1" applyFont="1" applyBorder="1" applyAlignment="1">
      <alignment vertical="center"/>
      <protection/>
    </xf>
    <xf numFmtId="177" fontId="9" fillId="0" borderId="31" xfId="66" applyNumberFormat="1" applyFont="1" applyBorder="1" applyAlignment="1">
      <alignment horizontal="right" vertical="center"/>
      <protection/>
    </xf>
    <xf numFmtId="177" fontId="9" fillId="0" borderId="30" xfId="66" applyNumberFormat="1" applyFont="1" applyBorder="1" applyAlignment="1">
      <alignment horizontal="right" vertical="center"/>
      <protection/>
    </xf>
    <xf numFmtId="177" fontId="9" fillId="0" borderId="145" xfId="66" applyNumberFormat="1" applyFont="1" applyBorder="1" applyAlignment="1">
      <alignment horizontal="right" vertical="center"/>
      <protection/>
    </xf>
    <xf numFmtId="179" fontId="9" fillId="0" borderId="27" xfId="0" applyNumberFormat="1" applyFont="1" applyBorder="1" applyAlignment="1">
      <alignment/>
    </xf>
    <xf numFmtId="179" fontId="9" fillId="0" borderId="16" xfId="0" applyNumberFormat="1" applyFont="1" applyBorder="1" applyAlignment="1">
      <alignment/>
    </xf>
    <xf numFmtId="0" fontId="9" fillId="0" borderId="31" xfId="66" applyFont="1" applyBorder="1" applyAlignment="1">
      <alignment horizontal="distributed" vertical="center"/>
      <protection/>
    </xf>
    <xf numFmtId="0" fontId="9" fillId="0" borderId="30" xfId="66" applyFont="1" applyBorder="1" applyAlignment="1">
      <alignment horizontal="distributed" vertical="center"/>
      <protection/>
    </xf>
    <xf numFmtId="0" fontId="9" fillId="0" borderId="144" xfId="66" applyFont="1" applyBorder="1" applyAlignment="1">
      <alignment horizontal="distributed" vertical="center"/>
      <protection/>
    </xf>
    <xf numFmtId="183" fontId="9" fillId="0" borderId="27" xfId="0" applyNumberFormat="1" applyFont="1" applyBorder="1" applyAlignment="1">
      <alignment horizontal="center"/>
    </xf>
    <xf numFmtId="183" fontId="9" fillId="0" borderId="16" xfId="0" applyNumberFormat="1" applyFont="1" applyBorder="1" applyAlignment="1">
      <alignment horizontal="center"/>
    </xf>
    <xf numFmtId="188" fontId="9" fillId="0" borderId="15" xfId="66" applyNumberFormat="1" applyFont="1" applyBorder="1" applyAlignment="1">
      <alignment vertical="center"/>
      <protection/>
    </xf>
    <xf numFmtId="188" fontId="9" fillId="0" borderId="145" xfId="66" applyNumberFormat="1" applyFont="1" applyBorder="1" applyAlignment="1">
      <alignment vertical="center"/>
      <protection/>
    </xf>
    <xf numFmtId="188" fontId="9" fillId="0" borderId="31" xfId="66" applyNumberFormat="1" applyFont="1" applyBorder="1" applyAlignment="1">
      <alignment vertical="center"/>
      <protection/>
    </xf>
    <xf numFmtId="188" fontId="9" fillId="0" borderId="30" xfId="66" applyNumberFormat="1" applyFont="1" applyBorder="1" applyAlignment="1">
      <alignment vertical="center"/>
      <protection/>
    </xf>
    <xf numFmtId="183" fontId="9" fillId="0" borderId="27" xfId="0" applyNumberFormat="1" applyFont="1" applyFill="1" applyBorder="1" applyAlignment="1">
      <alignment horizontal="center"/>
    </xf>
    <xf numFmtId="183" fontId="9" fillId="0" borderId="16" xfId="0" applyNumberFormat="1" applyFont="1" applyFill="1" applyBorder="1" applyAlignment="1">
      <alignment horizontal="center"/>
    </xf>
    <xf numFmtId="179" fontId="9" fillId="0" borderId="161" xfId="0" applyNumberFormat="1" applyFont="1" applyFill="1" applyBorder="1" applyAlignment="1">
      <alignment horizontal="center"/>
    </xf>
    <xf numFmtId="179" fontId="9" fillId="0" borderId="27" xfId="0" applyNumberFormat="1" applyFont="1" applyFill="1" applyBorder="1" applyAlignment="1">
      <alignment horizontal="center"/>
    </xf>
    <xf numFmtId="179" fontId="9" fillId="0" borderId="16" xfId="0" applyNumberFormat="1" applyFont="1" applyFill="1" applyBorder="1" applyAlignment="1">
      <alignment horizontal="center"/>
    </xf>
    <xf numFmtId="183" fontId="9" fillId="0" borderId="31" xfId="0" applyNumberFormat="1" applyFont="1" applyBorder="1" applyAlignment="1">
      <alignment horizontal="center"/>
    </xf>
    <xf numFmtId="183" fontId="9" fillId="0" borderId="30" xfId="0" applyNumberFormat="1" applyFont="1" applyBorder="1" applyAlignment="1">
      <alignment horizontal="center"/>
    </xf>
    <xf numFmtId="183" fontId="9" fillId="0" borderId="145" xfId="0" applyNumberFormat="1" applyFont="1" applyBorder="1" applyAlignment="1">
      <alignment horizontal="center"/>
    </xf>
    <xf numFmtId="183" fontId="9" fillId="0" borderId="144" xfId="0" applyNumberFormat="1" applyFont="1" applyBorder="1" applyAlignment="1">
      <alignment horizontal="center"/>
    </xf>
    <xf numFmtId="0" fontId="9" fillId="0" borderId="31" xfId="66" applyFont="1" applyBorder="1" applyAlignment="1">
      <alignment vertical="center"/>
      <protection/>
    </xf>
    <xf numFmtId="0" fontId="9" fillId="0" borderId="30" xfId="66" applyFont="1" applyBorder="1" applyAlignment="1">
      <alignment vertical="center"/>
      <protection/>
    </xf>
    <xf numFmtId="179" fontId="9" fillId="0" borderId="161" xfId="0" applyNumberFormat="1" applyFont="1" applyBorder="1" applyAlignment="1">
      <alignment/>
    </xf>
    <xf numFmtId="179" fontId="9" fillId="0" borderId="83" xfId="0" applyNumberFormat="1" applyFont="1" applyBorder="1" applyAlignment="1">
      <alignment/>
    </xf>
    <xf numFmtId="38" fontId="9" fillId="0" borderId="31" xfId="49" applyFont="1" applyBorder="1" applyAlignment="1">
      <alignment vertical="center"/>
    </xf>
    <xf numFmtId="38" fontId="9" fillId="0" borderId="30" xfId="49" applyFont="1" applyBorder="1" applyAlignment="1">
      <alignment vertical="center"/>
    </xf>
    <xf numFmtId="3" fontId="9" fillId="0" borderId="13" xfId="66" applyNumberFormat="1" applyFont="1" applyBorder="1" applyAlignment="1">
      <alignment vertical="center"/>
      <protection/>
    </xf>
    <xf numFmtId="3" fontId="9" fillId="0" borderId="78" xfId="66" applyNumberFormat="1" applyFont="1" applyBorder="1" applyAlignment="1">
      <alignment vertical="center"/>
      <protection/>
    </xf>
    <xf numFmtId="3" fontId="9" fillId="0" borderId="77" xfId="66" applyNumberFormat="1" applyFont="1" applyBorder="1" applyAlignment="1">
      <alignment vertical="center"/>
      <protection/>
    </xf>
    <xf numFmtId="3" fontId="9" fillId="0" borderId="11" xfId="66" applyNumberFormat="1" applyFont="1" applyBorder="1" applyAlignment="1">
      <alignment vertical="center"/>
      <protection/>
    </xf>
    <xf numFmtId="177" fontId="9" fillId="0" borderId="112" xfId="66" applyNumberFormat="1" applyFont="1" applyBorder="1" applyAlignment="1">
      <alignment vertical="center"/>
      <protection/>
    </xf>
    <xf numFmtId="177" fontId="9" fillId="0" borderId="113" xfId="66" applyNumberFormat="1" applyFont="1" applyBorder="1" applyAlignment="1">
      <alignment vertical="center"/>
      <protection/>
    </xf>
    <xf numFmtId="177" fontId="9" fillId="0" borderId="141" xfId="66" applyNumberFormat="1" applyFont="1" applyBorder="1" applyAlignment="1">
      <alignment vertical="center"/>
      <protection/>
    </xf>
    <xf numFmtId="177" fontId="9" fillId="0" borderId="33" xfId="66" applyNumberFormat="1" applyFont="1" applyBorder="1" applyAlignment="1">
      <alignment horizontal="right" vertical="center"/>
      <protection/>
    </xf>
    <xf numFmtId="177" fontId="9" fillId="0" borderId="113" xfId="66" applyNumberFormat="1" applyFont="1" applyBorder="1" applyAlignment="1">
      <alignment horizontal="right" vertical="center"/>
      <protection/>
    </xf>
    <xf numFmtId="177" fontId="9" fillId="0" borderId="141" xfId="66" applyNumberFormat="1" applyFont="1" applyBorder="1" applyAlignment="1">
      <alignment horizontal="right" vertical="center"/>
      <protection/>
    </xf>
    <xf numFmtId="179" fontId="9" fillId="0" borderId="248" xfId="0" applyNumberFormat="1" applyFont="1" applyBorder="1" applyAlignment="1">
      <alignment/>
    </xf>
    <xf numFmtId="179" fontId="9" fillId="0" borderId="249" xfId="0" applyNumberFormat="1" applyFont="1" applyBorder="1" applyAlignment="1">
      <alignment/>
    </xf>
    <xf numFmtId="0" fontId="6" fillId="0" borderId="21" xfId="66" applyFont="1" applyBorder="1" applyAlignment="1">
      <alignment horizontal="distributed" vertical="center"/>
      <protection/>
    </xf>
    <xf numFmtId="0" fontId="6" fillId="0" borderId="19" xfId="66" applyFont="1" applyBorder="1" applyAlignment="1">
      <alignment horizontal="distributed" vertical="center"/>
      <protection/>
    </xf>
    <xf numFmtId="0" fontId="6" fillId="0" borderId="116" xfId="66" applyFont="1" applyBorder="1" applyAlignment="1">
      <alignment horizontal="distributed" vertical="center"/>
      <protection/>
    </xf>
    <xf numFmtId="3" fontId="9" fillId="0" borderId="41" xfId="66" applyNumberFormat="1" applyFont="1" applyFill="1" applyBorder="1" applyAlignment="1">
      <alignment vertical="center"/>
      <protection/>
    </xf>
    <xf numFmtId="3" fontId="9" fillId="0" borderId="20" xfId="66" applyNumberFormat="1" applyFont="1" applyFill="1" applyBorder="1" applyAlignment="1">
      <alignment vertical="center"/>
      <protection/>
    </xf>
    <xf numFmtId="3" fontId="9" fillId="0" borderId="21" xfId="66" applyNumberFormat="1" applyFont="1" applyFill="1" applyBorder="1" applyAlignment="1">
      <alignment vertical="center"/>
      <protection/>
    </xf>
    <xf numFmtId="3" fontId="9" fillId="0" borderId="19" xfId="66" applyNumberFormat="1" applyFont="1" applyFill="1" applyBorder="1" applyAlignment="1">
      <alignment vertical="center"/>
      <protection/>
    </xf>
    <xf numFmtId="3" fontId="9" fillId="0" borderId="41" xfId="66" applyNumberFormat="1" applyFont="1" applyBorder="1" applyAlignment="1">
      <alignment vertical="center"/>
      <protection/>
    </xf>
    <xf numFmtId="3" fontId="9" fillId="0" borderId="20" xfId="66" applyNumberFormat="1" applyFont="1" applyBorder="1" applyAlignment="1">
      <alignment vertical="center"/>
      <protection/>
    </xf>
    <xf numFmtId="3" fontId="9" fillId="0" borderId="21" xfId="66" applyNumberFormat="1" applyFont="1" applyBorder="1" applyAlignment="1">
      <alignment vertical="center"/>
      <protection/>
    </xf>
    <xf numFmtId="3" fontId="9" fillId="0" borderId="19" xfId="66" applyNumberFormat="1" applyFont="1" applyBorder="1" applyAlignment="1">
      <alignment vertical="center"/>
      <protection/>
    </xf>
    <xf numFmtId="177" fontId="9" fillId="0" borderId="110" xfId="66" applyNumberFormat="1" applyFont="1" applyBorder="1" applyAlignment="1">
      <alignment horizontal="right" vertical="center"/>
      <protection/>
    </xf>
    <xf numFmtId="3" fontId="9" fillId="0" borderId="15" xfId="66" applyNumberFormat="1" applyFont="1" applyFill="1" applyBorder="1" applyAlignment="1">
      <alignment vertical="center"/>
      <protection/>
    </xf>
    <xf numFmtId="3" fontId="9" fillId="0" borderId="145" xfId="66" applyNumberFormat="1" applyFont="1" applyFill="1" applyBorder="1" applyAlignment="1">
      <alignment vertical="center"/>
      <protection/>
    </xf>
    <xf numFmtId="3" fontId="9" fillId="0" borderId="31" xfId="66" applyNumberFormat="1" applyFont="1" applyFill="1" applyBorder="1" applyAlignment="1">
      <alignment vertical="center"/>
      <protection/>
    </xf>
    <xf numFmtId="3" fontId="9" fillId="0" borderId="30" xfId="66" applyNumberFormat="1" applyFont="1" applyFill="1" applyBorder="1" applyAlignment="1">
      <alignment vertical="center"/>
      <protection/>
    </xf>
    <xf numFmtId="3" fontId="9" fillId="0" borderId="15" xfId="66" applyNumberFormat="1" applyFont="1" applyBorder="1" applyAlignment="1">
      <alignment vertical="center"/>
      <protection/>
    </xf>
    <xf numFmtId="3" fontId="9" fillId="0" borderId="145" xfId="66" applyNumberFormat="1" applyFont="1" applyBorder="1" applyAlignment="1">
      <alignment vertical="center"/>
      <protection/>
    </xf>
    <xf numFmtId="177" fontId="9" fillId="0" borderId="15" xfId="66" applyNumberFormat="1" applyFont="1" applyBorder="1" applyAlignment="1">
      <alignment horizontal="right" vertical="center"/>
      <protection/>
    </xf>
    <xf numFmtId="0" fontId="9" fillId="0" borderId="31" xfId="66" applyFont="1" applyBorder="1" applyAlignment="1">
      <alignment horizontal="distributed" vertical="center" shrinkToFit="1"/>
      <protection/>
    </xf>
    <xf numFmtId="0" fontId="9" fillId="0" borderId="30" xfId="66" applyFont="1" applyBorder="1" applyAlignment="1">
      <alignment horizontal="distributed" vertical="center" shrinkToFit="1"/>
      <protection/>
    </xf>
    <xf numFmtId="0" fontId="9" fillId="0" borderId="144" xfId="66" applyFont="1" applyBorder="1" applyAlignment="1">
      <alignment horizontal="distributed" vertical="center" shrinkToFit="1"/>
      <protection/>
    </xf>
    <xf numFmtId="0" fontId="9" fillId="0" borderId="15" xfId="66" applyFont="1" applyFill="1" applyBorder="1" applyAlignment="1">
      <alignment vertical="center"/>
      <protection/>
    </xf>
    <xf numFmtId="0" fontId="9" fillId="0" borderId="145" xfId="66" applyFont="1" applyFill="1" applyBorder="1" applyAlignment="1">
      <alignment vertical="center"/>
      <protection/>
    </xf>
    <xf numFmtId="179" fontId="9" fillId="0" borderId="27" xfId="0" applyNumberFormat="1" applyFont="1" applyBorder="1" applyAlignment="1">
      <alignment horizontal="center"/>
    </xf>
    <xf numFmtId="179" fontId="9" fillId="0" borderId="16" xfId="0" applyNumberFormat="1" applyFont="1" applyBorder="1" applyAlignment="1">
      <alignment horizontal="center"/>
    </xf>
    <xf numFmtId="188" fontId="9" fillId="0" borderId="15" xfId="66" applyNumberFormat="1" applyFont="1" applyFill="1" applyBorder="1" applyAlignment="1">
      <alignment vertical="center"/>
      <protection/>
    </xf>
    <xf numFmtId="188" fontId="9" fillId="0" borderId="145" xfId="66" applyNumberFormat="1" applyFont="1" applyFill="1" applyBorder="1" applyAlignment="1">
      <alignment vertical="center"/>
      <protection/>
    </xf>
    <xf numFmtId="188" fontId="9" fillId="0" borderId="31" xfId="66" applyNumberFormat="1" applyFont="1" applyFill="1" applyBorder="1" applyAlignment="1">
      <alignment vertical="center"/>
      <protection/>
    </xf>
    <xf numFmtId="188" fontId="9" fillId="0" borderId="30" xfId="66" applyNumberFormat="1" applyFont="1" applyFill="1" applyBorder="1" applyAlignment="1">
      <alignment vertical="center"/>
      <protection/>
    </xf>
    <xf numFmtId="0" fontId="9" fillId="0" borderId="31" xfId="66" applyFont="1" applyFill="1" applyBorder="1" applyAlignment="1">
      <alignment vertical="center"/>
      <protection/>
    </xf>
    <xf numFmtId="0" fontId="9" fillId="0" borderId="30" xfId="66" applyFont="1" applyFill="1" applyBorder="1" applyAlignment="1">
      <alignment vertical="center"/>
      <protection/>
    </xf>
    <xf numFmtId="0" fontId="6" fillId="0" borderId="0" xfId="66" applyFont="1" applyBorder="1" applyAlignment="1">
      <alignment horizontal="right"/>
      <protection/>
    </xf>
    <xf numFmtId="0" fontId="6" fillId="0" borderId="0" xfId="66" applyBorder="1" applyAlignment="1">
      <alignment horizontal="right"/>
      <protection/>
    </xf>
    <xf numFmtId="0" fontId="6" fillId="0" borderId="11" xfId="66" applyFont="1" applyBorder="1" applyAlignment="1">
      <alignment horizontal="right"/>
      <protection/>
    </xf>
    <xf numFmtId="0" fontId="6" fillId="0" borderId="110" xfId="66" applyFont="1" applyBorder="1" applyAlignment="1">
      <alignment horizontal="center" vertical="center"/>
      <protection/>
    </xf>
    <xf numFmtId="0" fontId="6" fillId="0" borderId="111" xfId="66" applyFont="1" applyBorder="1" applyAlignment="1">
      <alignment horizontal="center" vertical="center"/>
      <protection/>
    </xf>
    <xf numFmtId="0" fontId="6" fillId="0" borderId="86" xfId="66" applyFont="1" applyBorder="1" applyAlignment="1">
      <alignment horizontal="center" vertical="center"/>
      <protection/>
    </xf>
    <xf numFmtId="0" fontId="6" fillId="0" borderId="110" xfId="66" applyFont="1" applyBorder="1" applyAlignment="1">
      <alignment horizontal="center" vertical="center" shrinkToFit="1"/>
      <protection/>
    </xf>
    <xf numFmtId="0" fontId="6" fillId="0" borderId="111" xfId="66" applyFont="1" applyBorder="1" applyAlignment="1">
      <alignment horizontal="center" vertical="center" shrinkToFit="1"/>
      <protection/>
    </xf>
    <xf numFmtId="0" fontId="6" fillId="0" borderId="140" xfId="66" applyFont="1" applyBorder="1" applyAlignment="1">
      <alignment horizontal="center" vertical="center"/>
      <protection/>
    </xf>
    <xf numFmtId="0" fontId="6" fillId="0" borderId="139" xfId="66" applyFont="1" applyBorder="1" applyAlignment="1">
      <alignment horizontal="center" vertical="center"/>
      <protection/>
    </xf>
    <xf numFmtId="3" fontId="9" fillId="0" borderId="13" xfId="66" applyNumberFormat="1" applyFont="1" applyFill="1" applyBorder="1" applyAlignment="1">
      <alignment vertical="center"/>
      <protection/>
    </xf>
    <xf numFmtId="3" fontId="9" fillId="0" borderId="78" xfId="66" applyNumberFormat="1" applyFont="1" applyFill="1" applyBorder="1" applyAlignment="1">
      <alignment vertical="center"/>
      <protection/>
    </xf>
    <xf numFmtId="3" fontId="9" fillId="0" borderId="77" xfId="66" applyNumberFormat="1" applyFont="1" applyFill="1" applyBorder="1" applyAlignment="1">
      <alignment vertical="center"/>
      <protection/>
    </xf>
    <xf numFmtId="3" fontId="9" fillId="0" borderId="11" xfId="66" applyNumberFormat="1" applyFont="1" applyFill="1" applyBorder="1" applyAlignment="1">
      <alignment vertical="center"/>
      <protection/>
    </xf>
    <xf numFmtId="177" fontId="9" fillId="0" borderId="112" xfId="66" applyNumberFormat="1" applyFont="1" applyBorder="1" applyAlignment="1">
      <alignment horizontal="right" vertical="center"/>
      <protection/>
    </xf>
    <xf numFmtId="0" fontId="9" fillId="0" borderId="30" xfId="0" applyFont="1" applyBorder="1" applyAlignment="1">
      <alignment horizontal="left" vertical="center"/>
    </xf>
    <xf numFmtId="0" fontId="9" fillId="0" borderId="144" xfId="0" applyFont="1" applyBorder="1" applyAlignment="1">
      <alignment horizontal="left" vertical="center"/>
    </xf>
    <xf numFmtId="0" fontId="6" fillId="0" borderId="15" xfId="66" applyFont="1" applyBorder="1" applyAlignment="1">
      <alignment horizontal="distributed" vertical="center"/>
      <protection/>
    </xf>
    <xf numFmtId="0" fontId="9" fillId="0" borderId="15" xfId="66" applyFont="1" applyBorder="1" applyAlignment="1">
      <alignment horizontal="right" vertical="center"/>
      <protection/>
    </xf>
    <xf numFmtId="0" fontId="9" fillId="0" borderId="30" xfId="66" applyFont="1" applyBorder="1" applyAlignment="1">
      <alignment horizontal="right" vertical="center"/>
      <protection/>
    </xf>
    <xf numFmtId="3" fontId="9" fillId="0" borderId="31" xfId="66" applyNumberFormat="1" applyFont="1" applyBorder="1" applyAlignment="1">
      <alignment horizontal="right" vertical="center"/>
      <protection/>
    </xf>
    <xf numFmtId="3" fontId="9" fillId="0" borderId="30" xfId="66" applyNumberFormat="1" applyFont="1" applyBorder="1" applyAlignment="1">
      <alignment horizontal="right" vertical="center"/>
      <protection/>
    </xf>
    <xf numFmtId="0" fontId="9" fillId="0" borderId="30" xfId="66" applyFont="1" applyBorder="1" applyAlignment="1">
      <alignment horizontal="center" vertical="center"/>
      <protection/>
    </xf>
    <xf numFmtId="0" fontId="9" fillId="0" borderId="145" xfId="66" applyFont="1" applyBorder="1" applyAlignment="1">
      <alignment horizontal="center" vertical="center"/>
      <protection/>
    </xf>
    <xf numFmtId="0" fontId="9" fillId="0" borderId="144" xfId="66" applyFont="1" applyBorder="1" applyAlignment="1">
      <alignment horizontal="center" vertical="center"/>
      <protection/>
    </xf>
    <xf numFmtId="0" fontId="9" fillId="0" borderId="15" xfId="66" applyNumberFormat="1" applyFont="1" applyBorder="1" applyAlignment="1">
      <alignment horizontal="right" vertical="center"/>
      <protection/>
    </xf>
    <xf numFmtId="0" fontId="9" fillId="0" borderId="30" xfId="66" applyNumberFormat="1" applyFont="1" applyBorder="1" applyAlignment="1">
      <alignment horizontal="right" vertical="center"/>
      <protection/>
    </xf>
    <xf numFmtId="0" fontId="9" fillId="0" borderId="31" xfId="66" applyFont="1" applyBorder="1" applyAlignment="1">
      <alignment horizontal="right" vertical="center"/>
      <protection/>
    </xf>
    <xf numFmtId="0" fontId="9" fillId="0" borderId="30" xfId="66" applyFont="1" applyBorder="1" applyAlignment="1">
      <alignment horizontal="left" vertical="center"/>
      <protection/>
    </xf>
    <xf numFmtId="0" fontId="9" fillId="0" borderId="145" xfId="66" applyFont="1" applyBorder="1" applyAlignment="1">
      <alignment horizontal="left" vertical="center"/>
      <protection/>
    </xf>
    <xf numFmtId="178" fontId="9" fillId="0" borderId="15" xfId="66" applyNumberFormat="1" applyFont="1" applyBorder="1" applyAlignment="1">
      <alignment horizontal="right" vertical="center"/>
      <protection/>
    </xf>
    <xf numFmtId="178" fontId="9" fillId="0" borderId="30" xfId="66" applyNumberFormat="1" applyFont="1" applyBorder="1" applyAlignment="1">
      <alignment horizontal="right" vertical="center"/>
      <protection/>
    </xf>
    <xf numFmtId="0" fontId="6" fillId="0" borderId="112" xfId="66" applyFont="1" applyBorder="1" applyAlignment="1">
      <alignment horizontal="distributed" vertical="center"/>
      <protection/>
    </xf>
    <xf numFmtId="0" fontId="6" fillId="0" borderId="113" xfId="66" applyFont="1" applyBorder="1" applyAlignment="1">
      <alignment horizontal="distributed" vertical="center"/>
      <protection/>
    </xf>
    <xf numFmtId="0" fontId="6" fillId="0" borderId="87" xfId="66" applyFont="1" applyBorder="1" applyAlignment="1">
      <alignment horizontal="distributed" vertical="center"/>
      <protection/>
    </xf>
    <xf numFmtId="0" fontId="9" fillId="0" borderId="112" xfId="66" applyFont="1" applyBorder="1" applyAlignment="1">
      <alignment horizontal="center" vertical="center"/>
      <protection/>
    </xf>
    <xf numFmtId="0" fontId="9" fillId="0" borderId="113" xfId="66" applyFont="1" applyBorder="1" applyAlignment="1">
      <alignment horizontal="center" vertical="center"/>
      <protection/>
    </xf>
    <xf numFmtId="0" fontId="9" fillId="0" borderId="33" xfId="66" applyFont="1" applyBorder="1" applyAlignment="1">
      <alignment horizontal="center" vertical="center" shrinkToFit="1"/>
      <protection/>
    </xf>
    <xf numFmtId="0" fontId="9" fillId="0" borderId="113" xfId="66" applyFont="1" applyBorder="1" applyAlignment="1">
      <alignment horizontal="center" vertical="center" shrinkToFit="1"/>
      <protection/>
    </xf>
    <xf numFmtId="0" fontId="9" fillId="0" borderId="141" xfId="66" applyFont="1" applyBorder="1" applyAlignment="1">
      <alignment horizontal="center" vertical="center" shrinkToFit="1"/>
      <protection/>
    </xf>
    <xf numFmtId="0" fontId="9" fillId="0" borderId="87" xfId="66" applyFont="1" applyBorder="1" applyAlignment="1">
      <alignment horizontal="center" vertical="center"/>
      <protection/>
    </xf>
    <xf numFmtId="0" fontId="6" fillId="0" borderId="0" xfId="66" applyFont="1" applyBorder="1" applyAlignment="1">
      <alignment horizontal="left" vertical="center"/>
      <protection/>
    </xf>
    <xf numFmtId="0" fontId="0" fillId="0" borderId="0" xfId="0" applyBorder="1" applyAlignment="1">
      <alignment horizontal="left" vertical="center"/>
    </xf>
    <xf numFmtId="0" fontId="0" fillId="0" borderId="0" xfId="0" applyAlignment="1">
      <alignment/>
    </xf>
    <xf numFmtId="0" fontId="6" fillId="0" borderId="14" xfId="66" applyFont="1" applyBorder="1" applyAlignment="1">
      <alignment horizontal="distributed" vertical="center"/>
      <protection/>
    </xf>
    <xf numFmtId="0" fontId="6" fillId="0" borderId="55" xfId="66" applyFont="1" applyBorder="1" applyAlignment="1">
      <alignment horizontal="distributed" vertical="center"/>
      <protection/>
    </xf>
    <xf numFmtId="0" fontId="6" fillId="0" borderId="88" xfId="66" applyFont="1" applyBorder="1" applyAlignment="1">
      <alignment horizontal="distributed" vertical="center"/>
      <protection/>
    </xf>
    <xf numFmtId="0" fontId="9" fillId="0" borderId="14" xfId="66" applyFont="1" applyBorder="1" applyAlignment="1">
      <alignment horizontal="center" vertical="center"/>
      <protection/>
    </xf>
    <xf numFmtId="0" fontId="9" fillId="0" borderId="55" xfId="66" applyFont="1" applyBorder="1" applyAlignment="1">
      <alignment horizontal="center" vertical="center"/>
      <protection/>
    </xf>
    <xf numFmtId="0" fontId="9" fillId="0" borderId="32" xfId="66" applyFont="1" applyBorder="1" applyAlignment="1">
      <alignment horizontal="center" vertical="center" shrinkToFit="1"/>
      <protection/>
    </xf>
    <xf numFmtId="0" fontId="9" fillId="0" borderId="55" xfId="66" applyFont="1" applyBorder="1" applyAlignment="1">
      <alignment horizontal="center" vertical="center" shrinkToFit="1"/>
      <protection/>
    </xf>
    <xf numFmtId="0" fontId="9" fillId="0" borderId="138" xfId="66" applyFont="1" applyBorder="1" applyAlignment="1">
      <alignment horizontal="center" vertical="center" shrinkToFit="1"/>
      <protection/>
    </xf>
    <xf numFmtId="0" fontId="9" fillId="0" borderId="88" xfId="66"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Ｐ１" xfId="62"/>
    <cellStyle name="標準_Ｐ１０" xfId="63"/>
    <cellStyle name="標準_Ｐ１１" xfId="64"/>
    <cellStyle name="標準_Ｐ１２" xfId="65"/>
    <cellStyle name="標準_Ｐ１６" xfId="66"/>
    <cellStyle name="標準_Ｐ２" xfId="67"/>
    <cellStyle name="標準_Ｐ３" xfId="68"/>
    <cellStyle name="標準_Ｐ４"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85725</xdr:rowOff>
    </xdr:from>
    <xdr:to>
      <xdr:col>1</xdr:col>
      <xdr:colOff>247650</xdr:colOff>
      <xdr:row>13</xdr:row>
      <xdr:rowOff>409575</xdr:rowOff>
    </xdr:to>
    <xdr:sp>
      <xdr:nvSpPr>
        <xdr:cNvPr id="1" name="左大かっこ 1"/>
        <xdr:cNvSpPr>
          <a:spLocks/>
        </xdr:cNvSpPr>
      </xdr:nvSpPr>
      <xdr:spPr>
        <a:xfrm>
          <a:off x="381000" y="3200400"/>
          <a:ext cx="142875" cy="771525"/>
        </a:xfrm>
        <a:prstGeom prst="leftBracket">
          <a:avLst>
            <a:gd name="adj" fmla="val -487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15</xdr:row>
      <xdr:rowOff>85725</xdr:rowOff>
    </xdr:from>
    <xdr:to>
      <xdr:col>1</xdr:col>
      <xdr:colOff>238125</xdr:colOff>
      <xdr:row>16</xdr:row>
      <xdr:rowOff>409575</xdr:rowOff>
    </xdr:to>
    <xdr:sp>
      <xdr:nvSpPr>
        <xdr:cNvPr id="2" name="左大かっこ 3"/>
        <xdr:cNvSpPr>
          <a:spLocks/>
        </xdr:cNvSpPr>
      </xdr:nvSpPr>
      <xdr:spPr>
        <a:xfrm>
          <a:off x="371475" y="4543425"/>
          <a:ext cx="142875" cy="771525"/>
        </a:xfrm>
        <a:prstGeom prst="leftBracket">
          <a:avLst>
            <a:gd name="adj" fmla="val -487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18</xdr:row>
      <xdr:rowOff>66675</xdr:rowOff>
    </xdr:from>
    <xdr:to>
      <xdr:col>1</xdr:col>
      <xdr:colOff>219075</xdr:colOff>
      <xdr:row>19</xdr:row>
      <xdr:rowOff>390525</xdr:rowOff>
    </xdr:to>
    <xdr:sp>
      <xdr:nvSpPr>
        <xdr:cNvPr id="3" name="左大かっこ 4"/>
        <xdr:cNvSpPr>
          <a:spLocks/>
        </xdr:cNvSpPr>
      </xdr:nvSpPr>
      <xdr:spPr>
        <a:xfrm>
          <a:off x="342900" y="5867400"/>
          <a:ext cx="142875" cy="771525"/>
        </a:xfrm>
        <a:prstGeom prst="leftBracket">
          <a:avLst>
            <a:gd name="adj" fmla="val -487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21</xdr:row>
      <xdr:rowOff>76200</xdr:rowOff>
    </xdr:from>
    <xdr:to>
      <xdr:col>1</xdr:col>
      <xdr:colOff>238125</xdr:colOff>
      <xdr:row>22</xdr:row>
      <xdr:rowOff>400050</xdr:rowOff>
    </xdr:to>
    <xdr:sp>
      <xdr:nvSpPr>
        <xdr:cNvPr id="4" name="左大かっこ 5"/>
        <xdr:cNvSpPr>
          <a:spLocks/>
        </xdr:cNvSpPr>
      </xdr:nvSpPr>
      <xdr:spPr>
        <a:xfrm>
          <a:off x="371475" y="7219950"/>
          <a:ext cx="142875" cy="771525"/>
        </a:xfrm>
        <a:prstGeom prst="leftBracket">
          <a:avLst>
            <a:gd name="adj" fmla="val -487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30</xdr:row>
      <xdr:rowOff>28575</xdr:rowOff>
    </xdr:from>
    <xdr:to>
      <xdr:col>2</xdr:col>
      <xdr:colOff>19050</xdr:colOff>
      <xdr:row>32</xdr:row>
      <xdr:rowOff>295275</xdr:rowOff>
    </xdr:to>
    <xdr:sp>
      <xdr:nvSpPr>
        <xdr:cNvPr id="1" name="左大かっこ 1"/>
        <xdr:cNvSpPr>
          <a:spLocks/>
        </xdr:cNvSpPr>
      </xdr:nvSpPr>
      <xdr:spPr>
        <a:xfrm>
          <a:off x="381000" y="8505825"/>
          <a:ext cx="133350" cy="971550"/>
        </a:xfrm>
        <a:prstGeom prst="leftBracket">
          <a:avLst>
            <a:gd name="adj" fmla="val -4901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34</xdr:row>
      <xdr:rowOff>47625</xdr:rowOff>
    </xdr:from>
    <xdr:to>
      <xdr:col>2</xdr:col>
      <xdr:colOff>19050</xdr:colOff>
      <xdr:row>35</xdr:row>
      <xdr:rowOff>314325</xdr:rowOff>
    </xdr:to>
    <xdr:sp>
      <xdr:nvSpPr>
        <xdr:cNvPr id="2" name="左大かっこ 2"/>
        <xdr:cNvSpPr>
          <a:spLocks/>
        </xdr:cNvSpPr>
      </xdr:nvSpPr>
      <xdr:spPr>
        <a:xfrm>
          <a:off x="381000" y="9934575"/>
          <a:ext cx="133350" cy="619125"/>
        </a:xfrm>
        <a:prstGeom prst="leftBracket">
          <a:avLst>
            <a:gd name="adj" fmla="val -4846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49</xdr:row>
      <xdr:rowOff>38100</xdr:rowOff>
    </xdr:from>
    <xdr:to>
      <xdr:col>2</xdr:col>
      <xdr:colOff>0</xdr:colOff>
      <xdr:row>50</xdr:row>
      <xdr:rowOff>219075</xdr:rowOff>
    </xdr:to>
    <xdr:sp>
      <xdr:nvSpPr>
        <xdr:cNvPr id="1" name="左大かっこ 1"/>
        <xdr:cNvSpPr>
          <a:spLocks/>
        </xdr:cNvSpPr>
      </xdr:nvSpPr>
      <xdr:spPr>
        <a:xfrm>
          <a:off x="342900" y="11201400"/>
          <a:ext cx="152400" cy="419100"/>
        </a:xfrm>
        <a:prstGeom prst="leftBracket">
          <a:avLst>
            <a:gd name="adj" fmla="val -47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52</xdr:row>
      <xdr:rowOff>28575</xdr:rowOff>
    </xdr:from>
    <xdr:to>
      <xdr:col>1</xdr:col>
      <xdr:colOff>228600</xdr:colOff>
      <xdr:row>53</xdr:row>
      <xdr:rowOff>200025</xdr:rowOff>
    </xdr:to>
    <xdr:sp>
      <xdr:nvSpPr>
        <xdr:cNvPr id="2" name="左大かっこ 2"/>
        <xdr:cNvSpPr>
          <a:spLocks/>
        </xdr:cNvSpPr>
      </xdr:nvSpPr>
      <xdr:spPr>
        <a:xfrm>
          <a:off x="352425" y="12020550"/>
          <a:ext cx="114300" cy="400050"/>
        </a:xfrm>
        <a:prstGeom prst="leftBracket">
          <a:avLst>
            <a:gd name="adj" fmla="val -480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21</xdr:row>
      <xdr:rowOff>38100</xdr:rowOff>
    </xdr:from>
    <xdr:to>
      <xdr:col>2</xdr:col>
      <xdr:colOff>38100</xdr:colOff>
      <xdr:row>23</xdr:row>
      <xdr:rowOff>209550</xdr:rowOff>
    </xdr:to>
    <xdr:sp>
      <xdr:nvSpPr>
        <xdr:cNvPr id="3" name="左大かっこ 3"/>
        <xdr:cNvSpPr>
          <a:spLocks/>
        </xdr:cNvSpPr>
      </xdr:nvSpPr>
      <xdr:spPr>
        <a:xfrm>
          <a:off x="381000" y="4705350"/>
          <a:ext cx="152400" cy="666750"/>
        </a:xfrm>
        <a:prstGeom prst="leftBracket">
          <a:avLst>
            <a:gd name="adj" fmla="val -4845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6"/>
  <sheetViews>
    <sheetView showGridLines="0" tabSelected="1" view="pageBreakPreview" zoomScaleSheetLayoutView="100" zoomScalePageLayoutView="0" workbookViewId="0" topLeftCell="A1">
      <selection activeCell="A1" sqref="A1"/>
    </sheetView>
  </sheetViews>
  <sheetFormatPr defaultColWidth="8.59765625" defaultRowHeight="15"/>
  <cols>
    <col min="1" max="17" width="5.59765625" style="0" customWidth="1"/>
  </cols>
  <sheetData>
    <row r="1" spans="13:18" ht="28.5">
      <c r="M1" s="77"/>
      <c r="N1" s="77"/>
      <c r="O1" s="77"/>
      <c r="P1" s="77"/>
      <c r="Q1" s="77"/>
      <c r="R1" s="77"/>
    </row>
    <row r="2" spans="13:18" ht="28.5">
      <c r="M2" s="77"/>
      <c r="N2" s="77"/>
      <c r="O2" s="77"/>
      <c r="P2" s="77"/>
      <c r="Q2" s="77"/>
      <c r="R2" s="77"/>
    </row>
    <row r="12" spans="1:16" ht="14.25" customHeight="1">
      <c r="A12" s="364" t="s">
        <v>345</v>
      </c>
      <c r="B12" s="364"/>
      <c r="C12" s="364"/>
      <c r="D12" s="364"/>
      <c r="E12" s="364"/>
      <c r="F12" s="364"/>
      <c r="G12" s="364"/>
      <c r="H12" s="364"/>
      <c r="I12" s="364"/>
      <c r="J12" s="364"/>
      <c r="K12" s="364"/>
      <c r="L12" s="364"/>
      <c r="M12" s="364"/>
      <c r="N12" s="364"/>
      <c r="O12" s="78"/>
      <c r="P12" s="78"/>
    </row>
    <row r="13" spans="1:16" ht="14.25" customHeight="1">
      <c r="A13" s="364"/>
      <c r="B13" s="364"/>
      <c r="C13" s="364"/>
      <c r="D13" s="364"/>
      <c r="E13" s="364"/>
      <c r="F13" s="364"/>
      <c r="G13" s="364"/>
      <c r="H13" s="364"/>
      <c r="I13" s="364"/>
      <c r="J13" s="364"/>
      <c r="K13" s="364"/>
      <c r="L13" s="364"/>
      <c r="M13" s="364"/>
      <c r="N13" s="364"/>
      <c r="O13" s="78"/>
      <c r="P13" s="78"/>
    </row>
    <row r="14" spans="1:16" ht="14.25" customHeight="1">
      <c r="A14" s="364"/>
      <c r="B14" s="364"/>
      <c r="C14" s="364"/>
      <c r="D14" s="364"/>
      <c r="E14" s="364"/>
      <c r="F14" s="364"/>
      <c r="G14" s="364"/>
      <c r="H14" s="364"/>
      <c r="I14" s="364"/>
      <c r="J14" s="364"/>
      <c r="K14" s="364"/>
      <c r="L14" s="364"/>
      <c r="M14" s="364"/>
      <c r="N14" s="364"/>
      <c r="O14" s="78"/>
      <c r="P14" s="78"/>
    </row>
    <row r="15" spans="1:16" ht="14.25" customHeight="1">
      <c r="A15" s="364"/>
      <c r="B15" s="364"/>
      <c r="C15" s="364"/>
      <c r="D15" s="364"/>
      <c r="E15" s="364"/>
      <c r="F15" s="364"/>
      <c r="G15" s="364"/>
      <c r="H15" s="364"/>
      <c r="I15" s="364"/>
      <c r="J15" s="364"/>
      <c r="K15" s="364"/>
      <c r="L15" s="364"/>
      <c r="M15" s="364"/>
      <c r="N15" s="364"/>
      <c r="O15" s="51"/>
      <c r="P15" s="51"/>
    </row>
    <row r="16" spans="1:16" ht="14.25" customHeight="1">
      <c r="A16" s="364"/>
      <c r="B16" s="364"/>
      <c r="C16" s="364"/>
      <c r="D16" s="364"/>
      <c r="E16" s="364"/>
      <c r="F16" s="364"/>
      <c r="G16" s="364"/>
      <c r="H16" s="364"/>
      <c r="I16" s="364"/>
      <c r="J16" s="364"/>
      <c r="K16" s="364"/>
      <c r="L16" s="364"/>
      <c r="M16" s="364"/>
      <c r="N16" s="364"/>
      <c r="O16" s="51"/>
      <c r="P16" s="51"/>
    </row>
    <row r="17" spans="1:16" ht="14.25" customHeight="1">
      <c r="A17" s="364"/>
      <c r="B17" s="364"/>
      <c r="C17" s="364"/>
      <c r="D17" s="364"/>
      <c r="E17" s="364"/>
      <c r="F17" s="364"/>
      <c r="G17" s="364"/>
      <c r="H17" s="364"/>
      <c r="I17" s="364"/>
      <c r="J17" s="364"/>
      <c r="K17" s="364"/>
      <c r="L17" s="364"/>
      <c r="M17" s="364"/>
      <c r="N17" s="364"/>
      <c r="O17" s="51"/>
      <c r="P17" s="51"/>
    </row>
    <row r="18" spans="2:16" ht="14.25" customHeight="1">
      <c r="B18" s="51"/>
      <c r="C18" s="51"/>
      <c r="D18" s="51"/>
      <c r="E18" s="51"/>
      <c r="F18" s="51"/>
      <c r="G18" s="51"/>
      <c r="H18" s="51"/>
      <c r="I18" s="51"/>
      <c r="J18" s="51"/>
      <c r="K18" s="51"/>
      <c r="L18" s="51"/>
      <c r="M18" s="51"/>
      <c r="N18" s="51"/>
      <c r="O18" s="51"/>
      <c r="P18" s="51"/>
    </row>
    <row r="19" spans="2:16" ht="28.5">
      <c r="B19" s="79"/>
      <c r="C19" s="79"/>
      <c r="D19" s="79"/>
      <c r="E19" s="79"/>
      <c r="F19" s="79"/>
      <c r="G19" s="79"/>
      <c r="H19" s="79"/>
      <c r="I19" s="79"/>
      <c r="J19" s="79"/>
      <c r="K19" s="79"/>
      <c r="L19" s="79"/>
      <c r="M19" s="79"/>
      <c r="N19" s="79"/>
      <c r="O19" s="79"/>
      <c r="P19" s="51"/>
    </row>
    <row r="20" spans="1:17" ht="21">
      <c r="A20" s="11"/>
      <c r="B20" s="12"/>
      <c r="C20" s="12"/>
      <c r="D20" s="12"/>
      <c r="E20" s="12"/>
      <c r="F20" s="12"/>
      <c r="G20" s="12"/>
      <c r="H20" s="12"/>
      <c r="I20" s="12"/>
      <c r="J20" s="12"/>
      <c r="K20" s="12"/>
      <c r="L20" s="12"/>
      <c r="M20" s="12"/>
      <c r="N20" s="12"/>
      <c r="O20" s="12"/>
      <c r="P20" s="12"/>
      <c r="Q20" s="12"/>
    </row>
    <row r="21" spans="1:17" ht="21">
      <c r="A21" s="11"/>
      <c r="B21" s="12"/>
      <c r="C21" s="12"/>
      <c r="D21" s="12"/>
      <c r="E21" s="12"/>
      <c r="F21" s="12"/>
      <c r="G21" s="12"/>
      <c r="H21" s="12"/>
      <c r="I21" s="12"/>
      <c r="J21" s="12"/>
      <c r="K21" s="12"/>
      <c r="L21" s="12"/>
      <c r="M21" s="12"/>
      <c r="N21" s="12"/>
      <c r="O21" s="12"/>
      <c r="P21" s="12"/>
      <c r="Q21" s="12"/>
    </row>
    <row r="22" spans="1:17" ht="21">
      <c r="A22" s="11"/>
      <c r="B22" s="12"/>
      <c r="C22" s="12"/>
      <c r="D22" s="12"/>
      <c r="E22" s="12"/>
      <c r="F22" s="12"/>
      <c r="G22" s="12"/>
      <c r="H22" s="12"/>
      <c r="I22" s="12"/>
      <c r="J22" s="12"/>
      <c r="K22" s="12"/>
      <c r="L22" s="12"/>
      <c r="M22" s="12"/>
      <c r="N22" s="12"/>
      <c r="O22" s="12"/>
      <c r="P22" s="12"/>
      <c r="Q22" s="12"/>
    </row>
    <row r="23" spans="1:17" ht="21">
      <c r="A23" s="11"/>
      <c r="B23" s="12"/>
      <c r="C23" s="12"/>
      <c r="D23" s="12"/>
      <c r="E23" s="12"/>
      <c r="F23" s="12"/>
      <c r="G23" s="12"/>
      <c r="H23" s="12"/>
      <c r="I23" s="12"/>
      <c r="J23" s="12"/>
      <c r="K23" s="12"/>
      <c r="L23" s="12"/>
      <c r="M23" s="12"/>
      <c r="N23" s="12"/>
      <c r="O23" s="12"/>
      <c r="P23" s="12"/>
      <c r="Q23" s="12"/>
    </row>
    <row r="24" spans="1:17" ht="21">
      <c r="A24" s="11"/>
      <c r="B24" s="12"/>
      <c r="C24" s="12"/>
      <c r="D24" s="12"/>
      <c r="E24" s="12"/>
      <c r="F24" s="12"/>
      <c r="G24" s="12"/>
      <c r="H24" s="12"/>
      <c r="I24" s="12"/>
      <c r="J24" s="12"/>
      <c r="K24" s="12"/>
      <c r="L24" s="12"/>
      <c r="M24" s="12"/>
      <c r="N24" s="12"/>
      <c r="O24" s="12"/>
      <c r="P24" s="12"/>
      <c r="Q24" s="12"/>
    </row>
    <row r="43" spans="2:14" ht="24">
      <c r="B43" s="363" t="s">
        <v>126</v>
      </c>
      <c r="C43" s="363"/>
      <c r="D43" s="363"/>
      <c r="E43" s="363"/>
      <c r="F43" s="363"/>
      <c r="G43" s="363"/>
      <c r="H43" s="363"/>
      <c r="I43" s="363"/>
      <c r="J43" s="363"/>
      <c r="K43" s="363"/>
      <c r="L43" s="363"/>
      <c r="M43" s="363"/>
      <c r="N43" s="80"/>
    </row>
    <row r="46" spans="1:17" ht="28.5">
      <c r="A46" s="10"/>
      <c r="B46" s="363"/>
      <c r="C46" s="363"/>
      <c r="D46" s="363"/>
      <c r="E46" s="363"/>
      <c r="F46" s="363"/>
      <c r="G46" s="363"/>
      <c r="H46" s="363"/>
      <c r="I46" s="363"/>
      <c r="J46" s="363"/>
      <c r="K46" s="363"/>
      <c r="L46" s="363"/>
      <c r="M46" s="363"/>
      <c r="N46" s="363"/>
      <c r="O46" s="80"/>
      <c r="P46" s="80"/>
      <c r="Q46" s="80"/>
    </row>
  </sheetData>
  <sheetProtection/>
  <mergeCells count="3">
    <mergeCell ref="B43:M43"/>
    <mergeCell ref="B46:N46"/>
    <mergeCell ref="A12:N17"/>
  </mergeCells>
  <printOptions horizontalCentered="1" verticalCentered="1"/>
  <pageMargins left="0.7874015748031497" right="0.5905511811023623" top="0.8267716535433072"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Z57"/>
  <sheetViews>
    <sheetView showGridLines="0" view="pageBreakPreview" zoomScaleSheetLayoutView="100" zoomScalePageLayoutView="0" workbookViewId="0" topLeftCell="A1">
      <selection activeCell="B2" sqref="B2:G3"/>
    </sheetView>
  </sheetViews>
  <sheetFormatPr defaultColWidth="2.59765625" defaultRowHeight="12" customHeight="1"/>
  <cols>
    <col min="1" max="1" width="4.19921875" style="241" customWidth="1"/>
    <col min="2" max="6" width="2.09765625" style="280" customWidth="1"/>
    <col min="7" max="7" width="3.19921875" style="280" customWidth="1"/>
    <col min="8" max="8" width="5.59765625" style="280" customWidth="1"/>
    <col min="9" max="12" width="2.09765625" style="280" customWidth="1"/>
    <col min="13" max="13" width="6.09765625" style="280" customWidth="1"/>
    <col min="14" max="21" width="2.09765625" style="280" customWidth="1"/>
    <col min="22" max="25" width="11.09765625" style="280" customWidth="1"/>
    <col min="26" max="26" width="2.59765625" style="280" customWidth="1"/>
  </cols>
  <sheetData>
    <row r="1" ht="5.25" customHeight="1"/>
    <row r="2" spans="1:25" ht="29.25" customHeight="1">
      <c r="A2" s="1262">
        <v>1</v>
      </c>
      <c r="B2" s="1206" t="s">
        <v>269</v>
      </c>
      <c r="C2" s="1154"/>
      <c r="D2" s="1154"/>
      <c r="E2" s="1154"/>
      <c r="F2" s="1154"/>
      <c r="G2" s="1155"/>
      <c r="H2" s="1086" t="s">
        <v>252</v>
      </c>
      <c r="I2" s="1087"/>
      <c r="J2" s="1087"/>
      <c r="K2" s="1087"/>
      <c r="L2" s="1087"/>
      <c r="M2" s="1087"/>
      <c r="N2" s="1087"/>
      <c r="O2" s="1087"/>
      <c r="P2" s="1087"/>
      <c r="Q2" s="1087"/>
      <c r="R2" s="1087"/>
      <c r="S2" s="1087"/>
      <c r="T2" s="1087"/>
      <c r="U2" s="1088"/>
      <c r="V2" s="1089">
        <v>1098000</v>
      </c>
      <c r="W2" s="1089">
        <v>694848</v>
      </c>
      <c r="X2" s="970">
        <v>403152</v>
      </c>
      <c r="Y2" s="1099">
        <v>682440</v>
      </c>
    </row>
    <row r="3" spans="1:25" ht="18" customHeight="1">
      <c r="A3" s="1262"/>
      <c r="B3" s="1208"/>
      <c r="C3" s="1157"/>
      <c r="D3" s="1157"/>
      <c r="E3" s="1157"/>
      <c r="F3" s="1157"/>
      <c r="G3" s="1158"/>
      <c r="H3" s="87"/>
      <c r="I3" s="88" t="s">
        <v>240</v>
      </c>
      <c r="J3" s="88"/>
      <c r="K3" s="88"/>
      <c r="L3" s="88"/>
      <c r="M3" s="88"/>
      <c r="N3" s="90" t="s">
        <v>125</v>
      </c>
      <c r="O3" s="1081">
        <v>489</v>
      </c>
      <c r="P3" s="1091"/>
      <c r="Q3" s="1091"/>
      <c r="R3" s="1091"/>
      <c r="S3" s="91" t="s">
        <v>77</v>
      </c>
      <c r="T3" s="91"/>
      <c r="U3" s="89"/>
      <c r="V3" s="1090"/>
      <c r="W3" s="1090"/>
      <c r="X3" s="971"/>
      <c r="Y3" s="1100"/>
    </row>
    <row r="4" spans="1:25" ht="51" customHeight="1">
      <c r="A4" s="1262">
        <v>2</v>
      </c>
      <c r="B4" s="1206" t="s">
        <v>306</v>
      </c>
      <c r="C4" s="1154"/>
      <c r="D4" s="1154"/>
      <c r="E4" s="1154"/>
      <c r="F4" s="1154"/>
      <c r="G4" s="1155"/>
      <c r="H4" s="1086" t="s">
        <v>292</v>
      </c>
      <c r="I4" s="1087"/>
      <c r="J4" s="1087"/>
      <c r="K4" s="1087"/>
      <c r="L4" s="1087"/>
      <c r="M4" s="1087"/>
      <c r="N4" s="1087"/>
      <c r="O4" s="1087"/>
      <c r="P4" s="1087"/>
      <c r="Q4" s="1087"/>
      <c r="R4" s="1087"/>
      <c r="S4" s="1087"/>
      <c r="T4" s="1087"/>
      <c r="U4" s="1088"/>
      <c r="V4" s="1089">
        <v>1100000</v>
      </c>
      <c r="W4" s="1089">
        <v>343790</v>
      </c>
      <c r="X4" s="970">
        <v>756210</v>
      </c>
      <c r="Y4" s="1099">
        <v>86387</v>
      </c>
    </row>
    <row r="5" spans="1:25" ht="18" customHeight="1">
      <c r="A5" s="1262"/>
      <c r="B5" s="1208"/>
      <c r="C5" s="1157"/>
      <c r="D5" s="1157"/>
      <c r="E5" s="1157"/>
      <c r="F5" s="1157"/>
      <c r="G5" s="1158"/>
      <c r="H5" s="87"/>
      <c r="I5" s="88" t="s">
        <v>240</v>
      </c>
      <c r="J5" s="88"/>
      <c r="K5" s="88"/>
      <c r="L5" s="88"/>
      <c r="M5" s="88"/>
      <c r="N5" s="90" t="s">
        <v>125</v>
      </c>
      <c r="O5" s="1081">
        <v>1300</v>
      </c>
      <c r="P5" s="1091"/>
      <c r="Q5" s="1091"/>
      <c r="R5" s="1091"/>
      <c r="S5" s="91" t="s">
        <v>77</v>
      </c>
      <c r="T5" s="91"/>
      <c r="U5" s="89"/>
      <c r="V5" s="1090"/>
      <c r="W5" s="1090"/>
      <c r="X5" s="971"/>
      <c r="Y5" s="1100"/>
    </row>
    <row r="6" spans="1:25" ht="38.25" customHeight="1">
      <c r="A6" s="1262">
        <v>3</v>
      </c>
      <c r="B6" s="1206" t="s">
        <v>293</v>
      </c>
      <c r="C6" s="1154"/>
      <c r="D6" s="1154"/>
      <c r="E6" s="1154"/>
      <c r="F6" s="1154"/>
      <c r="G6" s="1155"/>
      <c r="H6" s="1086" t="s">
        <v>253</v>
      </c>
      <c r="I6" s="1087"/>
      <c r="J6" s="1087"/>
      <c r="K6" s="1087"/>
      <c r="L6" s="1087"/>
      <c r="M6" s="1087"/>
      <c r="N6" s="1087"/>
      <c r="O6" s="1087"/>
      <c r="P6" s="1087"/>
      <c r="Q6" s="1087"/>
      <c r="R6" s="1087"/>
      <c r="S6" s="1087"/>
      <c r="T6" s="1087"/>
      <c r="U6" s="1088"/>
      <c r="V6" s="1089">
        <v>2022000</v>
      </c>
      <c r="W6" s="1089">
        <v>1681438</v>
      </c>
      <c r="X6" s="970">
        <v>340562</v>
      </c>
      <c r="Y6" s="1099">
        <v>530900</v>
      </c>
    </row>
    <row r="7" spans="1:25" ht="16.5" customHeight="1">
      <c r="A7" s="1262"/>
      <c r="B7" s="1208"/>
      <c r="C7" s="1157"/>
      <c r="D7" s="1157"/>
      <c r="E7" s="1157"/>
      <c r="F7" s="1157"/>
      <c r="G7" s="1158"/>
      <c r="H7" s="87"/>
      <c r="I7" s="88" t="s">
        <v>240</v>
      </c>
      <c r="J7" s="88"/>
      <c r="K7" s="88"/>
      <c r="L7" s="88"/>
      <c r="M7" s="88"/>
      <c r="N7" s="90" t="s">
        <v>125</v>
      </c>
      <c r="O7" s="1081">
        <v>543</v>
      </c>
      <c r="P7" s="1091"/>
      <c r="Q7" s="1091"/>
      <c r="R7" s="1091"/>
      <c r="S7" s="91" t="s">
        <v>77</v>
      </c>
      <c r="T7" s="91"/>
      <c r="U7" s="89"/>
      <c r="V7" s="1090"/>
      <c r="W7" s="1090"/>
      <c r="X7" s="971"/>
      <c r="Y7" s="1100"/>
    </row>
    <row r="8" spans="1:25" ht="35.25" customHeight="1">
      <c r="A8" s="243">
        <v>4</v>
      </c>
      <c r="B8" s="1206" t="s">
        <v>271</v>
      </c>
      <c r="C8" s="1154"/>
      <c r="D8" s="1154"/>
      <c r="E8" s="1154"/>
      <c r="F8" s="1154"/>
      <c r="G8" s="1155"/>
      <c r="H8" s="1086" t="s">
        <v>250</v>
      </c>
      <c r="I8" s="1087"/>
      <c r="J8" s="1087"/>
      <c r="K8" s="1087"/>
      <c r="L8" s="1087"/>
      <c r="M8" s="1087"/>
      <c r="N8" s="1087"/>
      <c r="O8" s="1087"/>
      <c r="P8" s="1087"/>
      <c r="Q8" s="1087"/>
      <c r="R8" s="1087"/>
      <c r="S8" s="1087"/>
      <c r="T8" s="1087"/>
      <c r="U8" s="1088"/>
      <c r="V8" s="357">
        <v>4298000</v>
      </c>
      <c r="W8" s="357">
        <v>4651302</v>
      </c>
      <c r="X8" s="74">
        <v>-353302</v>
      </c>
      <c r="Y8" s="358">
        <v>4643862</v>
      </c>
    </row>
    <row r="9" spans="1:25" ht="27" customHeight="1" thickBot="1">
      <c r="A9" s="243">
        <v>5</v>
      </c>
      <c r="B9" s="1206" t="s">
        <v>294</v>
      </c>
      <c r="C9" s="1154"/>
      <c r="D9" s="1154"/>
      <c r="E9" s="1154"/>
      <c r="F9" s="1154"/>
      <c r="G9" s="1155"/>
      <c r="H9" s="1086" t="s">
        <v>295</v>
      </c>
      <c r="I9" s="1087"/>
      <c r="J9" s="1087"/>
      <c r="K9" s="1087"/>
      <c r="L9" s="1087"/>
      <c r="M9" s="1087"/>
      <c r="N9" s="1087"/>
      <c r="O9" s="1087"/>
      <c r="P9" s="1087"/>
      <c r="Q9" s="1087"/>
      <c r="R9" s="1087"/>
      <c r="S9" s="1087"/>
      <c r="T9" s="1087"/>
      <c r="U9" s="1088"/>
      <c r="V9" s="357">
        <v>1844000</v>
      </c>
      <c r="W9" s="357">
        <v>405783</v>
      </c>
      <c r="X9" s="74">
        <v>1438217</v>
      </c>
      <c r="Y9" s="358">
        <v>1178596</v>
      </c>
    </row>
    <row r="10" spans="1:25" ht="16.5" customHeight="1" thickTop="1">
      <c r="A10" s="1262">
        <v>6</v>
      </c>
      <c r="B10" s="1257" t="s">
        <v>344</v>
      </c>
      <c r="C10" s="1258"/>
      <c r="D10" s="1258"/>
      <c r="E10" s="1258"/>
      <c r="F10" s="1258"/>
      <c r="G10" s="1258"/>
      <c r="H10" s="1258"/>
      <c r="I10" s="1258"/>
      <c r="J10" s="1258"/>
      <c r="K10" s="1258"/>
      <c r="L10" s="1258"/>
      <c r="M10" s="1258"/>
      <c r="N10" s="1258"/>
      <c r="O10" s="1258"/>
      <c r="P10" s="1258"/>
      <c r="Q10" s="1258"/>
      <c r="R10" s="1258"/>
      <c r="S10" s="1258"/>
      <c r="T10" s="1258"/>
      <c r="U10" s="1259"/>
      <c r="V10" s="1255">
        <v>27179000</v>
      </c>
      <c r="W10" s="1255">
        <v>21917326</v>
      </c>
      <c r="X10" s="1255">
        <v>5261674</v>
      </c>
      <c r="Y10" s="1260">
        <v>21604154</v>
      </c>
    </row>
    <row r="11" spans="1:26" ht="12" customHeight="1" thickBot="1">
      <c r="A11" s="1262"/>
      <c r="B11" s="359"/>
      <c r="C11" s="326"/>
      <c r="D11" s="326"/>
      <c r="E11" s="326"/>
      <c r="F11" s="326"/>
      <c r="G11" s="326"/>
      <c r="H11" s="326"/>
      <c r="I11" s="326"/>
      <c r="J11" s="326"/>
      <c r="K11" s="326"/>
      <c r="L11" s="326"/>
      <c r="M11" s="100" t="s">
        <v>125</v>
      </c>
      <c r="N11" s="1067" t="s">
        <v>20</v>
      </c>
      <c r="O11" s="1067"/>
      <c r="P11" s="1068">
        <v>41127</v>
      </c>
      <c r="Q11" s="1068"/>
      <c r="R11" s="1068"/>
      <c r="S11" s="101" t="s">
        <v>77</v>
      </c>
      <c r="T11" s="101"/>
      <c r="U11" s="59"/>
      <c r="V11" s="1256"/>
      <c r="W11" s="1256"/>
      <c r="X11" s="1256"/>
      <c r="Y11" s="1261"/>
      <c r="Z11" s="360"/>
    </row>
    <row r="12" spans="1:25" ht="23.25" customHeight="1" thickBot="1">
      <c r="A12" s="242">
        <v>7</v>
      </c>
      <c r="B12" s="1249" t="s">
        <v>206</v>
      </c>
      <c r="C12" s="1250"/>
      <c r="D12" s="1250"/>
      <c r="E12" s="1250"/>
      <c r="F12" s="1250"/>
      <c r="G12" s="1250"/>
      <c r="H12" s="1250"/>
      <c r="I12" s="1250"/>
      <c r="J12" s="1250"/>
      <c r="K12" s="1250"/>
      <c r="L12" s="1250"/>
      <c r="M12" s="1250"/>
      <c r="N12" s="1250"/>
      <c r="O12" s="1250"/>
      <c r="P12" s="1250"/>
      <c r="Q12" s="1250"/>
      <c r="R12" s="1250"/>
      <c r="S12" s="1250"/>
      <c r="T12" s="1250"/>
      <c r="U12" s="1251"/>
      <c r="V12" s="105">
        <v>101218000</v>
      </c>
      <c r="W12" s="105">
        <v>84177426</v>
      </c>
      <c r="X12" s="105">
        <v>17040574</v>
      </c>
      <c r="Y12" s="218">
        <v>83391237</v>
      </c>
    </row>
    <row r="13" spans="2:25" ht="20.25" customHeight="1">
      <c r="B13" s="280" t="s">
        <v>217</v>
      </c>
      <c r="H13" s="58"/>
      <c r="I13" s="58"/>
      <c r="J13" s="58"/>
      <c r="K13" s="58"/>
      <c r="L13" s="58"/>
      <c r="M13" s="58"/>
      <c r="N13" s="58"/>
      <c r="O13" s="58"/>
      <c r="P13" s="58"/>
      <c r="Q13" s="58"/>
      <c r="R13" s="58"/>
      <c r="S13" s="58"/>
      <c r="T13" s="58"/>
      <c r="U13" s="58"/>
      <c r="X13" s="57"/>
      <c r="Y13" s="57" t="s">
        <v>118</v>
      </c>
    </row>
    <row r="14" spans="2:25" ht="30" customHeight="1">
      <c r="B14" s="1252" t="s">
        <v>188</v>
      </c>
      <c r="C14" s="1253"/>
      <c r="D14" s="1253"/>
      <c r="E14" s="1253"/>
      <c r="F14" s="1253"/>
      <c r="G14" s="1254"/>
      <c r="H14" s="1028" t="s">
        <v>76</v>
      </c>
      <c r="I14" s="1029"/>
      <c r="J14" s="1029"/>
      <c r="K14" s="1029"/>
      <c r="L14" s="1029"/>
      <c r="M14" s="1029"/>
      <c r="N14" s="1029"/>
      <c r="O14" s="1029"/>
      <c r="P14" s="1029"/>
      <c r="Q14" s="1029"/>
      <c r="R14" s="1029"/>
      <c r="S14" s="1029"/>
      <c r="T14" s="1029"/>
      <c r="U14" s="1029"/>
      <c r="V14" s="72" t="s">
        <v>239</v>
      </c>
      <c r="W14" s="72" t="s">
        <v>132</v>
      </c>
      <c r="X14" s="76" t="s">
        <v>237</v>
      </c>
      <c r="Y14" s="73" t="str">
        <f>'厚生事業P７'!Y4</f>
        <v>参　　考
(R2決算額)</v>
      </c>
    </row>
    <row r="15" spans="1:25" ht="21" customHeight="1">
      <c r="A15" s="985">
        <v>8</v>
      </c>
      <c r="B15" s="1206" t="s">
        <v>170</v>
      </c>
      <c r="C15" s="1154"/>
      <c r="D15" s="1154"/>
      <c r="E15" s="1154"/>
      <c r="F15" s="1154"/>
      <c r="G15" s="1207"/>
      <c r="H15" s="1086" t="s">
        <v>296</v>
      </c>
      <c r="I15" s="1087"/>
      <c r="J15" s="1087"/>
      <c r="K15" s="1087"/>
      <c r="L15" s="1087"/>
      <c r="M15" s="1087"/>
      <c r="N15" s="1087"/>
      <c r="O15" s="1087"/>
      <c r="P15" s="1087"/>
      <c r="Q15" s="1087"/>
      <c r="R15" s="1087"/>
      <c r="S15" s="1087"/>
      <c r="T15" s="1087"/>
      <c r="U15" s="1087"/>
      <c r="V15" s="1233">
        <v>83000</v>
      </c>
      <c r="W15" s="1233">
        <v>82800</v>
      </c>
      <c r="X15" s="1203">
        <v>200</v>
      </c>
      <c r="Y15" s="1236">
        <v>60000</v>
      </c>
    </row>
    <row r="16" spans="1:25" ht="21" customHeight="1">
      <c r="A16" s="985"/>
      <c r="B16" s="1208"/>
      <c r="C16" s="1157"/>
      <c r="D16" s="1157"/>
      <c r="E16" s="1157"/>
      <c r="F16" s="1157"/>
      <c r="G16" s="1209"/>
      <c r="H16" s="1210"/>
      <c r="I16" s="1211"/>
      <c r="J16" s="1211"/>
      <c r="K16" s="1211"/>
      <c r="L16" s="1211"/>
      <c r="M16" s="1211"/>
      <c r="N16" s="1211"/>
      <c r="O16" s="1211"/>
      <c r="P16" s="1211"/>
      <c r="Q16" s="1211"/>
      <c r="R16" s="1211"/>
      <c r="S16" s="1211"/>
      <c r="T16" s="1211"/>
      <c r="U16" s="1211"/>
      <c r="V16" s="1234"/>
      <c r="W16" s="1234"/>
      <c r="X16" s="1204"/>
      <c r="Y16" s="1237"/>
    </row>
    <row r="17" spans="1:25" ht="21" customHeight="1">
      <c r="A17" s="985"/>
      <c r="B17" s="1208"/>
      <c r="C17" s="1157"/>
      <c r="D17" s="1157"/>
      <c r="E17" s="1157"/>
      <c r="F17" s="1157"/>
      <c r="G17" s="1209"/>
      <c r="H17" s="1210"/>
      <c r="I17" s="1211"/>
      <c r="J17" s="1211"/>
      <c r="K17" s="1211"/>
      <c r="L17" s="1211"/>
      <c r="M17" s="1211"/>
      <c r="N17" s="1211"/>
      <c r="O17" s="1211"/>
      <c r="P17" s="1211"/>
      <c r="Q17" s="1211"/>
      <c r="R17" s="1211"/>
      <c r="S17" s="1211"/>
      <c r="T17" s="1211"/>
      <c r="U17" s="1211"/>
      <c r="V17" s="1234"/>
      <c r="W17" s="1234"/>
      <c r="X17" s="1204"/>
      <c r="Y17" s="1237"/>
    </row>
    <row r="18" spans="1:25" ht="14.25" customHeight="1">
      <c r="A18" s="985"/>
      <c r="B18" s="1217"/>
      <c r="C18" s="1218"/>
      <c r="D18" s="1218"/>
      <c r="E18" s="1218"/>
      <c r="F18" s="1218"/>
      <c r="G18" s="1219"/>
      <c r="H18" s="64"/>
      <c r="I18" s="88" t="s">
        <v>135</v>
      </c>
      <c r="J18" s="88"/>
      <c r="K18" s="88"/>
      <c r="L18" s="88"/>
      <c r="M18" s="88"/>
      <c r="N18" s="90" t="s">
        <v>125</v>
      </c>
      <c r="O18" s="974">
        <v>257</v>
      </c>
      <c r="P18" s="1102"/>
      <c r="Q18" s="1102"/>
      <c r="R18" s="1102"/>
      <c r="S18" s="91" t="s">
        <v>77</v>
      </c>
      <c r="T18" s="91"/>
      <c r="U18" s="89"/>
      <c r="V18" s="1235"/>
      <c r="W18" s="1235"/>
      <c r="X18" s="1205"/>
      <c r="Y18" s="1238"/>
    </row>
    <row r="19" spans="1:25" ht="16.5" customHeight="1">
      <c r="A19" s="985">
        <v>9</v>
      </c>
      <c r="B19" s="1206" t="s">
        <v>171</v>
      </c>
      <c r="C19" s="1225"/>
      <c r="D19" s="1225"/>
      <c r="E19" s="1225"/>
      <c r="F19" s="1225"/>
      <c r="G19" s="1226"/>
      <c r="H19" s="1220" t="s">
        <v>310</v>
      </c>
      <c r="I19" s="1221"/>
      <c r="J19" s="1221"/>
      <c r="K19" s="1221"/>
      <c r="L19" s="1221"/>
      <c r="M19" s="1221"/>
      <c r="N19" s="1221"/>
      <c r="O19" s="1221"/>
      <c r="P19" s="1221"/>
      <c r="Q19" s="1221"/>
      <c r="R19" s="1221"/>
      <c r="S19" s="1221"/>
      <c r="T19" s="1221"/>
      <c r="U19" s="1221"/>
      <c r="V19" s="1089">
        <v>0</v>
      </c>
      <c r="W19" s="1089">
        <v>0</v>
      </c>
      <c r="X19" s="1203">
        <v>0</v>
      </c>
      <c r="Y19" s="1099">
        <v>0</v>
      </c>
    </row>
    <row r="20" spans="1:25" ht="16.5" customHeight="1">
      <c r="A20" s="985"/>
      <c r="B20" s="1208"/>
      <c r="C20" s="1227"/>
      <c r="D20" s="1227"/>
      <c r="E20" s="1227"/>
      <c r="F20" s="1227"/>
      <c r="G20" s="1228"/>
      <c r="H20" s="1222"/>
      <c r="I20" s="1223"/>
      <c r="J20" s="1223"/>
      <c r="K20" s="1223"/>
      <c r="L20" s="1223"/>
      <c r="M20" s="1223"/>
      <c r="N20" s="1223"/>
      <c r="O20" s="1223"/>
      <c r="P20" s="1223"/>
      <c r="Q20" s="1223"/>
      <c r="R20" s="1223"/>
      <c r="S20" s="1223"/>
      <c r="T20" s="1223"/>
      <c r="U20" s="1223"/>
      <c r="V20" s="1090"/>
      <c r="W20" s="1090"/>
      <c r="X20" s="1204"/>
      <c r="Y20" s="1100"/>
    </row>
    <row r="21" spans="1:25" ht="16.5" customHeight="1">
      <c r="A21" s="985"/>
      <c r="B21" s="1229"/>
      <c r="C21" s="1227"/>
      <c r="D21" s="1227"/>
      <c r="E21" s="1227"/>
      <c r="F21" s="1227"/>
      <c r="G21" s="1228"/>
      <c r="H21" s="1224"/>
      <c r="I21" s="1223"/>
      <c r="J21" s="1223"/>
      <c r="K21" s="1223"/>
      <c r="L21" s="1223"/>
      <c r="M21" s="1223"/>
      <c r="N21" s="1223"/>
      <c r="O21" s="1223"/>
      <c r="P21" s="1223"/>
      <c r="Q21" s="1223"/>
      <c r="R21" s="1223"/>
      <c r="S21" s="1223"/>
      <c r="T21" s="1223"/>
      <c r="U21" s="1223"/>
      <c r="V21" s="1090"/>
      <c r="W21" s="1090"/>
      <c r="X21" s="1204"/>
      <c r="Y21" s="1100"/>
    </row>
    <row r="22" spans="1:25" ht="14.25" customHeight="1">
      <c r="A22" s="985"/>
      <c r="B22" s="1230"/>
      <c r="C22" s="1231"/>
      <c r="D22" s="1231"/>
      <c r="E22" s="1231"/>
      <c r="F22" s="1231"/>
      <c r="G22" s="1232"/>
      <c r="H22" s="95"/>
      <c r="I22" s="88" t="s">
        <v>135</v>
      </c>
      <c r="J22" s="88"/>
      <c r="K22" s="88"/>
      <c r="L22" s="88"/>
      <c r="M22" s="88"/>
      <c r="N22" s="90" t="s">
        <v>125</v>
      </c>
      <c r="O22" s="974">
        <v>26</v>
      </c>
      <c r="P22" s="1102"/>
      <c r="Q22" s="1102"/>
      <c r="R22" s="1102"/>
      <c r="S22" s="91" t="s">
        <v>77</v>
      </c>
      <c r="T22" s="91"/>
      <c r="U22" s="89"/>
      <c r="V22" s="1092"/>
      <c r="W22" s="1092"/>
      <c r="X22" s="1205"/>
      <c r="Y22" s="1101"/>
    </row>
    <row r="23" spans="1:25" ht="14.25" customHeight="1">
      <c r="A23" s="985">
        <v>10</v>
      </c>
      <c r="B23" s="1206" t="s">
        <v>86</v>
      </c>
      <c r="C23" s="1154"/>
      <c r="D23" s="1154"/>
      <c r="E23" s="1154"/>
      <c r="F23" s="1154"/>
      <c r="G23" s="1207"/>
      <c r="H23" s="1086" t="s">
        <v>172</v>
      </c>
      <c r="I23" s="1087"/>
      <c r="J23" s="1087"/>
      <c r="K23" s="1087"/>
      <c r="L23" s="1087"/>
      <c r="M23" s="1087"/>
      <c r="N23" s="1087"/>
      <c r="O23" s="1087"/>
      <c r="P23" s="1087"/>
      <c r="Q23" s="1087"/>
      <c r="R23" s="1087"/>
      <c r="S23" s="1087"/>
      <c r="T23" s="1087"/>
      <c r="U23" s="1087"/>
      <c r="V23" s="1089">
        <v>525000</v>
      </c>
      <c r="W23" s="1089">
        <v>525000</v>
      </c>
      <c r="X23" s="1203">
        <v>0</v>
      </c>
      <c r="Y23" s="1099">
        <v>514500</v>
      </c>
    </row>
    <row r="24" spans="1:25" ht="11.25" customHeight="1">
      <c r="A24" s="985"/>
      <c r="B24" s="1208"/>
      <c r="C24" s="1157"/>
      <c r="D24" s="1157"/>
      <c r="E24" s="1157"/>
      <c r="F24" s="1157"/>
      <c r="G24" s="1209"/>
      <c r="H24" s="1210"/>
      <c r="I24" s="1211"/>
      <c r="J24" s="1211"/>
      <c r="K24" s="1211"/>
      <c r="L24" s="1211"/>
      <c r="M24" s="1211"/>
      <c r="N24" s="1211"/>
      <c r="O24" s="1211"/>
      <c r="P24" s="1211"/>
      <c r="Q24" s="1211"/>
      <c r="R24" s="1211"/>
      <c r="S24" s="1211"/>
      <c r="T24" s="1211"/>
      <c r="U24" s="1211"/>
      <c r="V24" s="1090"/>
      <c r="W24" s="1090"/>
      <c r="X24" s="1204"/>
      <c r="Y24" s="1100"/>
    </row>
    <row r="25" spans="1:25" ht="14.25" customHeight="1">
      <c r="A25" s="985"/>
      <c r="B25" s="1217"/>
      <c r="C25" s="1218"/>
      <c r="D25" s="1218"/>
      <c r="E25" s="1218"/>
      <c r="F25" s="1218"/>
      <c r="G25" s="1219"/>
      <c r="H25" s="68"/>
      <c r="I25" s="88" t="s">
        <v>137</v>
      </c>
      <c r="J25" s="88"/>
      <c r="K25" s="88"/>
      <c r="L25" s="88"/>
      <c r="M25" s="88"/>
      <c r="N25" s="90" t="s">
        <v>125</v>
      </c>
      <c r="O25" s="974">
        <v>500</v>
      </c>
      <c r="P25" s="1102"/>
      <c r="Q25" s="1102"/>
      <c r="R25" s="1102"/>
      <c r="S25" s="91" t="s">
        <v>138</v>
      </c>
      <c r="T25" s="91"/>
      <c r="U25" s="89"/>
      <c r="V25" s="1092"/>
      <c r="W25" s="1092"/>
      <c r="X25" s="1205"/>
      <c r="Y25" s="1101"/>
    </row>
    <row r="26" spans="1:25" ht="18" customHeight="1">
      <c r="A26" s="985">
        <v>11</v>
      </c>
      <c r="B26" s="1206" t="s">
        <v>141</v>
      </c>
      <c r="C26" s="1239"/>
      <c r="D26" s="1239"/>
      <c r="E26" s="1239"/>
      <c r="F26" s="1239"/>
      <c r="G26" s="1207"/>
      <c r="H26" s="1244" t="s">
        <v>90</v>
      </c>
      <c r="I26" s="1245"/>
      <c r="J26" s="1245"/>
      <c r="K26" s="1245"/>
      <c r="L26" s="1245"/>
      <c r="M26" s="1245"/>
      <c r="N26" s="1245"/>
      <c r="O26" s="1245"/>
      <c r="P26" s="1245"/>
      <c r="Q26" s="1245"/>
      <c r="R26" s="1245"/>
      <c r="S26" s="1245"/>
      <c r="T26" s="1245"/>
      <c r="U26" s="1245"/>
      <c r="V26" s="1137">
        <v>2821000</v>
      </c>
      <c r="W26" s="1137">
        <v>117040</v>
      </c>
      <c r="X26" s="1203">
        <v>2703960</v>
      </c>
      <c r="Y26" s="1117">
        <v>1920668</v>
      </c>
    </row>
    <row r="27" spans="1:25" ht="10.5" customHeight="1">
      <c r="A27" s="985"/>
      <c r="B27" s="1240"/>
      <c r="C27" s="1241"/>
      <c r="D27" s="1241"/>
      <c r="E27" s="1241"/>
      <c r="F27" s="1241"/>
      <c r="G27" s="1209"/>
      <c r="H27" s="69"/>
      <c r="I27" s="88" t="s">
        <v>137</v>
      </c>
      <c r="J27" s="88"/>
      <c r="K27" s="88"/>
      <c r="L27" s="88"/>
      <c r="M27" s="88"/>
      <c r="N27" s="90" t="s">
        <v>125</v>
      </c>
      <c r="O27" s="1081">
        <v>2400</v>
      </c>
      <c r="P27" s="1091"/>
      <c r="Q27" s="1091"/>
      <c r="R27" s="1091"/>
      <c r="S27" s="91" t="s">
        <v>138</v>
      </c>
      <c r="T27" s="91"/>
      <c r="U27" s="89"/>
      <c r="V27" s="1138"/>
      <c r="W27" s="1138"/>
      <c r="X27" s="1204"/>
      <c r="Y27" s="1152"/>
    </row>
    <row r="28" spans="1:25" ht="3.75" customHeight="1">
      <c r="A28" s="985"/>
      <c r="B28" s="1242"/>
      <c r="C28" s="1243"/>
      <c r="D28" s="1243"/>
      <c r="E28" s="1243"/>
      <c r="F28" s="1243"/>
      <c r="G28" s="1219"/>
      <c r="H28" s="69"/>
      <c r="I28" s="88"/>
      <c r="J28" s="88"/>
      <c r="K28" s="88"/>
      <c r="L28" s="88"/>
      <c r="M28" s="88"/>
      <c r="N28" s="90"/>
      <c r="O28" s="974"/>
      <c r="P28" s="1102"/>
      <c r="Q28" s="1102"/>
      <c r="R28" s="1102"/>
      <c r="S28" s="91"/>
      <c r="T28" s="91"/>
      <c r="U28" s="89"/>
      <c r="V28" s="1140"/>
      <c r="W28" s="1140"/>
      <c r="X28" s="1205"/>
      <c r="Y28" s="1165"/>
    </row>
    <row r="29" spans="1:25" ht="18.75" customHeight="1">
      <c r="A29" s="985">
        <v>12</v>
      </c>
      <c r="B29" s="1206" t="s">
        <v>78</v>
      </c>
      <c r="C29" s="1154"/>
      <c r="D29" s="1154"/>
      <c r="E29" s="1154"/>
      <c r="F29" s="1154"/>
      <c r="G29" s="1207"/>
      <c r="H29" s="1086" t="s">
        <v>254</v>
      </c>
      <c r="I29" s="1087"/>
      <c r="J29" s="1087"/>
      <c r="K29" s="1087"/>
      <c r="L29" s="1087"/>
      <c r="M29" s="1087"/>
      <c r="N29" s="1087"/>
      <c r="O29" s="1087"/>
      <c r="P29" s="1087"/>
      <c r="Q29" s="1087"/>
      <c r="R29" s="1087"/>
      <c r="S29" s="1087"/>
      <c r="T29" s="1087"/>
      <c r="U29" s="1088"/>
      <c r="V29" s="1089">
        <v>2445000</v>
      </c>
      <c r="W29" s="1089">
        <v>2070706</v>
      </c>
      <c r="X29" s="1203">
        <v>374294</v>
      </c>
      <c r="Y29" s="1099">
        <v>2007078</v>
      </c>
    </row>
    <row r="30" spans="1:25" ht="6" customHeight="1">
      <c r="A30" s="985"/>
      <c r="B30" s="1208"/>
      <c r="C30" s="1157"/>
      <c r="D30" s="1157"/>
      <c r="E30" s="1157"/>
      <c r="F30" s="1157"/>
      <c r="G30" s="1209"/>
      <c r="H30" s="1210"/>
      <c r="I30" s="1211"/>
      <c r="J30" s="1211"/>
      <c r="K30" s="1211"/>
      <c r="L30" s="1211"/>
      <c r="M30" s="1211"/>
      <c r="N30" s="1211"/>
      <c r="O30" s="1211"/>
      <c r="P30" s="1211"/>
      <c r="Q30" s="1211"/>
      <c r="R30" s="1211"/>
      <c r="S30" s="1211"/>
      <c r="T30" s="1211"/>
      <c r="U30" s="1212"/>
      <c r="V30" s="1090"/>
      <c r="W30" s="1090"/>
      <c r="X30" s="1204"/>
      <c r="Y30" s="1100"/>
    </row>
    <row r="31" spans="1:25" ht="14.25" customHeight="1">
      <c r="A31" s="985"/>
      <c r="B31" s="1208"/>
      <c r="C31" s="1157"/>
      <c r="D31" s="1157"/>
      <c r="E31" s="1157"/>
      <c r="F31" s="1157"/>
      <c r="G31" s="1209"/>
      <c r="H31" s="158"/>
      <c r="I31" s="88" t="s">
        <v>137</v>
      </c>
      <c r="J31" s="355"/>
      <c r="K31" s="355"/>
      <c r="L31" s="355"/>
      <c r="M31" s="355"/>
      <c r="N31" s="90" t="s">
        <v>125</v>
      </c>
      <c r="O31" s="1202">
        <v>27400</v>
      </c>
      <c r="P31" s="1202"/>
      <c r="Q31" s="1202"/>
      <c r="R31" s="1202"/>
      <c r="S31" s="91" t="s">
        <v>138</v>
      </c>
      <c r="T31" s="91"/>
      <c r="U31" s="356"/>
      <c r="V31" s="1090"/>
      <c r="W31" s="1090"/>
      <c r="X31" s="1204"/>
      <c r="Y31" s="1100"/>
    </row>
    <row r="32" spans="1:25" ht="11.25" customHeight="1">
      <c r="A32" s="985"/>
      <c r="B32" s="1208"/>
      <c r="C32" s="1157"/>
      <c r="D32" s="1157"/>
      <c r="E32" s="1157"/>
      <c r="F32" s="1157"/>
      <c r="G32" s="1209"/>
      <c r="H32" s="210"/>
      <c r="I32" s="208" t="s">
        <v>246</v>
      </c>
      <c r="J32" s="208"/>
      <c r="K32" s="208"/>
      <c r="L32" s="208"/>
      <c r="M32" s="208" t="s">
        <v>248</v>
      </c>
      <c r="N32" s="219"/>
      <c r="O32" s="219"/>
      <c r="P32" s="220" t="s">
        <v>282</v>
      </c>
      <c r="Q32" s="219"/>
      <c r="R32" s="219"/>
      <c r="S32" s="219"/>
      <c r="T32" s="219"/>
      <c r="U32" s="208"/>
      <c r="V32" s="1090"/>
      <c r="W32" s="1090"/>
      <c r="X32" s="1204"/>
      <c r="Y32" s="1100"/>
    </row>
    <row r="33" spans="1:25" ht="11.25" customHeight="1">
      <c r="A33" s="985"/>
      <c r="B33" s="1208"/>
      <c r="C33" s="1157"/>
      <c r="D33" s="1157"/>
      <c r="E33" s="1157"/>
      <c r="F33" s="1157"/>
      <c r="G33" s="1209"/>
      <c r="H33" s="210"/>
      <c r="I33" s="208" t="s">
        <v>247</v>
      </c>
      <c r="J33" s="208"/>
      <c r="K33" s="208"/>
      <c r="L33" s="208"/>
      <c r="M33" s="208"/>
      <c r="N33" s="219"/>
      <c r="O33" s="219"/>
      <c r="P33" s="220" t="s">
        <v>327</v>
      </c>
      <c r="Q33" s="219"/>
      <c r="R33" s="219"/>
      <c r="S33" s="219"/>
      <c r="T33" s="219"/>
      <c r="U33" s="208"/>
      <c r="V33" s="1090"/>
      <c r="W33" s="1090"/>
      <c r="X33" s="1204"/>
      <c r="Y33" s="1100"/>
    </row>
    <row r="34" spans="1:25" ht="11.25" customHeight="1">
      <c r="A34" s="985"/>
      <c r="B34" s="1208"/>
      <c r="C34" s="1157"/>
      <c r="D34" s="1157"/>
      <c r="E34" s="1157"/>
      <c r="F34" s="1157"/>
      <c r="G34" s="1209"/>
      <c r="H34" s="210"/>
      <c r="I34" s="209" t="s">
        <v>245</v>
      </c>
      <c r="J34" s="208"/>
      <c r="K34" s="208"/>
      <c r="L34" s="208"/>
      <c r="M34" s="208"/>
      <c r="N34" s="219"/>
      <c r="O34" s="219"/>
      <c r="P34" s="220" t="s">
        <v>328</v>
      </c>
      <c r="Q34" s="219"/>
      <c r="R34" s="219"/>
      <c r="S34" s="219"/>
      <c r="T34" s="219"/>
      <c r="U34" s="208"/>
      <c r="V34" s="1090"/>
      <c r="W34" s="1090"/>
      <c r="X34" s="1204"/>
      <c r="Y34" s="1100"/>
    </row>
    <row r="35" spans="1:25" ht="3.75" customHeight="1">
      <c r="A35" s="985"/>
      <c r="B35" s="1217"/>
      <c r="C35" s="1218"/>
      <c r="D35" s="1218"/>
      <c r="E35" s="1218"/>
      <c r="F35" s="1218"/>
      <c r="G35" s="1219"/>
      <c r="H35" s="210"/>
      <c r="I35" s="208"/>
      <c r="J35" s="208"/>
      <c r="K35" s="208"/>
      <c r="L35" s="208"/>
      <c r="M35" s="208"/>
      <c r="N35" s="211"/>
      <c r="O35" s="361"/>
      <c r="P35" s="214"/>
      <c r="Q35" s="362"/>
      <c r="R35" s="362"/>
      <c r="S35" s="212"/>
      <c r="T35" s="212"/>
      <c r="U35" s="213"/>
      <c r="V35" s="1092"/>
      <c r="W35" s="1092"/>
      <c r="X35" s="1205"/>
      <c r="Y35" s="1101"/>
    </row>
    <row r="36" spans="1:25" ht="30" customHeight="1">
      <c r="A36" s="985">
        <v>13</v>
      </c>
      <c r="B36" s="1206" t="s">
        <v>241</v>
      </c>
      <c r="C36" s="1154"/>
      <c r="D36" s="1154"/>
      <c r="E36" s="1154"/>
      <c r="F36" s="1154"/>
      <c r="G36" s="1207"/>
      <c r="H36" s="1086" t="s">
        <v>276</v>
      </c>
      <c r="I36" s="1087"/>
      <c r="J36" s="1087"/>
      <c r="K36" s="1087"/>
      <c r="L36" s="1087"/>
      <c r="M36" s="1087"/>
      <c r="N36" s="1087"/>
      <c r="O36" s="1087"/>
      <c r="P36" s="1087"/>
      <c r="Q36" s="1087"/>
      <c r="R36" s="1087"/>
      <c r="S36" s="1087"/>
      <c r="T36" s="1087"/>
      <c r="U36" s="1088"/>
      <c r="V36" s="1089">
        <v>1385000</v>
      </c>
      <c r="W36" s="1089">
        <v>1022621</v>
      </c>
      <c r="X36" s="1203">
        <v>362379</v>
      </c>
      <c r="Y36" s="1099">
        <v>896532</v>
      </c>
    </row>
    <row r="37" spans="1:25" ht="21" customHeight="1">
      <c r="A37" s="985"/>
      <c r="B37" s="1208"/>
      <c r="C37" s="1157"/>
      <c r="D37" s="1157"/>
      <c r="E37" s="1157"/>
      <c r="F37" s="1157"/>
      <c r="G37" s="1209"/>
      <c r="H37" s="1210"/>
      <c r="I37" s="1211"/>
      <c r="J37" s="1211"/>
      <c r="K37" s="1211"/>
      <c r="L37" s="1211"/>
      <c r="M37" s="1211"/>
      <c r="N37" s="1211"/>
      <c r="O37" s="1211"/>
      <c r="P37" s="1211"/>
      <c r="Q37" s="1211"/>
      <c r="R37" s="1211"/>
      <c r="S37" s="1211"/>
      <c r="T37" s="1211"/>
      <c r="U37" s="1212"/>
      <c r="V37" s="1090"/>
      <c r="W37" s="1090"/>
      <c r="X37" s="1204"/>
      <c r="Y37" s="1100"/>
    </row>
    <row r="38" spans="1:25" ht="13.5" customHeight="1">
      <c r="A38" s="985"/>
      <c r="B38" s="1208"/>
      <c r="C38" s="1157"/>
      <c r="D38" s="1157"/>
      <c r="E38" s="1157"/>
      <c r="F38" s="1157"/>
      <c r="G38" s="1209"/>
      <c r="H38" s="158"/>
      <c r="I38" s="88" t="s">
        <v>137</v>
      </c>
      <c r="J38" s="355"/>
      <c r="K38" s="355"/>
      <c r="L38" s="355"/>
      <c r="M38" s="355"/>
      <c r="N38" s="90" t="s">
        <v>125</v>
      </c>
      <c r="O38" s="1202">
        <v>366</v>
      </c>
      <c r="P38" s="1202"/>
      <c r="Q38" s="1202"/>
      <c r="R38" s="1202"/>
      <c r="S38" s="91" t="s">
        <v>138</v>
      </c>
      <c r="T38" s="91"/>
      <c r="U38" s="356"/>
      <c r="V38" s="1090"/>
      <c r="W38" s="1090"/>
      <c r="X38" s="1204"/>
      <c r="Y38" s="1100"/>
    </row>
    <row r="39" spans="1:25" ht="14.25" customHeight="1">
      <c r="A39" s="985">
        <v>14</v>
      </c>
      <c r="B39" s="1206" t="s">
        <v>307</v>
      </c>
      <c r="C39" s="1225"/>
      <c r="D39" s="1225"/>
      <c r="E39" s="1225"/>
      <c r="F39" s="1225"/>
      <c r="G39" s="1226"/>
      <c r="H39" s="1220" t="s">
        <v>332</v>
      </c>
      <c r="I39" s="1263"/>
      <c r="J39" s="1263"/>
      <c r="K39" s="1263"/>
      <c r="L39" s="1263"/>
      <c r="M39" s="1263"/>
      <c r="N39" s="1263"/>
      <c r="O39" s="1263"/>
      <c r="P39" s="1263"/>
      <c r="Q39" s="1263"/>
      <c r="R39" s="1263"/>
      <c r="S39" s="1263"/>
      <c r="T39" s="1263"/>
      <c r="U39" s="1264"/>
      <c r="V39" s="1089">
        <v>638000</v>
      </c>
      <c r="W39" s="1089">
        <v>134750</v>
      </c>
      <c r="X39" s="1203">
        <v>503250</v>
      </c>
      <c r="Y39" s="1099">
        <v>129002</v>
      </c>
    </row>
    <row r="40" spans="1:25" ht="11.25" customHeight="1">
      <c r="A40" s="985"/>
      <c r="B40" s="1208"/>
      <c r="C40" s="1227"/>
      <c r="D40" s="1227"/>
      <c r="E40" s="1227"/>
      <c r="F40" s="1227"/>
      <c r="G40" s="1228"/>
      <c r="H40" s="1222"/>
      <c r="I40" s="1265"/>
      <c r="J40" s="1265"/>
      <c r="K40" s="1265"/>
      <c r="L40" s="1265"/>
      <c r="M40" s="1265"/>
      <c r="N40" s="1265"/>
      <c r="O40" s="1265"/>
      <c r="P40" s="1265"/>
      <c r="Q40" s="1265"/>
      <c r="R40" s="1265"/>
      <c r="S40" s="1265"/>
      <c r="T40" s="1265"/>
      <c r="U40" s="1266"/>
      <c r="V40" s="1090"/>
      <c r="W40" s="1090"/>
      <c r="X40" s="1204"/>
      <c r="Y40" s="1100"/>
    </row>
    <row r="41" spans="1:25" ht="12.75" customHeight="1">
      <c r="A41" s="985"/>
      <c r="B41" s="1229"/>
      <c r="C41" s="1227"/>
      <c r="D41" s="1227"/>
      <c r="E41" s="1227"/>
      <c r="F41" s="1227"/>
      <c r="G41" s="1228"/>
      <c r="H41" s="1222"/>
      <c r="I41" s="1265"/>
      <c r="J41" s="1265"/>
      <c r="K41" s="1265"/>
      <c r="L41" s="1265"/>
      <c r="M41" s="1265"/>
      <c r="N41" s="1265"/>
      <c r="O41" s="1265"/>
      <c r="P41" s="1265"/>
      <c r="Q41" s="1265"/>
      <c r="R41" s="1265"/>
      <c r="S41" s="1265"/>
      <c r="T41" s="1265"/>
      <c r="U41" s="1266"/>
      <c r="V41" s="1090"/>
      <c r="W41" s="1090"/>
      <c r="X41" s="1204"/>
      <c r="Y41" s="1100"/>
    </row>
    <row r="42" spans="1:25" ht="12.75" customHeight="1">
      <c r="A42" s="985"/>
      <c r="B42" s="1229"/>
      <c r="C42" s="1227"/>
      <c r="D42" s="1227"/>
      <c r="E42" s="1227"/>
      <c r="F42" s="1227"/>
      <c r="G42" s="1228"/>
      <c r="H42" s="1222"/>
      <c r="I42" s="1265"/>
      <c r="J42" s="1265"/>
      <c r="K42" s="1265"/>
      <c r="L42" s="1265"/>
      <c r="M42" s="1265"/>
      <c r="N42" s="1265"/>
      <c r="O42" s="1265"/>
      <c r="P42" s="1265"/>
      <c r="Q42" s="1265"/>
      <c r="R42" s="1265"/>
      <c r="S42" s="1265"/>
      <c r="T42" s="1265"/>
      <c r="U42" s="1266"/>
      <c r="V42" s="1090"/>
      <c r="W42" s="1090"/>
      <c r="X42" s="1204"/>
      <c r="Y42" s="1100"/>
    </row>
    <row r="43" spans="1:25" ht="9.75" customHeight="1">
      <c r="A43" s="985"/>
      <c r="B43" s="1230"/>
      <c r="C43" s="1231"/>
      <c r="D43" s="1231"/>
      <c r="E43" s="1231"/>
      <c r="F43" s="1231"/>
      <c r="G43" s="1232"/>
      <c r="H43" s="95"/>
      <c r="I43" s="88" t="s">
        <v>135</v>
      </c>
      <c r="J43" s="88"/>
      <c r="K43" s="88"/>
      <c r="L43" s="88"/>
      <c r="M43" s="88"/>
      <c r="N43" s="90" t="s">
        <v>125</v>
      </c>
      <c r="O43" s="974">
        <v>24</v>
      </c>
      <c r="P43" s="1102"/>
      <c r="Q43" s="1102"/>
      <c r="R43" s="1102"/>
      <c r="S43" s="91" t="s">
        <v>77</v>
      </c>
      <c r="T43" s="91"/>
      <c r="U43" s="89"/>
      <c r="V43" s="1092"/>
      <c r="W43" s="1092"/>
      <c r="X43" s="1205"/>
      <c r="Y43" s="1101"/>
    </row>
    <row r="44" spans="1:25" ht="24" customHeight="1">
      <c r="A44" s="985">
        <v>15</v>
      </c>
      <c r="B44" s="1206" t="s">
        <v>272</v>
      </c>
      <c r="C44" s="1154"/>
      <c r="D44" s="1154"/>
      <c r="E44" s="1154"/>
      <c r="F44" s="1154"/>
      <c r="G44" s="1207"/>
      <c r="H44" s="1086" t="s">
        <v>251</v>
      </c>
      <c r="I44" s="1087"/>
      <c r="J44" s="1087"/>
      <c r="K44" s="1087"/>
      <c r="L44" s="1087"/>
      <c r="M44" s="1087"/>
      <c r="N44" s="1087"/>
      <c r="O44" s="1087"/>
      <c r="P44" s="1087"/>
      <c r="Q44" s="1087"/>
      <c r="R44" s="1087"/>
      <c r="S44" s="1087"/>
      <c r="T44" s="1087"/>
      <c r="U44" s="1088"/>
      <c r="V44" s="1089">
        <v>10222000</v>
      </c>
      <c r="W44" s="1089">
        <v>11028092</v>
      </c>
      <c r="X44" s="1203">
        <v>-806092</v>
      </c>
      <c r="Y44" s="1099">
        <v>11010450</v>
      </c>
    </row>
    <row r="45" spans="1:25" ht="12.75" customHeight="1">
      <c r="A45" s="985"/>
      <c r="B45" s="1208"/>
      <c r="C45" s="1157"/>
      <c r="D45" s="1157"/>
      <c r="E45" s="1157"/>
      <c r="F45" s="1157"/>
      <c r="G45" s="1209"/>
      <c r="H45" s="1210"/>
      <c r="I45" s="1211"/>
      <c r="J45" s="1211"/>
      <c r="K45" s="1211"/>
      <c r="L45" s="1211"/>
      <c r="M45" s="1211"/>
      <c r="N45" s="1211"/>
      <c r="O45" s="1211"/>
      <c r="P45" s="1211"/>
      <c r="Q45" s="1211"/>
      <c r="R45" s="1211"/>
      <c r="S45" s="1211"/>
      <c r="T45" s="1211"/>
      <c r="U45" s="1212"/>
      <c r="V45" s="1090"/>
      <c r="W45" s="1090"/>
      <c r="X45" s="1204"/>
      <c r="Y45" s="1100"/>
    </row>
    <row r="46" spans="1:25" ht="3.75" customHeight="1">
      <c r="A46" s="985"/>
      <c r="B46" s="1208"/>
      <c r="C46" s="1157"/>
      <c r="D46" s="1157"/>
      <c r="E46" s="1157"/>
      <c r="F46" s="1157"/>
      <c r="G46" s="1209"/>
      <c r="H46" s="158"/>
      <c r="I46" s="88"/>
      <c r="J46" s="355"/>
      <c r="K46" s="355"/>
      <c r="L46" s="355"/>
      <c r="M46" s="355"/>
      <c r="N46" s="90"/>
      <c r="O46" s="1202"/>
      <c r="P46" s="1202"/>
      <c r="Q46" s="1202"/>
      <c r="R46" s="1202"/>
      <c r="S46" s="91"/>
      <c r="T46" s="91"/>
      <c r="U46" s="356"/>
      <c r="V46" s="1090"/>
      <c r="W46" s="1090"/>
      <c r="X46" s="1204"/>
      <c r="Y46" s="1100"/>
    </row>
    <row r="47" spans="1:25" ht="14.25" customHeight="1">
      <c r="A47" s="985">
        <v>16</v>
      </c>
      <c r="B47" s="1206" t="s">
        <v>330</v>
      </c>
      <c r="C47" s="1154"/>
      <c r="D47" s="1154"/>
      <c r="E47" s="1154"/>
      <c r="F47" s="1154"/>
      <c r="G47" s="1155"/>
      <c r="H47" s="1086" t="s">
        <v>329</v>
      </c>
      <c r="I47" s="1087"/>
      <c r="J47" s="1087"/>
      <c r="K47" s="1087"/>
      <c r="L47" s="1087"/>
      <c r="M47" s="1087"/>
      <c r="N47" s="1087"/>
      <c r="O47" s="1087"/>
      <c r="P47" s="1087"/>
      <c r="Q47" s="1087"/>
      <c r="R47" s="1087"/>
      <c r="S47" s="1087"/>
      <c r="T47" s="1087"/>
      <c r="U47" s="1088"/>
      <c r="V47" s="1089">
        <v>129000</v>
      </c>
      <c r="W47" s="1089">
        <v>97370</v>
      </c>
      <c r="X47" s="970">
        <v>31630</v>
      </c>
      <c r="Y47" s="1099">
        <v>99510</v>
      </c>
    </row>
    <row r="48" spans="1:25" ht="14.25" customHeight="1">
      <c r="A48" s="985"/>
      <c r="B48" s="1208"/>
      <c r="C48" s="1157"/>
      <c r="D48" s="1157"/>
      <c r="E48" s="1157"/>
      <c r="F48" s="1157"/>
      <c r="G48" s="1158"/>
      <c r="H48" s="1210"/>
      <c r="I48" s="1211"/>
      <c r="J48" s="1211"/>
      <c r="K48" s="1211"/>
      <c r="L48" s="1211"/>
      <c r="M48" s="1211"/>
      <c r="N48" s="1211"/>
      <c r="O48" s="1211"/>
      <c r="P48" s="1211"/>
      <c r="Q48" s="1211"/>
      <c r="R48" s="1211"/>
      <c r="S48" s="1211"/>
      <c r="T48" s="1211"/>
      <c r="U48" s="1212"/>
      <c r="V48" s="1090"/>
      <c r="W48" s="1090"/>
      <c r="X48" s="971"/>
      <c r="Y48" s="1100"/>
    </row>
    <row r="49" spans="1:25" ht="10.5" customHeight="1">
      <c r="A49" s="985"/>
      <c r="B49" s="1208"/>
      <c r="C49" s="1157"/>
      <c r="D49" s="1157"/>
      <c r="E49" s="1157"/>
      <c r="F49" s="1157"/>
      <c r="G49" s="1158"/>
      <c r="H49" s="1210"/>
      <c r="I49" s="1211"/>
      <c r="J49" s="1211"/>
      <c r="K49" s="1211"/>
      <c r="L49" s="1211"/>
      <c r="M49" s="1211"/>
      <c r="N49" s="1211"/>
      <c r="O49" s="1211"/>
      <c r="P49" s="1211"/>
      <c r="Q49" s="1211"/>
      <c r="R49" s="1211"/>
      <c r="S49" s="1211"/>
      <c r="T49" s="1211"/>
      <c r="U49" s="1212"/>
      <c r="V49" s="1090"/>
      <c r="W49" s="1090"/>
      <c r="X49" s="971"/>
      <c r="Y49" s="1100"/>
    </row>
    <row r="50" spans="1:25" ht="39" customHeight="1">
      <c r="A50" s="985"/>
      <c r="B50" s="1208"/>
      <c r="C50" s="1157"/>
      <c r="D50" s="1157"/>
      <c r="E50" s="1157"/>
      <c r="F50" s="1157"/>
      <c r="G50" s="1158"/>
      <c r="H50" s="1210"/>
      <c r="I50" s="1211"/>
      <c r="J50" s="1211"/>
      <c r="K50" s="1211"/>
      <c r="L50" s="1211"/>
      <c r="M50" s="1211"/>
      <c r="N50" s="1211"/>
      <c r="O50" s="1211"/>
      <c r="P50" s="1211"/>
      <c r="Q50" s="1211"/>
      <c r="R50" s="1211"/>
      <c r="S50" s="1211"/>
      <c r="T50" s="1211"/>
      <c r="U50" s="1212"/>
      <c r="V50" s="1090"/>
      <c r="W50" s="1090"/>
      <c r="X50" s="971">
        <v>0</v>
      </c>
      <c r="Y50" s="1100"/>
    </row>
    <row r="51" spans="1:25" ht="14.25" customHeight="1" thickBot="1">
      <c r="A51" s="985"/>
      <c r="B51" s="1208"/>
      <c r="C51" s="1157"/>
      <c r="D51" s="1157"/>
      <c r="E51" s="1157"/>
      <c r="F51" s="1157"/>
      <c r="G51" s="1158"/>
      <c r="H51" s="69"/>
      <c r="I51" s="88" t="s">
        <v>139</v>
      </c>
      <c r="J51" s="88"/>
      <c r="K51" s="88"/>
      <c r="L51" s="88"/>
      <c r="M51" s="88"/>
      <c r="N51" s="90" t="s">
        <v>125</v>
      </c>
      <c r="O51" s="1081">
        <v>38</v>
      </c>
      <c r="P51" s="1081"/>
      <c r="Q51" s="1081"/>
      <c r="R51" s="1081"/>
      <c r="S51" s="91" t="s">
        <v>77</v>
      </c>
      <c r="T51" s="91"/>
      <c r="U51" s="89"/>
      <c r="V51" s="1090"/>
      <c r="W51" s="1090"/>
      <c r="X51" s="971"/>
      <c r="Y51" s="1100"/>
    </row>
    <row r="52" spans="1:25" ht="22.5" customHeight="1" thickBot="1">
      <c r="A52" s="241">
        <v>17</v>
      </c>
      <c r="B52" s="1246" t="s">
        <v>190</v>
      </c>
      <c r="C52" s="1247"/>
      <c r="D52" s="1247"/>
      <c r="E52" s="1247"/>
      <c r="F52" s="1247"/>
      <c r="G52" s="1247"/>
      <c r="H52" s="1247"/>
      <c r="I52" s="1247"/>
      <c r="J52" s="1247"/>
      <c r="K52" s="1247"/>
      <c r="L52" s="1247"/>
      <c r="M52" s="1247"/>
      <c r="N52" s="1247"/>
      <c r="O52" s="1247"/>
      <c r="P52" s="1247"/>
      <c r="Q52" s="1247"/>
      <c r="R52" s="1247"/>
      <c r="S52" s="1247"/>
      <c r="T52" s="1247"/>
      <c r="U52" s="1248"/>
      <c r="V52" s="177">
        <v>18248000</v>
      </c>
      <c r="W52" s="177">
        <v>15078379</v>
      </c>
      <c r="X52" s="177">
        <v>3169621</v>
      </c>
      <c r="Y52" s="217">
        <v>16637740</v>
      </c>
    </row>
    <row r="53" spans="2:25" ht="8.25" customHeight="1" thickBot="1">
      <c r="B53" s="175"/>
      <c r="C53" s="175"/>
      <c r="D53" s="175"/>
      <c r="E53" s="175"/>
      <c r="F53" s="175"/>
      <c r="G53" s="175"/>
      <c r="H53" s="175"/>
      <c r="I53" s="175"/>
      <c r="J53" s="175"/>
      <c r="K53" s="175"/>
      <c r="L53" s="175"/>
      <c r="M53" s="175"/>
      <c r="N53" s="175"/>
      <c r="O53" s="175"/>
      <c r="P53" s="175"/>
      <c r="Q53" s="175"/>
      <c r="R53" s="175"/>
      <c r="S53" s="175"/>
      <c r="T53" s="175"/>
      <c r="U53" s="175"/>
      <c r="V53" s="178"/>
      <c r="W53" s="178"/>
      <c r="X53" s="178"/>
      <c r="Y53" s="176"/>
    </row>
    <row r="54" spans="1:25" ht="24.75" customHeight="1" thickBot="1" thickTop="1">
      <c r="A54" s="241">
        <v>18</v>
      </c>
      <c r="B54" s="1213" t="s">
        <v>207</v>
      </c>
      <c r="C54" s="1214"/>
      <c r="D54" s="1214"/>
      <c r="E54" s="1214"/>
      <c r="F54" s="1214"/>
      <c r="G54" s="1214"/>
      <c r="H54" s="1214"/>
      <c r="I54" s="1215"/>
      <c r="J54" s="1215"/>
      <c r="K54" s="1215"/>
      <c r="L54" s="1215"/>
      <c r="M54" s="1215"/>
      <c r="N54" s="1215"/>
      <c r="O54" s="1215"/>
      <c r="P54" s="1215"/>
      <c r="Q54" s="1215"/>
      <c r="R54" s="1215"/>
      <c r="S54" s="1215"/>
      <c r="T54" s="1215"/>
      <c r="U54" s="1216"/>
      <c r="V54" s="106">
        <v>119466000</v>
      </c>
      <c r="W54" s="106">
        <v>99255805</v>
      </c>
      <c r="X54" s="107">
        <v>20210195</v>
      </c>
      <c r="Y54" s="108">
        <v>100028977</v>
      </c>
    </row>
    <row r="55" spans="2:25" ht="5.25" customHeight="1" thickTop="1">
      <c r="B55" s="179"/>
      <c r="C55" s="179"/>
      <c r="D55" s="179"/>
      <c r="E55" s="179"/>
      <c r="F55" s="179"/>
      <c r="G55" s="179"/>
      <c r="H55" s="179"/>
      <c r="I55" s="326"/>
      <c r="J55" s="326"/>
      <c r="K55" s="326"/>
      <c r="L55" s="326"/>
      <c r="M55" s="326"/>
      <c r="N55" s="326"/>
      <c r="O55" s="326"/>
      <c r="P55" s="326"/>
      <c r="Q55" s="326"/>
      <c r="R55" s="326"/>
      <c r="S55" s="326"/>
      <c r="T55" s="326"/>
      <c r="U55" s="326"/>
      <c r="V55" s="180"/>
      <c r="W55" s="180"/>
      <c r="X55" s="181"/>
      <c r="Y55" s="180"/>
    </row>
    <row r="56" spans="2:24" ht="3" customHeight="1" thickBot="1">
      <c r="B56" s="287"/>
      <c r="C56" s="287"/>
      <c r="D56" s="287"/>
      <c r="E56" s="287"/>
      <c r="F56" s="287"/>
      <c r="G56" s="287"/>
      <c r="H56" s="287"/>
      <c r="I56" s="287"/>
      <c r="J56" s="287"/>
      <c r="K56" s="287"/>
      <c r="L56" s="287"/>
      <c r="M56" s="287"/>
      <c r="N56" s="287"/>
      <c r="O56" s="287"/>
      <c r="P56" s="287"/>
      <c r="Q56" s="287"/>
      <c r="R56" s="287"/>
      <c r="S56" s="287"/>
      <c r="T56" s="287"/>
      <c r="U56" s="287"/>
      <c r="V56" s="287"/>
      <c r="W56" s="287"/>
      <c r="X56" s="287"/>
    </row>
    <row r="57" spans="1:25" ht="24.75" customHeight="1" thickBot="1" thickTop="1">
      <c r="A57" s="241">
        <v>19</v>
      </c>
      <c r="B57" s="1213" t="s">
        <v>208</v>
      </c>
      <c r="C57" s="1214"/>
      <c r="D57" s="1214"/>
      <c r="E57" s="1214"/>
      <c r="F57" s="1214"/>
      <c r="G57" s="1214"/>
      <c r="H57" s="1214"/>
      <c r="I57" s="1215"/>
      <c r="J57" s="1215"/>
      <c r="K57" s="1215"/>
      <c r="L57" s="1215"/>
      <c r="M57" s="1215"/>
      <c r="N57" s="1215"/>
      <c r="O57" s="1215"/>
      <c r="P57" s="1215"/>
      <c r="Q57" s="1215"/>
      <c r="R57" s="1215"/>
      <c r="S57" s="1215"/>
      <c r="T57" s="1215"/>
      <c r="U57" s="1216"/>
      <c r="V57" s="106">
        <v>262127000</v>
      </c>
      <c r="W57" s="106">
        <v>205643972</v>
      </c>
      <c r="X57" s="174">
        <v>56483028</v>
      </c>
      <c r="Y57" s="108">
        <v>204161280</v>
      </c>
    </row>
    <row r="58" ht="12" customHeight="1" thickTop="1"/>
  </sheetData>
  <sheetProtection/>
  <mergeCells count="115">
    <mergeCell ref="H39:U42"/>
    <mergeCell ref="A39:A43"/>
    <mergeCell ref="V39:V43"/>
    <mergeCell ref="O22:R22"/>
    <mergeCell ref="V15:V18"/>
    <mergeCell ref="A15:A18"/>
    <mergeCell ref="A19:A22"/>
    <mergeCell ref="V23:V25"/>
    <mergeCell ref="B39:G43"/>
    <mergeCell ref="V36:V38"/>
    <mergeCell ref="Y4:Y5"/>
    <mergeCell ref="O5:R5"/>
    <mergeCell ref="B8:G8"/>
    <mergeCell ref="H8:U8"/>
    <mergeCell ref="B9:G9"/>
    <mergeCell ref="H9:U9"/>
    <mergeCell ref="O7:R7"/>
    <mergeCell ref="B4:G5"/>
    <mergeCell ref="H4:U4"/>
    <mergeCell ref="V4:V5"/>
    <mergeCell ref="A6:A7"/>
    <mergeCell ref="B6:G7"/>
    <mergeCell ref="H6:U6"/>
    <mergeCell ref="V6:V7"/>
    <mergeCell ref="W6:W7"/>
    <mergeCell ref="A4:A5"/>
    <mergeCell ref="Y19:Y22"/>
    <mergeCell ref="A10:A11"/>
    <mergeCell ref="A2:A3"/>
    <mergeCell ref="B2:G3"/>
    <mergeCell ref="H2:U2"/>
    <mergeCell ref="V2:V3"/>
    <mergeCell ref="N11:O11"/>
    <mergeCell ref="W4:W5"/>
    <mergeCell ref="X2:X3"/>
    <mergeCell ref="P11:R11"/>
    <mergeCell ref="B10:U10"/>
    <mergeCell ref="W2:W3"/>
    <mergeCell ref="W10:W11"/>
    <mergeCell ref="X10:X11"/>
    <mergeCell ref="Y10:Y11"/>
    <mergeCell ref="X6:X7"/>
    <mergeCell ref="Y6:Y7"/>
    <mergeCell ref="X4:X5"/>
    <mergeCell ref="Y2:Y3"/>
    <mergeCell ref="O3:R3"/>
    <mergeCell ref="B12:U12"/>
    <mergeCell ref="B14:G14"/>
    <mergeCell ref="H14:U14"/>
    <mergeCell ref="V10:V11"/>
    <mergeCell ref="B54:U54"/>
    <mergeCell ref="V47:V51"/>
    <mergeCell ref="O31:R31"/>
    <mergeCell ref="V29:V35"/>
    <mergeCell ref="O51:R51"/>
    <mergeCell ref="V19:V22"/>
    <mergeCell ref="X47:X51"/>
    <mergeCell ref="H26:U26"/>
    <mergeCell ref="W23:W25"/>
    <mergeCell ref="W26:W28"/>
    <mergeCell ref="B52:U52"/>
    <mergeCell ref="B23:G25"/>
    <mergeCell ref="W47:W51"/>
    <mergeCell ref="W29:W35"/>
    <mergeCell ref="B47:G51"/>
    <mergeCell ref="B36:G38"/>
    <mergeCell ref="Y26:Y28"/>
    <mergeCell ref="Y29:Y35"/>
    <mergeCell ref="B29:G35"/>
    <mergeCell ref="B26:G28"/>
    <mergeCell ref="O28:R28"/>
    <mergeCell ref="H29:U30"/>
    <mergeCell ref="X26:X28"/>
    <mergeCell ref="X29:X35"/>
    <mergeCell ref="V26:V28"/>
    <mergeCell ref="Y23:Y25"/>
    <mergeCell ref="X19:X22"/>
    <mergeCell ref="X15:X18"/>
    <mergeCell ref="H23:U24"/>
    <mergeCell ref="W19:W22"/>
    <mergeCell ref="W15:W18"/>
    <mergeCell ref="O18:R18"/>
    <mergeCell ref="O25:R25"/>
    <mergeCell ref="X23:X25"/>
    <mergeCell ref="Y15:Y18"/>
    <mergeCell ref="Y47:Y51"/>
    <mergeCell ref="B57:U57"/>
    <mergeCell ref="B15:G18"/>
    <mergeCell ref="H19:U21"/>
    <mergeCell ref="O27:R27"/>
    <mergeCell ref="B19:G22"/>
    <mergeCell ref="H47:U50"/>
    <mergeCell ref="H15:U17"/>
    <mergeCell ref="H36:U37"/>
    <mergeCell ref="O38:R38"/>
    <mergeCell ref="W36:W38"/>
    <mergeCell ref="X36:X38"/>
    <mergeCell ref="Y36:Y38"/>
    <mergeCell ref="A36:A38"/>
    <mergeCell ref="A47:A51"/>
    <mergeCell ref="B44:G46"/>
    <mergeCell ref="H44:U45"/>
    <mergeCell ref="V44:V46"/>
    <mergeCell ref="W44:W46"/>
    <mergeCell ref="Y39:Y43"/>
    <mergeCell ref="Y44:Y46"/>
    <mergeCell ref="O46:R46"/>
    <mergeCell ref="A23:A25"/>
    <mergeCell ref="A26:A28"/>
    <mergeCell ref="A29:A35"/>
    <mergeCell ref="A44:A46"/>
    <mergeCell ref="W39:W43"/>
    <mergeCell ref="X39:X43"/>
    <mergeCell ref="O43:R43"/>
    <mergeCell ref="X44:X46"/>
  </mergeCells>
  <printOptions/>
  <pageMargins left="0.7874015748031497" right="0" top="0.5511811023622047" bottom="0.5511811023622047" header="0.5118110236220472" footer="0.35433070866141736"/>
  <pageSetup firstPageNumber="11" useFirstPageNumber="1"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B1:AE52"/>
  <sheetViews>
    <sheetView showGridLines="0" view="pageBreakPreview" zoomScaleSheetLayoutView="100" zoomScalePageLayoutView="0" workbookViewId="0" topLeftCell="A1">
      <selection activeCell="A1" sqref="A1"/>
    </sheetView>
  </sheetViews>
  <sheetFormatPr defaultColWidth="2.59765625" defaultRowHeight="12" customHeight="1"/>
  <cols>
    <col min="1" max="1" width="2.59765625" style="0" customWidth="1"/>
    <col min="2" max="2" width="3.3984375" style="0" customWidth="1"/>
    <col min="3" max="6" width="3.09765625" style="0" customWidth="1"/>
    <col min="7" max="7" width="4.3984375" style="0" customWidth="1"/>
    <col min="8" max="8" width="3.19921875" style="0" customWidth="1"/>
    <col min="9" max="9" width="2.59765625" style="0" customWidth="1"/>
    <col min="10" max="11" width="4.09765625" style="0" customWidth="1"/>
    <col min="12" max="12" width="4.59765625" style="0" customWidth="1"/>
    <col min="13" max="13" width="3.09765625" style="0" customWidth="1"/>
    <col min="14" max="14" width="2.59765625" style="0" customWidth="1"/>
    <col min="15" max="16" width="4.09765625" style="0" customWidth="1"/>
    <col min="17" max="17" width="4.59765625" style="0" customWidth="1"/>
    <col min="18" max="20" width="2.09765625" style="0" customWidth="1"/>
    <col min="21" max="23" width="3.59765625" style="0" customWidth="1"/>
    <col min="24" max="24" width="4" style="0" customWidth="1"/>
    <col min="25" max="30" width="2.69921875" style="0" customWidth="1"/>
    <col min="31" max="41" width="3.09765625" style="0" customWidth="1"/>
  </cols>
  <sheetData>
    <row r="1" spans="9:31" ht="12" customHeight="1">
      <c r="I1" s="13"/>
      <c r="J1" s="13"/>
      <c r="AA1" s="1267"/>
      <c r="AB1" s="1267"/>
      <c r="AC1" s="1267"/>
      <c r="AD1" s="1267"/>
      <c r="AE1" s="1267"/>
    </row>
    <row r="2" spans="2:31" s="13" customFormat="1" ht="19.5" customHeight="1">
      <c r="B2" s="46" t="s">
        <v>142</v>
      </c>
      <c r="AA2" s="1267"/>
      <c r="AB2" s="1267"/>
      <c r="AC2" s="1267"/>
      <c r="AD2" s="1267"/>
      <c r="AE2" s="1267"/>
    </row>
    <row r="3" spans="3:31" ht="19.5" customHeight="1">
      <c r="C3" s="20" t="s">
        <v>143</v>
      </c>
      <c r="AA3" s="44"/>
      <c r="AB3" s="44"/>
      <c r="AC3" s="44"/>
      <c r="AD3" s="44"/>
      <c r="AE3" s="44"/>
    </row>
    <row r="4" spans="3:31" ht="13.5" customHeight="1">
      <c r="C4" s="1268" t="s">
        <v>341</v>
      </c>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row>
    <row r="5" spans="3:31" ht="13.5" customHeight="1">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row>
    <row r="6" spans="3:31" ht="13.5" customHeight="1">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row>
    <row r="7" spans="3:31" ht="13.5" customHeight="1">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row>
    <row r="8" spans="3:31" ht="13.5" customHeight="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row>
    <row r="9" spans="2:30" ht="15" customHeight="1">
      <c r="B9" s="3"/>
      <c r="C9" s="8"/>
      <c r="D9" s="4"/>
      <c r="E9" s="4"/>
      <c r="F9" s="4"/>
      <c r="G9" s="4"/>
      <c r="H9" s="5"/>
      <c r="I9" s="6"/>
      <c r="J9" s="6"/>
      <c r="T9" s="1269"/>
      <c r="U9" s="1269"/>
      <c r="V9" s="1269"/>
      <c r="W9" s="1269"/>
      <c r="X9" s="1269"/>
      <c r="Y9" s="1270" t="s">
        <v>144</v>
      </c>
      <c r="Z9" s="1270"/>
      <c r="AA9" s="1270"/>
      <c r="AB9" s="1270"/>
      <c r="AC9" s="1270"/>
      <c r="AD9" s="1270"/>
    </row>
    <row r="10" spans="2:31" ht="15.75" customHeight="1">
      <c r="B10" s="3"/>
      <c r="C10" s="1271" t="s">
        <v>145</v>
      </c>
      <c r="D10" s="1272"/>
      <c r="E10" s="1272"/>
      <c r="F10" s="1272"/>
      <c r="G10" s="1273"/>
      <c r="H10" s="1280" t="s">
        <v>351</v>
      </c>
      <c r="I10" s="1281"/>
      <c r="J10" s="1281"/>
      <c r="K10" s="1281"/>
      <c r="L10" s="1282"/>
      <c r="M10" s="1280" t="s">
        <v>352</v>
      </c>
      <c r="N10" s="1281"/>
      <c r="O10" s="1281"/>
      <c r="P10" s="1281"/>
      <c r="Q10" s="1282"/>
      <c r="R10" s="1280" t="s">
        <v>146</v>
      </c>
      <c r="S10" s="1281"/>
      <c r="T10" s="1281"/>
      <c r="U10" s="1281"/>
      <c r="V10" s="1281"/>
      <c r="W10" s="1281"/>
      <c r="X10" s="1281"/>
      <c r="Y10" s="1283" t="s">
        <v>85</v>
      </c>
      <c r="Z10" s="1281"/>
      <c r="AA10" s="1281"/>
      <c r="AB10" s="1281"/>
      <c r="AC10" s="1281"/>
      <c r="AD10" s="1284"/>
      <c r="AE10" s="48"/>
    </row>
    <row r="11" spans="2:30" ht="15.75" customHeight="1">
      <c r="B11" s="3"/>
      <c r="C11" s="1274"/>
      <c r="D11" s="1275"/>
      <c r="E11" s="1275"/>
      <c r="F11" s="1275"/>
      <c r="G11" s="1276"/>
      <c r="H11" s="1285" t="s">
        <v>147</v>
      </c>
      <c r="I11" s="1286"/>
      <c r="J11" s="1286"/>
      <c r="K11" s="1286"/>
      <c r="L11" s="1287"/>
      <c r="M11" s="1285" t="s">
        <v>148</v>
      </c>
      <c r="N11" s="1286"/>
      <c r="O11" s="1286"/>
      <c r="P11" s="1286"/>
      <c r="Q11" s="1287"/>
      <c r="R11" s="1285" t="s">
        <v>149</v>
      </c>
      <c r="S11" s="1286"/>
      <c r="T11" s="1286"/>
      <c r="U11" s="1286"/>
      <c r="V11" s="1286"/>
      <c r="W11" s="1286"/>
      <c r="X11" s="1286"/>
      <c r="Y11" s="1288" t="s">
        <v>150</v>
      </c>
      <c r="Z11" s="1289"/>
      <c r="AA11" s="1289"/>
      <c r="AB11" s="1289"/>
      <c r="AC11" s="1289"/>
      <c r="AD11" s="1290"/>
    </row>
    <row r="12" spans="2:30" ht="15.75" customHeight="1">
      <c r="B12" s="3"/>
      <c r="C12" s="1274"/>
      <c r="D12" s="1275"/>
      <c r="E12" s="1275"/>
      <c r="F12" s="1275"/>
      <c r="G12" s="1276"/>
      <c r="H12" s="1291" t="s">
        <v>185</v>
      </c>
      <c r="I12" s="1292"/>
      <c r="J12" s="1295" t="s">
        <v>186</v>
      </c>
      <c r="K12" s="1296"/>
      <c r="L12" s="1297"/>
      <c r="M12" s="1291" t="s">
        <v>185</v>
      </c>
      <c r="N12" s="1292"/>
      <c r="O12" s="1295" t="s">
        <v>186</v>
      </c>
      <c r="P12" s="1296"/>
      <c r="Q12" s="1297"/>
      <c r="R12" s="1291" t="s">
        <v>185</v>
      </c>
      <c r="S12" s="1296"/>
      <c r="T12" s="1292"/>
      <c r="U12" s="1295" t="s">
        <v>186</v>
      </c>
      <c r="V12" s="1296"/>
      <c r="W12" s="1296"/>
      <c r="X12" s="1292"/>
      <c r="Y12" s="1301" t="s">
        <v>6</v>
      </c>
      <c r="Z12" s="1302"/>
      <c r="AA12" s="1303"/>
      <c r="AB12" s="1301" t="s">
        <v>7</v>
      </c>
      <c r="AC12" s="1302"/>
      <c r="AD12" s="1307"/>
    </row>
    <row r="13" spans="2:30" ht="15.75" customHeight="1">
      <c r="B13" s="3"/>
      <c r="C13" s="1277"/>
      <c r="D13" s="1278"/>
      <c r="E13" s="1278"/>
      <c r="F13" s="1278"/>
      <c r="G13" s="1279"/>
      <c r="H13" s="1293"/>
      <c r="I13" s="1294"/>
      <c r="J13" s="1298"/>
      <c r="K13" s="1299"/>
      <c r="L13" s="1300"/>
      <c r="M13" s="1293"/>
      <c r="N13" s="1294"/>
      <c r="O13" s="1298"/>
      <c r="P13" s="1299"/>
      <c r="Q13" s="1300"/>
      <c r="R13" s="1293"/>
      <c r="S13" s="1299"/>
      <c r="T13" s="1294"/>
      <c r="U13" s="1298"/>
      <c r="V13" s="1299"/>
      <c r="W13" s="1299"/>
      <c r="X13" s="1294"/>
      <c r="Y13" s="1304"/>
      <c r="Z13" s="1305"/>
      <c r="AA13" s="1306"/>
      <c r="AB13" s="1304"/>
      <c r="AC13" s="1305"/>
      <c r="AD13" s="1308"/>
    </row>
    <row r="14" spans="2:30" ht="15.75" customHeight="1">
      <c r="B14" s="230">
        <v>1</v>
      </c>
      <c r="C14" s="1309" t="s">
        <v>151</v>
      </c>
      <c r="D14" s="1311" t="s">
        <v>173</v>
      </c>
      <c r="E14" s="1312"/>
      <c r="F14" s="1312"/>
      <c r="G14" s="1313"/>
      <c r="H14" s="1314">
        <v>50</v>
      </c>
      <c r="I14" s="1315"/>
      <c r="J14" s="1316">
        <v>71100000</v>
      </c>
      <c r="K14" s="1317"/>
      <c r="L14" s="1317"/>
      <c r="M14" s="1314">
        <v>49</v>
      </c>
      <c r="N14" s="1315"/>
      <c r="O14" s="1316">
        <v>72800000</v>
      </c>
      <c r="P14" s="1317"/>
      <c r="Q14" s="1317"/>
      <c r="R14" s="1318">
        <v>1</v>
      </c>
      <c r="S14" s="1319"/>
      <c r="T14" s="1320"/>
      <c r="U14" s="1321">
        <v>-1700000</v>
      </c>
      <c r="V14" s="1322"/>
      <c r="W14" s="1322"/>
      <c r="X14" s="1323"/>
      <c r="Y14" s="1324">
        <v>1.0204081632653061</v>
      </c>
      <c r="Z14" s="1324"/>
      <c r="AA14" s="1324"/>
      <c r="AB14" s="1324">
        <v>0.9766483516483516</v>
      </c>
      <c r="AC14" s="1324"/>
      <c r="AD14" s="1325"/>
    </row>
    <row r="15" spans="2:30" ht="15.75" customHeight="1">
      <c r="B15" s="230">
        <v>2</v>
      </c>
      <c r="C15" s="1310"/>
      <c r="D15" s="1326" t="s">
        <v>174</v>
      </c>
      <c r="E15" s="1327"/>
      <c r="F15" s="1327"/>
      <c r="G15" s="1328"/>
      <c r="H15" s="1329">
        <v>5</v>
      </c>
      <c r="I15" s="1330"/>
      <c r="J15" s="1331">
        <v>59100000</v>
      </c>
      <c r="K15" s="1332"/>
      <c r="L15" s="1332"/>
      <c r="M15" s="1329">
        <v>9</v>
      </c>
      <c r="N15" s="1330"/>
      <c r="O15" s="1331">
        <v>63029325</v>
      </c>
      <c r="P15" s="1332"/>
      <c r="Q15" s="1332"/>
      <c r="R15" s="1333">
        <v>-4</v>
      </c>
      <c r="S15" s="1334"/>
      <c r="T15" s="1335"/>
      <c r="U15" s="1336">
        <v>-3929325</v>
      </c>
      <c r="V15" s="1337"/>
      <c r="W15" s="1337"/>
      <c r="X15" s="1338"/>
      <c r="Y15" s="1339">
        <v>0.5555555555555556</v>
      </c>
      <c r="Z15" s="1339"/>
      <c r="AA15" s="1339"/>
      <c r="AB15" s="1339">
        <v>0.9376587802582369</v>
      </c>
      <c r="AC15" s="1339"/>
      <c r="AD15" s="1340"/>
    </row>
    <row r="16" spans="2:30" ht="15.75" customHeight="1">
      <c r="B16" s="230">
        <v>3</v>
      </c>
      <c r="C16" s="1310"/>
      <c r="D16" s="1341" t="s">
        <v>175</v>
      </c>
      <c r="E16" s="1342"/>
      <c r="F16" s="1342"/>
      <c r="G16" s="1343"/>
      <c r="H16" s="1329">
        <v>0</v>
      </c>
      <c r="I16" s="1330"/>
      <c r="J16" s="1331">
        <v>0</v>
      </c>
      <c r="K16" s="1332"/>
      <c r="L16" s="1332"/>
      <c r="M16" s="1329">
        <v>0</v>
      </c>
      <c r="N16" s="1330"/>
      <c r="O16" s="1331">
        <v>0</v>
      </c>
      <c r="P16" s="1332"/>
      <c r="Q16" s="1332"/>
      <c r="R16" s="1333">
        <v>0</v>
      </c>
      <c r="S16" s="1334"/>
      <c r="T16" s="1335"/>
      <c r="U16" s="1336">
        <v>0</v>
      </c>
      <c r="V16" s="1337"/>
      <c r="W16" s="1337"/>
      <c r="X16" s="1338"/>
      <c r="Y16" s="1344" t="s">
        <v>152</v>
      </c>
      <c r="Z16" s="1344"/>
      <c r="AA16" s="1344"/>
      <c r="AB16" s="1344" t="s">
        <v>152</v>
      </c>
      <c r="AC16" s="1344"/>
      <c r="AD16" s="1345"/>
    </row>
    <row r="17" spans="2:30" ht="15.75" customHeight="1">
      <c r="B17" s="230">
        <v>4</v>
      </c>
      <c r="C17" s="1310"/>
      <c r="D17" s="1341" t="s">
        <v>176</v>
      </c>
      <c r="E17" s="1342"/>
      <c r="F17" s="1342"/>
      <c r="G17" s="1343"/>
      <c r="H17" s="1346">
        <v>0</v>
      </c>
      <c r="I17" s="1347"/>
      <c r="J17" s="1348">
        <v>0</v>
      </c>
      <c r="K17" s="1349"/>
      <c r="L17" s="1349"/>
      <c r="M17" s="1346">
        <v>1</v>
      </c>
      <c r="N17" s="1347"/>
      <c r="O17" s="1348">
        <v>3000000</v>
      </c>
      <c r="P17" s="1349"/>
      <c r="Q17" s="1349"/>
      <c r="R17" s="1333">
        <v>-1</v>
      </c>
      <c r="S17" s="1334"/>
      <c r="T17" s="1335"/>
      <c r="U17" s="1336">
        <v>-3000000</v>
      </c>
      <c r="V17" s="1337"/>
      <c r="W17" s="1337"/>
      <c r="X17" s="1338"/>
      <c r="Y17" s="1350" t="s">
        <v>1</v>
      </c>
      <c r="Z17" s="1350"/>
      <c r="AA17" s="1350"/>
      <c r="AB17" s="1350" t="s">
        <v>152</v>
      </c>
      <c r="AC17" s="1350"/>
      <c r="AD17" s="1351"/>
    </row>
    <row r="18" spans="2:30" ht="15.75" customHeight="1">
      <c r="B18" s="230">
        <v>5</v>
      </c>
      <c r="C18" s="1310"/>
      <c r="D18" s="1326" t="s">
        <v>177</v>
      </c>
      <c r="E18" s="1327"/>
      <c r="F18" s="1327"/>
      <c r="G18" s="1328"/>
      <c r="H18" s="1329">
        <v>15</v>
      </c>
      <c r="I18" s="1330"/>
      <c r="J18" s="1331">
        <v>30300000</v>
      </c>
      <c r="K18" s="1332"/>
      <c r="L18" s="1332"/>
      <c r="M18" s="1329">
        <v>11</v>
      </c>
      <c r="N18" s="1330"/>
      <c r="O18" s="1331">
        <v>24900000</v>
      </c>
      <c r="P18" s="1332"/>
      <c r="Q18" s="1332"/>
      <c r="R18" s="1333">
        <v>4</v>
      </c>
      <c r="S18" s="1334"/>
      <c r="T18" s="1335"/>
      <c r="U18" s="1336">
        <v>5400000</v>
      </c>
      <c r="V18" s="1337"/>
      <c r="W18" s="1337"/>
      <c r="X18" s="1338"/>
      <c r="Y18" s="1339">
        <v>1.3636363636363635</v>
      </c>
      <c r="Z18" s="1339"/>
      <c r="AA18" s="1339"/>
      <c r="AB18" s="1339">
        <v>1.216867469879518</v>
      </c>
      <c r="AC18" s="1339"/>
      <c r="AD18" s="1340"/>
    </row>
    <row r="19" spans="2:30" ht="15.75" customHeight="1">
      <c r="B19" s="230">
        <v>6</v>
      </c>
      <c r="C19" s="1310"/>
      <c r="D19" s="1326" t="s">
        <v>178</v>
      </c>
      <c r="E19" s="1327"/>
      <c r="F19" s="1327"/>
      <c r="G19" s="1328"/>
      <c r="H19" s="1329">
        <v>1</v>
      </c>
      <c r="I19" s="1330"/>
      <c r="J19" s="1331">
        <v>1000000</v>
      </c>
      <c r="K19" s="1332"/>
      <c r="L19" s="1332"/>
      <c r="M19" s="1329">
        <v>0</v>
      </c>
      <c r="N19" s="1330"/>
      <c r="O19" s="1331">
        <v>0</v>
      </c>
      <c r="P19" s="1332"/>
      <c r="Q19" s="1332"/>
      <c r="R19" s="1333">
        <v>1</v>
      </c>
      <c r="S19" s="1334"/>
      <c r="T19" s="1335"/>
      <c r="U19" s="1336">
        <v>1000000</v>
      </c>
      <c r="V19" s="1337"/>
      <c r="W19" s="1337"/>
      <c r="X19" s="1338"/>
      <c r="Y19" s="1352" t="s">
        <v>1</v>
      </c>
      <c r="Z19" s="1352"/>
      <c r="AA19" s="1352"/>
      <c r="AB19" s="1353" t="s">
        <v>1</v>
      </c>
      <c r="AC19" s="1353"/>
      <c r="AD19" s="1354"/>
    </row>
    <row r="20" spans="2:30" ht="15.75" customHeight="1">
      <c r="B20" s="230">
        <v>7</v>
      </c>
      <c r="C20" s="1310"/>
      <c r="D20" s="1326" t="s">
        <v>179</v>
      </c>
      <c r="E20" s="1327"/>
      <c r="F20" s="1327"/>
      <c r="G20" s="1328"/>
      <c r="H20" s="1329">
        <v>0</v>
      </c>
      <c r="I20" s="1330"/>
      <c r="J20" s="1331">
        <v>0</v>
      </c>
      <c r="K20" s="1332"/>
      <c r="L20" s="1332"/>
      <c r="M20" s="1329">
        <v>0</v>
      </c>
      <c r="N20" s="1330"/>
      <c r="O20" s="1331">
        <v>0</v>
      </c>
      <c r="P20" s="1332"/>
      <c r="Q20" s="1332"/>
      <c r="R20" s="1333">
        <v>0</v>
      </c>
      <c r="S20" s="1334"/>
      <c r="T20" s="1335"/>
      <c r="U20" s="1336">
        <v>0</v>
      </c>
      <c r="V20" s="1337"/>
      <c r="W20" s="1337"/>
      <c r="X20" s="1338"/>
      <c r="Y20" s="1355" t="s">
        <v>152</v>
      </c>
      <c r="Z20" s="1356"/>
      <c r="AA20" s="1357"/>
      <c r="AB20" s="1355" t="s">
        <v>152</v>
      </c>
      <c r="AC20" s="1356"/>
      <c r="AD20" s="1358"/>
    </row>
    <row r="21" spans="2:30" ht="15.75" customHeight="1">
      <c r="B21" s="230">
        <v>8</v>
      </c>
      <c r="C21" s="1310"/>
      <c r="D21" s="1326" t="s">
        <v>180</v>
      </c>
      <c r="E21" s="1327"/>
      <c r="F21" s="1327"/>
      <c r="G21" s="1328"/>
      <c r="H21" s="1329">
        <v>0</v>
      </c>
      <c r="I21" s="1330"/>
      <c r="J21" s="1359">
        <v>0</v>
      </c>
      <c r="K21" s="1360"/>
      <c r="L21" s="1360"/>
      <c r="M21" s="1329">
        <v>0</v>
      </c>
      <c r="N21" s="1330"/>
      <c r="O21" s="1359">
        <v>0</v>
      </c>
      <c r="P21" s="1360"/>
      <c r="Q21" s="1360"/>
      <c r="R21" s="1333">
        <v>0</v>
      </c>
      <c r="S21" s="1334"/>
      <c r="T21" s="1335"/>
      <c r="U21" s="1336">
        <v>0</v>
      </c>
      <c r="V21" s="1337"/>
      <c r="W21" s="1337"/>
      <c r="X21" s="1338"/>
      <c r="Y21" s="1355" t="s">
        <v>152</v>
      </c>
      <c r="Z21" s="1356"/>
      <c r="AA21" s="1357"/>
      <c r="AB21" s="1355" t="s">
        <v>152</v>
      </c>
      <c r="AC21" s="1356"/>
      <c r="AD21" s="1358"/>
    </row>
    <row r="22" spans="2:30" ht="15.75" customHeight="1">
      <c r="B22" s="230">
        <v>9</v>
      </c>
      <c r="C22" s="1310"/>
      <c r="D22" s="1326" t="s">
        <v>181</v>
      </c>
      <c r="E22" s="1327"/>
      <c r="F22" s="1327"/>
      <c r="G22" s="1328"/>
      <c r="H22" s="1329">
        <v>2</v>
      </c>
      <c r="I22" s="1330"/>
      <c r="J22" s="1331">
        <v>2400000</v>
      </c>
      <c r="K22" s="1332"/>
      <c r="L22" s="1332"/>
      <c r="M22" s="1329">
        <v>1</v>
      </c>
      <c r="N22" s="1330"/>
      <c r="O22" s="1331">
        <v>1200000</v>
      </c>
      <c r="P22" s="1332"/>
      <c r="Q22" s="1332"/>
      <c r="R22" s="1333">
        <v>1</v>
      </c>
      <c r="S22" s="1334"/>
      <c r="T22" s="1335"/>
      <c r="U22" s="1336">
        <v>1200000</v>
      </c>
      <c r="V22" s="1337"/>
      <c r="W22" s="1337"/>
      <c r="X22" s="1338"/>
      <c r="Y22" s="1361">
        <v>2</v>
      </c>
      <c r="Z22" s="1361"/>
      <c r="AA22" s="1361"/>
      <c r="AB22" s="1361">
        <v>2</v>
      </c>
      <c r="AC22" s="1361"/>
      <c r="AD22" s="1362"/>
    </row>
    <row r="23" spans="2:30" ht="15.75" customHeight="1">
      <c r="B23" s="230">
        <v>10</v>
      </c>
      <c r="C23" s="1310"/>
      <c r="D23" s="1341" t="s">
        <v>182</v>
      </c>
      <c r="E23" s="1342"/>
      <c r="F23" s="1342"/>
      <c r="G23" s="1343"/>
      <c r="H23" s="1329">
        <v>0</v>
      </c>
      <c r="I23" s="1330"/>
      <c r="J23" s="1363">
        <v>0</v>
      </c>
      <c r="K23" s="1364"/>
      <c r="L23" s="1364"/>
      <c r="M23" s="1329">
        <v>0</v>
      </c>
      <c r="N23" s="1330"/>
      <c r="O23" s="1363">
        <v>0</v>
      </c>
      <c r="P23" s="1364"/>
      <c r="Q23" s="1364"/>
      <c r="R23" s="1333">
        <v>0</v>
      </c>
      <c r="S23" s="1334"/>
      <c r="T23" s="1335"/>
      <c r="U23" s="1336">
        <v>0</v>
      </c>
      <c r="V23" s="1337"/>
      <c r="W23" s="1337"/>
      <c r="X23" s="1338"/>
      <c r="Y23" s="1344" t="s">
        <v>153</v>
      </c>
      <c r="Z23" s="1344"/>
      <c r="AA23" s="1344"/>
      <c r="AB23" s="1344" t="s">
        <v>153</v>
      </c>
      <c r="AC23" s="1344"/>
      <c r="AD23" s="1345"/>
    </row>
    <row r="24" spans="2:30" ht="15.75" customHeight="1">
      <c r="B24" s="230">
        <v>11</v>
      </c>
      <c r="C24" s="1310"/>
      <c r="D24" s="1326" t="s">
        <v>183</v>
      </c>
      <c r="E24" s="1327"/>
      <c r="F24" s="1327"/>
      <c r="G24" s="1328"/>
      <c r="H24" s="1329">
        <v>0</v>
      </c>
      <c r="I24" s="1330"/>
      <c r="J24" s="1359">
        <v>0</v>
      </c>
      <c r="K24" s="1360"/>
      <c r="L24" s="1360"/>
      <c r="M24" s="1329">
        <v>0</v>
      </c>
      <c r="N24" s="1330"/>
      <c r="O24" s="1359">
        <v>0</v>
      </c>
      <c r="P24" s="1360"/>
      <c r="Q24" s="1360"/>
      <c r="R24" s="1333">
        <v>0</v>
      </c>
      <c r="S24" s="1334"/>
      <c r="T24" s="1335"/>
      <c r="U24" s="1336">
        <v>0</v>
      </c>
      <c r="V24" s="1337"/>
      <c r="W24" s="1337"/>
      <c r="X24" s="1338"/>
      <c r="Y24" s="1344" t="s">
        <v>153</v>
      </c>
      <c r="Z24" s="1344"/>
      <c r="AA24" s="1344"/>
      <c r="AB24" s="1344" t="s">
        <v>153</v>
      </c>
      <c r="AC24" s="1344"/>
      <c r="AD24" s="1345"/>
    </row>
    <row r="25" spans="2:30" ht="15.75" customHeight="1">
      <c r="B25" s="230">
        <v>12</v>
      </c>
      <c r="C25" s="1277" t="s">
        <v>154</v>
      </c>
      <c r="D25" s="1278"/>
      <c r="E25" s="1278"/>
      <c r="F25" s="1278"/>
      <c r="G25" s="1279"/>
      <c r="H25" s="1365">
        <v>73</v>
      </c>
      <c r="I25" s="1366"/>
      <c r="J25" s="1367">
        <v>163900000</v>
      </c>
      <c r="K25" s="1368"/>
      <c r="L25" s="1368"/>
      <c r="M25" s="1365">
        <v>70</v>
      </c>
      <c r="N25" s="1366"/>
      <c r="O25" s="1367">
        <v>161929325</v>
      </c>
      <c r="P25" s="1368"/>
      <c r="Q25" s="1368"/>
      <c r="R25" s="1369">
        <v>3</v>
      </c>
      <c r="S25" s="1370"/>
      <c r="T25" s="1371"/>
      <c r="U25" s="1372">
        <v>1970675</v>
      </c>
      <c r="V25" s="1373"/>
      <c r="W25" s="1373"/>
      <c r="X25" s="1374"/>
      <c r="Y25" s="1375">
        <v>1.042857142857143</v>
      </c>
      <c r="Z25" s="1375"/>
      <c r="AA25" s="1375"/>
      <c r="AB25" s="1375">
        <v>1.012169969830974</v>
      </c>
      <c r="AC25" s="1375"/>
      <c r="AD25" s="1376"/>
    </row>
    <row r="26" spans="2:30" ht="15.75" customHeight="1">
      <c r="B26" s="230">
        <v>13</v>
      </c>
      <c r="C26" s="1309" t="s">
        <v>40</v>
      </c>
      <c r="D26" s="1377" t="s">
        <v>173</v>
      </c>
      <c r="E26" s="1378"/>
      <c r="F26" s="1378"/>
      <c r="G26" s="1379"/>
      <c r="H26" s="1380">
        <v>246</v>
      </c>
      <c r="I26" s="1381"/>
      <c r="J26" s="1382">
        <v>213989445</v>
      </c>
      <c r="K26" s="1383"/>
      <c r="L26" s="1383"/>
      <c r="M26" s="1384">
        <v>240</v>
      </c>
      <c r="N26" s="1385"/>
      <c r="O26" s="1386">
        <v>217583475</v>
      </c>
      <c r="P26" s="1387"/>
      <c r="Q26" s="1387"/>
      <c r="R26" s="1388">
        <v>6</v>
      </c>
      <c r="S26" s="1322"/>
      <c r="T26" s="1323"/>
      <c r="U26" s="1321">
        <v>-3594030</v>
      </c>
      <c r="V26" s="1322"/>
      <c r="W26" s="1322"/>
      <c r="X26" s="1323"/>
      <c r="Y26" s="1324">
        <v>1.025</v>
      </c>
      <c r="Z26" s="1324"/>
      <c r="AA26" s="1324"/>
      <c r="AB26" s="1324">
        <v>0.9834820636080015</v>
      </c>
      <c r="AC26" s="1324"/>
      <c r="AD26" s="1325"/>
    </row>
    <row r="27" spans="2:30" ht="15.75" customHeight="1">
      <c r="B27" s="230">
        <v>14</v>
      </c>
      <c r="C27" s="1310"/>
      <c r="D27" s="1326" t="s">
        <v>174</v>
      </c>
      <c r="E27" s="1327"/>
      <c r="F27" s="1327"/>
      <c r="G27" s="1328"/>
      <c r="H27" s="1389">
        <v>617</v>
      </c>
      <c r="I27" s="1390"/>
      <c r="J27" s="1391">
        <v>1763969771</v>
      </c>
      <c r="K27" s="1392"/>
      <c r="L27" s="1392"/>
      <c r="M27" s="1393">
        <v>727</v>
      </c>
      <c r="N27" s="1394"/>
      <c r="O27" s="1331">
        <v>2138393352</v>
      </c>
      <c r="P27" s="1332"/>
      <c r="Q27" s="1332"/>
      <c r="R27" s="1395">
        <v>-110</v>
      </c>
      <c r="S27" s="1337"/>
      <c r="T27" s="1338"/>
      <c r="U27" s="1336">
        <v>-374423581</v>
      </c>
      <c r="V27" s="1337"/>
      <c r="W27" s="1337"/>
      <c r="X27" s="1338"/>
      <c r="Y27" s="1339">
        <v>0.8486932599724897</v>
      </c>
      <c r="Z27" s="1339"/>
      <c r="AA27" s="1339"/>
      <c r="AB27" s="1339">
        <v>0.8249042531628671</v>
      </c>
      <c r="AC27" s="1339"/>
      <c r="AD27" s="1340"/>
    </row>
    <row r="28" spans="2:30" ht="15.75" customHeight="1">
      <c r="B28" s="230">
        <v>15</v>
      </c>
      <c r="C28" s="1310"/>
      <c r="D28" s="1396" t="s">
        <v>175</v>
      </c>
      <c r="E28" s="1397"/>
      <c r="F28" s="1397"/>
      <c r="G28" s="1398"/>
      <c r="H28" s="1399">
        <v>0</v>
      </c>
      <c r="I28" s="1400"/>
      <c r="J28" s="1391">
        <v>0</v>
      </c>
      <c r="K28" s="1392"/>
      <c r="L28" s="1392"/>
      <c r="M28" s="1329">
        <v>0</v>
      </c>
      <c r="N28" s="1330"/>
      <c r="O28" s="1331">
        <v>0</v>
      </c>
      <c r="P28" s="1332"/>
      <c r="Q28" s="1332"/>
      <c r="R28" s="1395">
        <v>0</v>
      </c>
      <c r="S28" s="1337"/>
      <c r="T28" s="1338"/>
      <c r="U28" s="1336">
        <v>0</v>
      </c>
      <c r="V28" s="1337"/>
      <c r="W28" s="1337"/>
      <c r="X28" s="1338"/>
      <c r="Y28" s="1401" t="s">
        <v>274</v>
      </c>
      <c r="Z28" s="1401"/>
      <c r="AA28" s="1401"/>
      <c r="AB28" s="1401" t="s">
        <v>1</v>
      </c>
      <c r="AC28" s="1401"/>
      <c r="AD28" s="1402"/>
    </row>
    <row r="29" spans="2:30" ht="15.75" customHeight="1">
      <c r="B29" s="230">
        <v>16</v>
      </c>
      <c r="C29" s="1310"/>
      <c r="D29" s="1341" t="s">
        <v>176</v>
      </c>
      <c r="E29" s="1342"/>
      <c r="F29" s="1342"/>
      <c r="G29" s="1343"/>
      <c r="H29" s="1403">
        <v>47</v>
      </c>
      <c r="I29" s="1404"/>
      <c r="J29" s="1405">
        <v>51880499</v>
      </c>
      <c r="K29" s="1406"/>
      <c r="L29" s="1406"/>
      <c r="M29" s="1346">
        <v>52</v>
      </c>
      <c r="N29" s="1347"/>
      <c r="O29" s="1348">
        <v>63622278</v>
      </c>
      <c r="P29" s="1349"/>
      <c r="Q29" s="1349"/>
      <c r="R29" s="1395">
        <v>-5</v>
      </c>
      <c r="S29" s="1337"/>
      <c r="T29" s="1338"/>
      <c r="U29" s="1336">
        <v>-11741779</v>
      </c>
      <c r="V29" s="1337"/>
      <c r="W29" s="1337"/>
      <c r="X29" s="1338"/>
      <c r="Y29" s="1339">
        <v>0.9038461538461539</v>
      </c>
      <c r="Z29" s="1339"/>
      <c r="AA29" s="1339"/>
      <c r="AB29" s="1339">
        <v>0.815445479647868</v>
      </c>
      <c r="AC29" s="1339"/>
      <c r="AD29" s="1340"/>
    </row>
    <row r="30" spans="2:30" ht="15.75" customHeight="1">
      <c r="B30" s="230">
        <v>17</v>
      </c>
      <c r="C30" s="1310"/>
      <c r="D30" s="1326" t="s">
        <v>177</v>
      </c>
      <c r="E30" s="1327"/>
      <c r="F30" s="1327"/>
      <c r="G30" s="1328"/>
      <c r="H30" s="1399">
        <v>60</v>
      </c>
      <c r="I30" s="1400"/>
      <c r="J30" s="1391">
        <v>97408166</v>
      </c>
      <c r="K30" s="1392"/>
      <c r="L30" s="1392"/>
      <c r="M30" s="1329">
        <v>56</v>
      </c>
      <c r="N30" s="1330"/>
      <c r="O30" s="1331">
        <v>95253984</v>
      </c>
      <c r="P30" s="1332"/>
      <c r="Q30" s="1332"/>
      <c r="R30" s="1395">
        <v>4</v>
      </c>
      <c r="S30" s="1337"/>
      <c r="T30" s="1338"/>
      <c r="U30" s="1336">
        <v>2154182</v>
      </c>
      <c r="V30" s="1337"/>
      <c r="W30" s="1337"/>
      <c r="X30" s="1338"/>
      <c r="Y30" s="1339">
        <v>1.0714285714285714</v>
      </c>
      <c r="Z30" s="1339"/>
      <c r="AA30" s="1339"/>
      <c r="AB30" s="1339">
        <v>1.0226151380712853</v>
      </c>
      <c r="AC30" s="1339"/>
      <c r="AD30" s="1340"/>
    </row>
    <row r="31" spans="2:30" ht="15.75" customHeight="1">
      <c r="B31" s="230">
        <v>18</v>
      </c>
      <c r="C31" s="1310"/>
      <c r="D31" s="1326" t="s">
        <v>178</v>
      </c>
      <c r="E31" s="1327"/>
      <c r="F31" s="1327"/>
      <c r="G31" s="1328"/>
      <c r="H31" s="1399">
        <v>5</v>
      </c>
      <c r="I31" s="1400"/>
      <c r="J31" s="1391">
        <v>3987798</v>
      </c>
      <c r="K31" s="1392"/>
      <c r="L31" s="1392"/>
      <c r="M31" s="1329">
        <v>4</v>
      </c>
      <c r="N31" s="1330"/>
      <c r="O31" s="1331">
        <v>3962566</v>
      </c>
      <c r="P31" s="1332"/>
      <c r="Q31" s="1332"/>
      <c r="R31" s="1395">
        <v>1</v>
      </c>
      <c r="S31" s="1337"/>
      <c r="T31" s="1338"/>
      <c r="U31" s="1336">
        <v>25232</v>
      </c>
      <c r="V31" s="1337"/>
      <c r="W31" s="1337"/>
      <c r="X31" s="1338"/>
      <c r="Y31" s="1339">
        <v>1.25</v>
      </c>
      <c r="Z31" s="1339"/>
      <c r="AA31" s="1339"/>
      <c r="AB31" s="1339">
        <v>1.0063675911013217</v>
      </c>
      <c r="AC31" s="1339"/>
      <c r="AD31" s="1340"/>
    </row>
    <row r="32" spans="2:30" ht="15.75" customHeight="1">
      <c r="B32" s="230">
        <v>19</v>
      </c>
      <c r="C32" s="1310"/>
      <c r="D32" s="1326" t="s">
        <v>179</v>
      </c>
      <c r="E32" s="1327"/>
      <c r="F32" s="1327"/>
      <c r="G32" s="1328"/>
      <c r="H32" s="1399">
        <v>2</v>
      </c>
      <c r="I32" s="1400"/>
      <c r="J32" s="1391">
        <v>536720</v>
      </c>
      <c r="K32" s="1392"/>
      <c r="L32" s="1392"/>
      <c r="M32" s="1329">
        <v>2</v>
      </c>
      <c r="N32" s="1330"/>
      <c r="O32" s="1331">
        <v>819793</v>
      </c>
      <c r="P32" s="1332"/>
      <c r="Q32" s="1332"/>
      <c r="R32" s="1395">
        <v>0</v>
      </c>
      <c r="S32" s="1337"/>
      <c r="T32" s="1338"/>
      <c r="U32" s="1336">
        <v>-283073</v>
      </c>
      <c r="V32" s="1337"/>
      <c r="W32" s="1337"/>
      <c r="X32" s="1338"/>
      <c r="Y32" s="1339">
        <v>1</v>
      </c>
      <c r="Z32" s="1339"/>
      <c r="AA32" s="1339"/>
      <c r="AB32" s="1339">
        <v>0.6547018576640689</v>
      </c>
      <c r="AC32" s="1339"/>
      <c r="AD32" s="1340"/>
    </row>
    <row r="33" spans="2:30" ht="15.75" customHeight="1">
      <c r="B33" s="230">
        <v>20</v>
      </c>
      <c r="C33" s="1310"/>
      <c r="D33" s="1326" t="s">
        <v>180</v>
      </c>
      <c r="E33" s="1327"/>
      <c r="F33" s="1327"/>
      <c r="G33" s="1328"/>
      <c r="H33" s="1399">
        <v>0</v>
      </c>
      <c r="I33" s="1400"/>
      <c r="J33" s="1391">
        <v>0</v>
      </c>
      <c r="K33" s="1392"/>
      <c r="L33" s="1392"/>
      <c r="M33" s="1329">
        <v>0</v>
      </c>
      <c r="N33" s="1330"/>
      <c r="O33" s="1331">
        <v>0</v>
      </c>
      <c r="P33" s="1332"/>
      <c r="Q33" s="1332"/>
      <c r="R33" s="1395">
        <v>0</v>
      </c>
      <c r="S33" s="1337"/>
      <c r="T33" s="1338"/>
      <c r="U33" s="1336">
        <v>0</v>
      </c>
      <c r="V33" s="1337"/>
      <c r="W33" s="1337"/>
      <c r="X33" s="1338"/>
      <c r="Y33" s="1344" t="s">
        <v>153</v>
      </c>
      <c r="Z33" s="1344"/>
      <c r="AA33" s="1344"/>
      <c r="AB33" s="1344" t="s">
        <v>153</v>
      </c>
      <c r="AC33" s="1344"/>
      <c r="AD33" s="1345"/>
    </row>
    <row r="34" spans="2:30" ht="15.75" customHeight="1">
      <c r="B34" s="230">
        <v>21</v>
      </c>
      <c r="C34" s="1310"/>
      <c r="D34" s="1326" t="s">
        <v>181</v>
      </c>
      <c r="E34" s="1327"/>
      <c r="F34" s="1327"/>
      <c r="G34" s="1328"/>
      <c r="H34" s="1399">
        <v>4</v>
      </c>
      <c r="I34" s="1400"/>
      <c r="J34" s="1391">
        <v>3634058</v>
      </c>
      <c r="K34" s="1392"/>
      <c r="L34" s="1392"/>
      <c r="M34" s="1329">
        <v>4</v>
      </c>
      <c r="N34" s="1330"/>
      <c r="O34" s="1331">
        <v>3264627</v>
      </c>
      <c r="P34" s="1332"/>
      <c r="Q34" s="1332"/>
      <c r="R34" s="1395">
        <v>0</v>
      </c>
      <c r="S34" s="1337"/>
      <c r="T34" s="1338"/>
      <c r="U34" s="1336">
        <v>369431</v>
      </c>
      <c r="V34" s="1337"/>
      <c r="W34" s="1337"/>
      <c r="X34" s="1338"/>
      <c r="Y34" s="1339">
        <v>1</v>
      </c>
      <c r="Z34" s="1339"/>
      <c r="AA34" s="1339"/>
      <c r="AB34" s="1339">
        <v>1.1131617792783066</v>
      </c>
      <c r="AC34" s="1339"/>
      <c r="AD34" s="1340"/>
    </row>
    <row r="35" spans="2:30" ht="15.75" customHeight="1">
      <c r="B35" s="230">
        <v>22</v>
      </c>
      <c r="C35" s="1310"/>
      <c r="D35" s="1341" t="s">
        <v>182</v>
      </c>
      <c r="E35" s="1342"/>
      <c r="F35" s="1342"/>
      <c r="G35" s="1343"/>
      <c r="H35" s="1399">
        <v>0</v>
      </c>
      <c r="I35" s="1400"/>
      <c r="J35" s="1407">
        <v>0</v>
      </c>
      <c r="K35" s="1408"/>
      <c r="L35" s="1408"/>
      <c r="M35" s="1329">
        <v>0</v>
      </c>
      <c r="N35" s="1330"/>
      <c r="O35" s="1359">
        <v>0</v>
      </c>
      <c r="P35" s="1360"/>
      <c r="Q35" s="1360"/>
      <c r="R35" s="1395">
        <v>0</v>
      </c>
      <c r="S35" s="1337"/>
      <c r="T35" s="1338"/>
      <c r="U35" s="1336">
        <v>0</v>
      </c>
      <c r="V35" s="1337"/>
      <c r="W35" s="1337"/>
      <c r="X35" s="1338"/>
      <c r="Y35" s="1344" t="s">
        <v>153</v>
      </c>
      <c r="Z35" s="1344"/>
      <c r="AA35" s="1344"/>
      <c r="AB35" s="1344" t="s">
        <v>153</v>
      </c>
      <c r="AC35" s="1344"/>
      <c r="AD35" s="1345"/>
    </row>
    <row r="36" spans="2:30" ht="15.75" customHeight="1">
      <c r="B36" s="230">
        <v>23</v>
      </c>
      <c r="C36" s="1310"/>
      <c r="D36" s="1326" t="s">
        <v>183</v>
      </c>
      <c r="E36" s="1327"/>
      <c r="F36" s="1327"/>
      <c r="G36" s="1328"/>
      <c r="H36" s="1399">
        <v>0</v>
      </c>
      <c r="I36" s="1400"/>
      <c r="J36" s="1407">
        <v>0</v>
      </c>
      <c r="K36" s="1408"/>
      <c r="L36" s="1408"/>
      <c r="M36" s="1329">
        <v>0</v>
      </c>
      <c r="N36" s="1330"/>
      <c r="O36" s="1359">
        <v>0</v>
      </c>
      <c r="P36" s="1360"/>
      <c r="Q36" s="1360"/>
      <c r="R36" s="1395">
        <v>0</v>
      </c>
      <c r="S36" s="1337"/>
      <c r="T36" s="1338"/>
      <c r="U36" s="1336">
        <v>0</v>
      </c>
      <c r="V36" s="1337"/>
      <c r="W36" s="1337"/>
      <c r="X36" s="1338"/>
      <c r="Y36" s="1344" t="s">
        <v>153</v>
      </c>
      <c r="Z36" s="1344"/>
      <c r="AA36" s="1344"/>
      <c r="AB36" s="1344" t="s">
        <v>153</v>
      </c>
      <c r="AC36" s="1344"/>
      <c r="AD36" s="1345"/>
    </row>
    <row r="37" spans="2:30" ht="15.75" customHeight="1">
      <c r="B37" s="230">
        <v>24</v>
      </c>
      <c r="C37" s="1277" t="s">
        <v>154</v>
      </c>
      <c r="D37" s="1278"/>
      <c r="E37" s="1278"/>
      <c r="F37" s="1278"/>
      <c r="G37" s="1279"/>
      <c r="H37" s="1419">
        <f>SUM(H26:I28,H30:I36)</f>
        <v>934</v>
      </c>
      <c r="I37" s="1420"/>
      <c r="J37" s="1421">
        <f>SUM(J26:L28,J30:L36)</f>
        <v>2083525958</v>
      </c>
      <c r="K37" s="1422"/>
      <c r="L37" s="1422"/>
      <c r="M37" s="1365">
        <f>SUM(M26:N28,M30:N36)</f>
        <v>1033</v>
      </c>
      <c r="N37" s="1366"/>
      <c r="O37" s="1367">
        <f>SUM(O26:Q28,O30:Q36)</f>
        <v>2459277797</v>
      </c>
      <c r="P37" s="1368"/>
      <c r="Q37" s="1368"/>
      <c r="R37" s="1423">
        <f aca="true" t="shared" si="0" ref="R14:R37">H37-M37</f>
        <v>-99</v>
      </c>
      <c r="S37" s="1373"/>
      <c r="T37" s="1374"/>
      <c r="U37" s="1372">
        <f aca="true" t="shared" si="1" ref="U14:U37">J37-O37</f>
        <v>-375751839</v>
      </c>
      <c r="V37" s="1373"/>
      <c r="W37" s="1373"/>
      <c r="X37" s="1374"/>
      <c r="Y37" s="1375">
        <f>H37/M37</f>
        <v>0.904162633107454</v>
      </c>
      <c r="Z37" s="1375"/>
      <c r="AA37" s="1375"/>
      <c r="AB37" s="1375">
        <f>J37/O37</f>
        <v>0.8472104942929308</v>
      </c>
      <c r="AC37" s="1375"/>
      <c r="AD37" s="1376"/>
    </row>
    <row r="38" spans="2:19" ht="15.75" customHeight="1">
      <c r="B38" s="207"/>
      <c r="C38" s="3"/>
      <c r="D38" s="3"/>
      <c r="H38" s="3"/>
      <c r="J38" s="3"/>
      <c r="M38" s="3"/>
      <c r="O38" s="3"/>
      <c r="R38" s="3"/>
      <c r="S38" s="3"/>
    </row>
    <row r="39" spans="2:17" ht="15.75" customHeight="1">
      <c r="B39" s="204"/>
      <c r="C39" s="81" t="s">
        <v>155</v>
      </c>
      <c r="D39" s="5"/>
      <c r="E39" s="5"/>
      <c r="F39" s="5"/>
      <c r="G39" s="5"/>
      <c r="H39" s="5"/>
      <c r="I39" s="5"/>
      <c r="J39" s="5"/>
      <c r="K39" s="1409"/>
      <c r="L39" s="1410"/>
      <c r="M39" s="7"/>
      <c r="N39" s="1411" t="s">
        <v>309</v>
      </c>
      <c r="O39" s="1411"/>
      <c r="P39" s="1411"/>
      <c r="Q39" s="1411"/>
    </row>
    <row r="40" spans="2:17" ht="15.75" customHeight="1">
      <c r="B40" s="231"/>
      <c r="C40" s="1412" t="s">
        <v>156</v>
      </c>
      <c r="D40" s="1413"/>
      <c r="E40" s="1413"/>
      <c r="F40" s="1413"/>
      <c r="G40" s="1414"/>
      <c r="H40" s="1415" t="s">
        <v>157</v>
      </c>
      <c r="I40" s="1416"/>
      <c r="J40" s="1416"/>
      <c r="K40" s="1417" t="s">
        <v>158</v>
      </c>
      <c r="L40" s="1413"/>
      <c r="M40" s="1413"/>
      <c r="N40" s="1418"/>
      <c r="O40" s="1417" t="s">
        <v>159</v>
      </c>
      <c r="P40" s="1413"/>
      <c r="Q40" s="1414"/>
    </row>
    <row r="41" spans="2:17" ht="15.75" customHeight="1">
      <c r="B41" s="231">
        <v>1</v>
      </c>
      <c r="C41" s="1426" t="s">
        <v>173</v>
      </c>
      <c r="D41" s="1327"/>
      <c r="E41" s="1327"/>
      <c r="F41" s="1327"/>
      <c r="G41" s="1328"/>
      <c r="H41" s="1434">
        <v>1.32</v>
      </c>
      <c r="I41" s="1435"/>
      <c r="J41" s="96" t="s">
        <v>160</v>
      </c>
      <c r="K41" s="1436">
        <v>200</v>
      </c>
      <c r="L41" s="1428"/>
      <c r="M41" s="1437" t="s">
        <v>0</v>
      </c>
      <c r="N41" s="1438"/>
      <c r="O41" s="97">
        <v>120</v>
      </c>
      <c r="P41" s="1424" t="s">
        <v>39</v>
      </c>
      <c r="Q41" s="1425"/>
    </row>
    <row r="42" spans="2:17" ht="15.75" customHeight="1">
      <c r="B42" s="231">
        <v>2</v>
      </c>
      <c r="C42" s="1426" t="s">
        <v>184</v>
      </c>
      <c r="D42" s="1327"/>
      <c r="E42" s="1327"/>
      <c r="F42" s="1327"/>
      <c r="G42" s="1328"/>
      <c r="H42" s="1427">
        <v>1.32</v>
      </c>
      <c r="I42" s="1428"/>
      <c r="J42" s="96" t="s">
        <v>161</v>
      </c>
      <c r="K42" s="1429">
        <v>1800</v>
      </c>
      <c r="L42" s="1430"/>
      <c r="M42" s="1431" t="s">
        <v>161</v>
      </c>
      <c r="N42" s="1432"/>
      <c r="O42" s="97">
        <v>360</v>
      </c>
      <c r="P42" s="1431" t="s">
        <v>161</v>
      </c>
      <c r="Q42" s="1433"/>
    </row>
    <row r="43" spans="2:17" ht="15.75" customHeight="1">
      <c r="B43" s="231">
        <v>3</v>
      </c>
      <c r="C43" s="1426" t="s">
        <v>175</v>
      </c>
      <c r="D43" s="1327"/>
      <c r="E43" s="1327"/>
      <c r="F43" s="1327"/>
      <c r="G43" s="1328"/>
      <c r="H43" s="1427">
        <v>0.99</v>
      </c>
      <c r="I43" s="1428"/>
      <c r="J43" s="96" t="s">
        <v>161</v>
      </c>
      <c r="K43" s="1429">
        <v>1900</v>
      </c>
      <c r="L43" s="1430"/>
      <c r="M43" s="1431" t="s">
        <v>161</v>
      </c>
      <c r="N43" s="1432"/>
      <c r="O43" s="97">
        <v>360</v>
      </c>
      <c r="P43" s="1431" t="s">
        <v>161</v>
      </c>
      <c r="Q43" s="1433"/>
    </row>
    <row r="44" spans="2:17" ht="15.75" customHeight="1">
      <c r="B44" s="231">
        <v>4</v>
      </c>
      <c r="C44" s="1426" t="s">
        <v>176</v>
      </c>
      <c r="D44" s="1327"/>
      <c r="E44" s="1327"/>
      <c r="F44" s="1327"/>
      <c r="G44" s="1328"/>
      <c r="H44" s="1439">
        <v>1.06</v>
      </c>
      <c r="I44" s="1440"/>
      <c r="J44" s="96" t="s">
        <v>161</v>
      </c>
      <c r="K44" s="1436">
        <v>300</v>
      </c>
      <c r="L44" s="1428"/>
      <c r="M44" s="1431" t="s">
        <v>161</v>
      </c>
      <c r="N44" s="1432"/>
      <c r="O44" s="97">
        <v>360</v>
      </c>
      <c r="P44" s="1431" t="s">
        <v>161</v>
      </c>
      <c r="Q44" s="1433"/>
    </row>
    <row r="45" spans="2:17" ht="15.75" customHeight="1">
      <c r="B45" s="231">
        <v>5</v>
      </c>
      <c r="C45" s="1426" t="s">
        <v>177</v>
      </c>
      <c r="D45" s="1327"/>
      <c r="E45" s="1327"/>
      <c r="F45" s="1327"/>
      <c r="G45" s="1328"/>
      <c r="H45" s="1427">
        <v>1.32</v>
      </c>
      <c r="I45" s="1428"/>
      <c r="J45" s="96" t="s">
        <v>161</v>
      </c>
      <c r="K45" s="1436">
        <v>550</v>
      </c>
      <c r="L45" s="1428"/>
      <c r="M45" s="1431" t="s">
        <v>161</v>
      </c>
      <c r="N45" s="1432"/>
      <c r="O45" s="97">
        <v>250</v>
      </c>
      <c r="P45" s="1431" t="s">
        <v>161</v>
      </c>
      <c r="Q45" s="1433"/>
    </row>
    <row r="46" spans="2:17" ht="15.75" customHeight="1">
      <c r="B46" s="231">
        <v>6</v>
      </c>
      <c r="C46" s="1426" t="s">
        <v>178</v>
      </c>
      <c r="D46" s="1327"/>
      <c r="E46" s="1327"/>
      <c r="F46" s="1327"/>
      <c r="G46" s="1328"/>
      <c r="H46" s="1427">
        <v>1.32</v>
      </c>
      <c r="I46" s="1428"/>
      <c r="J46" s="96" t="s">
        <v>161</v>
      </c>
      <c r="K46" s="1436">
        <v>200</v>
      </c>
      <c r="L46" s="1428"/>
      <c r="M46" s="1431" t="s">
        <v>161</v>
      </c>
      <c r="N46" s="1432"/>
      <c r="O46" s="97">
        <v>120</v>
      </c>
      <c r="P46" s="1431" t="s">
        <v>161</v>
      </c>
      <c r="Q46" s="1433"/>
    </row>
    <row r="47" spans="2:17" ht="15.75" customHeight="1">
      <c r="B47" s="231">
        <v>7</v>
      </c>
      <c r="C47" s="1426" t="s">
        <v>179</v>
      </c>
      <c r="D47" s="1327"/>
      <c r="E47" s="1327"/>
      <c r="F47" s="1327"/>
      <c r="G47" s="1328"/>
      <c r="H47" s="1427">
        <v>1.32</v>
      </c>
      <c r="I47" s="1428"/>
      <c r="J47" s="96" t="s">
        <v>161</v>
      </c>
      <c r="K47" s="1436">
        <v>200</v>
      </c>
      <c r="L47" s="1428"/>
      <c r="M47" s="1431" t="s">
        <v>161</v>
      </c>
      <c r="N47" s="1432"/>
      <c r="O47" s="97">
        <v>120</v>
      </c>
      <c r="P47" s="1431" t="s">
        <v>161</v>
      </c>
      <c r="Q47" s="1433"/>
    </row>
    <row r="48" spans="2:17" ht="15.75" customHeight="1">
      <c r="B48" s="231">
        <v>8</v>
      </c>
      <c r="C48" s="1426" t="s">
        <v>180</v>
      </c>
      <c r="D48" s="1327"/>
      <c r="E48" s="1327"/>
      <c r="F48" s="1327"/>
      <c r="G48" s="1328"/>
      <c r="H48" s="1427">
        <v>0.99</v>
      </c>
      <c r="I48" s="1428"/>
      <c r="J48" s="96" t="s">
        <v>161</v>
      </c>
      <c r="K48" s="1436">
        <v>200</v>
      </c>
      <c r="L48" s="1428"/>
      <c r="M48" s="1431" t="s">
        <v>161</v>
      </c>
      <c r="N48" s="1432"/>
      <c r="O48" s="97">
        <v>120</v>
      </c>
      <c r="P48" s="1431" t="s">
        <v>161</v>
      </c>
      <c r="Q48" s="1433"/>
    </row>
    <row r="49" spans="2:17" ht="15.75" customHeight="1">
      <c r="B49" s="231">
        <v>9</v>
      </c>
      <c r="C49" s="1426" t="s">
        <v>181</v>
      </c>
      <c r="D49" s="1327"/>
      <c r="E49" s="1327"/>
      <c r="F49" s="1327"/>
      <c r="G49" s="1328"/>
      <c r="H49" s="1427">
        <v>1.32</v>
      </c>
      <c r="I49" s="1428"/>
      <c r="J49" s="96" t="s">
        <v>161</v>
      </c>
      <c r="K49" s="1436">
        <v>120</v>
      </c>
      <c r="L49" s="1428"/>
      <c r="M49" s="1431" t="s">
        <v>161</v>
      </c>
      <c r="N49" s="1432"/>
      <c r="O49" s="97">
        <v>110</v>
      </c>
      <c r="P49" s="1431" t="s">
        <v>161</v>
      </c>
      <c r="Q49" s="1433"/>
    </row>
    <row r="50" spans="2:17" ht="15.75" customHeight="1">
      <c r="B50" s="231">
        <v>10</v>
      </c>
      <c r="C50" s="1453" t="s">
        <v>182</v>
      </c>
      <c r="D50" s="1454"/>
      <c r="E50" s="1454"/>
      <c r="F50" s="1454"/>
      <c r="G50" s="1455"/>
      <c r="H50" s="1456" t="s">
        <v>162</v>
      </c>
      <c r="I50" s="1457"/>
      <c r="J50" s="1457"/>
      <c r="K50" s="1458" t="s">
        <v>163</v>
      </c>
      <c r="L50" s="1459"/>
      <c r="M50" s="1459"/>
      <c r="N50" s="1460"/>
      <c r="O50" s="98" t="s">
        <v>153</v>
      </c>
      <c r="P50" s="1457"/>
      <c r="Q50" s="1461"/>
    </row>
    <row r="51" spans="2:17" ht="15.75" customHeight="1">
      <c r="B51" s="231">
        <v>11</v>
      </c>
      <c r="C51" s="1441" t="s">
        <v>183</v>
      </c>
      <c r="D51" s="1442"/>
      <c r="E51" s="1442"/>
      <c r="F51" s="1442"/>
      <c r="G51" s="1443"/>
      <c r="H51" s="1444" t="s">
        <v>162</v>
      </c>
      <c r="I51" s="1445"/>
      <c r="J51" s="1445"/>
      <c r="K51" s="1446" t="s">
        <v>41</v>
      </c>
      <c r="L51" s="1447"/>
      <c r="M51" s="1447"/>
      <c r="N51" s="1448"/>
      <c r="O51" s="99" t="s">
        <v>153</v>
      </c>
      <c r="P51" s="1445"/>
      <c r="Q51" s="1449"/>
    </row>
    <row r="52" spans="3:26" ht="13.5" customHeight="1">
      <c r="C52" s="1450" t="s">
        <v>266</v>
      </c>
      <c r="D52" s="1451"/>
      <c r="E52" s="1451"/>
      <c r="F52" s="1451"/>
      <c r="G52" s="1451"/>
      <c r="H52" s="1451"/>
      <c r="I52" s="1451"/>
      <c r="J52" s="1451"/>
      <c r="K52" s="1451"/>
      <c r="L52" s="1451"/>
      <c r="M52" s="1451"/>
      <c r="N52" s="1451"/>
      <c r="O52" s="1451"/>
      <c r="P52" s="1451"/>
      <c r="Q52" s="1451"/>
      <c r="R52" s="1452"/>
      <c r="S52" s="1452"/>
      <c r="T52" s="1452"/>
      <c r="U52" s="1452"/>
      <c r="V52" s="1452"/>
      <c r="W52" s="1452"/>
      <c r="X52" s="1452"/>
      <c r="Y52" s="1452"/>
      <c r="Z52" s="1452"/>
    </row>
  </sheetData>
  <sheetProtection/>
  <mergeCells count="299">
    <mergeCell ref="C51:G51"/>
    <mergeCell ref="H51:J51"/>
    <mergeCell ref="K51:N51"/>
    <mergeCell ref="P51:Q51"/>
    <mergeCell ref="C52:Z52"/>
    <mergeCell ref="C50:G50"/>
    <mergeCell ref="H50:J50"/>
    <mergeCell ref="K50:N50"/>
    <mergeCell ref="P50:Q50"/>
    <mergeCell ref="C49:G49"/>
    <mergeCell ref="H49:I49"/>
    <mergeCell ref="K49:L49"/>
    <mergeCell ref="M49:N49"/>
    <mergeCell ref="P47:Q47"/>
    <mergeCell ref="C48:G48"/>
    <mergeCell ref="H48:I48"/>
    <mergeCell ref="K48:L48"/>
    <mergeCell ref="M48:N48"/>
    <mergeCell ref="P48:Q48"/>
    <mergeCell ref="P49:Q49"/>
    <mergeCell ref="P46:Q46"/>
    <mergeCell ref="C45:G45"/>
    <mergeCell ref="H45:I45"/>
    <mergeCell ref="C47:G47"/>
    <mergeCell ref="H47:I47"/>
    <mergeCell ref="K47:L47"/>
    <mergeCell ref="M47:N47"/>
    <mergeCell ref="C46:G46"/>
    <mergeCell ref="H46:I46"/>
    <mergeCell ref="K46:L46"/>
    <mergeCell ref="M46:N46"/>
    <mergeCell ref="C44:G44"/>
    <mergeCell ref="H44:I44"/>
    <mergeCell ref="K44:L44"/>
    <mergeCell ref="M44:N44"/>
    <mergeCell ref="P44:Q44"/>
    <mergeCell ref="C43:G43"/>
    <mergeCell ref="H43:I43"/>
    <mergeCell ref="K43:L43"/>
    <mergeCell ref="M43:N43"/>
    <mergeCell ref="P45:Q45"/>
    <mergeCell ref="K45:L45"/>
    <mergeCell ref="M45:N45"/>
    <mergeCell ref="P43:Q43"/>
    <mergeCell ref="C42:G42"/>
    <mergeCell ref="H42:I42"/>
    <mergeCell ref="K42:L42"/>
    <mergeCell ref="M42:N42"/>
    <mergeCell ref="P42:Q42"/>
    <mergeCell ref="C41:G41"/>
    <mergeCell ref="H41:I41"/>
    <mergeCell ref="K41:L41"/>
    <mergeCell ref="M41:N41"/>
    <mergeCell ref="U37:X37"/>
    <mergeCell ref="Y37:AA37"/>
    <mergeCell ref="M37:N37"/>
    <mergeCell ref="O37:Q37"/>
    <mergeCell ref="R37:T37"/>
    <mergeCell ref="P41:Q41"/>
    <mergeCell ref="AB37:AD37"/>
    <mergeCell ref="K39:L39"/>
    <mergeCell ref="N39:Q39"/>
    <mergeCell ref="C40:G40"/>
    <mergeCell ref="H40:J40"/>
    <mergeCell ref="K40:N40"/>
    <mergeCell ref="O40:Q40"/>
    <mergeCell ref="C37:G37"/>
    <mergeCell ref="H37:I37"/>
    <mergeCell ref="J37:L37"/>
    <mergeCell ref="AB35:AD35"/>
    <mergeCell ref="D36:G36"/>
    <mergeCell ref="H36:I36"/>
    <mergeCell ref="J36:L36"/>
    <mergeCell ref="M36:N36"/>
    <mergeCell ref="O36:Q36"/>
    <mergeCell ref="R36:T36"/>
    <mergeCell ref="U36:X36"/>
    <mergeCell ref="Y36:AA36"/>
    <mergeCell ref="AB36:AD36"/>
    <mergeCell ref="Y34:AA34"/>
    <mergeCell ref="AB34:AD34"/>
    <mergeCell ref="D35:G35"/>
    <mergeCell ref="H35:I35"/>
    <mergeCell ref="J35:L35"/>
    <mergeCell ref="M35:N35"/>
    <mergeCell ref="O35:Q35"/>
    <mergeCell ref="R35:T35"/>
    <mergeCell ref="U35:X35"/>
    <mergeCell ref="Y35:AA35"/>
    <mergeCell ref="U33:X33"/>
    <mergeCell ref="Y33:AA33"/>
    <mergeCell ref="AB33:AD33"/>
    <mergeCell ref="D34:G34"/>
    <mergeCell ref="H34:I34"/>
    <mergeCell ref="J34:L34"/>
    <mergeCell ref="M34:N34"/>
    <mergeCell ref="O34:Q34"/>
    <mergeCell ref="R34:T34"/>
    <mergeCell ref="U34:X34"/>
    <mergeCell ref="D33:G33"/>
    <mergeCell ref="H33:I33"/>
    <mergeCell ref="J33:L33"/>
    <mergeCell ref="M33:N33"/>
    <mergeCell ref="O33:Q33"/>
    <mergeCell ref="R33:T33"/>
    <mergeCell ref="AB31:AD31"/>
    <mergeCell ref="D32:G32"/>
    <mergeCell ref="H32:I32"/>
    <mergeCell ref="J32:L32"/>
    <mergeCell ref="M32:N32"/>
    <mergeCell ref="O32:Q32"/>
    <mergeCell ref="R32:T32"/>
    <mergeCell ref="U32:X32"/>
    <mergeCell ref="Y32:AA32"/>
    <mergeCell ref="AB32:AD32"/>
    <mergeCell ref="Y30:AA30"/>
    <mergeCell ref="AB30:AD30"/>
    <mergeCell ref="D31:G31"/>
    <mergeCell ref="H31:I31"/>
    <mergeCell ref="J31:L31"/>
    <mergeCell ref="M31:N31"/>
    <mergeCell ref="O31:Q31"/>
    <mergeCell ref="R31:T31"/>
    <mergeCell ref="U31:X31"/>
    <mergeCell ref="Y31:AA31"/>
    <mergeCell ref="U29:X29"/>
    <mergeCell ref="Y29:AA29"/>
    <mergeCell ref="AB29:AD29"/>
    <mergeCell ref="D30:G30"/>
    <mergeCell ref="H30:I30"/>
    <mergeCell ref="J30:L30"/>
    <mergeCell ref="M30:N30"/>
    <mergeCell ref="O30:Q30"/>
    <mergeCell ref="R30:T30"/>
    <mergeCell ref="U30:X30"/>
    <mergeCell ref="D29:G29"/>
    <mergeCell ref="H29:I29"/>
    <mergeCell ref="J29:L29"/>
    <mergeCell ref="M29:N29"/>
    <mergeCell ref="O29:Q29"/>
    <mergeCell ref="R29:T29"/>
    <mergeCell ref="AB27:AD27"/>
    <mergeCell ref="D28:G28"/>
    <mergeCell ref="H28:I28"/>
    <mergeCell ref="J28:L28"/>
    <mergeCell ref="M28:N28"/>
    <mergeCell ref="O28:Q28"/>
    <mergeCell ref="R28:T28"/>
    <mergeCell ref="U28:X28"/>
    <mergeCell ref="Y28:AA28"/>
    <mergeCell ref="AB28:AD28"/>
    <mergeCell ref="Y26:AA26"/>
    <mergeCell ref="AB26:AD26"/>
    <mergeCell ref="D27:G27"/>
    <mergeCell ref="H27:I27"/>
    <mergeCell ref="J27:L27"/>
    <mergeCell ref="M27:N27"/>
    <mergeCell ref="O27:Q27"/>
    <mergeCell ref="R27:T27"/>
    <mergeCell ref="U27:X27"/>
    <mergeCell ref="Y27:AA27"/>
    <mergeCell ref="Y25:AA25"/>
    <mergeCell ref="AB25:AD25"/>
    <mergeCell ref="C26:C36"/>
    <mergeCell ref="D26:G26"/>
    <mergeCell ref="H26:I26"/>
    <mergeCell ref="J26:L26"/>
    <mergeCell ref="M26:N26"/>
    <mergeCell ref="O26:Q26"/>
    <mergeCell ref="R26:T26"/>
    <mergeCell ref="U26:X26"/>
    <mergeCell ref="U24:X24"/>
    <mergeCell ref="Y24:AA24"/>
    <mergeCell ref="AB24:AD24"/>
    <mergeCell ref="C25:G25"/>
    <mergeCell ref="H25:I25"/>
    <mergeCell ref="J25:L25"/>
    <mergeCell ref="M25:N25"/>
    <mergeCell ref="O25:Q25"/>
    <mergeCell ref="R25:T25"/>
    <mergeCell ref="U25:X25"/>
    <mergeCell ref="D24:G24"/>
    <mergeCell ref="H24:I24"/>
    <mergeCell ref="J24:L24"/>
    <mergeCell ref="M24:N24"/>
    <mergeCell ref="O24:Q24"/>
    <mergeCell ref="R24:T24"/>
    <mergeCell ref="AB22:AD22"/>
    <mergeCell ref="D23:G23"/>
    <mergeCell ref="H23:I23"/>
    <mergeCell ref="J23:L23"/>
    <mergeCell ref="M23:N23"/>
    <mergeCell ref="O23:Q23"/>
    <mergeCell ref="R23:T23"/>
    <mergeCell ref="U23:X23"/>
    <mergeCell ref="Y23:AA23"/>
    <mergeCell ref="AB23:AD23"/>
    <mergeCell ref="Y21:AA21"/>
    <mergeCell ref="AB21:AD21"/>
    <mergeCell ref="D22:G22"/>
    <mergeCell ref="H22:I22"/>
    <mergeCell ref="J22:L22"/>
    <mergeCell ref="M22:N22"/>
    <mergeCell ref="O22:Q22"/>
    <mergeCell ref="R22:T22"/>
    <mergeCell ref="U22:X22"/>
    <mergeCell ref="Y22:AA22"/>
    <mergeCell ref="U20:X20"/>
    <mergeCell ref="Y20:AA20"/>
    <mergeCell ref="AB20:AD20"/>
    <mergeCell ref="D21:G21"/>
    <mergeCell ref="H21:I21"/>
    <mergeCell ref="J21:L21"/>
    <mergeCell ref="M21:N21"/>
    <mergeCell ref="O21:Q21"/>
    <mergeCell ref="R21:T21"/>
    <mergeCell ref="U21:X21"/>
    <mergeCell ref="D20:G20"/>
    <mergeCell ref="H20:I20"/>
    <mergeCell ref="J20:L20"/>
    <mergeCell ref="M20:N20"/>
    <mergeCell ref="O20:Q20"/>
    <mergeCell ref="R20:T20"/>
    <mergeCell ref="AB18:AD18"/>
    <mergeCell ref="D19:G19"/>
    <mergeCell ref="H19:I19"/>
    <mergeCell ref="J19:L19"/>
    <mergeCell ref="M19:N19"/>
    <mergeCell ref="O19:Q19"/>
    <mergeCell ref="R19:T19"/>
    <mergeCell ref="U19:X19"/>
    <mergeCell ref="Y19:AA19"/>
    <mergeCell ref="AB19:AD19"/>
    <mergeCell ref="Y17:AA17"/>
    <mergeCell ref="AB17:AD17"/>
    <mergeCell ref="D18:G18"/>
    <mergeCell ref="H18:I18"/>
    <mergeCell ref="J18:L18"/>
    <mergeCell ref="M18:N18"/>
    <mergeCell ref="O18:Q18"/>
    <mergeCell ref="R18:T18"/>
    <mergeCell ref="U18:X18"/>
    <mergeCell ref="Y18:AA18"/>
    <mergeCell ref="U16:X16"/>
    <mergeCell ref="Y16:AA16"/>
    <mergeCell ref="AB16:AD16"/>
    <mergeCell ref="D17:G17"/>
    <mergeCell ref="H17:I17"/>
    <mergeCell ref="J17:L17"/>
    <mergeCell ref="M17:N17"/>
    <mergeCell ref="O17:Q17"/>
    <mergeCell ref="R17:T17"/>
    <mergeCell ref="U17:X17"/>
    <mergeCell ref="D16:G16"/>
    <mergeCell ref="H16:I16"/>
    <mergeCell ref="J16:L16"/>
    <mergeCell ref="M16:N16"/>
    <mergeCell ref="O16:Q16"/>
    <mergeCell ref="R16:T16"/>
    <mergeCell ref="AB14:AD14"/>
    <mergeCell ref="D15:G15"/>
    <mergeCell ref="H15:I15"/>
    <mergeCell ref="J15:L15"/>
    <mergeCell ref="M15:N15"/>
    <mergeCell ref="O15:Q15"/>
    <mergeCell ref="R15:T15"/>
    <mergeCell ref="U15:X15"/>
    <mergeCell ref="Y15:AA15"/>
    <mergeCell ref="AB15:AD15"/>
    <mergeCell ref="AB12:AD13"/>
    <mergeCell ref="C14:C24"/>
    <mergeCell ref="D14:G14"/>
    <mergeCell ref="H14:I14"/>
    <mergeCell ref="J14:L14"/>
    <mergeCell ref="M14:N14"/>
    <mergeCell ref="O14:Q14"/>
    <mergeCell ref="R14:T14"/>
    <mergeCell ref="U14:X14"/>
    <mergeCell ref="Y14:AA14"/>
    <mergeCell ref="M11:Q11"/>
    <mergeCell ref="R11:X11"/>
    <mergeCell ref="Y11:AD11"/>
    <mergeCell ref="H12:I13"/>
    <mergeCell ref="J12:L13"/>
    <mergeCell ref="M12:N13"/>
    <mergeCell ref="O12:Q13"/>
    <mergeCell ref="R12:T13"/>
    <mergeCell ref="U12:X13"/>
    <mergeCell ref="Y12:AA13"/>
    <mergeCell ref="AA1:AE2"/>
    <mergeCell ref="C4:AE7"/>
    <mergeCell ref="T9:X9"/>
    <mergeCell ref="Y9:AD9"/>
    <mergeCell ref="C10:G13"/>
    <mergeCell ref="H10:L10"/>
    <mergeCell ref="M10:Q10"/>
    <mergeCell ref="R10:X10"/>
    <mergeCell ref="Y10:AD10"/>
    <mergeCell ref="H11:L11"/>
  </mergeCells>
  <printOptions/>
  <pageMargins left="0.35433070866141736" right="0.15748031496062992" top="0.5905511811023623" bottom="0.5905511811023623" header="0.3937007874015748" footer="0.31496062992125984"/>
  <pageSetup firstPageNumber="14" useFirstPageNumber="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Q41"/>
  <sheetViews>
    <sheetView showGridLines="0" view="pageBreakPreview" zoomScaleSheetLayoutView="100" zoomScalePageLayoutView="0" workbookViewId="0" topLeftCell="A1">
      <selection activeCell="A1" sqref="A1:I1"/>
    </sheetView>
  </sheetViews>
  <sheetFormatPr defaultColWidth="8.59765625" defaultRowHeight="15"/>
  <cols>
    <col min="1" max="1" width="3" style="264" customWidth="1"/>
    <col min="2" max="2" width="4.59765625" style="264" customWidth="1"/>
    <col min="3" max="3" width="10.59765625" style="264" customWidth="1"/>
    <col min="4" max="4" width="5.59765625" style="264" customWidth="1"/>
    <col min="5" max="8" width="15.59765625" style="264" customWidth="1"/>
    <col min="9" max="9" width="1" style="1" customWidth="1"/>
    <col min="10" max="16384" width="8.59765625" style="1" customWidth="1"/>
  </cols>
  <sheetData>
    <row r="1" spans="1:9" ht="17.25">
      <c r="A1" s="399" t="s">
        <v>42</v>
      </c>
      <c r="B1" s="399"/>
      <c r="C1" s="399"/>
      <c r="D1" s="399"/>
      <c r="E1" s="399"/>
      <c r="F1" s="399"/>
      <c r="G1" s="399"/>
      <c r="H1" s="399"/>
      <c r="I1" s="399"/>
    </row>
    <row r="2" spans="1:9" ht="9.75" customHeight="1">
      <c r="A2" s="263"/>
      <c r="B2" s="263"/>
      <c r="C2" s="263"/>
      <c r="D2" s="263"/>
      <c r="E2" s="263"/>
      <c r="F2" s="263"/>
      <c r="G2" s="263"/>
      <c r="H2" s="263"/>
      <c r="I2" s="22"/>
    </row>
    <row r="3" spans="1:9" ht="14.25">
      <c r="A3" s="400" t="s">
        <v>91</v>
      </c>
      <c r="B3" s="400"/>
      <c r="C3" s="400"/>
      <c r="D3" s="400"/>
      <c r="E3" s="400"/>
      <c r="F3" s="400"/>
      <c r="G3" s="400"/>
      <c r="H3" s="400"/>
      <c r="I3" s="400"/>
    </row>
    <row r="4" ht="15.75" customHeight="1"/>
    <row r="5" spans="1:8" s="9" customFormat="1" ht="15.75" customHeight="1">
      <c r="A5" s="265" t="s">
        <v>346</v>
      </c>
      <c r="B5" s="414" t="s">
        <v>311</v>
      </c>
      <c r="C5" s="415"/>
      <c r="D5" s="415"/>
      <c r="E5" s="415"/>
      <c r="F5" s="415"/>
      <c r="G5" s="415"/>
      <c r="H5" s="415"/>
    </row>
    <row r="6" spans="1:8" s="9" customFormat="1" ht="15.75" customHeight="1">
      <c r="A6" s="265"/>
      <c r="B6" s="415"/>
      <c r="C6" s="415"/>
      <c r="D6" s="415"/>
      <c r="E6" s="415"/>
      <c r="F6" s="415"/>
      <c r="G6" s="415"/>
      <c r="H6" s="415"/>
    </row>
    <row r="7" spans="1:8" s="9" customFormat="1" ht="15.75" customHeight="1">
      <c r="A7" s="265"/>
      <c r="B7" s="415"/>
      <c r="C7" s="415"/>
      <c r="D7" s="415"/>
      <c r="E7" s="415"/>
      <c r="F7" s="415"/>
      <c r="G7" s="415"/>
      <c r="H7" s="415"/>
    </row>
    <row r="8" spans="1:8" s="9" customFormat="1" ht="15.75" customHeight="1">
      <c r="A8" s="265"/>
      <c r="B8" s="415"/>
      <c r="C8" s="415"/>
      <c r="D8" s="415"/>
      <c r="E8" s="415"/>
      <c r="F8" s="415"/>
      <c r="G8" s="415"/>
      <c r="H8" s="415"/>
    </row>
    <row r="9" spans="1:8" s="9" customFormat="1" ht="13.5" customHeight="1">
      <c r="A9" s="265"/>
      <c r="B9" s="415"/>
      <c r="C9" s="415"/>
      <c r="D9" s="415"/>
      <c r="E9" s="415"/>
      <c r="F9" s="415"/>
      <c r="G9" s="415"/>
      <c r="H9" s="415"/>
    </row>
    <row r="10" spans="2:8" ht="15" customHeight="1">
      <c r="B10" s="266"/>
      <c r="C10" s="266"/>
      <c r="D10" s="266"/>
      <c r="E10" s="266"/>
      <c r="F10" s="266"/>
      <c r="G10" s="266"/>
      <c r="H10" s="56" t="s">
        <v>119</v>
      </c>
    </row>
    <row r="11" spans="2:9" ht="21" customHeight="1">
      <c r="B11" s="367" t="s">
        <v>92</v>
      </c>
      <c r="C11" s="403"/>
      <c r="D11" s="404"/>
      <c r="E11" s="147" t="s">
        <v>297</v>
      </c>
      <c r="F11" s="147" t="s">
        <v>277</v>
      </c>
      <c r="G11" s="147" t="s">
        <v>193</v>
      </c>
      <c r="H11" s="149" t="s">
        <v>195</v>
      </c>
      <c r="I11" s="2"/>
    </row>
    <row r="12" spans="2:9" ht="21" customHeight="1">
      <c r="B12" s="405"/>
      <c r="C12" s="406"/>
      <c r="D12" s="407"/>
      <c r="E12" s="148" t="s">
        <v>191</v>
      </c>
      <c r="F12" s="148" t="s">
        <v>298</v>
      </c>
      <c r="G12" s="148" t="s">
        <v>194</v>
      </c>
      <c r="H12" s="148" t="s">
        <v>196</v>
      </c>
      <c r="I12" s="2"/>
    </row>
    <row r="13" spans="1:9" ht="21" customHeight="1">
      <c r="A13" s="228">
        <v>1</v>
      </c>
      <c r="B13" s="379" t="s">
        <v>2</v>
      </c>
      <c r="C13" s="383" t="s">
        <v>88</v>
      </c>
      <c r="D13" s="84" t="s">
        <v>93</v>
      </c>
      <c r="E13" s="267">
        <v>5885</v>
      </c>
      <c r="F13" s="267">
        <v>6023</v>
      </c>
      <c r="G13" s="110">
        <v>-138</v>
      </c>
      <c r="H13" s="111">
        <v>0.9770878299850573</v>
      </c>
      <c r="I13" s="2"/>
    </row>
    <row r="14" spans="1:9" ht="21" customHeight="1">
      <c r="A14" s="228">
        <v>2</v>
      </c>
      <c r="B14" s="380"/>
      <c r="C14" s="384"/>
      <c r="D14" s="85" t="s">
        <v>94</v>
      </c>
      <c r="E14" s="268">
        <v>6580</v>
      </c>
      <c r="F14" s="268">
        <v>6662</v>
      </c>
      <c r="G14" s="112">
        <v>-82</v>
      </c>
      <c r="H14" s="113">
        <v>0.9876913839687781</v>
      </c>
      <c r="I14" s="2"/>
    </row>
    <row r="15" spans="1:9" ht="21" customHeight="1">
      <c r="A15" s="228">
        <v>3</v>
      </c>
      <c r="B15" s="380"/>
      <c r="C15" s="385"/>
      <c r="D15" s="50" t="s">
        <v>20</v>
      </c>
      <c r="E15" s="269">
        <v>12465</v>
      </c>
      <c r="F15" s="269">
        <v>12685</v>
      </c>
      <c r="G15" s="114">
        <v>-220</v>
      </c>
      <c r="H15" s="115">
        <v>0.9826566811194324</v>
      </c>
      <c r="I15" s="2"/>
    </row>
    <row r="16" spans="1:9" ht="21" customHeight="1">
      <c r="A16" s="386">
        <v>4</v>
      </c>
      <c r="B16" s="380"/>
      <c r="C16" s="408" t="s">
        <v>87</v>
      </c>
      <c r="D16" s="409"/>
      <c r="E16" s="382">
        <v>24</v>
      </c>
      <c r="F16" s="382">
        <v>25</v>
      </c>
      <c r="G16" s="401">
        <v>-1</v>
      </c>
      <c r="H16" s="391">
        <v>0.96</v>
      </c>
      <c r="I16" s="2"/>
    </row>
    <row r="17" spans="1:9" ht="21" customHeight="1">
      <c r="A17" s="386"/>
      <c r="B17" s="380"/>
      <c r="C17" s="410"/>
      <c r="D17" s="411"/>
      <c r="E17" s="395"/>
      <c r="F17" s="395"/>
      <c r="G17" s="402"/>
      <c r="H17" s="392" t="e">
        <v>#DIV/0!</v>
      </c>
      <c r="I17" s="2"/>
    </row>
    <row r="18" spans="1:9" ht="21" customHeight="1">
      <c r="A18" s="386">
        <v>5</v>
      </c>
      <c r="B18" s="380"/>
      <c r="C18" s="408" t="s">
        <v>95</v>
      </c>
      <c r="D18" s="409"/>
      <c r="E18" s="382">
        <v>282</v>
      </c>
      <c r="F18" s="382">
        <v>277</v>
      </c>
      <c r="G18" s="401">
        <v>5</v>
      </c>
      <c r="H18" s="391">
        <v>1.0180505415162455</v>
      </c>
      <c r="I18" s="2"/>
    </row>
    <row r="19" spans="1:9" ht="21" customHeight="1">
      <c r="A19" s="386"/>
      <c r="B19" s="380"/>
      <c r="C19" s="425"/>
      <c r="D19" s="426"/>
      <c r="E19" s="366"/>
      <c r="F19" s="366"/>
      <c r="G19" s="390"/>
      <c r="H19" s="394" t="e">
        <v>#DIV/0!</v>
      </c>
      <c r="I19" s="2"/>
    </row>
    <row r="20" spans="1:9" ht="21" customHeight="1">
      <c r="A20" s="386">
        <v>6</v>
      </c>
      <c r="B20" s="380"/>
      <c r="C20" s="380" t="s">
        <v>4</v>
      </c>
      <c r="D20" s="412"/>
      <c r="E20" s="365">
        <v>12771</v>
      </c>
      <c r="F20" s="365">
        <v>12987</v>
      </c>
      <c r="G20" s="389">
        <v>-216</v>
      </c>
      <c r="H20" s="393">
        <v>0.9833679833679834</v>
      </c>
      <c r="I20" s="2"/>
    </row>
    <row r="21" spans="1:9" ht="21" customHeight="1">
      <c r="A21" s="386"/>
      <c r="B21" s="381"/>
      <c r="C21" s="381"/>
      <c r="D21" s="413"/>
      <c r="E21" s="366"/>
      <c r="F21" s="366"/>
      <c r="G21" s="390"/>
      <c r="H21" s="394" t="e">
        <v>#DIV/0!</v>
      </c>
      <c r="I21" s="2"/>
    </row>
    <row r="22" spans="1:9" ht="21" customHeight="1">
      <c r="A22" s="228">
        <v>7</v>
      </c>
      <c r="B22" s="373" t="s">
        <v>23</v>
      </c>
      <c r="C22" s="374"/>
      <c r="D22" s="375"/>
      <c r="E22" s="267">
        <v>9211</v>
      </c>
      <c r="F22" s="267">
        <v>9520</v>
      </c>
      <c r="G22" s="110">
        <v>-309</v>
      </c>
      <c r="H22" s="111">
        <v>0.9675420168067227</v>
      </c>
      <c r="I22" s="2"/>
    </row>
    <row r="23" spans="1:9" ht="21" customHeight="1">
      <c r="A23" s="228">
        <v>8</v>
      </c>
      <c r="B23" s="376" t="s">
        <v>115</v>
      </c>
      <c r="C23" s="377"/>
      <c r="D23" s="378"/>
      <c r="E23" s="109">
        <v>0.72</v>
      </c>
      <c r="F23" s="109">
        <v>0.73</v>
      </c>
      <c r="G23" s="116">
        <v>-0.010000000000000009</v>
      </c>
      <c r="H23" s="117">
        <v>0.9863013698630136</v>
      </c>
      <c r="I23" s="2"/>
    </row>
    <row r="24" ht="15.75" customHeight="1"/>
    <row r="25" ht="15.75" customHeight="1"/>
    <row r="26" spans="1:9" ht="14.25">
      <c r="A26" s="400" t="s">
        <v>223</v>
      </c>
      <c r="B26" s="400"/>
      <c r="C26" s="400"/>
      <c r="D26" s="400"/>
      <c r="E26" s="400"/>
      <c r="F26" s="400"/>
      <c r="G26" s="400"/>
      <c r="H26" s="400"/>
      <c r="I26" s="400"/>
    </row>
    <row r="27" ht="19.5" customHeight="1"/>
    <row r="28" spans="1:17" s="163" customFormat="1" ht="18" customHeight="1">
      <c r="A28" s="416" t="s">
        <v>333</v>
      </c>
      <c r="B28" s="416"/>
      <c r="C28" s="416"/>
      <c r="D28" s="416"/>
      <c r="E28" s="416"/>
      <c r="F28" s="416"/>
      <c r="G28" s="416"/>
      <c r="H28" s="416"/>
      <c r="J28" s="387"/>
      <c r="K28" s="388"/>
      <c r="L28" s="388"/>
      <c r="M28" s="388"/>
      <c r="N28" s="388"/>
      <c r="O28" s="388"/>
      <c r="P28" s="388"/>
      <c r="Q28" s="388"/>
    </row>
    <row r="29" spans="1:17" s="163" customFormat="1" ht="18" customHeight="1">
      <c r="A29" s="416"/>
      <c r="B29" s="416"/>
      <c r="C29" s="416"/>
      <c r="D29" s="416"/>
      <c r="E29" s="416"/>
      <c r="F29" s="416"/>
      <c r="G29" s="416"/>
      <c r="H29" s="416"/>
      <c r="J29" s="387"/>
      <c r="K29" s="388"/>
      <c r="L29" s="388"/>
      <c r="M29" s="388"/>
      <c r="N29" s="388"/>
      <c r="O29" s="388"/>
      <c r="P29" s="388"/>
      <c r="Q29" s="388"/>
    </row>
    <row r="30" spans="1:17" s="163" customFormat="1" ht="21.75" customHeight="1">
      <c r="A30" s="416"/>
      <c r="B30" s="416"/>
      <c r="C30" s="416"/>
      <c r="D30" s="416"/>
      <c r="E30" s="416"/>
      <c r="F30" s="416"/>
      <c r="G30" s="416"/>
      <c r="H30" s="416"/>
      <c r="J30" s="388"/>
      <c r="K30" s="388"/>
      <c r="L30" s="388"/>
      <c r="M30" s="388"/>
      <c r="N30" s="388"/>
      <c r="O30" s="388"/>
      <c r="P30" s="388"/>
      <c r="Q30" s="388"/>
    </row>
    <row r="31" spans="2:8" ht="15" customHeight="1">
      <c r="B31" s="266"/>
      <c r="C31" s="266"/>
      <c r="D31" s="266"/>
      <c r="E31" s="266"/>
      <c r="F31" s="266"/>
      <c r="G31" s="266"/>
      <c r="H31" s="56" t="s">
        <v>118</v>
      </c>
    </row>
    <row r="32" spans="2:8" ht="21" customHeight="1">
      <c r="B32" s="367" t="s">
        <v>96</v>
      </c>
      <c r="C32" s="368"/>
      <c r="D32" s="369"/>
      <c r="E32" s="147" t="s">
        <v>351</v>
      </c>
      <c r="F32" s="149" t="s">
        <v>352</v>
      </c>
      <c r="G32" s="147" t="s">
        <v>193</v>
      </c>
      <c r="H32" s="149" t="s">
        <v>195</v>
      </c>
    </row>
    <row r="33" spans="2:8" ht="21" customHeight="1">
      <c r="B33" s="370"/>
      <c r="C33" s="371"/>
      <c r="D33" s="372"/>
      <c r="E33" s="148" t="s">
        <v>191</v>
      </c>
      <c r="F33" s="148" t="s">
        <v>192</v>
      </c>
      <c r="G33" s="148" t="s">
        <v>194</v>
      </c>
      <c r="H33" s="148" t="s">
        <v>196</v>
      </c>
    </row>
    <row r="34" spans="1:8" ht="21" customHeight="1">
      <c r="A34" s="228">
        <v>1</v>
      </c>
      <c r="B34" s="396" t="s">
        <v>228</v>
      </c>
      <c r="C34" s="397"/>
      <c r="D34" s="398"/>
      <c r="E34" s="270">
        <v>5041002000</v>
      </c>
      <c r="F34" s="270">
        <v>5112860000</v>
      </c>
      <c r="G34" s="271">
        <v>-71858000</v>
      </c>
      <c r="H34" s="272">
        <v>0.9859456351239815</v>
      </c>
    </row>
    <row r="35" spans="1:8" ht="21" customHeight="1">
      <c r="A35" s="228">
        <v>2</v>
      </c>
      <c r="B35" s="376" t="s">
        <v>229</v>
      </c>
      <c r="C35" s="417"/>
      <c r="D35" s="418"/>
      <c r="E35" s="118">
        <v>404413</v>
      </c>
      <c r="F35" s="118">
        <v>403063</v>
      </c>
      <c r="G35" s="273">
        <v>1350</v>
      </c>
      <c r="H35" s="274">
        <v>1.0033493523344985</v>
      </c>
    </row>
    <row r="36" spans="1:8" ht="21" customHeight="1">
      <c r="A36" s="228">
        <v>3</v>
      </c>
      <c r="B36" s="396" t="s">
        <v>230</v>
      </c>
      <c r="C36" s="397"/>
      <c r="D36" s="398"/>
      <c r="E36" s="270">
        <v>7890000</v>
      </c>
      <c r="F36" s="270">
        <v>8320000</v>
      </c>
      <c r="G36" s="271">
        <v>-430000</v>
      </c>
      <c r="H36" s="272">
        <v>0.9483173076923077</v>
      </c>
    </row>
    <row r="37" spans="1:8" ht="21" customHeight="1">
      <c r="A37" s="228">
        <v>4</v>
      </c>
      <c r="B37" s="376" t="s">
        <v>231</v>
      </c>
      <c r="C37" s="417"/>
      <c r="D37" s="418"/>
      <c r="E37" s="118">
        <v>328750</v>
      </c>
      <c r="F37" s="118">
        <v>332800</v>
      </c>
      <c r="G37" s="273">
        <v>-4050</v>
      </c>
      <c r="H37" s="274">
        <v>0.9878305288461539</v>
      </c>
    </row>
    <row r="38" spans="1:8" ht="21" customHeight="1">
      <c r="A38" s="228">
        <v>5</v>
      </c>
      <c r="B38" s="396" t="s">
        <v>232</v>
      </c>
      <c r="C38" s="397"/>
      <c r="D38" s="398"/>
      <c r="E38" s="270">
        <v>103810000</v>
      </c>
      <c r="F38" s="270">
        <v>103190000</v>
      </c>
      <c r="G38" s="271">
        <v>620000</v>
      </c>
      <c r="H38" s="272">
        <v>1.0060083341409052</v>
      </c>
    </row>
    <row r="39" spans="1:8" ht="21" customHeight="1" thickBot="1">
      <c r="A39" s="228">
        <v>6</v>
      </c>
      <c r="B39" s="422" t="s">
        <v>231</v>
      </c>
      <c r="C39" s="423"/>
      <c r="D39" s="424"/>
      <c r="E39" s="119">
        <v>368121</v>
      </c>
      <c r="F39" s="119">
        <v>372527</v>
      </c>
      <c r="G39" s="275">
        <v>-4406</v>
      </c>
      <c r="H39" s="276">
        <v>0.988172669363563</v>
      </c>
    </row>
    <row r="40" spans="1:8" ht="21" customHeight="1" thickTop="1">
      <c r="A40" s="228">
        <v>7</v>
      </c>
      <c r="B40" s="419" t="s">
        <v>233</v>
      </c>
      <c r="C40" s="420"/>
      <c r="D40" s="421"/>
      <c r="E40" s="53">
        <v>5152702000</v>
      </c>
      <c r="F40" s="53">
        <v>5224370000</v>
      </c>
      <c r="G40" s="277">
        <v>-71668000</v>
      </c>
      <c r="H40" s="278">
        <v>0.9862819823251416</v>
      </c>
    </row>
    <row r="41" spans="1:8" ht="21" customHeight="1">
      <c r="A41" s="228">
        <v>8</v>
      </c>
      <c r="B41" s="376" t="s">
        <v>231</v>
      </c>
      <c r="C41" s="417"/>
      <c r="D41" s="418"/>
      <c r="E41" s="118">
        <v>403469</v>
      </c>
      <c r="F41" s="118">
        <v>402277</v>
      </c>
      <c r="G41" s="273">
        <v>1192</v>
      </c>
      <c r="H41" s="274">
        <v>1.0029631323689896</v>
      </c>
    </row>
  </sheetData>
  <sheetProtection/>
  <mergeCells count="38">
    <mergeCell ref="B5:H9"/>
    <mergeCell ref="A28:H30"/>
    <mergeCell ref="B35:D35"/>
    <mergeCell ref="B40:D40"/>
    <mergeCell ref="B41:D41"/>
    <mergeCell ref="B36:D36"/>
    <mergeCell ref="B37:D37"/>
    <mergeCell ref="B38:D38"/>
    <mergeCell ref="B39:D39"/>
    <mergeCell ref="C18:D19"/>
    <mergeCell ref="B34:D34"/>
    <mergeCell ref="A1:I1"/>
    <mergeCell ref="A3:I3"/>
    <mergeCell ref="A26:I26"/>
    <mergeCell ref="G18:G19"/>
    <mergeCell ref="G16:G17"/>
    <mergeCell ref="B11:D12"/>
    <mergeCell ref="C16:D17"/>
    <mergeCell ref="C20:D21"/>
    <mergeCell ref="E16:E17"/>
    <mergeCell ref="A16:A17"/>
    <mergeCell ref="A18:A19"/>
    <mergeCell ref="A20:A21"/>
    <mergeCell ref="J28:Q30"/>
    <mergeCell ref="G20:G21"/>
    <mergeCell ref="H16:H17"/>
    <mergeCell ref="H20:H21"/>
    <mergeCell ref="F16:F17"/>
    <mergeCell ref="F18:F19"/>
    <mergeCell ref="H18:H19"/>
    <mergeCell ref="E20:E21"/>
    <mergeCell ref="B32:D33"/>
    <mergeCell ref="B22:D22"/>
    <mergeCell ref="B23:D23"/>
    <mergeCell ref="F20:F21"/>
    <mergeCell ref="B13:B21"/>
    <mergeCell ref="E18:E19"/>
    <mergeCell ref="C13:C15"/>
  </mergeCells>
  <printOptions/>
  <pageMargins left="0.7086614173228347" right="0.1968503937007874" top="0.984251968503937" bottom="0.3937007874015748" header="0.5118110236220472" footer="0.3937007874015748"/>
  <pageSetup firstPageNumber="1"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AL44"/>
  <sheetViews>
    <sheetView showGridLines="0" view="pageBreakPreview" zoomScaleSheetLayoutView="100" workbookViewId="0" topLeftCell="A1">
      <selection activeCell="A1" sqref="A1"/>
    </sheetView>
  </sheetViews>
  <sheetFormatPr defaultColWidth="11.8984375" defaultRowHeight="15"/>
  <cols>
    <col min="1" max="1" width="2.69921875" style="295" customWidth="1"/>
    <col min="2" max="2" width="20.59765625" style="295" customWidth="1"/>
    <col min="3" max="6" width="20.8984375" style="295" customWidth="1"/>
    <col min="7" max="9" width="14.59765625" style="24" customWidth="1"/>
    <col min="10" max="10" width="2" style="24" customWidth="1"/>
    <col min="11" max="16384" width="11.8984375" style="24" customWidth="1"/>
  </cols>
  <sheetData>
    <row r="1" spans="1:8" ht="18.75">
      <c r="A1" s="279" t="s">
        <v>43</v>
      </c>
      <c r="B1" s="279"/>
      <c r="C1" s="279"/>
      <c r="D1" s="280"/>
      <c r="E1" s="280"/>
      <c r="F1" s="280"/>
      <c r="G1" s="23"/>
      <c r="H1" s="23"/>
    </row>
    <row r="2" spans="1:8" ht="18.75">
      <c r="A2" s="279"/>
      <c r="B2" s="279"/>
      <c r="C2" s="279"/>
      <c r="D2" s="280"/>
      <c r="E2" s="280"/>
      <c r="F2" s="280"/>
      <c r="G2" s="23"/>
      <c r="H2" s="23"/>
    </row>
    <row r="3" spans="1:8" ht="12.75" customHeight="1">
      <c r="A3" s="280"/>
      <c r="B3" s="280" t="s">
        <v>200</v>
      </c>
      <c r="C3" s="280"/>
      <c r="D3" s="280"/>
      <c r="E3" s="280"/>
      <c r="F3" s="280"/>
      <c r="G3" s="23"/>
      <c r="H3" s="23"/>
    </row>
    <row r="4" spans="1:8" ht="12.75" customHeight="1">
      <c r="A4" s="280"/>
      <c r="B4" s="280"/>
      <c r="C4" s="280"/>
      <c r="D4" s="280"/>
      <c r="E4" s="280"/>
      <c r="F4" s="280"/>
      <c r="G4" s="23"/>
      <c r="H4" s="23"/>
    </row>
    <row r="5" spans="1:8" ht="21.75" customHeight="1">
      <c r="A5" s="281" t="s">
        <v>122</v>
      </c>
      <c r="B5" s="281"/>
      <c r="C5" s="281"/>
      <c r="D5" s="281"/>
      <c r="E5" s="281"/>
      <c r="F5" s="281"/>
      <c r="G5" s="25"/>
      <c r="H5" s="23"/>
    </row>
    <row r="6" spans="1:8" ht="39.75" customHeight="1">
      <c r="A6" s="280"/>
      <c r="B6" s="430" t="s">
        <v>299</v>
      </c>
      <c r="C6" s="430"/>
      <c r="D6" s="430"/>
      <c r="E6" s="430"/>
      <c r="F6" s="430"/>
      <c r="G6" s="23"/>
      <c r="H6" s="23"/>
    </row>
    <row r="7" spans="1:8" ht="21.75" customHeight="1">
      <c r="A7" s="280"/>
      <c r="B7" s="280"/>
      <c r="C7" s="280"/>
      <c r="D7" s="280"/>
      <c r="E7" s="280"/>
      <c r="F7" s="57" t="s">
        <v>120</v>
      </c>
      <c r="G7" s="165"/>
      <c r="H7" s="23"/>
    </row>
    <row r="8" spans="1:9" ht="24" customHeight="1">
      <c r="A8" s="280"/>
      <c r="B8" s="436" t="s">
        <v>44</v>
      </c>
      <c r="C8" s="441" t="s">
        <v>300</v>
      </c>
      <c r="D8" s="442"/>
      <c r="E8" s="441" t="s">
        <v>278</v>
      </c>
      <c r="F8" s="442"/>
      <c r="G8" s="28"/>
      <c r="H8" s="23"/>
      <c r="I8" s="23"/>
    </row>
    <row r="9" spans="1:9" ht="24" customHeight="1">
      <c r="A9" s="280"/>
      <c r="B9" s="437"/>
      <c r="C9" s="282" t="s">
        <v>45</v>
      </c>
      <c r="D9" s="283" t="s">
        <v>46</v>
      </c>
      <c r="E9" s="282" t="s">
        <v>45</v>
      </c>
      <c r="F9" s="284" t="s">
        <v>46</v>
      </c>
      <c r="G9" s="28"/>
      <c r="H9" s="23"/>
      <c r="I9" s="23"/>
    </row>
    <row r="10" spans="1:9" ht="24" customHeight="1">
      <c r="A10" s="427">
        <v>1</v>
      </c>
      <c r="B10" s="438" t="s">
        <v>47</v>
      </c>
      <c r="C10" s="444">
        <v>42.1</v>
      </c>
      <c r="D10" s="452">
        <v>42.2</v>
      </c>
      <c r="E10" s="444">
        <v>42.1</v>
      </c>
      <c r="F10" s="431">
        <v>42.21</v>
      </c>
      <c r="G10" s="28"/>
      <c r="H10" s="23"/>
      <c r="I10" s="23"/>
    </row>
    <row r="11" spans="1:9" ht="24" customHeight="1">
      <c r="A11" s="427"/>
      <c r="B11" s="439"/>
      <c r="C11" s="445"/>
      <c r="D11" s="447"/>
      <c r="E11" s="445"/>
      <c r="F11" s="432"/>
      <c r="G11" s="28"/>
      <c r="H11" s="23"/>
      <c r="I11" s="23"/>
    </row>
    <row r="12" spans="1:9" ht="24" customHeight="1">
      <c r="A12" s="427">
        <v>2</v>
      </c>
      <c r="B12" s="439" t="s">
        <v>48</v>
      </c>
      <c r="C12" s="433">
        <v>40.06</v>
      </c>
      <c r="D12" s="446">
        <v>44.24</v>
      </c>
      <c r="E12" s="433">
        <v>40.09</v>
      </c>
      <c r="F12" s="435">
        <v>44.22</v>
      </c>
      <c r="G12" s="28"/>
      <c r="H12" s="23"/>
      <c r="I12" s="23"/>
    </row>
    <row r="13" spans="1:9" ht="24" customHeight="1">
      <c r="A13" s="427"/>
      <c r="B13" s="439"/>
      <c r="C13" s="434"/>
      <c r="D13" s="447"/>
      <c r="E13" s="434"/>
      <c r="F13" s="432"/>
      <c r="G13" s="28"/>
      <c r="H13" s="23"/>
      <c r="I13" s="23"/>
    </row>
    <row r="14" spans="1:38" ht="24" customHeight="1">
      <c r="A14" s="231">
        <v>3</v>
      </c>
      <c r="B14" s="285" t="s">
        <v>49</v>
      </c>
      <c r="C14" s="200">
        <v>84.2</v>
      </c>
      <c r="D14" s="164" t="s">
        <v>1</v>
      </c>
      <c r="E14" s="200">
        <v>84.2</v>
      </c>
      <c r="F14" s="189" t="s">
        <v>1</v>
      </c>
      <c r="G14" s="28"/>
      <c r="H14" s="28"/>
      <c r="I14" s="28"/>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row>
    <row r="15" spans="1:37" ht="24" customHeight="1">
      <c r="A15" s="450" t="s">
        <v>81</v>
      </c>
      <c r="B15" s="451"/>
      <c r="C15" s="451"/>
      <c r="D15" s="451"/>
      <c r="E15" s="451"/>
      <c r="F15" s="288"/>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row>
    <row r="16" spans="1:7" s="51" customFormat="1" ht="16.5" customHeight="1">
      <c r="A16" s="286"/>
      <c r="B16" s="289"/>
      <c r="C16" s="289"/>
      <c r="D16" s="57" t="s">
        <v>120</v>
      </c>
      <c r="E16" s="289"/>
      <c r="F16" s="57"/>
      <c r="G16" s="165"/>
    </row>
    <row r="17" spans="1:7" ht="24" customHeight="1">
      <c r="A17" s="280"/>
      <c r="B17" s="443" t="s">
        <v>198</v>
      </c>
      <c r="C17" s="198" t="s">
        <v>301</v>
      </c>
      <c r="D17" s="201" t="s">
        <v>279</v>
      </c>
      <c r="E17" s="290"/>
      <c r="F17" s="280"/>
      <c r="G17" s="23"/>
    </row>
    <row r="18" spans="1:7" ht="24" customHeight="1">
      <c r="A18" s="280"/>
      <c r="B18" s="443"/>
      <c r="C18" s="428">
        <v>0.1</v>
      </c>
      <c r="D18" s="428">
        <v>0.11</v>
      </c>
      <c r="E18" s="280"/>
      <c r="F18" s="280"/>
      <c r="G18" s="23"/>
    </row>
    <row r="19" spans="1:7" ht="24" customHeight="1">
      <c r="A19" s="280"/>
      <c r="B19" s="199"/>
      <c r="C19" s="429"/>
      <c r="D19" s="429"/>
      <c r="E19" s="280"/>
      <c r="F19" s="280"/>
      <c r="G19" s="23"/>
    </row>
    <row r="20" spans="1:10" ht="24" customHeight="1">
      <c r="A20" s="280"/>
      <c r="B20" s="199"/>
      <c r="C20" s="291"/>
      <c r="D20" s="292"/>
      <c r="E20" s="292"/>
      <c r="F20" s="292"/>
      <c r="G20" s="197"/>
      <c r="H20" s="23"/>
      <c r="I20" s="23"/>
      <c r="J20" s="23"/>
    </row>
    <row r="21" spans="1:8" ht="40.5" customHeight="1">
      <c r="A21" s="280"/>
      <c r="B21" s="430" t="s">
        <v>302</v>
      </c>
      <c r="C21" s="430"/>
      <c r="D21" s="430"/>
      <c r="E21" s="430"/>
      <c r="F21" s="430"/>
      <c r="G21" s="23"/>
      <c r="H21" s="23"/>
    </row>
    <row r="22" spans="1:8" ht="24" customHeight="1">
      <c r="A22" s="280"/>
      <c r="B22" s="280"/>
      <c r="C22" s="280"/>
      <c r="D22" s="280"/>
      <c r="E22" s="280"/>
      <c r="F22" s="57" t="s">
        <v>120</v>
      </c>
      <c r="G22" s="165"/>
      <c r="H22" s="23"/>
    </row>
    <row r="23" spans="1:9" ht="24" customHeight="1">
      <c r="A23" s="280"/>
      <c r="B23" s="436" t="s">
        <v>80</v>
      </c>
      <c r="C23" s="441" t="s">
        <v>300</v>
      </c>
      <c r="D23" s="453"/>
      <c r="E23" s="441" t="s">
        <v>278</v>
      </c>
      <c r="F23" s="453"/>
      <c r="G23" s="28"/>
      <c r="H23" s="23"/>
      <c r="I23" s="23"/>
    </row>
    <row r="24" spans="1:9" ht="24" customHeight="1">
      <c r="A24" s="280"/>
      <c r="B24" s="437"/>
      <c r="C24" s="293" t="s">
        <v>45</v>
      </c>
      <c r="D24" s="294" t="s">
        <v>46</v>
      </c>
      <c r="E24" s="293" t="s">
        <v>45</v>
      </c>
      <c r="F24" s="294" t="s">
        <v>46</v>
      </c>
      <c r="G24" s="28"/>
      <c r="H24" s="23"/>
      <c r="I24" s="23"/>
    </row>
    <row r="25" spans="1:9" ht="24" customHeight="1">
      <c r="A25" s="427">
        <v>1</v>
      </c>
      <c r="B25" s="454" t="s">
        <v>47</v>
      </c>
      <c r="C25" s="455">
        <v>8.9</v>
      </c>
      <c r="D25" s="458">
        <v>8.9</v>
      </c>
      <c r="E25" s="455">
        <v>7.49</v>
      </c>
      <c r="F25" s="458">
        <v>7.49</v>
      </c>
      <c r="G25" s="28"/>
      <c r="H25" s="23"/>
      <c r="I25" s="23"/>
    </row>
    <row r="26" spans="1:9" ht="24" customHeight="1">
      <c r="A26" s="427"/>
      <c r="B26" s="439"/>
      <c r="C26" s="456"/>
      <c r="D26" s="459"/>
      <c r="E26" s="456"/>
      <c r="F26" s="459"/>
      <c r="G26" s="28"/>
      <c r="H26" s="23"/>
      <c r="I26" s="23"/>
    </row>
    <row r="27" spans="1:9" ht="24" customHeight="1">
      <c r="A27" s="427">
        <v>2</v>
      </c>
      <c r="B27" s="439" t="s">
        <v>48</v>
      </c>
      <c r="C27" s="457">
        <v>8.9</v>
      </c>
      <c r="D27" s="460">
        <v>8.9</v>
      </c>
      <c r="E27" s="457">
        <v>7.49</v>
      </c>
      <c r="F27" s="460">
        <v>7.49</v>
      </c>
      <c r="G27" s="28"/>
      <c r="H27" s="23"/>
      <c r="I27" s="23"/>
    </row>
    <row r="28" spans="1:9" ht="24" customHeight="1">
      <c r="A28" s="427"/>
      <c r="B28" s="439"/>
      <c r="C28" s="456"/>
      <c r="D28" s="459"/>
      <c r="E28" s="456"/>
      <c r="F28" s="459"/>
      <c r="G28" s="28"/>
      <c r="H28" s="23"/>
      <c r="I28" s="23"/>
    </row>
    <row r="29" spans="1:9" ht="24" customHeight="1">
      <c r="A29" s="231">
        <v>3</v>
      </c>
      <c r="B29" s="285" t="s">
        <v>49</v>
      </c>
      <c r="C29" s="166">
        <v>17.8</v>
      </c>
      <c r="D29" s="167" t="s">
        <v>1</v>
      </c>
      <c r="E29" s="166">
        <v>14.98</v>
      </c>
      <c r="F29" s="167" t="s">
        <v>1</v>
      </c>
      <c r="G29" s="28"/>
      <c r="H29" s="23"/>
      <c r="I29" s="23"/>
    </row>
    <row r="30" spans="1:8" ht="21.75" customHeight="1">
      <c r="A30" s="280"/>
      <c r="B30" s="290"/>
      <c r="C30" s="290"/>
      <c r="D30" s="290"/>
      <c r="E30" s="290"/>
      <c r="F30" s="290"/>
      <c r="G30" s="28"/>
      <c r="H30" s="23"/>
    </row>
    <row r="31" spans="1:8" ht="21.75" customHeight="1">
      <c r="A31" s="440" t="s">
        <v>73</v>
      </c>
      <c r="B31" s="440"/>
      <c r="C31" s="281"/>
      <c r="D31" s="281"/>
      <c r="E31" s="281"/>
      <c r="F31" s="281"/>
      <c r="G31" s="25"/>
      <c r="H31" s="23"/>
    </row>
    <row r="32" spans="1:8" ht="21.75" customHeight="1">
      <c r="A32" s="281"/>
      <c r="B32" s="430" t="s">
        <v>334</v>
      </c>
      <c r="C32" s="430"/>
      <c r="D32" s="430"/>
      <c r="E32" s="430"/>
      <c r="F32" s="430"/>
      <c r="G32" s="199"/>
      <c r="H32" s="23"/>
    </row>
    <row r="33" spans="2:8" ht="13.5" customHeight="1">
      <c r="B33" s="280"/>
      <c r="C33" s="280"/>
      <c r="D33" s="280"/>
      <c r="E33" s="280"/>
      <c r="F33" s="57" t="s">
        <v>121</v>
      </c>
      <c r="G33" s="55"/>
      <c r="H33" s="23"/>
    </row>
    <row r="34" spans="2:7" ht="24" customHeight="1">
      <c r="B34" s="448" t="s">
        <v>44</v>
      </c>
      <c r="C34" s="150" t="s">
        <v>351</v>
      </c>
      <c r="D34" s="150" t="s">
        <v>352</v>
      </c>
      <c r="E34" s="461" t="s">
        <v>218</v>
      </c>
      <c r="F34" s="462"/>
      <c r="G34" s="28"/>
    </row>
    <row r="35" spans="2:8" ht="24" customHeight="1">
      <c r="B35" s="449"/>
      <c r="C35" s="151" t="s">
        <v>353</v>
      </c>
      <c r="D35" s="151" t="s">
        <v>354</v>
      </c>
      <c r="E35" s="296" t="s">
        <v>84</v>
      </c>
      <c r="F35" s="297" t="s">
        <v>83</v>
      </c>
      <c r="G35" s="27"/>
      <c r="H35" s="28"/>
    </row>
    <row r="36" spans="1:8" ht="24" customHeight="1">
      <c r="A36" s="298">
        <v>1</v>
      </c>
      <c r="B36" s="299" t="s">
        <v>50</v>
      </c>
      <c r="C36" s="120">
        <v>3157109775</v>
      </c>
      <c r="D36" s="190">
        <v>3076924051</v>
      </c>
      <c r="E36" s="182">
        <v>80185724</v>
      </c>
      <c r="F36" s="121">
        <v>1.026060352049944</v>
      </c>
      <c r="G36" s="27"/>
      <c r="H36" s="28"/>
    </row>
    <row r="37" spans="1:8" ht="24" customHeight="1">
      <c r="A37" s="298">
        <v>2</v>
      </c>
      <c r="B37" s="300" t="s">
        <v>51</v>
      </c>
      <c r="C37" s="122">
        <v>54222</v>
      </c>
      <c r="D37" s="191">
        <v>118923</v>
      </c>
      <c r="E37" s="183">
        <v>-64701</v>
      </c>
      <c r="F37" s="123">
        <v>0.4559420801695215</v>
      </c>
      <c r="G37" s="27"/>
      <c r="H37" s="28"/>
    </row>
    <row r="38" spans="1:8" ht="24" customHeight="1">
      <c r="A38" s="298">
        <v>3</v>
      </c>
      <c r="B38" s="300" t="s">
        <v>52</v>
      </c>
      <c r="C38" s="122">
        <v>304490450</v>
      </c>
      <c r="D38" s="191">
        <v>308514207</v>
      </c>
      <c r="E38" s="183">
        <v>-4023757</v>
      </c>
      <c r="F38" s="123">
        <v>0.9869576281782058</v>
      </c>
      <c r="G38" s="27"/>
      <c r="H38" s="28"/>
    </row>
    <row r="39" spans="1:8" ht="24" customHeight="1">
      <c r="A39" s="298">
        <v>4</v>
      </c>
      <c r="B39" s="300" t="s">
        <v>53</v>
      </c>
      <c r="C39" s="122">
        <v>0</v>
      </c>
      <c r="D39" s="192">
        <v>205000</v>
      </c>
      <c r="E39" s="184">
        <v>-205000</v>
      </c>
      <c r="F39" s="215">
        <v>0</v>
      </c>
      <c r="G39" s="27"/>
      <c r="H39" s="28"/>
    </row>
    <row r="40" spans="1:8" ht="24" customHeight="1">
      <c r="A40" s="298">
        <v>5</v>
      </c>
      <c r="B40" s="301" t="s">
        <v>54</v>
      </c>
      <c r="C40" s="124">
        <v>3461654447</v>
      </c>
      <c r="D40" s="193">
        <v>3385762181</v>
      </c>
      <c r="E40" s="185">
        <v>75892266</v>
      </c>
      <c r="F40" s="168">
        <v>1.0224151201244693</v>
      </c>
      <c r="G40" s="27"/>
      <c r="H40" s="28"/>
    </row>
    <row r="41" spans="1:8" ht="24" customHeight="1">
      <c r="A41" s="298">
        <v>6</v>
      </c>
      <c r="B41" s="300" t="s">
        <v>55</v>
      </c>
      <c r="C41" s="122">
        <v>37375348</v>
      </c>
      <c r="D41" s="194">
        <v>43711596</v>
      </c>
      <c r="E41" s="186">
        <v>-6336248</v>
      </c>
      <c r="F41" s="123">
        <v>0.8550442312836164</v>
      </c>
      <c r="G41" s="27"/>
      <c r="H41" s="28"/>
    </row>
    <row r="42" spans="1:8" ht="24" customHeight="1">
      <c r="A42" s="298">
        <v>7</v>
      </c>
      <c r="B42" s="300" t="s">
        <v>75</v>
      </c>
      <c r="C42" s="122">
        <v>54209900</v>
      </c>
      <c r="D42" s="195">
        <v>50272300</v>
      </c>
      <c r="E42" s="187">
        <v>3937600</v>
      </c>
      <c r="F42" s="123">
        <v>1.0783254396556354</v>
      </c>
      <c r="G42" s="27"/>
      <c r="H42" s="28"/>
    </row>
    <row r="43" spans="1:8" ht="24" customHeight="1">
      <c r="A43" s="298">
        <v>8</v>
      </c>
      <c r="B43" s="302" t="s">
        <v>56</v>
      </c>
      <c r="C43" s="125">
        <v>3553239695</v>
      </c>
      <c r="D43" s="196">
        <v>3479746077</v>
      </c>
      <c r="E43" s="188">
        <v>73493618</v>
      </c>
      <c r="F43" s="126">
        <v>1.0211203968260125</v>
      </c>
      <c r="G43" s="27"/>
      <c r="H43" s="28"/>
    </row>
    <row r="44" spans="2:7" ht="24" customHeight="1">
      <c r="B44" s="303"/>
      <c r="C44" s="304"/>
      <c r="D44" s="304"/>
      <c r="E44" s="303"/>
      <c r="F44" s="303"/>
      <c r="G44" s="27"/>
    </row>
  </sheetData>
  <sheetProtection/>
  <mergeCells count="40">
    <mergeCell ref="B8:B9"/>
    <mergeCell ref="C18:C19"/>
    <mergeCell ref="C27:C28"/>
    <mergeCell ref="D25:D26"/>
    <mergeCell ref="D27:D28"/>
    <mergeCell ref="E34:F34"/>
    <mergeCell ref="E25:E26"/>
    <mergeCell ref="F25:F26"/>
    <mergeCell ref="E27:E28"/>
    <mergeCell ref="F27:F28"/>
    <mergeCell ref="B34:B35"/>
    <mergeCell ref="B12:B13"/>
    <mergeCell ref="A15:E15"/>
    <mergeCell ref="B27:B28"/>
    <mergeCell ref="D10:D11"/>
    <mergeCell ref="C12:C13"/>
    <mergeCell ref="E23:F23"/>
    <mergeCell ref="B25:B26"/>
    <mergeCell ref="C23:D23"/>
    <mergeCell ref="C25:C26"/>
    <mergeCell ref="B32:F32"/>
    <mergeCell ref="B23:B24"/>
    <mergeCell ref="B10:B11"/>
    <mergeCell ref="A31:B31"/>
    <mergeCell ref="E8:F8"/>
    <mergeCell ref="C8:D8"/>
    <mergeCell ref="B17:B18"/>
    <mergeCell ref="C10:C11"/>
    <mergeCell ref="D12:D13"/>
    <mergeCell ref="E10:E11"/>
    <mergeCell ref="A10:A11"/>
    <mergeCell ref="A12:A13"/>
    <mergeCell ref="A25:A26"/>
    <mergeCell ref="A27:A28"/>
    <mergeCell ref="D18:D19"/>
    <mergeCell ref="B6:F6"/>
    <mergeCell ref="B21:F21"/>
    <mergeCell ref="F10:F11"/>
    <mergeCell ref="E12:E13"/>
    <mergeCell ref="F12:F13"/>
  </mergeCells>
  <printOptions/>
  <pageMargins left="0.6299212598425197" right="0.35433070866141736" top="0.984251968503937" bottom="0.7874015748031497" header="0.5118110236220472" footer="0.5118110236220472"/>
  <pageSetup firstPageNumber="2" useFirstPageNumber="1"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I43"/>
  <sheetViews>
    <sheetView showGridLines="0" view="pageBreakPreview" zoomScaleSheetLayoutView="100" zoomScalePageLayoutView="0" workbookViewId="0" topLeftCell="A1">
      <selection activeCell="A1" sqref="A1"/>
    </sheetView>
  </sheetViews>
  <sheetFormatPr defaultColWidth="3.59765625" defaultRowHeight="16.5" customHeight="1"/>
  <cols>
    <col min="1" max="1" width="3.5" style="231" customWidth="1"/>
    <col min="2" max="7" width="3.09765625" style="280" customWidth="1"/>
    <col min="8" max="9" width="4.09765625" style="280" customWidth="1"/>
    <col min="10" max="18" width="3.8984375" style="280" customWidth="1"/>
    <col min="19" max="19" width="5" style="280" customWidth="1"/>
    <col min="20" max="21" width="4.09765625" style="280" customWidth="1"/>
    <col min="22" max="31" width="3.8984375" style="280" customWidth="1"/>
    <col min="32" max="32" width="3.8984375" style="0" customWidth="1"/>
    <col min="33" max="33" width="5" style="0" customWidth="1"/>
    <col min="34" max="35" width="3.8984375" style="0" customWidth="1"/>
  </cols>
  <sheetData>
    <row r="1" spans="2:35" ht="19.5" customHeight="1">
      <c r="B1" s="476" t="s">
        <v>128</v>
      </c>
      <c r="C1" s="476"/>
      <c r="D1" s="476"/>
      <c r="E1" s="476"/>
      <c r="F1" s="476"/>
      <c r="G1" s="476"/>
      <c r="H1" s="476"/>
      <c r="I1" s="476"/>
      <c r="J1" s="477"/>
      <c r="K1" s="477"/>
      <c r="L1" s="477"/>
      <c r="M1" s="477"/>
      <c r="N1" s="477"/>
      <c r="O1" s="477"/>
      <c r="P1" s="477"/>
      <c r="Q1" s="477"/>
      <c r="R1" s="477"/>
      <c r="AC1" s="305"/>
      <c r="AD1" s="478"/>
      <c r="AE1" s="478"/>
      <c r="AF1" s="478"/>
      <c r="AG1" s="478"/>
      <c r="AH1" s="478"/>
      <c r="AI1" s="478"/>
    </row>
    <row r="2" spans="2:35" ht="19.5" customHeight="1">
      <c r="B2" s="476"/>
      <c r="C2" s="476"/>
      <c r="D2" s="476"/>
      <c r="E2" s="476"/>
      <c r="F2" s="476"/>
      <c r="G2" s="476"/>
      <c r="H2" s="476"/>
      <c r="I2" s="476"/>
      <c r="J2" s="477"/>
      <c r="K2" s="477"/>
      <c r="L2" s="477"/>
      <c r="M2" s="477"/>
      <c r="N2" s="477"/>
      <c r="O2" s="477"/>
      <c r="P2" s="477"/>
      <c r="Q2" s="477"/>
      <c r="R2" s="477"/>
      <c r="AB2" s="305"/>
      <c r="AC2" s="305"/>
      <c r="AD2" s="478"/>
      <c r="AE2" s="478"/>
      <c r="AF2" s="478"/>
      <c r="AG2" s="478"/>
      <c r="AH2" s="478"/>
      <c r="AI2" s="478"/>
    </row>
    <row r="3" spans="2:35" ht="19.5" customHeight="1">
      <c r="B3" s="70" t="s">
        <v>129</v>
      </c>
      <c r="J3" s="13"/>
      <c r="K3" s="13"/>
      <c r="AB3" s="479" t="s">
        <v>124</v>
      </c>
      <c r="AC3" s="479"/>
      <c r="AD3" s="479"/>
      <c r="AE3" s="479"/>
      <c r="AF3" s="45"/>
      <c r="AG3" s="45"/>
      <c r="AH3" s="45"/>
      <c r="AI3" s="45"/>
    </row>
    <row r="4" spans="2:34" ht="21.75" customHeight="1">
      <c r="B4" s="480" t="s">
        <v>24</v>
      </c>
      <c r="C4" s="481"/>
      <c r="D4" s="481"/>
      <c r="E4" s="481"/>
      <c r="F4" s="481"/>
      <c r="G4" s="482"/>
      <c r="H4" s="152"/>
      <c r="I4" s="153"/>
      <c r="J4" s="153"/>
      <c r="K4" s="155"/>
      <c r="L4" s="682" t="s">
        <v>351</v>
      </c>
      <c r="M4" s="682"/>
      <c r="N4" s="682"/>
      <c r="O4" s="682"/>
      <c r="P4" s="155"/>
      <c r="Q4" s="153"/>
      <c r="R4" s="153"/>
      <c r="S4" s="154"/>
      <c r="T4" s="152"/>
      <c r="U4" s="153"/>
      <c r="V4" s="153"/>
      <c r="W4" s="153"/>
      <c r="X4" s="682" t="s">
        <v>352</v>
      </c>
      <c r="Y4" s="682"/>
      <c r="Z4" s="682"/>
      <c r="AA4" s="682"/>
      <c r="AB4" s="153"/>
      <c r="AC4" s="153"/>
      <c r="AD4" s="153"/>
      <c r="AE4" s="154"/>
      <c r="AF4" s="14"/>
      <c r="AH4" s="14"/>
    </row>
    <row r="5" spans="2:34" ht="21.75" customHeight="1">
      <c r="B5" s="483"/>
      <c r="C5" s="484"/>
      <c r="D5" s="484"/>
      <c r="E5" s="484"/>
      <c r="F5" s="484"/>
      <c r="G5" s="485"/>
      <c r="H5" s="489" t="s">
        <v>32</v>
      </c>
      <c r="I5" s="490"/>
      <c r="J5" s="490"/>
      <c r="K5" s="490"/>
      <c r="L5" s="490"/>
      <c r="M5" s="491"/>
      <c r="N5" s="492" t="s">
        <v>26</v>
      </c>
      <c r="O5" s="493"/>
      <c r="P5" s="493"/>
      <c r="Q5" s="493"/>
      <c r="R5" s="493"/>
      <c r="S5" s="494"/>
      <c r="T5" s="489" t="s">
        <v>32</v>
      </c>
      <c r="U5" s="490"/>
      <c r="V5" s="490"/>
      <c r="W5" s="490"/>
      <c r="X5" s="490"/>
      <c r="Y5" s="491"/>
      <c r="Z5" s="492" t="s">
        <v>26</v>
      </c>
      <c r="AA5" s="493"/>
      <c r="AB5" s="493"/>
      <c r="AC5" s="493"/>
      <c r="AD5" s="493"/>
      <c r="AE5" s="494"/>
      <c r="AF5" s="16"/>
      <c r="AH5" s="16"/>
    </row>
    <row r="6" spans="2:34" ht="21.75" customHeight="1" thickBot="1">
      <c r="B6" s="486"/>
      <c r="C6" s="487"/>
      <c r="D6" s="487"/>
      <c r="E6" s="487"/>
      <c r="F6" s="487"/>
      <c r="G6" s="488"/>
      <c r="H6" s="495" t="s">
        <v>33</v>
      </c>
      <c r="I6" s="496"/>
      <c r="J6" s="497" t="s">
        <v>34</v>
      </c>
      <c r="K6" s="498"/>
      <c r="L6" s="498"/>
      <c r="M6" s="499"/>
      <c r="N6" s="500" t="s">
        <v>33</v>
      </c>
      <c r="O6" s="501"/>
      <c r="P6" s="502" t="s">
        <v>34</v>
      </c>
      <c r="Q6" s="503"/>
      <c r="R6" s="503"/>
      <c r="S6" s="504"/>
      <c r="T6" s="495" t="s">
        <v>33</v>
      </c>
      <c r="U6" s="496"/>
      <c r="V6" s="497" t="s">
        <v>34</v>
      </c>
      <c r="W6" s="498"/>
      <c r="X6" s="498"/>
      <c r="Y6" s="499"/>
      <c r="Z6" s="500" t="s">
        <v>33</v>
      </c>
      <c r="AA6" s="501"/>
      <c r="AB6" s="502" t="s">
        <v>34</v>
      </c>
      <c r="AC6" s="503"/>
      <c r="AD6" s="503"/>
      <c r="AE6" s="504"/>
      <c r="AF6" s="14"/>
      <c r="AH6" s="14"/>
    </row>
    <row r="7" spans="1:34" ht="25.5" customHeight="1" thickBot="1">
      <c r="A7" s="231">
        <v>1</v>
      </c>
      <c r="B7" s="561" t="s">
        <v>74</v>
      </c>
      <c r="C7" s="548" t="s">
        <v>25</v>
      </c>
      <c r="D7" s="549"/>
      <c r="E7" s="549"/>
      <c r="F7" s="549"/>
      <c r="G7" s="549"/>
      <c r="H7" s="505">
        <v>288815</v>
      </c>
      <c r="I7" s="506"/>
      <c r="J7" s="507">
        <v>3085803340</v>
      </c>
      <c r="K7" s="507"/>
      <c r="L7" s="507"/>
      <c r="M7" s="508"/>
      <c r="N7" s="509">
        <v>878</v>
      </c>
      <c r="O7" s="510"/>
      <c r="P7" s="511">
        <v>24001400</v>
      </c>
      <c r="Q7" s="509"/>
      <c r="R7" s="509"/>
      <c r="S7" s="509"/>
      <c r="T7" s="505">
        <v>284128</v>
      </c>
      <c r="U7" s="506"/>
      <c r="V7" s="507">
        <v>2986753118</v>
      </c>
      <c r="W7" s="507"/>
      <c r="X7" s="507"/>
      <c r="Y7" s="508"/>
      <c r="Z7" s="509">
        <v>941</v>
      </c>
      <c r="AA7" s="510"/>
      <c r="AB7" s="511">
        <v>25883900</v>
      </c>
      <c r="AC7" s="509"/>
      <c r="AD7" s="509"/>
      <c r="AE7" s="526"/>
      <c r="AF7" s="17"/>
      <c r="AH7" s="17"/>
    </row>
    <row r="8" spans="1:34" ht="25.5" customHeight="1">
      <c r="A8" s="231">
        <v>2</v>
      </c>
      <c r="B8" s="562"/>
      <c r="C8" s="521" t="s">
        <v>8</v>
      </c>
      <c r="D8" s="522"/>
      <c r="E8" s="522"/>
      <c r="F8" s="522"/>
      <c r="G8" s="523"/>
      <c r="H8" s="527">
        <v>138</v>
      </c>
      <c r="I8" s="528"/>
      <c r="J8" s="529">
        <v>57949804</v>
      </c>
      <c r="K8" s="530"/>
      <c r="L8" s="530"/>
      <c r="M8" s="531"/>
      <c r="N8" s="532">
        <v>128</v>
      </c>
      <c r="O8" s="525"/>
      <c r="P8" s="533">
        <v>6400000</v>
      </c>
      <c r="Q8" s="534"/>
      <c r="R8" s="534"/>
      <c r="S8" s="535"/>
      <c r="T8" s="527">
        <v>155</v>
      </c>
      <c r="U8" s="528"/>
      <c r="V8" s="529">
        <v>65150471</v>
      </c>
      <c r="W8" s="530"/>
      <c r="X8" s="530"/>
      <c r="Y8" s="531"/>
      <c r="Z8" s="532">
        <v>156</v>
      </c>
      <c r="AA8" s="525"/>
      <c r="AB8" s="533">
        <v>7800000</v>
      </c>
      <c r="AC8" s="534"/>
      <c r="AD8" s="534"/>
      <c r="AE8" s="535"/>
      <c r="AF8" s="17"/>
      <c r="AH8" s="17"/>
    </row>
    <row r="9" spans="1:34" ht="25.5" customHeight="1">
      <c r="A9" s="231">
        <v>3</v>
      </c>
      <c r="B9" s="562"/>
      <c r="C9" s="521" t="s">
        <v>89</v>
      </c>
      <c r="D9" s="522"/>
      <c r="E9" s="522"/>
      <c r="F9" s="522"/>
      <c r="G9" s="523"/>
      <c r="H9" s="524">
        <v>28</v>
      </c>
      <c r="I9" s="525"/>
      <c r="J9" s="533">
        <v>12206631</v>
      </c>
      <c r="K9" s="534"/>
      <c r="L9" s="534"/>
      <c r="M9" s="536"/>
      <c r="N9" s="532">
        <v>29</v>
      </c>
      <c r="O9" s="525"/>
      <c r="P9" s="533">
        <v>1450000</v>
      </c>
      <c r="Q9" s="534"/>
      <c r="R9" s="534"/>
      <c r="S9" s="535"/>
      <c r="T9" s="524">
        <v>57</v>
      </c>
      <c r="U9" s="525"/>
      <c r="V9" s="533">
        <v>23920462</v>
      </c>
      <c r="W9" s="534"/>
      <c r="X9" s="534"/>
      <c r="Y9" s="536"/>
      <c r="Z9" s="532">
        <v>54</v>
      </c>
      <c r="AA9" s="525"/>
      <c r="AB9" s="533">
        <v>2700000</v>
      </c>
      <c r="AC9" s="534"/>
      <c r="AD9" s="534"/>
      <c r="AE9" s="535"/>
      <c r="AF9" s="17"/>
      <c r="AH9" s="17"/>
    </row>
    <row r="10" spans="1:34" ht="25.5" customHeight="1">
      <c r="A10" s="231">
        <v>4</v>
      </c>
      <c r="B10" s="562"/>
      <c r="C10" s="521" t="s">
        <v>9</v>
      </c>
      <c r="D10" s="522"/>
      <c r="E10" s="522"/>
      <c r="F10" s="522"/>
      <c r="G10" s="523"/>
      <c r="H10" s="524">
        <v>16</v>
      </c>
      <c r="I10" s="525"/>
      <c r="J10" s="533">
        <v>800000</v>
      </c>
      <c r="K10" s="534"/>
      <c r="L10" s="534"/>
      <c r="M10" s="536"/>
      <c r="N10" s="532">
        <v>16</v>
      </c>
      <c r="O10" s="525"/>
      <c r="P10" s="533">
        <v>400000</v>
      </c>
      <c r="Q10" s="534"/>
      <c r="R10" s="534"/>
      <c r="S10" s="535"/>
      <c r="T10" s="524">
        <v>8</v>
      </c>
      <c r="U10" s="525"/>
      <c r="V10" s="533">
        <v>400000</v>
      </c>
      <c r="W10" s="534"/>
      <c r="X10" s="534"/>
      <c r="Y10" s="536"/>
      <c r="Z10" s="532">
        <v>8</v>
      </c>
      <c r="AA10" s="525"/>
      <c r="AB10" s="533">
        <v>200000</v>
      </c>
      <c r="AC10" s="534"/>
      <c r="AD10" s="534"/>
      <c r="AE10" s="535"/>
      <c r="AF10" s="17"/>
      <c r="AH10" s="17"/>
    </row>
    <row r="11" spans="1:34" ht="25.5" customHeight="1">
      <c r="A11" s="231">
        <v>5</v>
      </c>
      <c r="B11" s="562"/>
      <c r="C11" s="543" t="s">
        <v>10</v>
      </c>
      <c r="D11" s="544"/>
      <c r="E11" s="544"/>
      <c r="F11" s="544"/>
      <c r="G11" s="545"/>
      <c r="H11" s="546">
        <v>7</v>
      </c>
      <c r="I11" s="541"/>
      <c r="J11" s="537">
        <v>350000</v>
      </c>
      <c r="K11" s="538"/>
      <c r="L11" s="538"/>
      <c r="M11" s="539"/>
      <c r="N11" s="540">
        <v>7</v>
      </c>
      <c r="O11" s="541"/>
      <c r="P11" s="537">
        <v>175000</v>
      </c>
      <c r="Q11" s="538"/>
      <c r="R11" s="538"/>
      <c r="S11" s="542"/>
      <c r="T11" s="546">
        <v>14</v>
      </c>
      <c r="U11" s="541"/>
      <c r="V11" s="537">
        <v>700000</v>
      </c>
      <c r="W11" s="538"/>
      <c r="X11" s="538"/>
      <c r="Y11" s="539"/>
      <c r="Z11" s="540">
        <v>14</v>
      </c>
      <c r="AA11" s="541"/>
      <c r="AB11" s="537">
        <v>350000</v>
      </c>
      <c r="AC11" s="538"/>
      <c r="AD11" s="538"/>
      <c r="AE11" s="542"/>
      <c r="AF11" s="17"/>
      <c r="AH11" s="17"/>
    </row>
    <row r="12" spans="1:34" ht="25.5" customHeight="1">
      <c r="A12" s="231">
        <v>6</v>
      </c>
      <c r="B12" s="563"/>
      <c r="C12" s="512" t="s">
        <v>20</v>
      </c>
      <c r="D12" s="513"/>
      <c r="E12" s="513"/>
      <c r="F12" s="513"/>
      <c r="G12" s="514"/>
      <c r="H12" s="515">
        <v>289004</v>
      </c>
      <c r="I12" s="516"/>
      <c r="J12" s="517">
        <v>3157109775</v>
      </c>
      <c r="K12" s="518"/>
      <c r="L12" s="518"/>
      <c r="M12" s="519"/>
      <c r="N12" s="520">
        <v>1058</v>
      </c>
      <c r="O12" s="516"/>
      <c r="P12" s="517">
        <v>32426400</v>
      </c>
      <c r="Q12" s="518"/>
      <c r="R12" s="518"/>
      <c r="S12" s="547"/>
      <c r="T12" s="515">
        <v>284362</v>
      </c>
      <c r="U12" s="516"/>
      <c r="V12" s="517">
        <v>3076924051</v>
      </c>
      <c r="W12" s="518"/>
      <c r="X12" s="518"/>
      <c r="Y12" s="519"/>
      <c r="Z12" s="520">
        <v>1173</v>
      </c>
      <c r="AA12" s="516"/>
      <c r="AB12" s="517">
        <v>36933900</v>
      </c>
      <c r="AC12" s="518"/>
      <c r="AD12" s="518"/>
      <c r="AE12" s="547"/>
      <c r="AF12" s="18"/>
      <c r="AH12" s="18"/>
    </row>
    <row r="13" spans="1:34" ht="25.5" customHeight="1">
      <c r="A13" s="231">
        <v>7</v>
      </c>
      <c r="B13" s="548" t="s">
        <v>17</v>
      </c>
      <c r="C13" s="549"/>
      <c r="D13" s="549"/>
      <c r="E13" s="549"/>
      <c r="F13" s="549"/>
      <c r="G13" s="550"/>
      <c r="H13" s="551">
        <v>4</v>
      </c>
      <c r="I13" s="552"/>
      <c r="J13" s="553">
        <v>54222</v>
      </c>
      <c r="K13" s="554"/>
      <c r="L13" s="554"/>
      <c r="M13" s="555"/>
      <c r="N13" s="556">
        <v>0</v>
      </c>
      <c r="O13" s="557"/>
      <c r="P13" s="558">
        <v>0</v>
      </c>
      <c r="Q13" s="559"/>
      <c r="R13" s="559"/>
      <c r="S13" s="560"/>
      <c r="T13" s="551">
        <v>13</v>
      </c>
      <c r="U13" s="552"/>
      <c r="V13" s="553">
        <v>118923</v>
      </c>
      <c r="W13" s="554"/>
      <c r="X13" s="554"/>
      <c r="Y13" s="555"/>
      <c r="Z13" s="556">
        <v>0</v>
      </c>
      <c r="AA13" s="557"/>
      <c r="AB13" s="558">
        <v>0</v>
      </c>
      <c r="AC13" s="559"/>
      <c r="AD13" s="559"/>
      <c r="AE13" s="560"/>
      <c r="AF13" s="15"/>
      <c r="AH13" s="15"/>
    </row>
    <row r="14" spans="1:34" ht="25.5" customHeight="1">
      <c r="A14" s="231">
        <v>8</v>
      </c>
      <c r="B14" s="521" t="s">
        <v>18</v>
      </c>
      <c r="C14" s="522"/>
      <c r="D14" s="522"/>
      <c r="E14" s="522"/>
      <c r="F14" s="522"/>
      <c r="G14" s="523"/>
      <c r="H14" s="564">
        <v>1713</v>
      </c>
      <c r="I14" s="536"/>
      <c r="J14" s="533">
        <v>304490450</v>
      </c>
      <c r="K14" s="534"/>
      <c r="L14" s="534"/>
      <c r="M14" s="536"/>
      <c r="N14" s="532">
        <v>21</v>
      </c>
      <c r="O14" s="525"/>
      <c r="P14" s="533">
        <v>4948948</v>
      </c>
      <c r="Q14" s="534"/>
      <c r="R14" s="534"/>
      <c r="S14" s="535"/>
      <c r="T14" s="564">
        <v>1703</v>
      </c>
      <c r="U14" s="536"/>
      <c r="V14" s="533">
        <v>308514207</v>
      </c>
      <c r="W14" s="534"/>
      <c r="X14" s="534"/>
      <c r="Y14" s="536"/>
      <c r="Z14" s="532">
        <v>34</v>
      </c>
      <c r="AA14" s="525"/>
      <c r="AB14" s="533">
        <v>6777696</v>
      </c>
      <c r="AC14" s="534"/>
      <c r="AD14" s="534"/>
      <c r="AE14" s="535"/>
      <c r="AF14" s="17"/>
      <c r="AH14" s="17"/>
    </row>
    <row r="15" spans="1:34" ht="25.5" customHeight="1">
      <c r="A15" s="231">
        <v>9</v>
      </c>
      <c r="B15" s="521" t="s">
        <v>19</v>
      </c>
      <c r="C15" s="522"/>
      <c r="D15" s="522"/>
      <c r="E15" s="522"/>
      <c r="F15" s="522"/>
      <c r="G15" s="523"/>
      <c r="H15" s="524">
        <v>0</v>
      </c>
      <c r="I15" s="525"/>
      <c r="J15" s="533">
        <v>0</v>
      </c>
      <c r="K15" s="534"/>
      <c r="L15" s="534"/>
      <c r="M15" s="536"/>
      <c r="N15" s="532">
        <v>0</v>
      </c>
      <c r="O15" s="525"/>
      <c r="P15" s="533">
        <v>0</v>
      </c>
      <c r="Q15" s="534"/>
      <c r="R15" s="534"/>
      <c r="S15" s="535"/>
      <c r="T15" s="524">
        <v>1</v>
      </c>
      <c r="U15" s="525"/>
      <c r="V15" s="533">
        <v>205000</v>
      </c>
      <c r="W15" s="534"/>
      <c r="X15" s="534"/>
      <c r="Y15" s="536"/>
      <c r="Z15" s="532">
        <v>0</v>
      </c>
      <c r="AA15" s="525"/>
      <c r="AB15" s="533">
        <v>0</v>
      </c>
      <c r="AC15" s="534"/>
      <c r="AD15" s="534"/>
      <c r="AE15" s="535"/>
      <c r="AF15" s="17"/>
      <c r="AH15" s="17"/>
    </row>
    <row r="16" spans="1:34" ht="25.5" customHeight="1" thickBot="1">
      <c r="A16" s="231">
        <v>10</v>
      </c>
      <c r="B16" s="565" t="s">
        <v>22</v>
      </c>
      <c r="C16" s="566"/>
      <c r="D16" s="566"/>
      <c r="E16" s="566"/>
      <c r="F16" s="566"/>
      <c r="G16" s="567"/>
      <c r="H16" s="568" t="s">
        <v>5</v>
      </c>
      <c r="I16" s="569"/>
      <c r="J16" s="570" t="s">
        <v>5</v>
      </c>
      <c r="K16" s="571"/>
      <c r="L16" s="571"/>
      <c r="M16" s="572"/>
      <c r="N16" s="573">
        <v>2048</v>
      </c>
      <c r="O16" s="574"/>
      <c r="P16" s="573">
        <v>54209900</v>
      </c>
      <c r="Q16" s="575"/>
      <c r="R16" s="575"/>
      <c r="S16" s="576"/>
      <c r="T16" s="568" t="s">
        <v>5</v>
      </c>
      <c r="U16" s="569"/>
      <c r="V16" s="570" t="s">
        <v>5</v>
      </c>
      <c r="W16" s="571"/>
      <c r="X16" s="571"/>
      <c r="Y16" s="572"/>
      <c r="Z16" s="573">
        <v>1951</v>
      </c>
      <c r="AA16" s="574"/>
      <c r="AB16" s="573">
        <v>50272300</v>
      </c>
      <c r="AC16" s="575"/>
      <c r="AD16" s="575"/>
      <c r="AE16" s="576"/>
      <c r="AF16" s="17"/>
      <c r="AH16" s="17"/>
    </row>
    <row r="17" spans="1:34" ht="25.5" customHeight="1" thickTop="1">
      <c r="A17" s="231">
        <v>11</v>
      </c>
      <c r="B17" s="577" t="s">
        <v>20</v>
      </c>
      <c r="C17" s="578"/>
      <c r="D17" s="578"/>
      <c r="E17" s="578"/>
      <c r="F17" s="578"/>
      <c r="G17" s="579"/>
      <c r="H17" s="580">
        <v>290721</v>
      </c>
      <c r="I17" s="581"/>
      <c r="J17" s="582">
        <v>3461654447</v>
      </c>
      <c r="K17" s="583"/>
      <c r="L17" s="583"/>
      <c r="M17" s="581"/>
      <c r="N17" s="582">
        <v>3127</v>
      </c>
      <c r="O17" s="581"/>
      <c r="P17" s="582">
        <v>91585248</v>
      </c>
      <c r="Q17" s="583"/>
      <c r="R17" s="583"/>
      <c r="S17" s="584"/>
      <c r="T17" s="580">
        <v>286079</v>
      </c>
      <c r="U17" s="581"/>
      <c r="V17" s="582">
        <v>3385762181</v>
      </c>
      <c r="W17" s="583"/>
      <c r="X17" s="583"/>
      <c r="Y17" s="581"/>
      <c r="Z17" s="582">
        <v>3158</v>
      </c>
      <c r="AA17" s="581"/>
      <c r="AB17" s="582">
        <v>93983896</v>
      </c>
      <c r="AC17" s="583"/>
      <c r="AD17" s="583"/>
      <c r="AE17" s="584"/>
      <c r="AF17" s="19"/>
      <c r="AH17" s="19"/>
    </row>
    <row r="18" ht="27.75" customHeight="1"/>
    <row r="19" spans="2:35" ht="19.5" customHeight="1">
      <c r="B19" s="71" t="s">
        <v>347</v>
      </c>
      <c r="AE19" s="479"/>
      <c r="AF19" s="479"/>
      <c r="AG19" s="479"/>
      <c r="AH19" s="479"/>
      <c r="AI19" s="479"/>
    </row>
    <row r="20" spans="2:35" ht="21.75" customHeight="1">
      <c r="B20" s="480" t="s">
        <v>35</v>
      </c>
      <c r="C20" s="481"/>
      <c r="D20" s="481"/>
      <c r="E20" s="481"/>
      <c r="F20" s="481"/>
      <c r="G20" s="482"/>
      <c r="H20" s="144"/>
      <c r="I20" s="145"/>
      <c r="J20" s="145"/>
      <c r="K20" s="145"/>
      <c r="L20" s="155"/>
      <c r="M20" s="683" t="s">
        <v>301</v>
      </c>
      <c r="N20" s="684"/>
      <c r="O20" s="684"/>
      <c r="P20" s="684"/>
      <c r="Q20" s="155"/>
      <c r="R20" s="145"/>
      <c r="S20" s="145"/>
      <c r="T20" s="145"/>
      <c r="U20" s="146"/>
      <c r="V20" s="144"/>
      <c r="W20" s="145"/>
      <c r="X20" s="145"/>
      <c r="Y20" s="145"/>
      <c r="Z20" s="155"/>
      <c r="AA20" s="683" t="s">
        <v>279</v>
      </c>
      <c r="AB20" s="684"/>
      <c r="AC20" s="684"/>
      <c r="AD20" s="684"/>
      <c r="AE20" s="155"/>
      <c r="AF20" s="145"/>
      <c r="AG20" s="145"/>
      <c r="AH20" s="145"/>
      <c r="AI20" s="146"/>
    </row>
    <row r="21" spans="2:35" ht="21.75" customHeight="1">
      <c r="B21" s="483"/>
      <c r="C21" s="484"/>
      <c r="D21" s="484"/>
      <c r="E21" s="484"/>
      <c r="F21" s="484"/>
      <c r="G21" s="485"/>
      <c r="H21" s="585" t="s">
        <v>33</v>
      </c>
      <c r="I21" s="586"/>
      <c r="J21" s="591" t="s">
        <v>36</v>
      </c>
      <c r="K21" s="586"/>
      <c r="L21" s="591" t="s">
        <v>34</v>
      </c>
      <c r="M21" s="594"/>
      <c r="N21" s="594"/>
      <c r="O21" s="586"/>
      <c r="P21" s="597" t="s">
        <v>38</v>
      </c>
      <c r="Q21" s="598"/>
      <c r="R21" s="598"/>
      <c r="S21" s="599"/>
      <c r="T21" s="600" t="s">
        <v>31</v>
      </c>
      <c r="U21" s="601"/>
      <c r="V21" s="585" t="s">
        <v>33</v>
      </c>
      <c r="W21" s="586"/>
      <c r="X21" s="591" t="s">
        <v>36</v>
      </c>
      <c r="Y21" s="586"/>
      <c r="Z21" s="591" t="s">
        <v>34</v>
      </c>
      <c r="AA21" s="594"/>
      <c r="AB21" s="594"/>
      <c r="AC21" s="586"/>
      <c r="AD21" s="597" t="s">
        <v>38</v>
      </c>
      <c r="AE21" s="598"/>
      <c r="AF21" s="598"/>
      <c r="AG21" s="599"/>
      <c r="AH21" s="600" t="s">
        <v>31</v>
      </c>
      <c r="AI21" s="601"/>
    </row>
    <row r="22" spans="2:35" ht="21.75" customHeight="1">
      <c r="B22" s="483"/>
      <c r="C22" s="484"/>
      <c r="D22" s="484"/>
      <c r="E22" s="484"/>
      <c r="F22" s="484"/>
      <c r="G22" s="485"/>
      <c r="H22" s="587"/>
      <c r="I22" s="588"/>
      <c r="J22" s="592"/>
      <c r="K22" s="588"/>
      <c r="L22" s="592"/>
      <c r="M22" s="595"/>
      <c r="N22" s="595"/>
      <c r="O22" s="588"/>
      <c r="P22" s="606" t="s">
        <v>36</v>
      </c>
      <c r="Q22" s="607"/>
      <c r="R22" s="606" t="s">
        <v>37</v>
      </c>
      <c r="S22" s="607"/>
      <c r="T22" s="602"/>
      <c r="U22" s="603"/>
      <c r="V22" s="587"/>
      <c r="W22" s="588"/>
      <c r="X22" s="592"/>
      <c r="Y22" s="588"/>
      <c r="Z22" s="592"/>
      <c r="AA22" s="595"/>
      <c r="AB22" s="595"/>
      <c r="AC22" s="588"/>
      <c r="AD22" s="606" t="s">
        <v>36</v>
      </c>
      <c r="AE22" s="607"/>
      <c r="AF22" s="606" t="s">
        <v>37</v>
      </c>
      <c r="AG22" s="607"/>
      <c r="AH22" s="602"/>
      <c r="AI22" s="603"/>
    </row>
    <row r="23" spans="2:35" ht="21.75" customHeight="1">
      <c r="B23" s="486"/>
      <c r="C23" s="487"/>
      <c r="D23" s="487"/>
      <c r="E23" s="487"/>
      <c r="F23" s="487"/>
      <c r="G23" s="488"/>
      <c r="H23" s="589"/>
      <c r="I23" s="590"/>
      <c r="J23" s="593"/>
      <c r="K23" s="590"/>
      <c r="L23" s="593"/>
      <c r="M23" s="596"/>
      <c r="N23" s="596"/>
      <c r="O23" s="590"/>
      <c r="P23" s="593"/>
      <c r="Q23" s="590"/>
      <c r="R23" s="593"/>
      <c r="S23" s="590"/>
      <c r="T23" s="604"/>
      <c r="U23" s="605"/>
      <c r="V23" s="589"/>
      <c r="W23" s="590"/>
      <c r="X23" s="593"/>
      <c r="Y23" s="590"/>
      <c r="Z23" s="593"/>
      <c r="AA23" s="596"/>
      <c r="AB23" s="596"/>
      <c r="AC23" s="590"/>
      <c r="AD23" s="593"/>
      <c r="AE23" s="590"/>
      <c r="AF23" s="593"/>
      <c r="AG23" s="590"/>
      <c r="AH23" s="604"/>
      <c r="AI23" s="605"/>
    </row>
    <row r="24" spans="1:35" ht="25.5" customHeight="1">
      <c r="A24" s="231">
        <v>1</v>
      </c>
      <c r="B24" s="680" t="s">
        <v>116</v>
      </c>
      <c r="C24" s="650" t="s">
        <v>113</v>
      </c>
      <c r="D24" s="650" t="s">
        <v>13</v>
      </c>
      <c r="E24" s="608" t="s">
        <v>15</v>
      </c>
      <c r="F24" s="549"/>
      <c r="G24" s="550"/>
      <c r="H24" s="609">
        <v>1073</v>
      </c>
      <c r="I24" s="610"/>
      <c r="J24" s="611">
        <v>8859</v>
      </c>
      <c r="K24" s="610"/>
      <c r="L24" s="611">
        <v>424109571</v>
      </c>
      <c r="M24" s="617"/>
      <c r="N24" s="617"/>
      <c r="O24" s="610"/>
      <c r="P24" s="618">
        <v>8.3</v>
      </c>
      <c r="Q24" s="619"/>
      <c r="R24" s="611">
        <v>395256</v>
      </c>
      <c r="S24" s="610"/>
      <c r="T24" s="611">
        <v>47873</v>
      </c>
      <c r="U24" s="612"/>
      <c r="V24" s="609">
        <v>989</v>
      </c>
      <c r="W24" s="610"/>
      <c r="X24" s="611">
        <v>7573</v>
      </c>
      <c r="Y24" s="610"/>
      <c r="Z24" s="611">
        <v>323040678</v>
      </c>
      <c r="AA24" s="617"/>
      <c r="AB24" s="617"/>
      <c r="AC24" s="610"/>
      <c r="AD24" s="623">
        <v>7.7</v>
      </c>
      <c r="AE24" s="624"/>
      <c r="AF24" s="611">
        <v>326634</v>
      </c>
      <c r="AG24" s="610"/>
      <c r="AH24" s="611">
        <v>42657</v>
      </c>
      <c r="AI24" s="612"/>
    </row>
    <row r="25" spans="1:35" ht="25.5" customHeight="1">
      <c r="A25" s="231">
        <v>2</v>
      </c>
      <c r="B25" s="681"/>
      <c r="C25" s="651"/>
      <c r="D25" s="653"/>
      <c r="E25" s="613" t="s">
        <v>16</v>
      </c>
      <c r="F25" s="522"/>
      <c r="G25" s="523"/>
      <c r="H25" s="614">
        <v>90263</v>
      </c>
      <c r="I25" s="615"/>
      <c r="J25" s="616">
        <v>126205</v>
      </c>
      <c r="K25" s="615"/>
      <c r="L25" s="616">
        <v>757995675</v>
      </c>
      <c r="M25" s="620"/>
      <c r="N25" s="620"/>
      <c r="O25" s="615"/>
      <c r="P25" s="621">
        <v>1.4</v>
      </c>
      <c r="Q25" s="622"/>
      <c r="R25" s="616">
        <v>8398</v>
      </c>
      <c r="S25" s="615"/>
      <c r="T25" s="616">
        <v>6006</v>
      </c>
      <c r="U25" s="625"/>
      <c r="V25" s="614">
        <v>88973</v>
      </c>
      <c r="W25" s="615"/>
      <c r="X25" s="616">
        <v>126484</v>
      </c>
      <c r="Y25" s="615"/>
      <c r="Z25" s="616">
        <v>733162153</v>
      </c>
      <c r="AA25" s="620"/>
      <c r="AB25" s="620"/>
      <c r="AC25" s="615"/>
      <c r="AD25" s="626">
        <v>1.4</v>
      </c>
      <c r="AE25" s="627"/>
      <c r="AF25" s="616">
        <v>8240</v>
      </c>
      <c r="AG25" s="615"/>
      <c r="AH25" s="616">
        <v>5796</v>
      </c>
      <c r="AI25" s="625"/>
    </row>
    <row r="26" spans="1:35" ht="25.5" customHeight="1">
      <c r="A26" s="231">
        <v>3</v>
      </c>
      <c r="B26" s="681"/>
      <c r="C26" s="651"/>
      <c r="D26" s="613" t="s">
        <v>14</v>
      </c>
      <c r="E26" s="522"/>
      <c r="F26" s="522"/>
      <c r="G26" s="523"/>
      <c r="H26" s="614">
        <v>23080</v>
      </c>
      <c r="I26" s="620"/>
      <c r="J26" s="616">
        <v>37808</v>
      </c>
      <c r="K26" s="615"/>
      <c r="L26" s="616">
        <v>199816455</v>
      </c>
      <c r="M26" s="620"/>
      <c r="N26" s="620"/>
      <c r="O26" s="615"/>
      <c r="P26" s="621">
        <v>1.6</v>
      </c>
      <c r="Q26" s="622"/>
      <c r="R26" s="616">
        <v>8658</v>
      </c>
      <c r="S26" s="615"/>
      <c r="T26" s="616">
        <v>5285</v>
      </c>
      <c r="U26" s="625"/>
      <c r="V26" s="614">
        <v>22969</v>
      </c>
      <c r="W26" s="615"/>
      <c r="X26" s="616">
        <v>39736</v>
      </c>
      <c r="Y26" s="615"/>
      <c r="Z26" s="616">
        <v>207734183</v>
      </c>
      <c r="AA26" s="620"/>
      <c r="AB26" s="620"/>
      <c r="AC26" s="615"/>
      <c r="AD26" s="626">
        <v>1.7</v>
      </c>
      <c r="AE26" s="627"/>
      <c r="AF26" s="616">
        <v>9044</v>
      </c>
      <c r="AG26" s="615"/>
      <c r="AH26" s="616">
        <v>5228</v>
      </c>
      <c r="AI26" s="625"/>
    </row>
    <row r="27" spans="1:35" ht="25.5" customHeight="1">
      <c r="A27" s="231">
        <v>4</v>
      </c>
      <c r="B27" s="681"/>
      <c r="C27" s="651"/>
      <c r="D27" s="613" t="s">
        <v>11</v>
      </c>
      <c r="E27" s="522"/>
      <c r="F27" s="522"/>
      <c r="G27" s="523"/>
      <c r="H27" s="614">
        <v>57374</v>
      </c>
      <c r="I27" s="615"/>
      <c r="J27" s="616">
        <v>66231</v>
      </c>
      <c r="K27" s="615"/>
      <c r="L27" s="616">
        <v>409184542</v>
      </c>
      <c r="M27" s="620"/>
      <c r="N27" s="620"/>
      <c r="O27" s="615"/>
      <c r="P27" s="621">
        <v>1.2</v>
      </c>
      <c r="Q27" s="622"/>
      <c r="R27" s="616">
        <v>7132</v>
      </c>
      <c r="S27" s="615"/>
      <c r="T27" s="616">
        <v>6178</v>
      </c>
      <c r="U27" s="625"/>
      <c r="V27" s="614">
        <v>56845</v>
      </c>
      <c r="W27" s="615"/>
      <c r="X27" s="616">
        <v>65965</v>
      </c>
      <c r="Y27" s="615"/>
      <c r="Z27" s="616">
        <v>408643167</v>
      </c>
      <c r="AA27" s="620"/>
      <c r="AB27" s="620"/>
      <c r="AC27" s="615"/>
      <c r="AD27" s="626">
        <v>1.2</v>
      </c>
      <c r="AE27" s="627"/>
      <c r="AF27" s="616">
        <v>7189</v>
      </c>
      <c r="AG27" s="615"/>
      <c r="AH27" s="616">
        <v>6195</v>
      </c>
      <c r="AI27" s="625"/>
    </row>
    <row r="28" spans="1:35" ht="25.5" customHeight="1">
      <c r="A28" s="231">
        <v>5</v>
      </c>
      <c r="B28" s="681"/>
      <c r="C28" s="651"/>
      <c r="D28" s="613" t="s">
        <v>12</v>
      </c>
      <c r="E28" s="522"/>
      <c r="F28" s="522"/>
      <c r="G28" s="523"/>
      <c r="H28" s="614">
        <v>1</v>
      </c>
      <c r="I28" s="615"/>
      <c r="J28" s="628" t="s">
        <v>5</v>
      </c>
      <c r="K28" s="629"/>
      <c r="L28" s="616">
        <v>4370</v>
      </c>
      <c r="M28" s="620"/>
      <c r="N28" s="620"/>
      <c r="O28" s="615"/>
      <c r="P28" s="630" t="s">
        <v>5</v>
      </c>
      <c r="Q28" s="631"/>
      <c r="R28" s="616">
        <v>0</v>
      </c>
      <c r="S28" s="615"/>
      <c r="T28" s="628" t="s">
        <v>5</v>
      </c>
      <c r="U28" s="632"/>
      <c r="V28" s="614">
        <v>0</v>
      </c>
      <c r="W28" s="615"/>
      <c r="X28" s="628" t="s">
        <v>5</v>
      </c>
      <c r="Y28" s="629"/>
      <c r="Z28" s="616">
        <v>0</v>
      </c>
      <c r="AA28" s="620"/>
      <c r="AB28" s="620"/>
      <c r="AC28" s="615"/>
      <c r="AD28" s="633" t="s">
        <v>5</v>
      </c>
      <c r="AE28" s="634"/>
      <c r="AF28" s="616">
        <v>0</v>
      </c>
      <c r="AG28" s="615"/>
      <c r="AH28" s="628" t="s">
        <v>5</v>
      </c>
      <c r="AI28" s="632"/>
    </row>
    <row r="29" spans="1:35" ht="25.5" customHeight="1">
      <c r="A29" s="231">
        <v>6</v>
      </c>
      <c r="B29" s="681"/>
      <c r="C29" s="651"/>
      <c r="D29" s="635" t="s">
        <v>27</v>
      </c>
      <c r="E29" s="636"/>
      <c r="F29" s="636"/>
      <c r="G29" s="637"/>
      <c r="H29" s="614">
        <v>930</v>
      </c>
      <c r="I29" s="615"/>
      <c r="J29" s="616">
        <v>20444</v>
      </c>
      <c r="K29" s="615"/>
      <c r="L29" s="616">
        <v>4809029</v>
      </c>
      <c r="M29" s="620"/>
      <c r="N29" s="620"/>
      <c r="O29" s="615"/>
      <c r="P29" s="621">
        <v>22</v>
      </c>
      <c r="Q29" s="622"/>
      <c r="R29" s="616">
        <v>5171</v>
      </c>
      <c r="S29" s="615"/>
      <c r="T29" s="616">
        <v>235</v>
      </c>
      <c r="U29" s="625"/>
      <c r="V29" s="614">
        <v>880</v>
      </c>
      <c r="W29" s="615"/>
      <c r="X29" s="616">
        <v>17239</v>
      </c>
      <c r="Y29" s="615"/>
      <c r="Z29" s="616">
        <v>3937502</v>
      </c>
      <c r="AA29" s="620"/>
      <c r="AB29" s="620"/>
      <c r="AC29" s="615"/>
      <c r="AD29" s="626">
        <v>19.6</v>
      </c>
      <c r="AE29" s="627"/>
      <c r="AF29" s="616">
        <v>4474</v>
      </c>
      <c r="AG29" s="615"/>
      <c r="AH29" s="616">
        <v>228</v>
      </c>
      <c r="AI29" s="625"/>
    </row>
    <row r="30" spans="1:35" ht="25.5" customHeight="1">
      <c r="A30" s="231">
        <v>7</v>
      </c>
      <c r="B30" s="681"/>
      <c r="C30" s="651"/>
      <c r="D30" s="613" t="s">
        <v>28</v>
      </c>
      <c r="E30" s="522"/>
      <c r="F30" s="522"/>
      <c r="G30" s="523"/>
      <c r="H30" s="614">
        <v>11</v>
      </c>
      <c r="I30" s="615"/>
      <c r="J30" s="616">
        <v>65</v>
      </c>
      <c r="K30" s="615"/>
      <c r="L30" s="616">
        <v>609392</v>
      </c>
      <c r="M30" s="620"/>
      <c r="N30" s="620"/>
      <c r="O30" s="615"/>
      <c r="P30" s="621">
        <v>5.9</v>
      </c>
      <c r="Q30" s="622"/>
      <c r="R30" s="616">
        <v>55399</v>
      </c>
      <c r="S30" s="615"/>
      <c r="T30" s="616">
        <v>9375</v>
      </c>
      <c r="U30" s="625"/>
      <c r="V30" s="614">
        <v>9</v>
      </c>
      <c r="W30" s="615"/>
      <c r="X30" s="616">
        <v>74</v>
      </c>
      <c r="Y30" s="615"/>
      <c r="Z30" s="616">
        <v>720806</v>
      </c>
      <c r="AA30" s="620"/>
      <c r="AB30" s="620"/>
      <c r="AC30" s="615"/>
      <c r="AD30" s="626">
        <v>8.2</v>
      </c>
      <c r="AE30" s="627"/>
      <c r="AF30" s="616">
        <v>80090</v>
      </c>
      <c r="AG30" s="615"/>
      <c r="AH30" s="616">
        <v>9741</v>
      </c>
      <c r="AI30" s="625"/>
    </row>
    <row r="31" spans="1:35" ht="25.5" customHeight="1">
      <c r="A31" s="231">
        <v>8</v>
      </c>
      <c r="B31" s="681"/>
      <c r="C31" s="652"/>
      <c r="D31" s="638" t="s">
        <v>21</v>
      </c>
      <c r="E31" s="544"/>
      <c r="F31" s="544"/>
      <c r="G31" s="545"/>
      <c r="H31" s="639">
        <v>172732</v>
      </c>
      <c r="I31" s="640"/>
      <c r="J31" s="641">
        <v>259612</v>
      </c>
      <c r="K31" s="640"/>
      <c r="L31" s="641">
        <v>1796529034</v>
      </c>
      <c r="M31" s="642"/>
      <c r="N31" s="642"/>
      <c r="O31" s="640"/>
      <c r="P31" s="643">
        <v>1.5</v>
      </c>
      <c r="Q31" s="644"/>
      <c r="R31" s="641">
        <v>10401</v>
      </c>
      <c r="S31" s="640"/>
      <c r="T31" s="641">
        <v>6920</v>
      </c>
      <c r="U31" s="645"/>
      <c r="V31" s="646">
        <v>170665</v>
      </c>
      <c r="W31" s="647"/>
      <c r="X31" s="641">
        <v>257071</v>
      </c>
      <c r="Y31" s="640"/>
      <c r="Z31" s="641">
        <v>1677238489</v>
      </c>
      <c r="AA31" s="642"/>
      <c r="AB31" s="642"/>
      <c r="AC31" s="640"/>
      <c r="AD31" s="648">
        <v>1.5</v>
      </c>
      <c r="AE31" s="649"/>
      <c r="AF31" s="641">
        <v>9828</v>
      </c>
      <c r="AG31" s="640"/>
      <c r="AH31" s="641">
        <v>6524</v>
      </c>
      <c r="AI31" s="645"/>
    </row>
    <row r="32" spans="1:35" ht="25.5" customHeight="1">
      <c r="A32" s="231">
        <v>9</v>
      </c>
      <c r="B32" s="681"/>
      <c r="C32" s="650" t="s">
        <v>114</v>
      </c>
      <c r="D32" s="650" t="s">
        <v>13</v>
      </c>
      <c r="E32" s="608" t="s">
        <v>15</v>
      </c>
      <c r="F32" s="549"/>
      <c r="G32" s="550"/>
      <c r="H32" s="609">
        <v>684</v>
      </c>
      <c r="I32" s="610"/>
      <c r="J32" s="611">
        <v>7127</v>
      </c>
      <c r="K32" s="610"/>
      <c r="L32" s="611">
        <v>225917996</v>
      </c>
      <c r="M32" s="617"/>
      <c r="N32" s="617"/>
      <c r="O32" s="610"/>
      <c r="P32" s="618">
        <v>10.4</v>
      </c>
      <c r="Q32" s="619"/>
      <c r="R32" s="611">
        <v>330289</v>
      </c>
      <c r="S32" s="610"/>
      <c r="T32" s="611">
        <v>31699</v>
      </c>
      <c r="U32" s="612"/>
      <c r="V32" s="609">
        <v>770</v>
      </c>
      <c r="W32" s="610"/>
      <c r="X32" s="611">
        <v>9074</v>
      </c>
      <c r="Y32" s="610"/>
      <c r="Z32" s="611">
        <v>292472336</v>
      </c>
      <c r="AA32" s="617"/>
      <c r="AB32" s="617"/>
      <c r="AC32" s="610"/>
      <c r="AD32" s="623">
        <v>11.8</v>
      </c>
      <c r="AE32" s="624"/>
      <c r="AF32" s="611">
        <v>379834</v>
      </c>
      <c r="AG32" s="610"/>
      <c r="AH32" s="611">
        <v>32232</v>
      </c>
      <c r="AI32" s="612"/>
    </row>
    <row r="33" spans="1:35" ht="25.5" customHeight="1">
      <c r="A33" s="231">
        <v>10</v>
      </c>
      <c r="B33" s="681"/>
      <c r="C33" s="651"/>
      <c r="D33" s="653"/>
      <c r="E33" s="613" t="s">
        <v>16</v>
      </c>
      <c r="F33" s="522"/>
      <c r="G33" s="523"/>
      <c r="H33" s="614">
        <v>58190</v>
      </c>
      <c r="I33" s="615"/>
      <c r="J33" s="616">
        <v>87478</v>
      </c>
      <c r="K33" s="615"/>
      <c r="L33" s="616">
        <v>441341391</v>
      </c>
      <c r="M33" s="620"/>
      <c r="N33" s="620"/>
      <c r="O33" s="615"/>
      <c r="P33" s="621">
        <v>1.5</v>
      </c>
      <c r="Q33" s="622"/>
      <c r="R33" s="616">
        <v>7584</v>
      </c>
      <c r="S33" s="615"/>
      <c r="T33" s="616">
        <v>5045</v>
      </c>
      <c r="U33" s="625"/>
      <c r="V33" s="614">
        <v>56617</v>
      </c>
      <c r="W33" s="615"/>
      <c r="X33" s="616">
        <v>86420</v>
      </c>
      <c r="Y33" s="615"/>
      <c r="Z33" s="616">
        <v>411573322</v>
      </c>
      <c r="AA33" s="620"/>
      <c r="AB33" s="620"/>
      <c r="AC33" s="615"/>
      <c r="AD33" s="626">
        <v>1.5</v>
      </c>
      <c r="AE33" s="627"/>
      <c r="AF33" s="616">
        <v>7269</v>
      </c>
      <c r="AG33" s="615"/>
      <c r="AH33" s="616">
        <v>4762</v>
      </c>
      <c r="AI33" s="625"/>
    </row>
    <row r="34" spans="1:35" ht="25.5" customHeight="1">
      <c r="A34" s="231">
        <v>11</v>
      </c>
      <c r="B34" s="681"/>
      <c r="C34" s="651"/>
      <c r="D34" s="613" t="s">
        <v>14</v>
      </c>
      <c r="E34" s="522"/>
      <c r="F34" s="522"/>
      <c r="G34" s="523"/>
      <c r="H34" s="614">
        <v>14270</v>
      </c>
      <c r="I34" s="615"/>
      <c r="J34" s="616">
        <v>21219</v>
      </c>
      <c r="K34" s="615"/>
      <c r="L34" s="616">
        <v>111889984</v>
      </c>
      <c r="M34" s="620"/>
      <c r="N34" s="620"/>
      <c r="O34" s="615"/>
      <c r="P34" s="621">
        <v>1.5</v>
      </c>
      <c r="Q34" s="622"/>
      <c r="R34" s="616">
        <v>7841</v>
      </c>
      <c r="S34" s="615"/>
      <c r="T34" s="616">
        <v>5273</v>
      </c>
      <c r="U34" s="625"/>
      <c r="V34" s="614">
        <v>14372</v>
      </c>
      <c r="W34" s="615"/>
      <c r="X34" s="616">
        <v>22391</v>
      </c>
      <c r="Y34" s="615"/>
      <c r="Z34" s="616">
        <v>114887725</v>
      </c>
      <c r="AA34" s="620"/>
      <c r="AB34" s="620"/>
      <c r="AC34" s="615"/>
      <c r="AD34" s="626">
        <v>1.6</v>
      </c>
      <c r="AE34" s="627"/>
      <c r="AF34" s="616">
        <v>7994</v>
      </c>
      <c r="AG34" s="615"/>
      <c r="AH34" s="616">
        <v>5131</v>
      </c>
      <c r="AI34" s="625"/>
    </row>
    <row r="35" spans="1:35" ht="25.5" customHeight="1">
      <c r="A35" s="231">
        <v>12</v>
      </c>
      <c r="B35" s="681"/>
      <c r="C35" s="651"/>
      <c r="D35" s="613" t="s">
        <v>11</v>
      </c>
      <c r="E35" s="522"/>
      <c r="F35" s="522"/>
      <c r="G35" s="523"/>
      <c r="H35" s="614">
        <v>39834</v>
      </c>
      <c r="I35" s="615"/>
      <c r="J35" s="616">
        <v>50284</v>
      </c>
      <c r="K35" s="615"/>
      <c r="L35" s="616">
        <v>228630131</v>
      </c>
      <c r="M35" s="620"/>
      <c r="N35" s="620"/>
      <c r="O35" s="615"/>
      <c r="P35" s="621">
        <v>1.3</v>
      </c>
      <c r="Q35" s="622"/>
      <c r="R35" s="616">
        <v>5740</v>
      </c>
      <c r="S35" s="615"/>
      <c r="T35" s="616">
        <v>4547</v>
      </c>
      <c r="U35" s="625"/>
      <c r="V35" s="614">
        <v>38646</v>
      </c>
      <c r="W35" s="615"/>
      <c r="X35" s="616">
        <v>48971</v>
      </c>
      <c r="Y35" s="615"/>
      <c r="Z35" s="616">
        <v>226610992</v>
      </c>
      <c r="AA35" s="620"/>
      <c r="AB35" s="620"/>
      <c r="AC35" s="615"/>
      <c r="AD35" s="626">
        <v>1.3</v>
      </c>
      <c r="AE35" s="627"/>
      <c r="AF35" s="616">
        <v>5864</v>
      </c>
      <c r="AG35" s="615"/>
      <c r="AH35" s="616">
        <v>4627</v>
      </c>
      <c r="AI35" s="625"/>
    </row>
    <row r="36" spans="1:35" ht="25.5" customHeight="1">
      <c r="A36" s="231">
        <v>13</v>
      </c>
      <c r="B36" s="681"/>
      <c r="C36" s="651"/>
      <c r="D36" s="613" t="s">
        <v>12</v>
      </c>
      <c r="E36" s="522"/>
      <c r="F36" s="522"/>
      <c r="G36" s="523"/>
      <c r="H36" s="614">
        <v>0</v>
      </c>
      <c r="I36" s="615"/>
      <c r="J36" s="628" t="s">
        <v>5</v>
      </c>
      <c r="K36" s="629"/>
      <c r="L36" s="616">
        <v>0</v>
      </c>
      <c r="M36" s="620"/>
      <c r="N36" s="620"/>
      <c r="O36" s="615"/>
      <c r="P36" s="630" t="s">
        <v>5</v>
      </c>
      <c r="Q36" s="631"/>
      <c r="R36" s="616">
        <v>0</v>
      </c>
      <c r="S36" s="615"/>
      <c r="T36" s="628" t="s">
        <v>5</v>
      </c>
      <c r="U36" s="632"/>
      <c r="V36" s="614">
        <v>0</v>
      </c>
      <c r="W36" s="615"/>
      <c r="X36" s="628" t="s">
        <v>5</v>
      </c>
      <c r="Y36" s="629"/>
      <c r="Z36" s="616">
        <v>0</v>
      </c>
      <c r="AA36" s="620"/>
      <c r="AB36" s="620"/>
      <c r="AC36" s="615"/>
      <c r="AD36" s="633" t="s">
        <v>5</v>
      </c>
      <c r="AE36" s="634"/>
      <c r="AF36" s="616">
        <v>0</v>
      </c>
      <c r="AG36" s="615"/>
      <c r="AH36" s="628" t="s">
        <v>5</v>
      </c>
      <c r="AI36" s="632"/>
    </row>
    <row r="37" spans="1:35" ht="25.5" customHeight="1">
      <c r="A37" s="231">
        <v>14</v>
      </c>
      <c r="B37" s="681"/>
      <c r="C37" s="651"/>
      <c r="D37" s="654" t="s">
        <v>27</v>
      </c>
      <c r="E37" s="636"/>
      <c r="F37" s="636"/>
      <c r="G37" s="637"/>
      <c r="H37" s="614">
        <v>583</v>
      </c>
      <c r="I37" s="615"/>
      <c r="J37" s="616">
        <v>16901</v>
      </c>
      <c r="K37" s="615"/>
      <c r="L37" s="616">
        <v>3554895</v>
      </c>
      <c r="M37" s="620"/>
      <c r="N37" s="620"/>
      <c r="O37" s="615"/>
      <c r="P37" s="621">
        <v>29</v>
      </c>
      <c r="Q37" s="622"/>
      <c r="R37" s="616">
        <v>6098</v>
      </c>
      <c r="S37" s="615"/>
      <c r="T37" s="616">
        <v>210</v>
      </c>
      <c r="U37" s="625"/>
      <c r="V37" s="614">
        <v>656</v>
      </c>
      <c r="W37" s="615"/>
      <c r="X37" s="616">
        <v>21488</v>
      </c>
      <c r="Y37" s="615"/>
      <c r="Z37" s="616">
        <v>4898402</v>
      </c>
      <c r="AA37" s="620"/>
      <c r="AB37" s="620"/>
      <c r="AC37" s="615"/>
      <c r="AD37" s="626">
        <v>32.8</v>
      </c>
      <c r="AE37" s="627"/>
      <c r="AF37" s="616">
        <v>7467</v>
      </c>
      <c r="AG37" s="615"/>
      <c r="AH37" s="616">
        <v>228</v>
      </c>
      <c r="AI37" s="625"/>
    </row>
    <row r="38" spans="1:35" ht="25.5" customHeight="1">
      <c r="A38" s="231">
        <v>15</v>
      </c>
      <c r="B38" s="681"/>
      <c r="C38" s="651"/>
      <c r="D38" s="613" t="s">
        <v>28</v>
      </c>
      <c r="E38" s="522"/>
      <c r="F38" s="522"/>
      <c r="G38" s="523"/>
      <c r="H38" s="614">
        <v>58</v>
      </c>
      <c r="I38" s="615"/>
      <c r="J38" s="616">
        <v>295</v>
      </c>
      <c r="K38" s="615"/>
      <c r="L38" s="616">
        <v>2430925</v>
      </c>
      <c r="M38" s="620"/>
      <c r="N38" s="620"/>
      <c r="O38" s="615"/>
      <c r="P38" s="621">
        <v>5.1</v>
      </c>
      <c r="Q38" s="622"/>
      <c r="R38" s="616">
        <v>41913</v>
      </c>
      <c r="S38" s="615"/>
      <c r="T38" s="616">
        <v>8240</v>
      </c>
      <c r="U38" s="625"/>
      <c r="V38" s="614">
        <v>27</v>
      </c>
      <c r="W38" s="615"/>
      <c r="X38" s="616">
        <v>-41</v>
      </c>
      <c r="Y38" s="615"/>
      <c r="Z38" s="616">
        <v>-115121</v>
      </c>
      <c r="AA38" s="620"/>
      <c r="AB38" s="620"/>
      <c r="AC38" s="615"/>
      <c r="AD38" s="626">
        <v>-1.5</v>
      </c>
      <c r="AE38" s="627"/>
      <c r="AF38" s="616">
        <v>-4264</v>
      </c>
      <c r="AG38" s="615"/>
      <c r="AH38" s="616">
        <v>2808</v>
      </c>
      <c r="AI38" s="625"/>
    </row>
    <row r="39" spans="1:35" ht="25.5" customHeight="1">
      <c r="A39" s="231">
        <v>16</v>
      </c>
      <c r="B39" s="681"/>
      <c r="C39" s="652"/>
      <c r="D39" s="638" t="s">
        <v>21</v>
      </c>
      <c r="E39" s="544"/>
      <c r="F39" s="544"/>
      <c r="G39" s="545"/>
      <c r="H39" s="639">
        <v>113619</v>
      </c>
      <c r="I39" s="640"/>
      <c r="J39" s="641">
        <v>183304</v>
      </c>
      <c r="K39" s="640"/>
      <c r="L39" s="641">
        <v>1013765322</v>
      </c>
      <c r="M39" s="642"/>
      <c r="N39" s="642"/>
      <c r="O39" s="640"/>
      <c r="P39" s="643">
        <v>1.6</v>
      </c>
      <c r="Q39" s="644"/>
      <c r="R39" s="641">
        <v>8922</v>
      </c>
      <c r="S39" s="640"/>
      <c r="T39" s="641">
        <v>5531</v>
      </c>
      <c r="U39" s="645"/>
      <c r="V39" s="646">
        <v>111088</v>
      </c>
      <c r="W39" s="647"/>
      <c r="X39" s="641">
        <v>188303</v>
      </c>
      <c r="Y39" s="640"/>
      <c r="Z39" s="641">
        <v>1050327656</v>
      </c>
      <c r="AA39" s="642"/>
      <c r="AB39" s="642"/>
      <c r="AC39" s="640"/>
      <c r="AD39" s="648">
        <v>1.7</v>
      </c>
      <c r="AE39" s="649"/>
      <c r="AF39" s="641">
        <v>9455</v>
      </c>
      <c r="AG39" s="640"/>
      <c r="AH39" s="641">
        <v>5578</v>
      </c>
      <c r="AI39" s="645"/>
    </row>
    <row r="40" spans="1:35" ht="25.5" customHeight="1">
      <c r="A40" s="231">
        <v>17</v>
      </c>
      <c r="B40" s="681"/>
      <c r="C40" s="608" t="s">
        <v>29</v>
      </c>
      <c r="D40" s="549"/>
      <c r="E40" s="549"/>
      <c r="F40" s="549"/>
      <c r="G40" s="550"/>
      <c r="H40" s="609">
        <v>1738</v>
      </c>
      <c r="I40" s="610"/>
      <c r="J40" s="655" t="s">
        <v>5</v>
      </c>
      <c r="K40" s="656"/>
      <c r="L40" s="611">
        <v>254222650</v>
      </c>
      <c r="M40" s="617"/>
      <c r="N40" s="617"/>
      <c r="O40" s="610"/>
      <c r="P40" s="657" t="s">
        <v>5</v>
      </c>
      <c r="Q40" s="658"/>
      <c r="R40" s="611">
        <v>146273</v>
      </c>
      <c r="S40" s="610"/>
      <c r="T40" s="659" t="s">
        <v>5</v>
      </c>
      <c r="U40" s="676"/>
      <c r="V40" s="609">
        <v>1692</v>
      </c>
      <c r="W40" s="610"/>
      <c r="X40" s="655" t="s">
        <v>5</v>
      </c>
      <c r="Y40" s="656"/>
      <c r="Z40" s="611">
        <v>237253325</v>
      </c>
      <c r="AA40" s="617"/>
      <c r="AB40" s="617"/>
      <c r="AC40" s="610"/>
      <c r="AD40" s="687" t="s">
        <v>5</v>
      </c>
      <c r="AE40" s="688"/>
      <c r="AF40" s="611">
        <v>140221</v>
      </c>
      <c r="AG40" s="610"/>
      <c r="AH40" s="659" t="s">
        <v>5</v>
      </c>
      <c r="AI40" s="660"/>
    </row>
    <row r="41" spans="1:35" ht="25.5" customHeight="1">
      <c r="A41" s="231">
        <v>18</v>
      </c>
      <c r="B41" s="681"/>
      <c r="C41" s="667" t="s">
        <v>30</v>
      </c>
      <c r="D41" s="668"/>
      <c r="E41" s="668"/>
      <c r="F41" s="668"/>
      <c r="G41" s="669"/>
      <c r="H41" s="470">
        <v>726</v>
      </c>
      <c r="I41" s="466"/>
      <c r="J41" s="471" t="s">
        <v>5</v>
      </c>
      <c r="K41" s="472"/>
      <c r="L41" s="616">
        <v>21286334</v>
      </c>
      <c r="M41" s="620"/>
      <c r="N41" s="620"/>
      <c r="O41" s="615"/>
      <c r="P41" s="463" t="s">
        <v>5</v>
      </c>
      <c r="Q41" s="464"/>
      <c r="R41" s="465">
        <v>29320</v>
      </c>
      <c r="S41" s="466"/>
      <c r="T41" s="467" t="s">
        <v>5</v>
      </c>
      <c r="U41" s="469"/>
      <c r="V41" s="470">
        <v>683</v>
      </c>
      <c r="W41" s="466"/>
      <c r="X41" s="471" t="s">
        <v>5</v>
      </c>
      <c r="Y41" s="472"/>
      <c r="Z41" s="465">
        <v>21933648</v>
      </c>
      <c r="AA41" s="473"/>
      <c r="AB41" s="473"/>
      <c r="AC41" s="466"/>
      <c r="AD41" s="474" t="s">
        <v>5</v>
      </c>
      <c r="AE41" s="475"/>
      <c r="AF41" s="465">
        <v>32114</v>
      </c>
      <c r="AG41" s="466"/>
      <c r="AH41" s="467" t="s">
        <v>5</v>
      </c>
      <c r="AI41" s="468"/>
    </row>
    <row r="42" spans="1:35" ht="25.5" customHeight="1" thickBot="1">
      <c r="A42" s="231">
        <v>19</v>
      </c>
      <c r="B42" s="681"/>
      <c r="C42" s="661" t="s">
        <v>140</v>
      </c>
      <c r="D42" s="662"/>
      <c r="E42" s="662"/>
      <c r="F42" s="662"/>
      <c r="G42" s="663"/>
      <c r="H42" s="470">
        <v>0</v>
      </c>
      <c r="I42" s="466"/>
      <c r="J42" s="471" t="s">
        <v>5</v>
      </c>
      <c r="K42" s="472"/>
      <c r="L42" s="664">
        <v>0</v>
      </c>
      <c r="M42" s="665"/>
      <c r="N42" s="665"/>
      <c r="O42" s="666"/>
      <c r="P42" s="463" t="s">
        <v>5</v>
      </c>
      <c r="Q42" s="464"/>
      <c r="R42" s="465">
        <v>0</v>
      </c>
      <c r="S42" s="466"/>
      <c r="T42" s="467" t="s">
        <v>5</v>
      </c>
      <c r="U42" s="469"/>
      <c r="V42" s="470">
        <v>0</v>
      </c>
      <c r="W42" s="466"/>
      <c r="X42" s="471" t="s">
        <v>5</v>
      </c>
      <c r="Y42" s="472"/>
      <c r="Z42" s="465">
        <v>0</v>
      </c>
      <c r="AA42" s="473"/>
      <c r="AB42" s="473"/>
      <c r="AC42" s="466"/>
      <c r="AD42" s="474" t="s">
        <v>5</v>
      </c>
      <c r="AE42" s="475"/>
      <c r="AF42" s="465">
        <v>0</v>
      </c>
      <c r="AG42" s="466"/>
      <c r="AH42" s="467" t="s">
        <v>5</v>
      </c>
      <c r="AI42" s="468"/>
    </row>
    <row r="43" spans="1:35" ht="25.5" customHeight="1" thickTop="1">
      <c r="A43" s="231">
        <v>20</v>
      </c>
      <c r="B43" s="577" t="s">
        <v>117</v>
      </c>
      <c r="C43" s="578"/>
      <c r="D43" s="578"/>
      <c r="E43" s="578"/>
      <c r="F43" s="578"/>
      <c r="G43" s="579"/>
      <c r="H43" s="673">
        <v>288815</v>
      </c>
      <c r="I43" s="674"/>
      <c r="J43" s="675">
        <v>442916</v>
      </c>
      <c r="K43" s="674"/>
      <c r="L43" s="675">
        <v>3085803340</v>
      </c>
      <c r="M43" s="677"/>
      <c r="N43" s="677"/>
      <c r="O43" s="674"/>
      <c r="P43" s="678" t="s">
        <v>5</v>
      </c>
      <c r="Q43" s="679"/>
      <c r="R43" s="670" t="s">
        <v>5</v>
      </c>
      <c r="S43" s="671"/>
      <c r="T43" s="670" t="s">
        <v>5</v>
      </c>
      <c r="U43" s="672"/>
      <c r="V43" s="673">
        <v>284128</v>
      </c>
      <c r="W43" s="674"/>
      <c r="X43" s="675">
        <v>445374</v>
      </c>
      <c r="Y43" s="674"/>
      <c r="Z43" s="675">
        <v>2986753118</v>
      </c>
      <c r="AA43" s="677"/>
      <c r="AB43" s="677"/>
      <c r="AC43" s="674"/>
      <c r="AD43" s="685" t="s">
        <v>5</v>
      </c>
      <c r="AE43" s="686"/>
      <c r="AF43" s="670" t="s">
        <v>5</v>
      </c>
      <c r="AG43" s="671"/>
      <c r="AH43" s="670" t="s">
        <v>5</v>
      </c>
      <c r="AI43" s="672"/>
    </row>
    <row r="44" ht="20.25" customHeight="1"/>
    <row r="45" ht="20.25" customHeight="1"/>
    <row r="46" ht="20.25" customHeight="1"/>
    <row r="47" ht="20.25" customHeight="1"/>
    <row r="48" ht="20.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sheetData>
  <sheetProtection/>
  <mergeCells count="401">
    <mergeCell ref="Z43:AC43"/>
    <mergeCell ref="AD43:AE43"/>
    <mergeCell ref="Z40:AC40"/>
    <mergeCell ref="AD40:AE40"/>
    <mergeCell ref="T39:U39"/>
    <mergeCell ref="V39:W39"/>
    <mergeCell ref="X40:Y40"/>
    <mergeCell ref="B24:B42"/>
    <mergeCell ref="C24:C31"/>
    <mergeCell ref="D24:D25"/>
    <mergeCell ref="L4:O4"/>
    <mergeCell ref="X4:AA4"/>
    <mergeCell ref="M20:P20"/>
    <mergeCell ref="AA20:AD20"/>
    <mergeCell ref="V42:W42"/>
    <mergeCell ref="X42:Y42"/>
    <mergeCell ref="AD42:AE42"/>
    <mergeCell ref="AF43:AG43"/>
    <mergeCell ref="AH43:AI43"/>
    <mergeCell ref="AH42:AI42"/>
    <mergeCell ref="B43:G43"/>
    <mergeCell ref="H43:I43"/>
    <mergeCell ref="J43:K43"/>
    <mergeCell ref="L43:O43"/>
    <mergeCell ref="P43:Q43"/>
    <mergeCell ref="R42:S42"/>
    <mergeCell ref="Z42:AC42"/>
    <mergeCell ref="AF42:AG42"/>
    <mergeCell ref="AF40:AG40"/>
    <mergeCell ref="R43:S43"/>
    <mergeCell ref="T43:U43"/>
    <mergeCell ref="V43:W43"/>
    <mergeCell ref="X43:Y43"/>
    <mergeCell ref="T42:U42"/>
    <mergeCell ref="R40:S40"/>
    <mergeCell ref="T40:U40"/>
    <mergeCell ref="V40:W40"/>
    <mergeCell ref="AH40:AI40"/>
    <mergeCell ref="C42:G42"/>
    <mergeCell ref="H42:I42"/>
    <mergeCell ref="J42:K42"/>
    <mergeCell ref="L42:O42"/>
    <mergeCell ref="P42:Q42"/>
    <mergeCell ref="C41:G41"/>
    <mergeCell ref="H41:I41"/>
    <mergeCell ref="J41:K41"/>
    <mergeCell ref="L41:O41"/>
    <mergeCell ref="AF39:AG39"/>
    <mergeCell ref="Z38:AC38"/>
    <mergeCell ref="AD38:AE38"/>
    <mergeCell ref="AF38:AG38"/>
    <mergeCell ref="AH39:AI39"/>
    <mergeCell ref="C40:G40"/>
    <mergeCell ref="H40:I40"/>
    <mergeCell ref="J40:K40"/>
    <mergeCell ref="L40:O40"/>
    <mergeCell ref="P40:Q40"/>
    <mergeCell ref="AH38:AI38"/>
    <mergeCell ref="D39:G39"/>
    <mergeCell ref="H39:I39"/>
    <mergeCell ref="J39:K39"/>
    <mergeCell ref="L39:O39"/>
    <mergeCell ref="P39:Q39"/>
    <mergeCell ref="R39:S39"/>
    <mergeCell ref="X39:Y39"/>
    <mergeCell ref="Z39:AC39"/>
    <mergeCell ref="AD39:AE39"/>
    <mergeCell ref="AH37:AI37"/>
    <mergeCell ref="D38:G38"/>
    <mergeCell ref="H38:I38"/>
    <mergeCell ref="J38:K38"/>
    <mergeCell ref="L38:O38"/>
    <mergeCell ref="P38:Q38"/>
    <mergeCell ref="R38:S38"/>
    <mergeCell ref="T38:U38"/>
    <mergeCell ref="V38:W38"/>
    <mergeCell ref="X38:Y38"/>
    <mergeCell ref="T37:U37"/>
    <mergeCell ref="V37:W37"/>
    <mergeCell ref="X37:Y37"/>
    <mergeCell ref="Z37:AC37"/>
    <mergeCell ref="AD37:AE37"/>
    <mergeCell ref="AF37:AG37"/>
    <mergeCell ref="Z36:AC36"/>
    <mergeCell ref="AD36:AE36"/>
    <mergeCell ref="AF36:AG36"/>
    <mergeCell ref="AH36:AI36"/>
    <mergeCell ref="D37:G37"/>
    <mergeCell ref="H37:I37"/>
    <mergeCell ref="J37:K37"/>
    <mergeCell ref="L37:O37"/>
    <mergeCell ref="P37:Q37"/>
    <mergeCell ref="R37:S37"/>
    <mergeCell ref="AH35:AI35"/>
    <mergeCell ref="D36:G36"/>
    <mergeCell ref="H36:I36"/>
    <mergeCell ref="J36:K36"/>
    <mergeCell ref="L36:O36"/>
    <mergeCell ref="P36:Q36"/>
    <mergeCell ref="R36:S36"/>
    <mergeCell ref="T36:U36"/>
    <mergeCell ref="V36:W36"/>
    <mergeCell ref="X36:Y36"/>
    <mergeCell ref="T35:U35"/>
    <mergeCell ref="V35:W35"/>
    <mergeCell ref="X35:Y35"/>
    <mergeCell ref="Z35:AC35"/>
    <mergeCell ref="AD35:AE35"/>
    <mergeCell ref="AF35:AG35"/>
    <mergeCell ref="Z34:AC34"/>
    <mergeCell ref="AD34:AE34"/>
    <mergeCell ref="AF34:AG34"/>
    <mergeCell ref="AH34:AI34"/>
    <mergeCell ref="D35:G35"/>
    <mergeCell ref="H35:I35"/>
    <mergeCell ref="J35:K35"/>
    <mergeCell ref="L35:O35"/>
    <mergeCell ref="P35:Q35"/>
    <mergeCell ref="R35:S35"/>
    <mergeCell ref="AH33:AI33"/>
    <mergeCell ref="D34:G34"/>
    <mergeCell ref="H34:I34"/>
    <mergeCell ref="J34:K34"/>
    <mergeCell ref="L34:O34"/>
    <mergeCell ref="P34:Q34"/>
    <mergeCell ref="R34:S34"/>
    <mergeCell ref="T34:U34"/>
    <mergeCell ref="V34:W34"/>
    <mergeCell ref="X34:Y34"/>
    <mergeCell ref="T33:U33"/>
    <mergeCell ref="V33:W33"/>
    <mergeCell ref="X33:Y33"/>
    <mergeCell ref="Z33:AC33"/>
    <mergeCell ref="AD33:AE33"/>
    <mergeCell ref="AF33:AG33"/>
    <mergeCell ref="V32:W32"/>
    <mergeCell ref="X32:Y32"/>
    <mergeCell ref="Z32:AC32"/>
    <mergeCell ref="AD32:AE32"/>
    <mergeCell ref="AF32:AG32"/>
    <mergeCell ref="AH32:AI32"/>
    <mergeCell ref="AH31:AI31"/>
    <mergeCell ref="C32:C39"/>
    <mergeCell ref="D32:D33"/>
    <mergeCell ref="E32:G32"/>
    <mergeCell ref="H32:I32"/>
    <mergeCell ref="J32:K32"/>
    <mergeCell ref="L32:O32"/>
    <mergeCell ref="P32:Q32"/>
    <mergeCell ref="R32:S32"/>
    <mergeCell ref="T32:U32"/>
    <mergeCell ref="T31:U31"/>
    <mergeCell ref="V31:W31"/>
    <mergeCell ref="X31:Y31"/>
    <mergeCell ref="Z31:AC31"/>
    <mergeCell ref="AD31:AE31"/>
    <mergeCell ref="AF31:AG31"/>
    <mergeCell ref="Z30:AC30"/>
    <mergeCell ref="AD30:AE30"/>
    <mergeCell ref="AF30:AG30"/>
    <mergeCell ref="AH30:AI30"/>
    <mergeCell ref="D31:G31"/>
    <mergeCell ref="H31:I31"/>
    <mergeCell ref="J31:K31"/>
    <mergeCell ref="L31:O31"/>
    <mergeCell ref="P31:Q31"/>
    <mergeCell ref="R31:S31"/>
    <mergeCell ref="AH29:AI29"/>
    <mergeCell ref="D30:G30"/>
    <mergeCell ref="H30:I30"/>
    <mergeCell ref="J30:K30"/>
    <mergeCell ref="L30:O30"/>
    <mergeCell ref="P30:Q30"/>
    <mergeCell ref="R30:S30"/>
    <mergeCell ref="T30:U30"/>
    <mergeCell ref="V30:W30"/>
    <mergeCell ref="X30:Y30"/>
    <mergeCell ref="T29:U29"/>
    <mergeCell ref="V29:W29"/>
    <mergeCell ref="X29:Y29"/>
    <mergeCell ref="Z29:AC29"/>
    <mergeCell ref="AD29:AE29"/>
    <mergeCell ref="AF29:AG29"/>
    <mergeCell ref="Z28:AC28"/>
    <mergeCell ref="AD28:AE28"/>
    <mergeCell ref="AF28:AG28"/>
    <mergeCell ref="AH28:AI28"/>
    <mergeCell ref="D29:G29"/>
    <mergeCell ref="H29:I29"/>
    <mergeCell ref="J29:K29"/>
    <mergeCell ref="L29:O29"/>
    <mergeCell ref="P29:Q29"/>
    <mergeCell ref="R29:S29"/>
    <mergeCell ref="AH27:AI27"/>
    <mergeCell ref="D28:G28"/>
    <mergeCell ref="H28:I28"/>
    <mergeCell ref="J28:K28"/>
    <mergeCell ref="L28:O28"/>
    <mergeCell ref="P28:Q28"/>
    <mergeCell ref="R28:S28"/>
    <mergeCell ref="T28:U28"/>
    <mergeCell ref="V28:W28"/>
    <mergeCell ref="X28:Y28"/>
    <mergeCell ref="T27:U27"/>
    <mergeCell ref="V27:W27"/>
    <mergeCell ref="X27:Y27"/>
    <mergeCell ref="Z27:AC27"/>
    <mergeCell ref="AD27:AE27"/>
    <mergeCell ref="AF27:AG27"/>
    <mergeCell ref="Z26:AC26"/>
    <mergeCell ref="AD26:AE26"/>
    <mergeCell ref="AF26:AG26"/>
    <mergeCell ref="AH26:AI26"/>
    <mergeCell ref="D27:G27"/>
    <mergeCell ref="H27:I27"/>
    <mergeCell ref="J27:K27"/>
    <mergeCell ref="L27:O27"/>
    <mergeCell ref="P27:Q27"/>
    <mergeCell ref="R27:S27"/>
    <mergeCell ref="AH25:AI25"/>
    <mergeCell ref="D26:G26"/>
    <mergeCell ref="H26:I26"/>
    <mergeCell ref="J26:K26"/>
    <mergeCell ref="L26:O26"/>
    <mergeCell ref="P26:Q26"/>
    <mergeCell ref="R26:S26"/>
    <mergeCell ref="T26:U26"/>
    <mergeCell ref="V26:W26"/>
    <mergeCell ref="X26:Y26"/>
    <mergeCell ref="T25:U25"/>
    <mergeCell ref="V25:W25"/>
    <mergeCell ref="X25:Y25"/>
    <mergeCell ref="Z25:AC25"/>
    <mergeCell ref="AD25:AE25"/>
    <mergeCell ref="AF25:AG25"/>
    <mergeCell ref="Z24:AC24"/>
    <mergeCell ref="AD24:AE24"/>
    <mergeCell ref="AF24:AG24"/>
    <mergeCell ref="AH24:AI24"/>
    <mergeCell ref="E25:G25"/>
    <mergeCell ref="H25:I25"/>
    <mergeCell ref="J25:K25"/>
    <mergeCell ref="L25:O25"/>
    <mergeCell ref="P25:Q25"/>
    <mergeCell ref="R25:S25"/>
    <mergeCell ref="E33:G33"/>
    <mergeCell ref="H33:I33"/>
    <mergeCell ref="J33:K33"/>
    <mergeCell ref="L24:O24"/>
    <mergeCell ref="P24:Q24"/>
    <mergeCell ref="R24:S24"/>
    <mergeCell ref="L33:O33"/>
    <mergeCell ref="P33:Q33"/>
    <mergeCell ref="R33:S33"/>
    <mergeCell ref="P22:Q23"/>
    <mergeCell ref="R22:S23"/>
    <mergeCell ref="AD22:AE23"/>
    <mergeCell ref="AF22:AG23"/>
    <mergeCell ref="E24:G24"/>
    <mergeCell ref="H24:I24"/>
    <mergeCell ref="J24:K24"/>
    <mergeCell ref="T24:U24"/>
    <mergeCell ref="V24:W24"/>
    <mergeCell ref="X24:Y24"/>
    <mergeCell ref="T21:U23"/>
    <mergeCell ref="V21:W23"/>
    <mergeCell ref="X21:Y23"/>
    <mergeCell ref="Z21:AC23"/>
    <mergeCell ref="AD21:AG21"/>
    <mergeCell ref="AH21:AI23"/>
    <mergeCell ref="T17:U17"/>
    <mergeCell ref="V17:Y17"/>
    <mergeCell ref="Z17:AA17"/>
    <mergeCell ref="AB17:AE17"/>
    <mergeCell ref="AE19:AI19"/>
    <mergeCell ref="B20:G23"/>
    <mergeCell ref="H21:I23"/>
    <mergeCell ref="J21:K23"/>
    <mergeCell ref="L21:O23"/>
    <mergeCell ref="P21:S21"/>
    <mergeCell ref="P16:S16"/>
    <mergeCell ref="T16:U16"/>
    <mergeCell ref="V16:Y16"/>
    <mergeCell ref="Z16:AA16"/>
    <mergeCell ref="AB16:AE16"/>
    <mergeCell ref="B17:G17"/>
    <mergeCell ref="H17:I17"/>
    <mergeCell ref="J17:M17"/>
    <mergeCell ref="N17:O17"/>
    <mergeCell ref="P17:S17"/>
    <mergeCell ref="B14:G14"/>
    <mergeCell ref="H14:I14"/>
    <mergeCell ref="B16:G16"/>
    <mergeCell ref="H16:I16"/>
    <mergeCell ref="J16:M16"/>
    <mergeCell ref="N16:O16"/>
    <mergeCell ref="B15:G15"/>
    <mergeCell ref="H15:I15"/>
    <mergeCell ref="J15:M15"/>
    <mergeCell ref="N15:O15"/>
    <mergeCell ref="P15:S15"/>
    <mergeCell ref="T15:U15"/>
    <mergeCell ref="V13:Y13"/>
    <mergeCell ref="Z13:AA13"/>
    <mergeCell ref="AB13:AE13"/>
    <mergeCell ref="Z15:AA15"/>
    <mergeCell ref="AB15:AE15"/>
    <mergeCell ref="V14:Y14"/>
    <mergeCell ref="Z14:AA14"/>
    <mergeCell ref="AB14:AE14"/>
    <mergeCell ref="AB10:AE10"/>
    <mergeCell ref="V15:Y15"/>
    <mergeCell ref="J14:M14"/>
    <mergeCell ref="N14:O14"/>
    <mergeCell ref="P14:S14"/>
    <mergeCell ref="T14:U14"/>
    <mergeCell ref="P12:S12"/>
    <mergeCell ref="T12:U12"/>
    <mergeCell ref="T13:U13"/>
    <mergeCell ref="V12:Y12"/>
    <mergeCell ref="T11:U11"/>
    <mergeCell ref="Z12:AA12"/>
    <mergeCell ref="AB12:AE12"/>
    <mergeCell ref="B13:G13"/>
    <mergeCell ref="H13:I13"/>
    <mergeCell ref="J13:M13"/>
    <mergeCell ref="N13:O13"/>
    <mergeCell ref="P13:S13"/>
    <mergeCell ref="B7:B12"/>
    <mergeCell ref="C7:G7"/>
    <mergeCell ref="C10:G10"/>
    <mergeCell ref="H10:I10"/>
    <mergeCell ref="J10:M10"/>
    <mergeCell ref="N10:O10"/>
    <mergeCell ref="P10:S10"/>
    <mergeCell ref="C11:G11"/>
    <mergeCell ref="H11:I11"/>
    <mergeCell ref="J11:M11"/>
    <mergeCell ref="N11:O11"/>
    <mergeCell ref="P11:S11"/>
    <mergeCell ref="Z10:AA10"/>
    <mergeCell ref="V8:Y8"/>
    <mergeCell ref="Z8:AA8"/>
    <mergeCell ref="AB8:AE8"/>
    <mergeCell ref="V9:Y9"/>
    <mergeCell ref="V11:Y11"/>
    <mergeCell ref="Z11:AA11"/>
    <mergeCell ref="AB11:AE11"/>
    <mergeCell ref="Z9:AA9"/>
    <mergeCell ref="AB9:AE9"/>
    <mergeCell ref="J9:M9"/>
    <mergeCell ref="N9:O9"/>
    <mergeCell ref="P9:S9"/>
    <mergeCell ref="T9:U9"/>
    <mergeCell ref="T10:U10"/>
    <mergeCell ref="V10:Y10"/>
    <mergeCell ref="T7:U7"/>
    <mergeCell ref="V7:Y7"/>
    <mergeCell ref="Z7:AA7"/>
    <mergeCell ref="AB7:AE7"/>
    <mergeCell ref="C8:G8"/>
    <mergeCell ref="H8:I8"/>
    <mergeCell ref="J8:M8"/>
    <mergeCell ref="N8:O8"/>
    <mergeCell ref="P8:S8"/>
    <mergeCell ref="T8:U8"/>
    <mergeCell ref="H7:I7"/>
    <mergeCell ref="J7:M7"/>
    <mergeCell ref="N7:O7"/>
    <mergeCell ref="P7:S7"/>
    <mergeCell ref="C12:G12"/>
    <mergeCell ref="H12:I12"/>
    <mergeCell ref="J12:M12"/>
    <mergeCell ref="N12:O12"/>
    <mergeCell ref="C9:G9"/>
    <mergeCell ref="H9:I9"/>
    <mergeCell ref="N6:O6"/>
    <mergeCell ref="P6:S6"/>
    <mergeCell ref="T6:U6"/>
    <mergeCell ref="V6:Y6"/>
    <mergeCell ref="Z6:AA6"/>
    <mergeCell ref="AB6:AE6"/>
    <mergeCell ref="B1:R2"/>
    <mergeCell ref="AD1:AI2"/>
    <mergeCell ref="AB3:AE3"/>
    <mergeCell ref="B4:G6"/>
    <mergeCell ref="H5:M5"/>
    <mergeCell ref="N5:S5"/>
    <mergeCell ref="T5:Y5"/>
    <mergeCell ref="Z5:AE5"/>
    <mergeCell ref="H6:I6"/>
    <mergeCell ref="J6:M6"/>
    <mergeCell ref="P41:Q41"/>
    <mergeCell ref="R41:S41"/>
    <mergeCell ref="AH41:AI41"/>
    <mergeCell ref="T41:U41"/>
    <mergeCell ref="V41:W41"/>
    <mergeCell ref="X41:Y41"/>
    <mergeCell ref="Z41:AC41"/>
    <mergeCell ref="AD41:AE41"/>
    <mergeCell ref="AF41:AG41"/>
  </mergeCells>
  <printOptions horizontalCentered="1"/>
  <pageMargins left="0.2755905511811024" right="0.1968503937007874" top="0.5905511811023623" bottom="0.3937007874015748" header="0.35433070866141736" footer="0.3937007874015748"/>
  <pageSetup firstPageNumber="3" useFirstPageNumber="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2:K30"/>
  <sheetViews>
    <sheetView showGridLines="0" view="pageBreakPreview" zoomScaleSheetLayoutView="100" workbookViewId="0" topLeftCell="A1">
      <selection activeCell="A1" sqref="A1"/>
    </sheetView>
  </sheetViews>
  <sheetFormatPr defaultColWidth="8.59765625" defaultRowHeight="15"/>
  <cols>
    <col min="1" max="1" width="2.8984375" style="306" customWidth="1"/>
    <col min="2" max="2" width="16.59765625" style="42" customWidth="1"/>
    <col min="3" max="3" width="15.69921875" style="42" customWidth="1"/>
    <col min="4" max="4" width="16" style="42" customWidth="1"/>
    <col min="5" max="5" width="15.5" style="42" customWidth="1"/>
    <col min="6" max="6" width="7.59765625" style="42" customWidth="1"/>
    <col min="7" max="8" width="11.59765625" style="42" customWidth="1"/>
    <col min="9" max="10" width="10.59765625" style="30" customWidth="1"/>
    <col min="11" max="11" width="1" style="30" customWidth="1"/>
    <col min="12" max="16384" width="8.59765625" style="30" customWidth="1"/>
  </cols>
  <sheetData>
    <row r="1" ht="12.75" customHeight="1"/>
    <row r="2" spans="1:3" ht="21.75" customHeight="1">
      <c r="A2" s="689" t="s">
        <v>127</v>
      </c>
      <c r="B2" s="689"/>
      <c r="C2" s="690"/>
    </row>
    <row r="3" ht="9.75" customHeight="1"/>
    <row r="4" spans="1:8" s="34" customFormat="1" ht="18" customHeight="1">
      <c r="A4" s="206"/>
      <c r="B4" s="708" t="s">
        <v>335</v>
      </c>
      <c r="C4" s="708"/>
      <c r="D4" s="708"/>
      <c r="E4" s="708"/>
      <c r="F4" s="708"/>
      <c r="G4" s="708"/>
      <c r="H4" s="708"/>
    </row>
    <row r="5" spans="1:8" s="34" customFormat="1" ht="18" customHeight="1">
      <c r="A5" s="206"/>
      <c r="B5" s="709"/>
      <c r="C5" s="709"/>
      <c r="D5" s="709"/>
      <c r="E5" s="709"/>
      <c r="F5" s="709"/>
      <c r="G5" s="709"/>
      <c r="H5" s="709"/>
    </row>
    <row r="6" spans="1:8" s="34" customFormat="1" ht="21" customHeight="1">
      <c r="A6" s="206"/>
      <c r="B6" s="709"/>
      <c r="C6" s="709"/>
      <c r="D6" s="709"/>
      <c r="E6" s="709"/>
      <c r="F6" s="709"/>
      <c r="G6" s="709"/>
      <c r="H6" s="709"/>
    </row>
    <row r="7" spans="1:10" ht="21.75" customHeight="1">
      <c r="A7" s="205"/>
      <c r="B7" s="82"/>
      <c r="C7" s="35"/>
      <c r="D7" s="35"/>
      <c r="E7" s="35"/>
      <c r="F7" s="35"/>
      <c r="G7" s="712" t="s">
        <v>118</v>
      </c>
      <c r="H7" s="712"/>
      <c r="I7" s="31"/>
      <c r="J7" s="31"/>
    </row>
    <row r="8" spans="2:11" ht="21.75" customHeight="1">
      <c r="B8" s="705" t="s">
        <v>97</v>
      </c>
      <c r="C8" s="307"/>
      <c r="D8" s="308"/>
      <c r="E8" s="713" t="s">
        <v>98</v>
      </c>
      <c r="F8" s="714"/>
      <c r="G8" s="701" t="s">
        <v>99</v>
      </c>
      <c r="H8" s="702"/>
      <c r="I8" s="36"/>
      <c r="J8" s="31"/>
      <c r="K8" s="31"/>
    </row>
    <row r="9" spans="2:11" ht="21.75" customHeight="1">
      <c r="B9" s="706"/>
      <c r="C9" s="156" t="s">
        <v>351</v>
      </c>
      <c r="D9" s="157" t="s">
        <v>352</v>
      </c>
      <c r="E9" s="715"/>
      <c r="F9" s="716"/>
      <c r="G9" s="703"/>
      <c r="H9" s="704"/>
      <c r="I9" s="36"/>
      <c r="J9" s="31"/>
      <c r="K9" s="31"/>
    </row>
    <row r="10" spans="2:11" ht="21.75" customHeight="1">
      <c r="B10" s="706"/>
      <c r="C10" s="156" t="s">
        <v>353</v>
      </c>
      <c r="D10" s="157" t="s">
        <v>354</v>
      </c>
      <c r="E10" s="697" t="s">
        <v>100</v>
      </c>
      <c r="F10" s="691" t="s">
        <v>101</v>
      </c>
      <c r="G10" s="693" t="str">
        <f>'組合員数・給料P1'!E11</f>
        <v>令和３年度</v>
      </c>
      <c r="H10" s="695" t="str">
        <f>'組合員数・給料P1'!F11</f>
        <v>令和２年度</v>
      </c>
      <c r="I10" s="36"/>
      <c r="J10" s="31"/>
      <c r="K10" s="31"/>
    </row>
    <row r="11" spans="2:11" ht="21.75" customHeight="1">
      <c r="B11" s="707"/>
      <c r="C11" s="309"/>
      <c r="D11" s="310"/>
      <c r="E11" s="698"/>
      <c r="F11" s="692"/>
      <c r="G11" s="694"/>
      <c r="H11" s="696"/>
      <c r="I11" s="36"/>
      <c r="J11" s="37"/>
      <c r="K11" s="31"/>
    </row>
    <row r="12" spans="1:11" ht="35.25" customHeight="1">
      <c r="A12" s="229">
        <v>1</v>
      </c>
      <c r="B12" s="33" t="s">
        <v>102</v>
      </c>
      <c r="C12" s="311">
        <v>3415970880</v>
      </c>
      <c r="D12" s="311">
        <v>3493455519</v>
      </c>
      <c r="E12" s="132">
        <v>-77484639</v>
      </c>
      <c r="F12" s="133">
        <v>0.9778200585126728</v>
      </c>
      <c r="G12" s="134">
        <v>273518.36656257504</v>
      </c>
      <c r="H12" s="135">
        <v>274858.8134539733</v>
      </c>
      <c r="I12" s="36"/>
      <c r="J12" s="38"/>
      <c r="K12" s="31"/>
    </row>
    <row r="13" spans="1:11" ht="35.25" customHeight="1">
      <c r="A13" s="229">
        <v>2</v>
      </c>
      <c r="B13" s="245" t="s">
        <v>255</v>
      </c>
      <c r="C13" s="312">
        <v>2586594201</v>
      </c>
      <c r="D13" s="312">
        <v>2637934701</v>
      </c>
      <c r="E13" s="246">
        <v>-51340500</v>
      </c>
      <c r="F13" s="247">
        <v>0.9805376152864824</v>
      </c>
      <c r="G13" s="248">
        <v>207109.79269757387</v>
      </c>
      <c r="H13" s="249">
        <v>207547.97018095988</v>
      </c>
      <c r="I13" s="710"/>
      <c r="J13" s="711"/>
      <c r="K13" s="31"/>
    </row>
    <row r="14" spans="1:11" ht="35.25" customHeight="1">
      <c r="A14" s="229">
        <v>3</v>
      </c>
      <c r="B14" s="250" t="s">
        <v>256</v>
      </c>
      <c r="C14" s="312">
        <v>829376679</v>
      </c>
      <c r="D14" s="312">
        <v>855520818</v>
      </c>
      <c r="E14" s="251">
        <v>-26144139</v>
      </c>
      <c r="F14" s="247">
        <v>0.9694406746744999</v>
      </c>
      <c r="G14" s="252">
        <v>66408.5738650012</v>
      </c>
      <c r="H14" s="249">
        <v>67310.84327301338</v>
      </c>
      <c r="I14" s="319"/>
      <c r="J14" s="320"/>
      <c r="K14" s="31"/>
    </row>
    <row r="15" spans="1:11" ht="35.25" customHeight="1">
      <c r="A15" s="229">
        <v>4</v>
      </c>
      <c r="B15" s="39" t="s">
        <v>65</v>
      </c>
      <c r="C15" s="313">
        <v>560441479</v>
      </c>
      <c r="D15" s="313">
        <v>484951123</v>
      </c>
      <c r="E15" s="136">
        <v>75490356</v>
      </c>
      <c r="F15" s="137">
        <v>1.155665906149474</v>
      </c>
      <c r="G15" s="138">
        <v>59825.09383005978</v>
      </c>
      <c r="H15" s="139">
        <v>53823.654051054385</v>
      </c>
      <c r="I15" s="321"/>
      <c r="J15" s="322"/>
      <c r="K15" s="31"/>
    </row>
    <row r="16" spans="1:11" ht="35.25" customHeight="1">
      <c r="A16" s="229">
        <v>5</v>
      </c>
      <c r="B16" s="245" t="s">
        <v>257</v>
      </c>
      <c r="C16" s="312">
        <v>422506589</v>
      </c>
      <c r="D16" s="312">
        <v>364435509</v>
      </c>
      <c r="E16" s="246">
        <v>58071080</v>
      </c>
      <c r="F16" s="247">
        <v>1.1593452848745318</v>
      </c>
      <c r="G16" s="253">
        <v>45101.04494022203</v>
      </c>
      <c r="H16" s="249">
        <v>40447.8922308546</v>
      </c>
      <c r="I16" s="36"/>
      <c r="J16" s="38"/>
      <c r="K16" s="31"/>
    </row>
    <row r="17" spans="1:11" ht="35.25" customHeight="1">
      <c r="A17" s="229">
        <v>6</v>
      </c>
      <c r="B17" s="250" t="s">
        <v>258</v>
      </c>
      <c r="C17" s="314">
        <v>137934890</v>
      </c>
      <c r="D17" s="314">
        <v>120515614</v>
      </c>
      <c r="E17" s="254">
        <v>17419276</v>
      </c>
      <c r="F17" s="255">
        <v>1.1445395780832184</v>
      </c>
      <c r="G17" s="256">
        <v>14724.048889837746</v>
      </c>
      <c r="H17" s="257">
        <v>13375.761820199778</v>
      </c>
      <c r="I17" s="36"/>
      <c r="J17" s="38"/>
      <c r="K17" s="31"/>
    </row>
    <row r="18" spans="1:11" ht="35.25" customHeight="1">
      <c r="A18" s="229">
        <v>7</v>
      </c>
      <c r="B18" s="216" t="s">
        <v>66</v>
      </c>
      <c r="C18" s="311">
        <v>3407594626</v>
      </c>
      <c r="D18" s="311">
        <v>3484050620</v>
      </c>
      <c r="E18" s="132">
        <v>-76455994</v>
      </c>
      <c r="F18" s="133">
        <v>0.9780554296309277</v>
      </c>
      <c r="G18" s="134">
        <v>272847.6760349107</v>
      </c>
      <c r="H18" s="135">
        <v>274118.8528717545</v>
      </c>
      <c r="I18" s="36"/>
      <c r="J18" s="38"/>
      <c r="K18" s="31"/>
    </row>
    <row r="19" spans="1:11" ht="35.25" customHeight="1">
      <c r="A19" s="229">
        <v>8</v>
      </c>
      <c r="B19" s="258" t="s">
        <v>259</v>
      </c>
      <c r="C19" s="315">
        <v>2580222829</v>
      </c>
      <c r="D19" s="315">
        <v>2630813352</v>
      </c>
      <c r="E19" s="248">
        <v>-50590523</v>
      </c>
      <c r="F19" s="247">
        <v>0.9807700067503686</v>
      </c>
      <c r="G19" s="248">
        <v>206599.63399791816</v>
      </c>
      <c r="H19" s="249">
        <v>206987.67521636505</v>
      </c>
      <c r="I19" s="36"/>
      <c r="J19" s="38"/>
      <c r="K19" s="31"/>
    </row>
    <row r="20" spans="1:11" ht="35.25" customHeight="1">
      <c r="A20" s="229">
        <v>9</v>
      </c>
      <c r="B20" s="259" t="s">
        <v>260</v>
      </c>
      <c r="C20" s="316">
        <v>827371797</v>
      </c>
      <c r="D20" s="316">
        <v>853237268</v>
      </c>
      <c r="E20" s="260">
        <v>-25865471</v>
      </c>
      <c r="F20" s="255">
        <v>0.9696854884683729</v>
      </c>
      <c r="G20" s="252">
        <v>66248.04203699256</v>
      </c>
      <c r="H20" s="257">
        <v>67131.17765538946</v>
      </c>
      <c r="I20" s="36"/>
      <c r="J20" s="38"/>
      <c r="K20" s="31"/>
    </row>
    <row r="21" spans="1:11" ht="35.25" customHeight="1">
      <c r="A21" s="229">
        <v>10</v>
      </c>
      <c r="B21" s="33" t="s">
        <v>67</v>
      </c>
      <c r="C21" s="311">
        <v>560440778</v>
      </c>
      <c r="D21" s="311">
        <v>484888973</v>
      </c>
      <c r="E21" s="132">
        <v>75551805</v>
      </c>
      <c r="F21" s="133">
        <v>1.1558125864000623</v>
      </c>
      <c r="G21" s="134">
        <v>59825.01900085397</v>
      </c>
      <c r="H21" s="135">
        <v>53816.75615982242</v>
      </c>
      <c r="I21" s="36"/>
      <c r="J21" s="38"/>
      <c r="K21" s="31"/>
    </row>
    <row r="22" spans="1:11" ht="35.25" customHeight="1">
      <c r="A22" s="229">
        <v>11</v>
      </c>
      <c r="B22" s="261" t="s">
        <v>262</v>
      </c>
      <c r="C22" s="315">
        <v>422506543</v>
      </c>
      <c r="D22" s="315">
        <v>364382017</v>
      </c>
      <c r="E22" s="248">
        <v>58124526</v>
      </c>
      <c r="F22" s="247">
        <v>1.1595153528117168</v>
      </c>
      <c r="G22" s="248">
        <v>45101.04002988899</v>
      </c>
      <c r="H22" s="249">
        <v>40441.95527192009</v>
      </c>
      <c r="I22" s="36"/>
      <c r="J22" s="38"/>
      <c r="K22" s="31"/>
    </row>
    <row r="23" spans="1:11" ht="35.25" customHeight="1">
      <c r="A23" s="229">
        <v>12</v>
      </c>
      <c r="B23" s="259" t="s">
        <v>261</v>
      </c>
      <c r="C23" s="316">
        <v>137934235</v>
      </c>
      <c r="D23" s="316">
        <v>120506956</v>
      </c>
      <c r="E23" s="260">
        <v>17427279</v>
      </c>
      <c r="F23" s="255">
        <v>1.1446163738465023</v>
      </c>
      <c r="G23" s="252">
        <v>14723.978970964987</v>
      </c>
      <c r="H23" s="257">
        <v>13374.800887902331</v>
      </c>
      <c r="K23" s="31"/>
    </row>
    <row r="24" spans="1:11" ht="35.25" customHeight="1">
      <c r="A24" s="229">
        <v>13</v>
      </c>
      <c r="B24" s="40" t="s">
        <v>68</v>
      </c>
      <c r="C24" s="317">
        <v>112073331</v>
      </c>
      <c r="D24" s="317">
        <v>113331759</v>
      </c>
      <c r="E24" s="140">
        <v>-1258428</v>
      </c>
      <c r="F24" s="141">
        <v>0.9888960692827506</v>
      </c>
      <c r="G24" s="142">
        <v>397423.1595744681</v>
      </c>
      <c r="H24" s="143">
        <v>409139.92418772564</v>
      </c>
      <c r="I24" s="699"/>
      <c r="J24" s="700"/>
      <c r="K24" s="31"/>
    </row>
    <row r="25" spans="1:11" ht="35.25" customHeight="1">
      <c r="A25" s="229">
        <v>14</v>
      </c>
      <c r="B25" s="40" t="s">
        <v>69</v>
      </c>
      <c r="C25" s="317">
        <v>19974997</v>
      </c>
      <c r="D25" s="317">
        <v>17891912</v>
      </c>
      <c r="E25" s="140">
        <v>2083085</v>
      </c>
      <c r="F25" s="141">
        <v>1.1164260700589181</v>
      </c>
      <c r="G25" s="142">
        <v>87227.06113537117</v>
      </c>
      <c r="H25" s="143">
        <v>81326.87272727273</v>
      </c>
      <c r="I25" s="43"/>
      <c r="J25" s="159"/>
      <c r="K25" s="31"/>
    </row>
    <row r="26" spans="1:11" ht="35.25" customHeight="1">
      <c r="A26" s="229">
        <v>15</v>
      </c>
      <c r="B26" s="40" t="s">
        <v>243</v>
      </c>
      <c r="C26" s="317">
        <v>0</v>
      </c>
      <c r="D26" s="317">
        <v>0</v>
      </c>
      <c r="E26" s="140">
        <v>0</v>
      </c>
      <c r="F26" s="232" t="s">
        <v>1</v>
      </c>
      <c r="G26" s="233" t="s">
        <v>1</v>
      </c>
      <c r="H26" s="234" t="s">
        <v>1</v>
      </c>
      <c r="I26" s="699"/>
      <c r="J26" s="700"/>
      <c r="K26" s="31"/>
    </row>
    <row r="27" spans="1:11" ht="35.25" customHeight="1">
      <c r="A27" s="229">
        <v>16</v>
      </c>
      <c r="B27" s="40" t="s">
        <v>110</v>
      </c>
      <c r="C27" s="317">
        <v>179347</v>
      </c>
      <c r="D27" s="317">
        <v>49707</v>
      </c>
      <c r="E27" s="140">
        <v>129640</v>
      </c>
      <c r="F27" s="232" t="s">
        <v>1</v>
      </c>
      <c r="G27" s="233" t="s">
        <v>1</v>
      </c>
      <c r="H27" s="234" t="s">
        <v>1</v>
      </c>
      <c r="I27" s="127"/>
      <c r="J27" s="128"/>
      <c r="K27" s="31"/>
    </row>
    <row r="28" spans="1:11" ht="35.25" customHeight="1">
      <c r="A28" s="229">
        <v>17</v>
      </c>
      <c r="B28" s="49" t="s">
        <v>72</v>
      </c>
      <c r="C28" s="318">
        <v>934697</v>
      </c>
      <c r="D28" s="318">
        <v>44571</v>
      </c>
      <c r="E28" s="130">
        <v>890126</v>
      </c>
      <c r="F28" s="232" t="s">
        <v>1</v>
      </c>
      <c r="G28" s="235" t="s">
        <v>1</v>
      </c>
      <c r="H28" s="236" t="s">
        <v>1</v>
      </c>
      <c r="I28" s="127"/>
      <c r="J28" s="129"/>
      <c r="K28" s="31"/>
    </row>
    <row r="29" spans="1:11" ht="35.25" customHeight="1">
      <c r="A29" s="229">
        <v>18</v>
      </c>
      <c r="B29" s="32" t="s">
        <v>70</v>
      </c>
      <c r="C29" s="130">
        <v>8077610135</v>
      </c>
      <c r="D29" s="130">
        <v>8078664184</v>
      </c>
      <c r="E29" s="130">
        <v>-1054049</v>
      </c>
      <c r="F29" s="131">
        <v>0.999</v>
      </c>
      <c r="G29" s="237" t="s">
        <v>103</v>
      </c>
      <c r="H29" s="238" t="s">
        <v>103</v>
      </c>
      <c r="I29" s="36"/>
      <c r="J29" s="41"/>
      <c r="K29" s="31"/>
    </row>
    <row r="30" ht="31.5" customHeight="1">
      <c r="B30" s="42" t="s">
        <v>71</v>
      </c>
    </row>
  </sheetData>
  <sheetProtection/>
  <mergeCells count="13">
    <mergeCell ref="I13:J13"/>
    <mergeCell ref="G7:H7"/>
    <mergeCell ref="E8:F9"/>
    <mergeCell ref="A2:C2"/>
    <mergeCell ref="F10:F11"/>
    <mergeCell ref="G10:G11"/>
    <mergeCell ref="H10:H11"/>
    <mergeCell ref="E10:E11"/>
    <mergeCell ref="I26:J26"/>
    <mergeCell ref="I24:J24"/>
    <mergeCell ref="G8:H9"/>
    <mergeCell ref="B8:B11"/>
    <mergeCell ref="B4:H6"/>
  </mergeCells>
  <printOptions/>
  <pageMargins left="0.5905511811023623" right="0.5905511811023623" top="0.7874015748031497" bottom="0.3937007874015748" header="0.5118110236220472" footer="0.3937007874015748"/>
  <pageSetup firstPageNumber="4" useFirstPageNumber="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BZ39"/>
  <sheetViews>
    <sheetView showGridLines="0" view="pageBreakPreview" zoomScaleSheetLayoutView="100" zoomScalePageLayoutView="0" workbookViewId="0" topLeftCell="A1">
      <selection activeCell="A1" sqref="A1"/>
    </sheetView>
  </sheetViews>
  <sheetFormatPr defaultColWidth="4.8984375" defaultRowHeight="15"/>
  <cols>
    <col min="1" max="9" width="2.59765625" style="295" customWidth="1"/>
    <col min="10" max="16" width="2.3984375" style="295" customWidth="1"/>
    <col min="17" max="17" width="2" style="295" customWidth="1"/>
    <col min="18" max="18" width="2.5" style="295" customWidth="1"/>
    <col min="19" max="19" width="2" style="295" customWidth="1"/>
    <col min="20" max="20" width="2.8984375" style="295" customWidth="1"/>
    <col min="21" max="22" width="2" style="295" customWidth="1"/>
    <col min="23" max="23" width="3.09765625" style="295" customWidth="1"/>
    <col min="24" max="26" width="2" style="295" customWidth="1"/>
    <col min="27" max="27" width="2.69921875" style="295" customWidth="1"/>
    <col min="28" max="30" width="2.3984375" style="295" customWidth="1"/>
    <col min="31" max="33" width="2.59765625" style="295" customWidth="1"/>
    <col min="34" max="39" width="2.5" style="295" customWidth="1"/>
    <col min="40" max="42" width="2.59765625" style="295" customWidth="1"/>
    <col min="43" max="47" width="2.59765625" style="24" customWidth="1"/>
    <col min="48" max="16384" width="4.8984375" style="24" customWidth="1"/>
  </cols>
  <sheetData>
    <row r="1" spans="1:44" ht="25.5" customHeight="1">
      <c r="A1" s="279" t="s">
        <v>213</v>
      </c>
      <c r="B1" s="279"/>
      <c r="C1" s="279"/>
      <c r="D1" s="279"/>
      <c r="E1" s="279"/>
      <c r="F1" s="279"/>
      <c r="G1" s="279"/>
      <c r="H1" s="279"/>
      <c r="I1" s="279"/>
      <c r="J1" s="279"/>
      <c r="K1" s="279"/>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3"/>
      <c r="AR1" s="23"/>
    </row>
    <row r="2" spans="1:44" ht="14.25" customHeight="1">
      <c r="A2" s="279"/>
      <c r="B2" s="279"/>
      <c r="C2" s="279"/>
      <c r="D2" s="279"/>
      <c r="E2" s="279"/>
      <c r="F2" s="279"/>
      <c r="G2" s="279"/>
      <c r="H2" s="279"/>
      <c r="I2" s="279"/>
      <c r="J2" s="279"/>
      <c r="K2" s="279"/>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3"/>
      <c r="AR2" s="23"/>
    </row>
    <row r="3" spans="1:43" ht="17.25" customHeight="1">
      <c r="A3" s="280"/>
      <c r="B3" s="717" t="s">
        <v>339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244"/>
    </row>
    <row r="4" spans="1:43" ht="17.25" customHeight="1">
      <c r="A4" s="280"/>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244"/>
    </row>
    <row r="5" spans="1:44" ht="7.5" customHeight="1">
      <c r="A5" s="281"/>
      <c r="B5" s="280"/>
      <c r="C5" s="281"/>
      <c r="D5" s="281"/>
      <c r="E5" s="281"/>
      <c r="F5" s="281"/>
      <c r="G5" s="281"/>
      <c r="H5" s="281"/>
      <c r="I5" s="281"/>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3"/>
      <c r="AR5" s="23"/>
    </row>
    <row r="6" spans="1:44" ht="18.75" customHeight="1">
      <c r="A6" s="281" t="s">
        <v>122</v>
      </c>
      <c r="B6" s="323"/>
      <c r="C6" s="281"/>
      <c r="D6" s="281"/>
      <c r="E6" s="281"/>
      <c r="F6" s="281"/>
      <c r="G6" s="281"/>
      <c r="H6" s="281"/>
      <c r="I6" s="324"/>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3"/>
      <c r="AR6" s="23"/>
    </row>
    <row r="7" spans="1:44" ht="18.75" customHeight="1">
      <c r="A7" s="281"/>
      <c r="B7" s="281" t="s">
        <v>304</v>
      </c>
      <c r="C7" s="281"/>
      <c r="D7" s="281"/>
      <c r="E7" s="281"/>
      <c r="F7" s="281"/>
      <c r="G7" s="281"/>
      <c r="H7" s="281"/>
      <c r="I7" s="281"/>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3"/>
      <c r="AR7" s="23"/>
    </row>
    <row r="8" spans="1:39" ht="25.5" customHeight="1">
      <c r="A8" s="280"/>
      <c r="B8" s="280"/>
      <c r="C8" s="280"/>
      <c r="D8" s="280"/>
      <c r="E8" s="280"/>
      <c r="F8" s="280"/>
      <c r="G8" s="280"/>
      <c r="H8" s="280"/>
      <c r="I8" s="280"/>
      <c r="J8" s="325"/>
      <c r="K8" s="325"/>
      <c r="L8" s="325"/>
      <c r="M8" s="325"/>
      <c r="N8" s="325"/>
      <c r="O8" s="325"/>
      <c r="P8" s="280"/>
      <c r="Q8" s="280"/>
      <c r="R8" s="280"/>
      <c r="S8" s="280"/>
      <c r="T8" s="280"/>
      <c r="U8" s="280"/>
      <c r="V8" s="779"/>
      <c r="W8" s="779"/>
      <c r="X8" s="779"/>
      <c r="Y8" s="779"/>
      <c r="Z8" s="779"/>
      <c r="AA8" s="779"/>
      <c r="AB8" s="280"/>
      <c r="AC8" s="280"/>
      <c r="AD8" s="280"/>
      <c r="AE8" s="280"/>
      <c r="AF8" s="280"/>
      <c r="AH8" s="779" t="s">
        <v>123</v>
      </c>
      <c r="AI8" s="779"/>
      <c r="AJ8" s="779"/>
      <c r="AK8" s="779"/>
      <c r="AL8" s="779"/>
      <c r="AM8" s="779"/>
    </row>
    <row r="9" spans="1:40" ht="23.25" customHeight="1">
      <c r="A9" s="280"/>
      <c r="B9" s="768" t="s">
        <v>44</v>
      </c>
      <c r="C9" s="769"/>
      <c r="D9" s="769"/>
      <c r="E9" s="769"/>
      <c r="F9" s="769"/>
      <c r="G9" s="769"/>
      <c r="H9" s="769"/>
      <c r="I9" s="769"/>
      <c r="J9" s="769"/>
      <c r="K9" s="769"/>
      <c r="L9" s="769"/>
      <c r="M9" s="769"/>
      <c r="N9" s="769"/>
      <c r="O9" s="770"/>
      <c r="P9" s="733" t="s">
        <v>351</v>
      </c>
      <c r="Q9" s="734"/>
      <c r="R9" s="734"/>
      <c r="S9" s="734"/>
      <c r="T9" s="734"/>
      <c r="U9" s="734"/>
      <c r="V9" s="734"/>
      <c r="W9" s="734"/>
      <c r="X9" s="734"/>
      <c r="Y9" s="734"/>
      <c r="Z9" s="734"/>
      <c r="AA9" s="735"/>
      <c r="AB9" s="733" t="s">
        <v>352</v>
      </c>
      <c r="AC9" s="734"/>
      <c r="AD9" s="734"/>
      <c r="AE9" s="734"/>
      <c r="AF9" s="734"/>
      <c r="AG9" s="734"/>
      <c r="AH9" s="734"/>
      <c r="AI9" s="734"/>
      <c r="AJ9" s="734"/>
      <c r="AK9" s="734"/>
      <c r="AL9" s="734"/>
      <c r="AM9" s="735"/>
      <c r="AN9" s="305"/>
    </row>
    <row r="10" spans="1:78" ht="23.25" customHeight="1">
      <c r="A10" s="280"/>
      <c r="B10" s="771"/>
      <c r="C10" s="772"/>
      <c r="D10" s="772"/>
      <c r="E10" s="772"/>
      <c r="F10" s="772"/>
      <c r="G10" s="772"/>
      <c r="H10" s="772"/>
      <c r="I10" s="772"/>
      <c r="J10" s="772"/>
      <c r="K10" s="772"/>
      <c r="L10" s="772"/>
      <c r="M10" s="772"/>
      <c r="N10" s="772"/>
      <c r="O10" s="773"/>
      <c r="P10" s="909" t="s">
        <v>202</v>
      </c>
      <c r="Q10" s="910"/>
      <c r="R10" s="910"/>
      <c r="S10" s="910"/>
      <c r="T10" s="910"/>
      <c r="U10" s="911"/>
      <c r="V10" s="776" t="s">
        <v>82</v>
      </c>
      <c r="W10" s="910"/>
      <c r="X10" s="910"/>
      <c r="Y10" s="910"/>
      <c r="Z10" s="910"/>
      <c r="AA10" s="913"/>
      <c r="AB10" s="909" t="s">
        <v>202</v>
      </c>
      <c r="AC10" s="910"/>
      <c r="AD10" s="910"/>
      <c r="AE10" s="910"/>
      <c r="AF10" s="910"/>
      <c r="AG10" s="911"/>
      <c r="AH10" s="776" t="s">
        <v>82</v>
      </c>
      <c r="AI10" s="910"/>
      <c r="AJ10" s="910"/>
      <c r="AK10" s="910"/>
      <c r="AL10" s="910"/>
      <c r="AM10" s="913"/>
      <c r="AN10" s="305"/>
      <c r="BD10" s="52"/>
      <c r="BE10" s="52"/>
      <c r="BF10" s="52"/>
      <c r="BG10" s="52"/>
      <c r="BH10" s="52"/>
      <c r="BI10" s="52"/>
      <c r="BJ10" s="52"/>
      <c r="BK10" s="52"/>
      <c r="BL10" s="52"/>
      <c r="BM10" s="52"/>
      <c r="BN10" s="52"/>
      <c r="BO10" s="52"/>
      <c r="BP10" s="52"/>
      <c r="BQ10" s="52"/>
      <c r="BR10" s="52"/>
      <c r="BS10" s="52"/>
      <c r="BT10" s="52"/>
      <c r="BU10" s="52"/>
      <c r="BV10" s="52"/>
      <c r="BW10" s="52"/>
      <c r="BX10" s="52"/>
      <c r="BY10" s="52"/>
      <c r="BZ10" s="52"/>
    </row>
    <row r="11" spans="1:40" ht="23.25" customHeight="1">
      <c r="A11" s="280"/>
      <c r="B11" s="774"/>
      <c r="C11" s="775"/>
      <c r="D11" s="775"/>
      <c r="E11" s="775"/>
      <c r="F11" s="775"/>
      <c r="G11" s="775"/>
      <c r="H11" s="775"/>
      <c r="I11" s="775"/>
      <c r="J11" s="775"/>
      <c r="K11" s="775"/>
      <c r="L11" s="775"/>
      <c r="M11" s="775"/>
      <c r="N11" s="775"/>
      <c r="O11" s="776"/>
      <c r="P11" s="486"/>
      <c r="Q11" s="487"/>
      <c r="R11" s="487"/>
      <c r="S11" s="487"/>
      <c r="T11" s="487"/>
      <c r="U11" s="912"/>
      <c r="V11" s="914"/>
      <c r="W11" s="487"/>
      <c r="X11" s="487"/>
      <c r="Y11" s="487"/>
      <c r="Z11" s="487"/>
      <c r="AA11" s="488"/>
      <c r="AB11" s="486"/>
      <c r="AC11" s="487"/>
      <c r="AD11" s="487"/>
      <c r="AE11" s="487"/>
      <c r="AF11" s="487"/>
      <c r="AG11" s="912"/>
      <c r="AH11" s="914"/>
      <c r="AI11" s="487"/>
      <c r="AJ11" s="487"/>
      <c r="AK11" s="487"/>
      <c r="AL11" s="487"/>
      <c r="AM11" s="488"/>
      <c r="AN11" s="305"/>
    </row>
    <row r="12" spans="1:40" ht="23.25" customHeight="1">
      <c r="A12" s="280"/>
      <c r="B12" s="718" t="s">
        <v>348</v>
      </c>
      <c r="C12" s="719"/>
      <c r="D12" s="719"/>
      <c r="E12" s="719"/>
      <c r="F12" s="719"/>
      <c r="G12" s="719"/>
      <c r="H12" s="719"/>
      <c r="I12" s="719"/>
      <c r="J12" s="719"/>
      <c r="K12" s="719"/>
      <c r="L12" s="719"/>
      <c r="M12" s="719"/>
      <c r="N12" s="719"/>
      <c r="O12" s="720"/>
      <c r="P12" s="915">
        <v>91.5</v>
      </c>
      <c r="Q12" s="877"/>
      <c r="R12" s="877"/>
      <c r="S12" s="877"/>
      <c r="T12" s="877"/>
      <c r="U12" s="916"/>
      <c r="V12" s="876">
        <v>131.5</v>
      </c>
      <c r="W12" s="877"/>
      <c r="X12" s="877"/>
      <c r="Y12" s="877"/>
      <c r="Z12" s="877"/>
      <c r="AA12" s="878"/>
      <c r="AB12" s="915">
        <v>91.5</v>
      </c>
      <c r="AC12" s="877"/>
      <c r="AD12" s="877"/>
      <c r="AE12" s="877"/>
      <c r="AF12" s="877"/>
      <c r="AG12" s="916"/>
      <c r="AH12" s="876">
        <v>131.5</v>
      </c>
      <c r="AI12" s="877"/>
      <c r="AJ12" s="877"/>
      <c r="AK12" s="877"/>
      <c r="AL12" s="877"/>
      <c r="AM12" s="878"/>
      <c r="AN12" s="288"/>
    </row>
    <row r="13" spans="1:40" ht="23.25" customHeight="1">
      <c r="A13" s="280"/>
      <c r="B13" s="721"/>
      <c r="C13" s="722"/>
      <c r="D13" s="722"/>
      <c r="E13" s="722"/>
      <c r="F13" s="722"/>
      <c r="G13" s="722"/>
      <c r="H13" s="722"/>
      <c r="I13" s="722"/>
      <c r="J13" s="722"/>
      <c r="K13" s="722"/>
      <c r="L13" s="722"/>
      <c r="M13" s="722"/>
      <c r="N13" s="722"/>
      <c r="O13" s="723"/>
      <c r="P13" s="917"/>
      <c r="Q13" s="880"/>
      <c r="R13" s="880"/>
      <c r="S13" s="880"/>
      <c r="T13" s="880"/>
      <c r="U13" s="918"/>
      <c r="V13" s="879"/>
      <c r="W13" s="880"/>
      <c r="X13" s="880"/>
      <c r="Y13" s="880"/>
      <c r="Z13" s="880"/>
      <c r="AA13" s="881"/>
      <c r="AB13" s="917"/>
      <c r="AC13" s="880"/>
      <c r="AD13" s="880"/>
      <c r="AE13" s="880"/>
      <c r="AF13" s="880"/>
      <c r="AG13" s="918"/>
      <c r="AH13" s="879"/>
      <c r="AI13" s="880"/>
      <c r="AJ13" s="880"/>
      <c r="AK13" s="880"/>
      <c r="AL13" s="880"/>
      <c r="AM13" s="881"/>
      <c r="AN13" s="288"/>
    </row>
    <row r="14" spans="1:40" ht="23.25" customHeight="1">
      <c r="A14" s="280"/>
      <c r="B14" s="833" t="s">
        <v>349</v>
      </c>
      <c r="C14" s="834"/>
      <c r="D14" s="834"/>
      <c r="E14" s="834"/>
      <c r="F14" s="834"/>
      <c r="G14" s="834"/>
      <c r="H14" s="835"/>
      <c r="I14" s="777" t="s">
        <v>57</v>
      </c>
      <c r="J14" s="777"/>
      <c r="K14" s="777"/>
      <c r="L14" s="777"/>
      <c r="M14" s="777"/>
      <c r="N14" s="777"/>
      <c r="O14" s="778"/>
      <c r="P14" s="789">
        <v>29.3</v>
      </c>
      <c r="Q14" s="790"/>
      <c r="R14" s="790"/>
      <c r="S14" s="790"/>
      <c r="T14" s="790"/>
      <c r="U14" s="790"/>
      <c r="V14" s="790"/>
      <c r="W14" s="790"/>
      <c r="X14" s="790"/>
      <c r="Y14" s="790"/>
      <c r="Z14" s="790"/>
      <c r="AA14" s="791"/>
      <c r="AB14" s="789">
        <v>31.9</v>
      </c>
      <c r="AC14" s="790"/>
      <c r="AD14" s="790"/>
      <c r="AE14" s="790"/>
      <c r="AF14" s="790"/>
      <c r="AG14" s="790"/>
      <c r="AH14" s="790"/>
      <c r="AI14" s="790"/>
      <c r="AJ14" s="790"/>
      <c r="AK14" s="790"/>
      <c r="AL14" s="790"/>
      <c r="AM14" s="791"/>
      <c r="AN14" s="288"/>
    </row>
    <row r="15" spans="1:44" ht="23.25" customHeight="1">
      <c r="A15" s="280"/>
      <c r="B15" s="836"/>
      <c r="C15" s="837"/>
      <c r="D15" s="837"/>
      <c r="E15" s="837"/>
      <c r="F15" s="837"/>
      <c r="G15" s="837"/>
      <c r="H15" s="838"/>
      <c r="I15" s="792" t="s">
        <v>58</v>
      </c>
      <c r="J15" s="792"/>
      <c r="K15" s="792"/>
      <c r="L15" s="792"/>
      <c r="M15" s="792"/>
      <c r="N15" s="792"/>
      <c r="O15" s="793"/>
      <c r="P15" s="794">
        <v>16.3</v>
      </c>
      <c r="Q15" s="795"/>
      <c r="R15" s="795"/>
      <c r="S15" s="795"/>
      <c r="T15" s="795"/>
      <c r="U15" s="795"/>
      <c r="V15" s="795"/>
      <c r="W15" s="795"/>
      <c r="X15" s="795"/>
      <c r="Y15" s="795"/>
      <c r="Z15" s="795"/>
      <c r="AA15" s="796"/>
      <c r="AB15" s="794">
        <v>16.8</v>
      </c>
      <c r="AC15" s="795"/>
      <c r="AD15" s="795"/>
      <c r="AE15" s="795"/>
      <c r="AF15" s="795"/>
      <c r="AG15" s="795"/>
      <c r="AH15" s="795"/>
      <c r="AI15" s="795"/>
      <c r="AJ15" s="795"/>
      <c r="AK15" s="795"/>
      <c r="AL15" s="795"/>
      <c r="AM15" s="796"/>
      <c r="AN15" s="288"/>
      <c r="AO15" s="326"/>
      <c r="AP15" s="326"/>
      <c r="AQ15" s="47"/>
      <c r="AR15" s="23"/>
    </row>
    <row r="16" spans="1:44" ht="14.25">
      <c r="A16" s="28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80"/>
      <c r="AP16" s="280"/>
      <c r="AQ16" s="23"/>
      <c r="AR16" s="23"/>
    </row>
    <row r="17" spans="1:44" ht="14.25">
      <c r="A17" s="280"/>
      <c r="B17" s="290"/>
      <c r="C17" s="290"/>
      <c r="D17" s="450" t="s">
        <v>211</v>
      </c>
      <c r="E17" s="450"/>
      <c r="F17" s="450"/>
      <c r="G17" s="450"/>
      <c r="H17" s="450"/>
      <c r="I17" s="450"/>
      <c r="J17" s="450"/>
      <c r="K17" s="450"/>
      <c r="L17" s="450"/>
      <c r="M17" s="450"/>
      <c r="N17" s="450"/>
      <c r="O17" s="450"/>
      <c r="P17" s="450"/>
      <c r="Q17" s="450"/>
      <c r="R17" s="450"/>
      <c r="S17" s="477"/>
      <c r="T17" s="477"/>
      <c r="U17" s="477"/>
      <c r="V17" s="477"/>
      <c r="W17" s="477"/>
      <c r="X17" s="477"/>
      <c r="Y17" s="477"/>
      <c r="Z17" s="477"/>
      <c r="AA17" s="477"/>
      <c r="AB17" s="477"/>
      <c r="AC17" s="477"/>
      <c r="AD17" s="290"/>
      <c r="AE17" s="290"/>
      <c r="AF17" s="290"/>
      <c r="AG17" s="290"/>
      <c r="AH17" s="290"/>
      <c r="AI17" s="290"/>
      <c r="AJ17" s="290"/>
      <c r="AK17" s="290"/>
      <c r="AL17" s="290"/>
      <c r="AM17" s="290"/>
      <c r="AN17" s="290"/>
      <c r="AO17" s="280"/>
      <c r="AP17" s="280"/>
      <c r="AQ17" s="23"/>
      <c r="AR17" s="23"/>
    </row>
    <row r="18" spans="1:44" ht="14.25">
      <c r="A18" s="280"/>
      <c r="B18" s="290"/>
      <c r="C18" s="290"/>
      <c r="D18" s="327"/>
      <c r="E18" s="281"/>
      <c r="F18" s="281"/>
      <c r="G18" s="281"/>
      <c r="H18" s="281"/>
      <c r="I18" s="281"/>
      <c r="J18" s="281"/>
      <c r="K18" s="281"/>
      <c r="L18" s="281"/>
      <c r="M18" s="281"/>
      <c r="N18" s="281"/>
      <c r="O18" s="281"/>
      <c r="P18" s="281"/>
      <c r="Q18" s="779" t="s">
        <v>123</v>
      </c>
      <c r="R18" s="779"/>
      <c r="S18" s="779"/>
      <c r="T18" s="779"/>
      <c r="U18" s="779"/>
      <c r="V18" s="779"/>
      <c r="W18" s="290"/>
      <c r="X18" s="290"/>
      <c r="Y18" s="290"/>
      <c r="Z18" s="290"/>
      <c r="AA18" s="290"/>
      <c r="AB18" s="290"/>
      <c r="AC18" s="290"/>
      <c r="AD18" s="290"/>
      <c r="AE18" s="290"/>
      <c r="AF18" s="290"/>
      <c r="AG18" s="290"/>
      <c r="AH18" s="290"/>
      <c r="AI18" s="290"/>
      <c r="AJ18" s="290"/>
      <c r="AK18" s="290"/>
      <c r="AL18" s="290"/>
      <c r="AM18" s="290"/>
      <c r="AN18" s="290"/>
      <c r="AO18" s="280"/>
      <c r="AP18" s="280"/>
      <c r="AQ18" s="23"/>
      <c r="AR18" s="23"/>
    </row>
    <row r="19" spans="1:44" ht="19.5" customHeight="1">
      <c r="A19" s="280"/>
      <c r="B19" s="290"/>
      <c r="C19" s="290"/>
      <c r="D19" s="832" t="s">
        <v>224</v>
      </c>
      <c r="E19" s="832"/>
      <c r="F19" s="832"/>
      <c r="G19" s="832"/>
      <c r="H19" s="832"/>
      <c r="I19" s="832"/>
      <c r="J19" s="327"/>
      <c r="K19" s="744" t="s">
        <v>303</v>
      </c>
      <c r="L19" s="745"/>
      <c r="M19" s="745"/>
      <c r="N19" s="745"/>
      <c r="O19" s="745"/>
      <c r="P19" s="746"/>
      <c r="Q19" s="744" t="s">
        <v>280</v>
      </c>
      <c r="R19" s="745"/>
      <c r="S19" s="745"/>
      <c r="T19" s="745"/>
      <c r="U19" s="745"/>
      <c r="V19" s="746"/>
      <c r="W19" s="290"/>
      <c r="X19" s="290"/>
      <c r="Y19" s="290"/>
      <c r="Z19" s="290"/>
      <c r="AA19" s="290"/>
      <c r="AB19" s="290"/>
      <c r="AC19" s="290"/>
      <c r="AD19" s="290"/>
      <c r="AE19" s="290"/>
      <c r="AF19" s="290"/>
      <c r="AG19" s="290"/>
      <c r="AH19" s="290"/>
      <c r="AI19" s="290"/>
      <c r="AJ19" s="290"/>
      <c r="AK19" s="290"/>
      <c r="AL19" s="290"/>
      <c r="AM19" s="290"/>
      <c r="AN19" s="290"/>
      <c r="AO19" s="280"/>
      <c r="AP19" s="280"/>
      <c r="AQ19" s="23"/>
      <c r="AR19" s="23"/>
    </row>
    <row r="20" spans="1:44" ht="19.5" customHeight="1">
      <c r="A20" s="280"/>
      <c r="B20" s="290"/>
      <c r="C20" s="290"/>
      <c r="D20" s="832"/>
      <c r="E20" s="832"/>
      <c r="F20" s="832"/>
      <c r="G20" s="832"/>
      <c r="H20" s="832"/>
      <c r="I20" s="832"/>
      <c r="J20" s="327"/>
      <c r="K20" s="738">
        <v>40</v>
      </c>
      <c r="L20" s="739"/>
      <c r="M20" s="739"/>
      <c r="N20" s="739"/>
      <c r="O20" s="739"/>
      <c r="P20" s="740"/>
      <c r="Q20" s="738">
        <v>40</v>
      </c>
      <c r="R20" s="739"/>
      <c r="S20" s="739"/>
      <c r="T20" s="739"/>
      <c r="U20" s="739"/>
      <c r="V20" s="740"/>
      <c r="W20" s="290"/>
      <c r="X20" s="290"/>
      <c r="Y20" s="290"/>
      <c r="Z20" s="290"/>
      <c r="AA20" s="290"/>
      <c r="AB20" s="290"/>
      <c r="AC20" s="290"/>
      <c r="AD20" s="290"/>
      <c r="AE20" s="290"/>
      <c r="AF20" s="290"/>
      <c r="AG20" s="290"/>
      <c r="AH20" s="290"/>
      <c r="AI20" s="290"/>
      <c r="AJ20" s="290"/>
      <c r="AK20" s="290"/>
      <c r="AL20" s="290"/>
      <c r="AM20" s="290"/>
      <c r="AN20" s="290"/>
      <c r="AO20" s="280"/>
      <c r="AP20" s="280"/>
      <c r="AQ20" s="23"/>
      <c r="AR20" s="23"/>
    </row>
    <row r="21" spans="1:44" ht="19.5" customHeight="1">
      <c r="A21" s="280"/>
      <c r="B21" s="290"/>
      <c r="C21" s="290"/>
      <c r="D21" s="832"/>
      <c r="E21" s="832"/>
      <c r="F21" s="832"/>
      <c r="G21" s="832"/>
      <c r="H21" s="832"/>
      <c r="I21" s="832"/>
      <c r="J21" s="327"/>
      <c r="K21" s="741"/>
      <c r="L21" s="742"/>
      <c r="M21" s="742"/>
      <c r="N21" s="742"/>
      <c r="O21" s="742"/>
      <c r="P21" s="743"/>
      <c r="Q21" s="741"/>
      <c r="R21" s="742"/>
      <c r="S21" s="742"/>
      <c r="T21" s="742"/>
      <c r="U21" s="742"/>
      <c r="V21" s="743"/>
      <c r="W21" s="290"/>
      <c r="X21" s="290"/>
      <c r="Y21" s="290"/>
      <c r="Z21" s="290"/>
      <c r="AA21" s="290"/>
      <c r="AB21" s="290"/>
      <c r="AC21" s="290"/>
      <c r="AD21" s="290"/>
      <c r="AE21" s="290"/>
      <c r="AF21" s="290"/>
      <c r="AG21" s="290"/>
      <c r="AH21" s="290"/>
      <c r="AI21" s="290"/>
      <c r="AJ21" s="290"/>
      <c r="AK21" s="290"/>
      <c r="AL21" s="290"/>
      <c r="AM21" s="290"/>
      <c r="AN21" s="290"/>
      <c r="AO21" s="280"/>
      <c r="AP21" s="280"/>
      <c r="AQ21" s="23"/>
      <c r="AR21" s="23"/>
    </row>
    <row r="22" spans="1:44" ht="14.25">
      <c r="A22" s="280"/>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80"/>
      <c r="AP22" s="280"/>
      <c r="AQ22" s="23"/>
      <c r="AR22" s="23"/>
    </row>
    <row r="23" spans="1:44" ht="25.5" customHeight="1">
      <c r="A23" s="281" t="s">
        <v>59</v>
      </c>
      <c r="B23" s="323"/>
      <c r="C23" s="281"/>
      <c r="D23" s="281"/>
      <c r="E23" s="281"/>
      <c r="F23" s="281"/>
      <c r="G23" s="281"/>
      <c r="H23" s="281"/>
      <c r="I23" s="324"/>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3"/>
      <c r="AR23" s="23"/>
    </row>
    <row r="24" spans="1:44" ht="57.75" customHeight="1">
      <c r="A24" s="324"/>
      <c r="B24" s="822" t="s">
        <v>336</v>
      </c>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160"/>
      <c r="AR24" s="29"/>
    </row>
    <row r="25" spans="1:44" ht="22.5" customHeight="1">
      <c r="A25" s="324" t="s">
        <v>60</v>
      </c>
      <c r="B25" s="324"/>
      <c r="C25" s="324"/>
      <c r="D25" s="324"/>
      <c r="E25" s="324"/>
      <c r="F25" s="324"/>
      <c r="G25" s="324"/>
      <c r="H25" s="324"/>
      <c r="I25" s="324"/>
      <c r="J25" s="280"/>
      <c r="K25" s="280"/>
      <c r="L25" s="280"/>
      <c r="M25" s="280"/>
      <c r="N25" s="280"/>
      <c r="O25" s="280"/>
      <c r="P25" s="280"/>
      <c r="Q25" s="280"/>
      <c r="R25" s="280"/>
      <c r="S25" s="280"/>
      <c r="T25" s="280"/>
      <c r="U25" s="280"/>
      <c r="V25" s="328"/>
      <c r="W25" s="328"/>
      <c r="X25" s="280"/>
      <c r="Y25" s="280"/>
      <c r="Z25" s="280"/>
      <c r="AA25" s="280"/>
      <c r="AB25" s="280"/>
      <c r="AC25" s="280"/>
      <c r="AD25" s="280"/>
      <c r="AE25" s="280"/>
      <c r="AF25" s="280"/>
      <c r="AG25" s="280"/>
      <c r="AM25" s="328" t="s">
        <v>118</v>
      </c>
      <c r="AR25" s="23"/>
    </row>
    <row r="26" spans="1:44" ht="27.75" customHeight="1">
      <c r="A26" s="324"/>
      <c r="B26" s="797" t="s">
        <v>105</v>
      </c>
      <c r="C26" s="798"/>
      <c r="D26" s="798"/>
      <c r="E26" s="798"/>
      <c r="F26" s="798"/>
      <c r="G26" s="798"/>
      <c r="H26" s="798"/>
      <c r="I26" s="799"/>
      <c r="J26" s="329"/>
      <c r="K26" s="330"/>
      <c r="L26" s="330"/>
      <c r="M26" s="330"/>
      <c r="N26" s="330"/>
      <c r="O26" s="330"/>
      <c r="P26" s="331"/>
      <c r="Q26" s="329"/>
      <c r="R26" s="330"/>
      <c r="S26" s="330"/>
      <c r="T26" s="330"/>
      <c r="U26" s="330"/>
      <c r="V26" s="330"/>
      <c r="W26" s="331"/>
      <c r="X26" s="759" t="s">
        <v>61</v>
      </c>
      <c r="Y26" s="760"/>
      <c r="Z26" s="760"/>
      <c r="AA26" s="760"/>
      <c r="AB26" s="760"/>
      <c r="AC26" s="760"/>
      <c r="AD26" s="760"/>
      <c r="AE26" s="760"/>
      <c r="AF26" s="760"/>
      <c r="AG26" s="761"/>
      <c r="AH26" s="816" t="s">
        <v>62</v>
      </c>
      <c r="AI26" s="817"/>
      <c r="AJ26" s="817"/>
      <c r="AK26" s="817"/>
      <c r="AL26" s="817"/>
      <c r="AM26" s="817"/>
      <c r="AN26" s="817"/>
      <c r="AO26" s="817"/>
      <c r="AP26" s="817"/>
      <c r="AQ26" s="818"/>
      <c r="AR26" s="26"/>
    </row>
    <row r="27" spans="1:44" ht="27.75" customHeight="1">
      <c r="A27" s="324"/>
      <c r="B27" s="800"/>
      <c r="C27" s="801"/>
      <c r="D27" s="801"/>
      <c r="E27" s="801"/>
      <c r="F27" s="801"/>
      <c r="G27" s="801"/>
      <c r="H27" s="801"/>
      <c r="I27" s="802"/>
      <c r="J27" s="786" t="s">
        <v>351</v>
      </c>
      <c r="K27" s="787"/>
      <c r="L27" s="787"/>
      <c r="M27" s="787"/>
      <c r="N27" s="787"/>
      <c r="O27" s="787"/>
      <c r="P27" s="788"/>
      <c r="Q27" s="786" t="s">
        <v>352</v>
      </c>
      <c r="R27" s="839"/>
      <c r="S27" s="839"/>
      <c r="T27" s="839"/>
      <c r="U27" s="839"/>
      <c r="V27" s="839"/>
      <c r="W27" s="840"/>
      <c r="X27" s="871"/>
      <c r="Y27" s="872"/>
      <c r="Z27" s="872"/>
      <c r="AA27" s="872"/>
      <c r="AB27" s="872"/>
      <c r="AC27" s="872"/>
      <c r="AD27" s="872"/>
      <c r="AE27" s="872"/>
      <c r="AF27" s="872"/>
      <c r="AG27" s="873"/>
      <c r="AH27" s="819"/>
      <c r="AI27" s="820"/>
      <c r="AJ27" s="820"/>
      <c r="AK27" s="820"/>
      <c r="AL27" s="820"/>
      <c r="AM27" s="820"/>
      <c r="AN27" s="820"/>
      <c r="AO27" s="820"/>
      <c r="AP27" s="820"/>
      <c r="AQ27" s="821"/>
      <c r="AR27" s="26"/>
    </row>
    <row r="28" spans="1:44" ht="27.75" customHeight="1">
      <c r="A28" s="324"/>
      <c r="B28" s="800"/>
      <c r="C28" s="801"/>
      <c r="D28" s="801"/>
      <c r="E28" s="801"/>
      <c r="F28" s="801"/>
      <c r="G28" s="801"/>
      <c r="H28" s="801"/>
      <c r="I28" s="802"/>
      <c r="J28" s="786" t="s">
        <v>353</v>
      </c>
      <c r="K28" s="787"/>
      <c r="L28" s="787"/>
      <c r="M28" s="787"/>
      <c r="N28" s="787"/>
      <c r="O28" s="787"/>
      <c r="P28" s="788"/>
      <c r="Q28" s="786" t="s">
        <v>354</v>
      </c>
      <c r="R28" s="839"/>
      <c r="S28" s="839"/>
      <c r="T28" s="839"/>
      <c r="U28" s="839"/>
      <c r="V28" s="839"/>
      <c r="W28" s="840"/>
      <c r="X28" s="806" t="s">
        <v>209</v>
      </c>
      <c r="Y28" s="807"/>
      <c r="Z28" s="807"/>
      <c r="AA28" s="807"/>
      <c r="AB28" s="807"/>
      <c r="AC28" s="807"/>
      <c r="AD28" s="807"/>
      <c r="AE28" s="780" t="s">
        <v>210</v>
      </c>
      <c r="AF28" s="781"/>
      <c r="AG28" s="782"/>
      <c r="AH28" s="806" t="str">
        <f>'組合員数・給料P1'!E11</f>
        <v>令和３年度</v>
      </c>
      <c r="AI28" s="807"/>
      <c r="AJ28" s="807"/>
      <c r="AK28" s="807"/>
      <c r="AL28" s="808"/>
      <c r="AM28" s="812" t="str">
        <f>'組合員数・給料P1'!F11</f>
        <v>令和２年度</v>
      </c>
      <c r="AN28" s="807"/>
      <c r="AO28" s="807"/>
      <c r="AP28" s="807"/>
      <c r="AQ28" s="813"/>
      <c r="AR28" s="26"/>
    </row>
    <row r="29" spans="1:44" ht="27.75" customHeight="1">
      <c r="A29" s="324"/>
      <c r="B29" s="803"/>
      <c r="C29" s="804"/>
      <c r="D29" s="804"/>
      <c r="E29" s="804"/>
      <c r="F29" s="804"/>
      <c r="G29" s="804"/>
      <c r="H29" s="804"/>
      <c r="I29" s="805"/>
      <c r="J29" s="332"/>
      <c r="K29" s="333"/>
      <c r="L29" s="333"/>
      <c r="M29" s="333"/>
      <c r="N29" s="333"/>
      <c r="O29" s="333"/>
      <c r="P29" s="334"/>
      <c r="Q29" s="332"/>
      <c r="R29" s="333"/>
      <c r="S29" s="333"/>
      <c r="T29" s="333"/>
      <c r="U29" s="333"/>
      <c r="V29" s="333"/>
      <c r="W29" s="334"/>
      <c r="X29" s="809"/>
      <c r="Y29" s="810"/>
      <c r="Z29" s="810"/>
      <c r="AA29" s="810"/>
      <c r="AB29" s="810"/>
      <c r="AC29" s="810"/>
      <c r="AD29" s="810"/>
      <c r="AE29" s="783"/>
      <c r="AF29" s="784"/>
      <c r="AG29" s="785"/>
      <c r="AH29" s="809"/>
      <c r="AI29" s="810"/>
      <c r="AJ29" s="810"/>
      <c r="AK29" s="810"/>
      <c r="AL29" s="811"/>
      <c r="AM29" s="814"/>
      <c r="AN29" s="810"/>
      <c r="AO29" s="810"/>
      <c r="AP29" s="810"/>
      <c r="AQ29" s="815"/>
      <c r="AR29" s="26"/>
    </row>
    <row r="30" spans="1:44" ht="27.75" customHeight="1">
      <c r="A30" s="231">
        <v>1</v>
      </c>
      <c r="B30" s="759" t="s">
        <v>63</v>
      </c>
      <c r="C30" s="760"/>
      <c r="D30" s="760"/>
      <c r="E30" s="760"/>
      <c r="F30" s="760"/>
      <c r="G30" s="760"/>
      <c r="H30" s="760"/>
      <c r="I30" s="761"/>
      <c r="J30" s="762">
        <v>11831263084</v>
      </c>
      <c r="K30" s="763"/>
      <c r="L30" s="763"/>
      <c r="M30" s="763"/>
      <c r="N30" s="763"/>
      <c r="O30" s="763"/>
      <c r="P30" s="841"/>
      <c r="Q30" s="762">
        <v>12225134879</v>
      </c>
      <c r="R30" s="763"/>
      <c r="S30" s="763"/>
      <c r="T30" s="763"/>
      <c r="U30" s="763"/>
      <c r="V30" s="763"/>
      <c r="W30" s="764"/>
      <c r="X30" s="736">
        <v>-393871795</v>
      </c>
      <c r="Y30" s="737"/>
      <c r="Z30" s="737"/>
      <c r="AA30" s="737"/>
      <c r="AB30" s="737"/>
      <c r="AC30" s="737"/>
      <c r="AD30" s="737"/>
      <c r="AE30" s="724">
        <v>0.9677818037266336</v>
      </c>
      <c r="AF30" s="725"/>
      <c r="AG30" s="726"/>
      <c r="AH30" s="727">
        <v>947335</v>
      </c>
      <c r="AI30" s="728"/>
      <c r="AJ30" s="728"/>
      <c r="AK30" s="728"/>
      <c r="AL30" s="729"/>
      <c r="AM30" s="848">
        <v>961852</v>
      </c>
      <c r="AN30" s="728"/>
      <c r="AO30" s="728"/>
      <c r="AP30" s="728"/>
      <c r="AQ30" s="849"/>
      <c r="AR30" s="26"/>
    </row>
    <row r="31" spans="1:44" ht="27.75" customHeight="1">
      <c r="A31" s="231">
        <v>2</v>
      </c>
      <c r="B31" s="765" t="s">
        <v>106</v>
      </c>
      <c r="C31" s="766"/>
      <c r="D31" s="766"/>
      <c r="E31" s="766"/>
      <c r="F31" s="766"/>
      <c r="G31" s="766"/>
      <c r="H31" s="766"/>
      <c r="I31" s="767"/>
      <c r="J31" s="750">
        <v>7825979912</v>
      </c>
      <c r="K31" s="751"/>
      <c r="L31" s="751"/>
      <c r="M31" s="751"/>
      <c r="N31" s="751"/>
      <c r="O31" s="751"/>
      <c r="P31" s="752"/>
      <c r="Q31" s="750">
        <v>7980642165</v>
      </c>
      <c r="R31" s="751"/>
      <c r="S31" s="751"/>
      <c r="T31" s="751"/>
      <c r="U31" s="751"/>
      <c r="V31" s="751"/>
      <c r="W31" s="752"/>
      <c r="X31" s="874">
        <v>-154662253</v>
      </c>
      <c r="Y31" s="875"/>
      <c r="Z31" s="875"/>
      <c r="AA31" s="875"/>
      <c r="AB31" s="875"/>
      <c r="AC31" s="875"/>
      <c r="AD31" s="875"/>
      <c r="AE31" s="850">
        <v>0.9806203248056543</v>
      </c>
      <c r="AF31" s="851"/>
      <c r="AG31" s="852"/>
      <c r="AH31" s="859">
        <v>626630</v>
      </c>
      <c r="AI31" s="731"/>
      <c r="AJ31" s="731"/>
      <c r="AK31" s="731"/>
      <c r="AL31" s="860"/>
      <c r="AM31" s="730">
        <v>627903</v>
      </c>
      <c r="AN31" s="731"/>
      <c r="AO31" s="731"/>
      <c r="AP31" s="731"/>
      <c r="AQ31" s="732"/>
      <c r="AR31" s="26"/>
    </row>
    <row r="32" spans="1:44" ht="27.75" customHeight="1">
      <c r="A32" s="231">
        <v>3</v>
      </c>
      <c r="B32" s="765" t="s">
        <v>64</v>
      </c>
      <c r="C32" s="766"/>
      <c r="D32" s="766"/>
      <c r="E32" s="766"/>
      <c r="F32" s="766"/>
      <c r="G32" s="766"/>
      <c r="H32" s="766"/>
      <c r="I32" s="767"/>
      <c r="J32" s="750">
        <v>2502675226</v>
      </c>
      <c r="K32" s="751"/>
      <c r="L32" s="751"/>
      <c r="M32" s="751"/>
      <c r="N32" s="751"/>
      <c r="O32" s="751"/>
      <c r="P32" s="752"/>
      <c r="Q32" s="750">
        <v>2581739995</v>
      </c>
      <c r="R32" s="751"/>
      <c r="S32" s="751"/>
      <c r="T32" s="751"/>
      <c r="U32" s="751"/>
      <c r="V32" s="751"/>
      <c r="W32" s="752"/>
      <c r="X32" s="843">
        <v>-79064769</v>
      </c>
      <c r="Y32" s="844"/>
      <c r="Z32" s="844"/>
      <c r="AA32" s="844"/>
      <c r="AB32" s="844"/>
      <c r="AC32" s="844"/>
      <c r="AD32" s="844"/>
      <c r="AE32" s="850">
        <v>0.9693753944420728</v>
      </c>
      <c r="AF32" s="851"/>
      <c r="AG32" s="852"/>
      <c r="AH32" s="859">
        <v>200390</v>
      </c>
      <c r="AI32" s="731"/>
      <c r="AJ32" s="731"/>
      <c r="AK32" s="731"/>
      <c r="AL32" s="860"/>
      <c r="AM32" s="730">
        <v>203127</v>
      </c>
      <c r="AN32" s="731"/>
      <c r="AO32" s="731"/>
      <c r="AP32" s="731"/>
      <c r="AQ32" s="732"/>
      <c r="AR32" s="26"/>
    </row>
    <row r="33" spans="1:44" ht="27.75" customHeight="1">
      <c r="A33" s="231">
        <v>4</v>
      </c>
      <c r="B33" s="823" t="s">
        <v>219</v>
      </c>
      <c r="C33" s="824"/>
      <c r="D33" s="824"/>
      <c r="E33" s="824"/>
      <c r="F33" s="824"/>
      <c r="G33" s="824"/>
      <c r="H33" s="824"/>
      <c r="I33" s="825"/>
      <c r="J33" s="826">
        <v>1502607946</v>
      </c>
      <c r="K33" s="827"/>
      <c r="L33" s="827"/>
      <c r="M33" s="827"/>
      <c r="N33" s="827"/>
      <c r="O33" s="827"/>
      <c r="P33" s="828"/>
      <c r="Q33" s="826">
        <v>1662752719</v>
      </c>
      <c r="R33" s="827"/>
      <c r="S33" s="827"/>
      <c r="T33" s="827"/>
      <c r="U33" s="827"/>
      <c r="V33" s="827"/>
      <c r="W33" s="828"/>
      <c r="X33" s="829">
        <v>-160144773</v>
      </c>
      <c r="Y33" s="830"/>
      <c r="Z33" s="830"/>
      <c r="AA33" s="830"/>
      <c r="AB33" s="830"/>
      <c r="AC33" s="830"/>
      <c r="AD33" s="831"/>
      <c r="AE33" s="856">
        <v>0.903686957675635</v>
      </c>
      <c r="AF33" s="857"/>
      <c r="AG33" s="858"/>
      <c r="AH33" s="859">
        <v>120315</v>
      </c>
      <c r="AI33" s="731"/>
      <c r="AJ33" s="731"/>
      <c r="AK33" s="731"/>
      <c r="AL33" s="860"/>
      <c r="AM33" s="901">
        <v>130822</v>
      </c>
      <c r="AN33" s="902"/>
      <c r="AO33" s="902"/>
      <c r="AP33" s="902"/>
      <c r="AQ33" s="903"/>
      <c r="AR33" s="26"/>
    </row>
    <row r="34" spans="1:44" ht="27.75" customHeight="1">
      <c r="A34" s="231">
        <v>5</v>
      </c>
      <c r="B34" s="753" t="s">
        <v>202</v>
      </c>
      <c r="C34" s="754"/>
      <c r="D34" s="754"/>
      <c r="E34" s="754"/>
      <c r="F34" s="754"/>
      <c r="G34" s="754"/>
      <c r="H34" s="754"/>
      <c r="I34" s="755"/>
      <c r="J34" s="756">
        <v>7162098161</v>
      </c>
      <c r="K34" s="757"/>
      <c r="L34" s="757"/>
      <c r="M34" s="757"/>
      <c r="N34" s="757"/>
      <c r="O34" s="757"/>
      <c r="P34" s="842"/>
      <c r="Q34" s="756">
        <v>7324177431</v>
      </c>
      <c r="R34" s="757"/>
      <c r="S34" s="757"/>
      <c r="T34" s="757"/>
      <c r="U34" s="757"/>
      <c r="V34" s="757"/>
      <c r="W34" s="758"/>
      <c r="X34" s="882">
        <v>-162079270</v>
      </c>
      <c r="Y34" s="883"/>
      <c r="Z34" s="883"/>
      <c r="AA34" s="883"/>
      <c r="AB34" s="883"/>
      <c r="AC34" s="883"/>
      <c r="AD34" s="883"/>
      <c r="AE34" s="853">
        <v>0.9778706521617034</v>
      </c>
      <c r="AF34" s="854"/>
      <c r="AG34" s="855"/>
      <c r="AH34" s="845">
        <v>573473</v>
      </c>
      <c r="AI34" s="846"/>
      <c r="AJ34" s="846"/>
      <c r="AK34" s="846"/>
      <c r="AL34" s="847"/>
      <c r="AM34" s="899">
        <v>576253</v>
      </c>
      <c r="AN34" s="846"/>
      <c r="AO34" s="846"/>
      <c r="AP34" s="846"/>
      <c r="AQ34" s="900"/>
      <c r="AR34" s="26"/>
    </row>
    <row r="35" spans="1:60" ht="27.75" customHeight="1">
      <c r="A35" s="231">
        <v>6</v>
      </c>
      <c r="B35" s="747" t="s">
        <v>263</v>
      </c>
      <c r="C35" s="748"/>
      <c r="D35" s="748"/>
      <c r="E35" s="748"/>
      <c r="F35" s="748"/>
      <c r="G35" s="748"/>
      <c r="H35" s="748"/>
      <c r="I35" s="749"/>
      <c r="J35" s="750">
        <v>5422854280</v>
      </c>
      <c r="K35" s="751"/>
      <c r="L35" s="751"/>
      <c r="M35" s="751"/>
      <c r="N35" s="751"/>
      <c r="O35" s="751"/>
      <c r="P35" s="752"/>
      <c r="Q35" s="750">
        <v>5530186800</v>
      </c>
      <c r="R35" s="751"/>
      <c r="S35" s="751"/>
      <c r="T35" s="751"/>
      <c r="U35" s="751"/>
      <c r="V35" s="751"/>
      <c r="W35" s="752"/>
      <c r="X35" s="874">
        <v>-107332520</v>
      </c>
      <c r="Y35" s="875"/>
      <c r="Z35" s="875"/>
      <c r="AA35" s="875"/>
      <c r="AB35" s="875"/>
      <c r="AC35" s="875"/>
      <c r="AD35" s="875"/>
      <c r="AE35" s="850">
        <v>0.9805915199826523</v>
      </c>
      <c r="AF35" s="851"/>
      <c r="AG35" s="852"/>
      <c r="AH35" s="859">
        <v>434210</v>
      </c>
      <c r="AI35" s="731"/>
      <c r="AJ35" s="731"/>
      <c r="AK35" s="731"/>
      <c r="AL35" s="860"/>
      <c r="AM35" s="730">
        <v>435105</v>
      </c>
      <c r="AN35" s="731"/>
      <c r="AO35" s="731"/>
      <c r="AP35" s="731"/>
      <c r="AQ35" s="732"/>
      <c r="AR35" s="26"/>
      <c r="AW35" s="27"/>
      <c r="AX35" s="27"/>
      <c r="AY35" s="27"/>
      <c r="AZ35" s="27"/>
      <c r="BA35" s="27"/>
      <c r="BB35" s="27"/>
      <c r="BC35" s="27"/>
      <c r="BD35" s="27"/>
      <c r="BE35" s="27"/>
      <c r="BF35" s="27"/>
      <c r="BG35" s="27"/>
      <c r="BH35" s="27"/>
    </row>
    <row r="36" spans="1:44" ht="27.75" customHeight="1">
      <c r="A36" s="231">
        <v>7</v>
      </c>
      <c r="B36" s="747" t="s">
        <v>264</v>
      </c>
      <c r="C36" s="748"/>
      <c r="D36" s="748"/>
      <c r="E36" s="748"/>
      <c r="F36" s="748"/>
      <c r="G36" s="748"/>
      <c r="H36" s="748"/>
      <c r="I36" s="749"/>
      <c r="J36" s="750">
        <v>1739243881</v>
      </c>
      <c r="K36" s="751"/>
      <c r="L36" s="751"/>
      <c r="M36" s="751"/>
      <c r="N36" s="751"/>
      <c r="O36" s="751"/>
      <c r="P36" s="752"/>
      <c r="Q36" s="750">
        <v>1793990631</v>
      </c>
      <c r="R36" s="751"/>
      <c r="S36" s="751"/>
      <c r="T36" s="751"/>
      <c r="U36" s="751"/>
      <c r="V36" s="751"/>
      <c r="W36" s="752"/>
      <c r="X36" s="874">
        <v>-54746750</v>
      </c>
      <c r="Y36" s="875"/>
      <c r="Z36" s="875"/>
      <c r="AA36" s="875"/>
      <c r="AB36" s="875"/>
      <c r="AC36" s="875"/>
      <c r="AD36" s="875"/>
      <c r="AE36" s="850">
        <v>0.9694832575744928</v>
      </c>
      <c r="AF36" s="851"/>
      <c r="AG36" s="852"/>
      <c r="AH36" s="859">
        <v>139262</v>
      </c>
      <c r="AI36" s="731"/>
      <c r="AJ36" s="731"/>
      <c r="AK36" s="731"/>
      <c r="AL36" s="860"/>
      <c r="AM36" s="730">
        <v>141148</v>
      </c>
      <c r="AN36" s="731"/>
      <c r="AO36" s="731"/>
      <c r="AP36" s="731"/>
      <c r="AQ36" s="732"/>
      <c r="AR36" s="26"/>
    </row>
    <row r="37" spans="1:44" ht="27.75" customHeight="1">
      <c r="A37" s="231">
        <v>8</v>
      </c>
      <c r="B37" s="864" t="s">
        <v>72</v>
      </c>
      <c r="C37" s="865"/>
      <c r="D37" s="865"/>
      <c r="E37" s="865"/>
      <c r="F37" s="865"/>
      <c r="G37" s="865"/>
      <c r="H37" s="865"/>
      <c r="I37" s="866"/>
      <c r="J37" s="867">
        <v>2570826</v>
      </c>
      <c r="K37" s="868"/>
      <c r="L37" s="868"/>
      <c r="M37" s="868"/>
      <c r="N37" s="868"/>
      <c r="O37" s="868"/>
      <c r="P37" s="868"/>
      <c r="Q37" s="867">
        <v>98656</v>
      </c>
      <c r="R37" s="868"/>
      <c r="S37" s="868"/>
      <c r="T37" s="868"/>
      <c r="U37" s="868"/>
      <c r="V37" s="868"/>
      <c r="W37" s="868"/>
      <c r="X37" s="890">
        <v>2472170</v>
      </c>
      <c r="Y37" s="891"/>
      <c r="Z37" s="891"/>
      <c r="AA37" s="891"/>
      <c r="AB37" s="891"/>
      <c r="AC37" s="891"/>
      <c r="AD37" s="891"/>
      <c r="AE37" s="892" t="s">
        <v>1</v>
      </c>
      <c r="AF37" s="893"/>
      <c r="AG37" s="894"/>
      <c r="AH37" s="904" t="s">
        <v>1</v>
      </c>
      <c r="AI37" s="905"/>
      <c r="AJ37" s="905"/>
      <c r="AK37" s="905"/>
      <c r="AL37" s="906"/>
      <c r="AM37" s="907" t="s">
        <v>1</v>
      </c>
      <c r="AN37" s="905"/>
      <c r="AO37" s="905"/>
      <c r="AP37" s="905"/>
      <c r="AQ37" s="908"/>
      <c r="AR37" s="26"/>
    </row>
    <row r="38" spans="1:50" ht="27.75" customHeight="1">
      <c r="A38" s="231">
        <v>9</v>
      </c>
      <c r="B38" s="861" t="s">
        <v>3</v>
      </c>
      <c r="C38" s="862"/>
      <c r="D38" s="862"/>
      <c r="E38" s="862"/>
      <c r="F38" s="862"/>
      <c r="G38" s="862"/>
      <c r="H38" s="862"/>
      <c r="I38" s="863"/>
      <c r="J38" s="869">
        <v>18995932071</v>
      </c>
      <c r="K38" s="870"/>
      <c r="L38" s="870"/>
      <c r="M38" s="870"/>
      <c r="N38" s="870"/>
      <c r="O38" s="870"/>
      <c r="P38" s="870"/>
      <c r="Q38" s="869">
        <v>19549410966</v>
      </c>
      <c r="R38" s="870"/>
      <c r="S38" s="870"/>
      <c r="T38" s="870"/>
      <c r="U38" s="870"/>
      <c r="V38" s="870"/>
      <c r="W38" s="870"/>
      <c r="X38" s="895">
        <v>-553478895</v>
      </c>
      <c r="Y38" s="896"/>
      <c r="Z38" s="896"/>
      <c r="AA38" s="896"/>
      <c r="AB38" s="896"/>
      <c r="AC38" s="896"/>
      <c r="AD38" s="896"/>
      <c r="AE38" s="884">
        <v>0.9716882060557936</v>
      </c>
      <c r="AF38" s="885"/>
      <c r="AG38" s="886"/>
      <c r="AH38" s="887" t="s">
        <v>1</v>
      </c>
      <c r="AI38" s="888"/>
      <c r="AJ38" s="888"/>
      <c r="AK38" s="888"/>
      <c r="AL38" s="889"/>
      <c r="AM38" s="897" t="s">
        <v>1</v>
      </c>
      <c r="AN38" s="888"/>
      <c r="AO38" s="888"/>
      <c r="AP38" s="888"/>
      <c r="AQ38" s="898"/>
      <c r="AR38" s="26"/>
      <c r="AS38" s="27"/>
      <c r="AT38" s="27"/>
      <c r="AU38" s="27"/>
      <c r="AV38" s="27"/>
      <c r="AW38" s="27"/>
      <c r="AX38" s="27"/>
    </row>
    <row r="39" spans="1:33" ht="17.25" customHeight="1">
      <c r="A39" s="324"/>
      <c r="B39" s="335"/>
      <c r="C39" s="295" t="s">
        <v>201</v>
      </c>
      <c r="D39" s="335"/>
      <c r="E39" s="335"/>
      <c r="F39" s="335"/>
      <c r="G39" s="335"/>
      <c r="H39" s="335"/>
      <c r="I39" s="335"/>
      <c r="J39" s="304"/>
      <c r="K39" s="304"/>
      <c r="L39" s="304"/>
      <c r="M39" s="304"/>
      <c r="N39" s="304"/>
      <c r="O39" s="304"/>
      <c r="P39" s="304"/>
      <c r="Q39" s="304"/>
      <c r="R39" s="304"/>
      <c r="S39" s="304"/>
      <c r="T39" s="304"/>
      <c r="U39" s="304"/>
      <c r="V39" s="304"/>
      <c r="W39" s="304"/>
      <c r="X39" s="303"/>
      <c r="Y39" s="303"/>
      <c r="Z39" s="303"/>
      <c r="AA39" s="303"/>
      <c r="AB39" s="303"/>
      <c r="AC39" s="303"/>
      <c r="AD39" s="303"/>
      <c r="AE39" s="303"/>
      <c r="AF39" s="303"/>
      <c r="AG39" s="303"/>
    </row>
  </sheetData>
  <sheetProtection/>
  <mergeCells count="104">
    <mergeCell ref="P10:U11"/>
    <mergeCell ref="V10:AA11"/>
    <mergeCell ref="AB10:AG11"/>
    <mergeCell ref="AH10:AM11"/>
    <mergeCell ref="P12:U13"/>
    <mergeCell ref="AH32:AL32"/>
    <mergeCell ref="AM32:AQ32"/>
    <mergeCell ref="X31:AD31"/>
    <mergeCell ref="AE31:AG31"/>
    <mergeCell ref="AB12:AG13"/>
    <mergeCell ref="AH12:AM13"/>
    <mergeCell ref="AM38:AQ38"/>
    <mergeCell ref="AM36:AQ36"/>
    <mergeCell ref="AM35:AQ35"/>
    <mergeCell ref="AM34:AQ34"/>
    <mergeCell ref="AH33:AL33"/>
    <mergeCell ref="AM33:AQ33"/>
    <mergeCell ref="AH37:AL37"/>
    <mergeCell ref="AM37:AQ37"/>
    <mergeCell ref="AH35:AL35"/>
    <mergeCell ref="AE38:AG38"/>
    <mergeCell ref="AH38:AL38"/>
    <mergeCell ref="X37:AD37"/>
    <mergeCell ref="AE37:AG37"/>
    <mergeCell ref="AH36:AL36"/>
    <mergeCell ref="X38:AD38"/>
    <mergeCell ref="V8:AA8"/>
    <mergeCell ref="X26:AG27"/>
    <mergeCell ref="X36:AD36"/>
    <mergeCell ref="AH8:AM8"/>
    <mergeCell ref="X35:AD35"/>
    <mergeCell ref="AE35:AG35"/>
    <mergeCell ref="V12:AA13"/>
    <mergeCell ref="AE36:AG36"/>
    <mergeCell ref="X34:AD34"/>
    <mergeCell ref="Q28:W28"/>
    <mergeCell ref="B38:I38"/>
    <mergeCell ref="Q36:W36"/>
    <mergeCell ref="B36:I36"/>
    <mergeCell ref="B37:I37"/>
    <mergeCell ref="J37:P37"/>
    <mergeCell ref="Q37:W37"/>
    <mergeCell ref="J36:P36"/>
    <mergeCell ref="J38:P38"/>
    <mergeCell ref="Q38:W38"/>
    <mergeCell ref="J31:P31"/>
    <mergeCell ref="J34:P34"/>
    <mergeCell ref="X32:AD32"/>
    <mergeCell ref="J32:P32"/>
    <mergeCell ref="AH34:AL34"/>
    <mergeCell ref="AM30:AQ30"/>
    <mergeCell ref="AE32:AG32"/>
    <mergeCell ref="AE34:AG34"/>
    <mergeCell ref="AE33:AG33"/>
    <mergeCell ref="AH31:AL31"/>
    <mergeCell ref="B33:I33"/>
    <mergeCell ref="J33:P33"/>
    <mergeCell ref="Q33:W33"/>
    <mergeCell ref="X33:AD33"/>
    <mergeCell ref="D19:I21"/>
    <mergeCell ref="B14:H15"/>
    <mergeCell ref="Q27:W27"/>
    <mergeCell ref="Q32:W32"/>
    <mergeCell ref="P15:AA15"/>
    <mergeCell ref="J30:P30"/>
    <mergeCell ref="D17:AC17"/>
    <mergeCell ref="B26:I29"/>
    <mergeCell ref="AH28:AL29"/>
    <mergeCell ref="J28:P28"/>
    <mergeCell ref="X28:AD29"/>
    <mergeCell ref="AM28:AQ29"/>
    <mergeCell ref="Q19:V19"/>
    <mergeCell ref="AH26:AQ27"/>
    <mergeCell ref="B24:AP24"/>
    <mergeCell ref="B9:O11"/>
    <mergeCell ref="I14:O14"/>
    <mergeCell ref="P9:AA9"/>
    <mergeCell ref="Q18:V18"/>
    <mergeCell ref="AE28:AG29"/>
    <mergeCell ref="J27:P27"/>
    <mergeCell ref="P14:AA14"/>
    <mergeCell ref="I15:O15"/>
    <mergeCell ref="AB14:AM14"/>
    <mergeCell ref="AB15:AM15"/>
    <mergeCell ref="B35:I35"/>
    <mergeCell ref="Q35:W35"/>
    <mergeCell ref="B34:I34"/>
    <mergeCell ref="Q34:W34"/>
    <mergeCell ref="B30:I30"/>
    <mergeCell ref="Q30:W30"/>
    <mergeCell ref="B31:I31"/>
    <mergeCell ref="Q31:W31"/>
    <mergeCell ref="B32:I32"/>
    <mergeCell ref="J35:P35"/>
    <mergeCell ref="B3:AP4"/>
    <mergeCell ref="B12:O13"/>
    <mergeCell ref="AE30:AG30"/>
    <mergeCell ref="AH30:AL30"/>
    <mergeCell ref="AM31:AQ31"/>
    <mergeCell ref="AB9:AM9"/>
    <mergeCell ref="X30:AD30"/>
    <mergeCell ref="K20:P21"/>
    <mergeCell ref="K19:P19"/>
    <mergeCell ref="Q20:V21"/>
  </mergeCells>
  <printOptions/>
  <pageMargins left="0.5905511811023623" right="0.31496062992125984" top="0.7874015748031497" bottom="0.7874015748031497" header="0.5118110236220472" footer="0.5118110236220472"/>
  <pageSetup firstPageNumber="5" useFirstPageNumber="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I57"/>
  <sheetViews>
    <sheetView showGridLines="0" view="pageBreakPreview" zoomScaleSheetLayoutView="100" zoomScalePageLayoutView="0" workbookViewId="0" topLeftCell="A1">
      <selection activeCell="A1" sqref="A1"/>
    </sheetView>
  </sheetViews>
  <sheetFormatPr defaultColWidth="4.8984375" defaultRowHeight="15"/>
  <cols>
    <col min="1" max="9" width="2.59765625" style="295" customWidth="1"/>
    <col min="10" max="10" width="2.8984375" style="295" customWidth="1"/>
    <col min="11" max="11" width="1.390625" style="295" customWidth="1"/>
    <col min="12" max="15" width="2.3984375" style="295" customWidth="1"/>
    <col min="16" max="16" width="3" style="295" customWidth="1"/>
    <col min="17" max="20" width="2" style="295" customWidth="1"/>
    <col min="21" max="21" width="4.09765625" style="295" customWidth="1"/>
    <col min="22" max="26" width="2" style="295" customWidth="1"/>
    <col min="27" max="30" width="2.3984375" style="295" customWidth="1"/>
    <col min="31" max="32" width="2.59765625" style="295" customWidth="1"/>
    <col min="33" max="33" width="3.19921875" style="295" customWidth="1"/>
    <col min="34" max="34" width="2.09765625" style="295" customWidth="1"/>
    <col min="35" max="35" width="2.8984375" style="295" customWidth="1"/>
    <col min="36" max="38" width="2.59765625" style="295" customWidth="1"/>
    <col min="39" max="39" width="1.59765625" style="295" customWidth="1"/>
    <col min="40" max="40" width="2.59765625" style="295" customWidth="1"/>
    <col min="41" max="42" width="3.09765625" style="295" customWidth="1"/>
    <col min="43" max="45" width="2.59765625" style="295" customWidth="1"/>
    <col min="46" max="47" width="2.59765625" style="24" customWidth="1"/>
    <col min="48" max="16384" width="4.8984375" style="24" customWidth="1"/>
  </cols>
  <sheetData>
    <row r="1" spans="1:44" ht="18" customHeight="1">
      <c r="A1" s="279" t="s">
        <v>214</v>
      </c>
      <c r="B1" s="279"/>
      <c r="C1" s="279"/>
      <c r="D1" s="279"/>
      <c r="E1" s="279"/>
      <c r="F1" s="279"/>
      <c r="G1" s="279"/>
      <c r="H1" s="279"/>
      <c r="I1" s="279"/>
      <c r="J1" s="279"/>
      <c r="K1" s="279"/>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row>
    <row r="2" spans="1:44" ht="7.5" customHeight="1">
      <c r="A2" s="279"/>
      <c r="B2" s="279"/>
      <c r="C2" s="279"/>
      <c r="D2" s="279"/>
      <c r="E2" s="279"/>
      <c r="F2" s="279"/>
      <c r="G2" s="279"/>
      <c r="H2" s="279"/>
      <c r="I2" s="279"/>
      <c r="J2" s="279"/>
      <c r="K2" s="279"/>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1:43" ht="16.5" customHeight="1">
      <c r="A3" s="280"/>
      <c r="B3" s="920" t="s">
        <v>236</v>
      </c>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row>
    <row r="4" spans="1:43" ht="15" customHeight="1">
      <c r="A4" s="280"/>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row>
    <row r="5" spans="1:44" ht="11.25" customHeight="1">
      <c r="A5" s="281"/>
      <c r="B5" s="280"/>
      <c r="C5" s="281"/>
      <c r="D5" s="281"/>
      <c r="E5" s="281"/>
      <c r="F5" s="281"/>
      <c r="G5" s="281"/>
      <c r="H5" s="281"/>
      <c r="I5" s="281"/>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row>
    <row r="6" spans="1:44" ht="15.75" customHeight="1">
      <c r="A6" s="281" t="s">
        <v>122</v>
      </c>
      <c r="B6" s="281"/>
      <c r="C6" s="281"/>
      <c r="D6" s="281"/>
      <c r="E6" s="281"/>
      <c r="F6" s="281"/>
      <c r="G6" s="281"/>
      <c r="H6" s="281"/>
      <c r="I6" s="324"/>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row>
    <row r="7" spans="1:44" ht="18" customHeight="1">
      <c r="A7" s="281"/>
      <c r="B7" s="281"/>
      <c r="C7" s="281"/>
      <c r="D7" s="281"/>
      <c r="E7" s="281"/>
      <c r="F7" s="281"/>
      <c r="G7" s="281"/>
      <c r="H7" s="281"/>
      <c r="I7" s="324"/>
      <c r="J7" s="280"/>
      <c r="K7" s="280"/>
      <c r="L7" s="280"/>
      <c r="M7" s="280"/>
      <c r="N7" s="280"/>
      <c r="O7" s="280"/>
      <c r="P7" s="280"/>
      <c r="Q7" s="336"/>
      <c r="R7" s="280"/>
      <c r="S7" s="280"/>
      <c r="T7" s="280"/>
      <c r="U7" s="280"/>
      <c r="V7" s="280"/>
      <c r="W7" s="280"/>
      <c r="X7" s="280"/>
      <c r="Y7" s="280"/>
      <c r="Z7" s="280"/>
      <c r="AA7" s="280"/>
      <c r="AB7" s="280"/>
      <c r="AC7" s="280"/>
      <c r="AD7" s="280"/>
      <c r="AE7" s="280"/>
      <c r="AF7" s="336" t="s">
        <v>118</v>
      </c>
      <c r="AG7" s="280"/>
      <c r="AH7" s="280"/>
      <c r="AI7" s="280"/>
      <c r="AJ7" s="280"/>
      <c r="AK7" s="280"/>
      <c r="AL7" s="280"/>
      <c r="AM7" s="280"/>
      <c r="AN7" s="280"/>
      <c r="AO7" s="280"/>
      <c r="AP7" s="280"/>
      <c r="AQ7" s="280"/>
      <c r="AR7" s="280"/>
    </row>
    <row r="8" spans="1:61" ht="23.25" customHeight="1">
      <c r="A8" s="280"/>
      <c r="B8" s="290"/>
      <c r="C8" s="290"/>
      <c r="D8" s="326"/>
      <c r="E8" s="512" t="s">
        <v>225</v>
      </c>
      <c r="F8" s="513"/>
      <c r="G8" s="513"/>
      <c r="H8" s="513"/>
      <c r="I8" s="513"/>
      <c r="J8" s="513"/>
      <c r="K8" s="513"/>
      <c r="L8" s="513"/>
      <c r="M8" s="513"/>
      <c r="N8" s="513"/>
      <c r="O8" s="513"/>
      <c r="P8" s="513"/>
      <c r="Q8" s="513"/>
      <c r="R8" s="514"/>
      <c r="S8" s="744" t="s">
        <v>300</v>
      </c>
      <c r="T8" s="745"/>
      <c r="U8" s="745"/>
      <c r="V8" s="745"/>
      <c r="W8" s="745"/>
      <c r="X8" s="745"/>
      <c r="Y8" s="745"/>
      <c r="Z8" s="745"/>
      <c r="AA8" s="745"/>
      <c r="AB8" s="744" t="s">
        <v>278</v>
      </c>
      <c r="AC8" s="745"/>
      <c r="AD8" s="745"/>
      <c r="AE8" s="745"/>
      <c r="AF8" s="745"/>
      <c r="AG8" s="745"/>
      <c r="AH8" s="745"/>
      <c r="AI8" s="745"/>
      <c r="AJ8" s="202"/>
      <c r="AK8" s="203"/>
      <c r="AL8" s="203"/>
      <c r="AM8" s="203"/>
      <c r="AN8" s="290"/>
      <c r="AO8" s="290"/>
      <c r="AP8" s="290"/>
      <c r="AQ8" s="290"/>
      <c r="AR8" s="290"/>
      <c r="AS8" s="290"/>
      <c r="AT8" s="28"/>
      <c r="AU8" s="28"/>
      <c r="AV8" s="28"/>
      <c r="AW8" s="28"/>
      <c r="AX8" s="28"/>
      <c r="AY8" s="28"/>
      <c r="AZ8" s="28"/>
      <c r="BA8" s="28"/>
      <c r="BB8" s="28"/>
      <c r="BC8" s="28"/>
      <c r="BD8" s="28"/>
      <c r="BE8" s="28"/>
      <c r="BF8" s="23"/>
      <c r="BG8" s="23"/>
      <c r="BH8" s="23"/>
      <c r="BI8" s="23"/>
    </row>
    <row r="9" spans="1:61" ht="14.25" customHeight="1">
      <c r="A9" s="280"/>
      <c r="B9" s="290"/>
      <c r="C9" s="290"/>
      <c r="D9" s="326"/>
      <c r="E9" s="718" t="s">
        <v>348</v>
      </c>
      <c r="F9" s="719"/>
      <c r="G9" s="719"/>
      <c r="H9" s="719"/>
      <c r="I9" s="719"/>
      <c r="J9" s="719"/>
      <c r="K9" s="719"/>
      <c r="L9" s="719"/>
      <c r="M9" s="719"/>
      <c r="N9" s="719"/>
      <c r="O9" s="719"/>
      <c r="P9" s="719"/>
      <c r="Q9" s="719"/>
      <c r="R9" s="720"/>
      <c r="S9" s="954">
        <v>0.1001</v>
      </c>
      <c r="T9" s="955"/>
      <c r="U9" s="955"/>
      <c r="V9" s="955"/>
      <c r="W9" s="955"/>
      <c r="X9" s="955"/>
      <c r="Y9" s="955"/>
      <c r="Z9" s="955"/>
      <c r="AA9" s="955"/>
      <c r="AB9" s="954">
        <v>0.1033</v>
      </c>
      <c r="AC9" s="955"/>
      <c r="AD9" s="955"/>
      <c r="AE9" s="955"/>
      <c r="AF9" s="955"/>
      <c r="AG9" s="955"/>
      <c r="AH9" s="955"/>
      <c r="AI9" s="959"/>
      <c r="AJ9" s="337"/>
      <c r="AK9" s="338"/>
      <c r="AL9" s="338"/>
      <c r="AM9" s="338"/>
      <c r="AN9" s="290"/>
      <c r="AO9" s="290"/>
      <c r="AP9" s="290"/>
      <c r="AQ9" s="290"/>
      <c r="AR9" s="290"/>
      <c r="AS9" s="290"/>
      <c r="AT9" s="28"/>
      <c r="AU9" s="28"/>
      <c r="AV9" s="28"/>
      <c r="AW9" s="28"/>
      <c r="AX9" s="28"/>
      <c r="AY9" s="28"/>
      <c r="AZ9" s="28"/>
      <c r="BA9" s="28"/>
      <c r="BB9" s="28"/>
      <c r="BC9" s="28"/>
      <c r="BD9" s="28"/>
      <c r="BE9" s="28"/>
      <c r="BF9" s="23"/>
      <c r="BG9" s="23"/>
      <c r="BH9" s="23"/>
      <c r="BI9" s="23"/>
    </row>
    <row r="10" spans="1:61" ht="14.25" customHeight="1">
      <c r="A10" s="280"/>
      <c r="B10" s="290"/>
      <c r="C10" s="290"/>
      <c r="D10" s="326"/>
      <c r="E10" s="721"/>
      <c r="F10" s="722"/>
      <c r="G10" s="722"/>
      <c r="H10" s="722"/>
      <c r="I10" s="722"/>
      <c r="J10" s="722"/>
      <c r="K10" s="722"/>
      <c r="L10" s="722"/>
      <c r="M10" s="722"/>
      <c r="N10" s="722"/>
      <c r="O10" s="722"/>
      <c r="P10" s="722"/>
      <c r="Q10" s="722"/>
      <c r="R10" s="723"/>
      <c r="S10" s="956"/>
      <c r="T10" s="957"/>
      <c r="U10" s="957"/>
      <c r="V10" s="957"/>
      <c r="W10" s="957"/>
      <c r="X10" s="957"/>
      <c r="Y10" s="957"/>
      <c r="Z10" s="957"/>
      <c r="AA10" s="957"/>
      <c r="AB10" s="960"/>
      <c r="AC10" s="961"/>
      <c r="AD10" s="961"/>
      <c r="AE10" s="961"/>
      <c r="AF10" s="961"/>
      <c r="AG10" s="961"/>
      <c r="AH10" s="961"/>
      <c r="AI10" s="962"/>
      <c r="AJ10" s="337"/>
      <c r="AK10" s="338"/>
      <c r="AL10" s="338"/>
      <c r="AM10" s="338"/>
      <c r="AN10" s="290"/>
      <c r="AO10" s="290"/>
      <c r="AP10" s="290"/>
      <c r="AQ10" s="290"/>
      <c r="AR10" s="290"/>
      <c r="AS10" s="290"/>
      <c r="AT10" s="28"/>
      <c r="AU10" s="28"/>
      <c r="AV10" s="28"/>
      <c r="AW10" s="28"/>
      <c r="AX10" s="28"/>
      <c r="AY10" s="28"/>
      <c r="AZ10" s="28"/>
      <c r="BA10" s="28"/>
      <c r="BB10" s="28"/>
      <c r="BC10" s="28"/>
      <c r="BD10" s="28"/>
      <c r="BE10" s="28"/>
      <c r="BF10" s="23"/>
      <c r="BG10" s="23"/>
      <c r="BH10" s="23"/>
      <c r="BI10" s="23"/>
    </row>
    <row r="11" spans="1:40" ht="20.25" customHeight="1">
      <c r="A11" s="280"/>
      <c r="B11" s="290"/>
      <c r="C11" s="290"/>
      <c r="D11" s="326"/>
      <c r="E11" s="833" t="s">
        <v>349</v>
      </c>
      <c r="F11" s="834"/>
      <c r="G11" s="834"/>
      <c r="H11" s="834"/>
      <c r="I11" s="834"/>
      <c r="J11" s="834"/>
      <c r="K11" s="835"/>
      <c r="L11" s="777" t="s">
        <v>57</v>
      </c>
      <c r="M11" s="777"/>
      <c r="N11" s="777"/>
      <c r="O11" s="777"/>
      <c r="P11" s="777"/>
      <c r="Q11" s="777"/>
      <c r="R11" s="968"/>
      <c r="S11" s="963">
        <v>2.2</v>
      </c>
      <c r="T11" s="963"/>
      <c r="U11" s="963"/>
      <c r="V11" s="963"/>
      <c r="W11" s="963"/>
      <c r="X11" s="963"/>
      <c r="Y11" s="963"/>
      <c r="Z11" s="963"/>
      <c r="AA11" s="963"/>
      <c r="AB11" s="965">
        <v>2.5</v>
      </c>
      <c r="AC11" s="966"/>
      <c r="AD11" s="966"/>
      <c r="AE11" s="966"/>
      <c r="AF11" s="966"/>
      <c r="AG11" s="966"/>
      <c r="AH11" s="966"/>
      <c r="AI11" s="967"/>
      <c r="AJ11" s="290"/>
      <c r="AK11" s="280"/>
      <c r="AL11" s="280"/>
      <c r="AM11" s="280"/>
      <c r="AN11" s="280"/>
    </row>
    <row r="12" spans="1:40" ht="20.25" customHeight="1">
      <c r="A12" s="280"/>
      <c r="B12" s="290"/>
      <c r="C12" s="290"/>
      <c r="D12" s="326"/>
      <c r="E12" s="836"/>
      <c r="F12" s="837"/>
      <c r="G12" s="837"/>
      <c r="H12" s="837"/>
      <c r="I12" s="837"/>
      <c r="J12" s="837"/>
      <c r="K12" s="838"/>
      <c r="L12" s="792" t="s">
        <v>58</v>
      </c>
      <c r="M12" s="792"/>
      <c r="N12" s="792"/>
      <c r="O12" s="792"/>
      <c r="P12" s="792"/>
      <c r="Q12" s="792"/>
      <c r="R12" s="969"/>
      <c r="S12" s="964">
        <v>1.9</v>
      </c>
      <c r="T12" s="964"/>
      <c r="U12" s="964"/>
      <c r="V12" s="964"/>
      <c r="W12" s="964"/>
      <c r="X12" s="964"/>
      <c r="Y12" s="964"/>
      <c r="Z12" s="964"/>
      <c r="AA12" s="964"/>
      <c r="AB12" s="951">
        <v>1.3</v>
      </c>
      <c r="AC12" s="952"/>
      <c r="AD12" s="952"/>
      <c r="AE12" s="952"/>
      <c r="AF12" s="952"/>
      <c r="AG12" s="952"/>
      <c r="AH12" s="952"/>
      <c r="AI12" s="953"/>
      <c r="AJ12" s="290"/>
      <c r="AK12" s="280"/>
      <c r="AL12" s="280"/>
      <c r="AM12" s="280"/>
      <c r="AN12" s="280"/>
    </row>
    <row r="13" spans="1:18" ht="12" customHeight="1">
      <c r="A13" s="280"/>
      <c r="B13" s="290"/>
      <c r="C13" s="290"/>
      <c r="D13" s="290"/>
      <c r="E13" s="290"/>
      <c r="F13" s="290"/>
      <c r="G13" s="290"/>
      <c r="H13" s="290"/>
      <c r="I13" s="290"/>
      <c r="J13" s="290"/>
      <c r="K13" s="290"/>
      <c r="L13" s="290"/>
      <c r="M13" s="290"/>
      <c r="N13" s="290"/>
      <c r="O13" s="280"/>
      <c r="P13" s="280"/>
      <c r="Q13" s="280"/>
      <c r="R13" s="280"/>
    </row>
    <row r="14" spans="1:44" ht="19.5" customHeight="1">
      <c r="A14" s="281" t="s">
        <v>59</v>
      </c>
      <c r="B14" s="281"/>
      <c r="C14" s="281"/>
      <c r="D14" s="281"/>
      <c r="E14" s="281"/>
      <c r="F14" s="281"/>
      <c r="G14" s="281"/>
      <c r="H14" s="281"/>
      <c r="I14" s="324"/>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row>
    <row r="15" spans="1:44" ht="38.25" customHeight="1">
      <c r="A15" s="324"/>
      <c r="B15" s="919" t="s">
        <v>337</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339"/>
    </row>
    <row r="16" spans="1:44" ht="12.75" customHeight="1">
      <c r="A16" s="324" t="s">
        <v>60</v>
      </c>
      <c r="B16" s="324"/>
      <c r="C16" s="324"/>
      <c r="D16" s="324"/>
      <c r="E16" s="324"/>
      <c r="F16" s="324"/>
      <c r="G16" s="324"/>
      <c r="H16" s="324"/>
      <c r="I16" s="324"/>
      <c r="J16" s="280"/>
      <c r="K16" s="280"/>
      <c r="L16" s="280"/>
      <c r="M16" s="280"/>
      <c r="N16" s="280"/>
      <c r="O16" s="280"/>
      <c r="P16" s="280"/>
      <c r="Q16" s="280"/>
      <c r="R16" s="280"/>
      <c r="S16" s="280"/>
      <c r="T16" s="280"/>
      <c r="U16" s="280"/>
      <c r="V16" s="328"/>
      <c r="W16" s="328"/>
      <c r="X16" s="280"/>
      <c r="Y16" s="280"/>
      <c r="Z16" s="280"/>
      <c r="AA16" s="280"/>
      <c r="AB16" s="280"/>
      <c r="AC16" s="280"/>
      <c r="AD16" s="280"/>
      <c r="AE16" s="280"/>
      <c r="AF16" s="280"/>
      <c r="AG16" s="280"/>
      <c r="AM16" s="328" t="s">
        <v>118</v>
      </c>
      <c r="AR16" s="280"/>
    </row>
    <row r="17" spans="1:44" ht="15.75" customHeight="1">
      <c r="A17" s="324"/>
      <c r="B17" s="797" t="s">
        <v>105</v>
      </c>
      <c r="C17" s="798"/>
      <c r="D17" s="798"/>
      <c r="E17" s="798"/>
      <c r="F17" s="798"/>
      <c r="G17" s="798"/>
      <c r="H17" s="798"/>
      <c r="I17" s="799"/>
      <c r="J17" s="329"/>
      <c r="K17" s="330"/>
      <c r="L17" s="330"/>
      <c r="M17" s="330"/>
      <c r="N17" s="330"/>
      <c r="O17" s="330"/>
      <c r="P17" s="331"/>
      <c r="Q17" s="329"/>
      <c r="R17" s="330"/>
      <c r="S17" s="330"/>
      <c r="T17" s="330"/>
      <c r="U17" s="330"/>
      <c r="V17" s="330"/>
      <c r="W17" s="331"/>
      <c r="X17" s="759" t="s">
        <v>61</v>
      </c>
      <c r="Y17" s="760"/>
      <c r="Z17" s="760"/>
      <c r="AA17" s="760"/>
      <c r="AB17" s="760"/>
      <c r="AC17" s="760"/>
      <c r="AD17" s="760"/>
      <c r="AE17" s="760"/>
      <c r="AF17" s="760"/>
      <c r="AG17" s="761"/>
      <c r="AH17" s="925" t="s">
        <v>62</v>
      </c>
      <c r="AI17" s="926"/>
      <c r="AJ17" s="926"/>
      <c r="AK17" s="926"/>
      <c r="AL17" s="926"/>
      <c r="AM17" s="926"/>
      <c r="AN17" s="926"/>
      <c r="AO17" s="926"/>
      <c r="AP17" s="926"/>
      <c r="AQ17" s="927"/>
      <c r="AR17" s="340"/>
    </row>
    <row r="18" spans="1:44" ht="15.75" customHeight="1">
      <c r="A18" s="324"/>
      <c r="B18" s="800"/>
      <c r="C18" s="801"/>
      <c r="D18" s="801"/>
      <c r="E18" s="801"/>
      <c r="F18" s="801"/>
      <c r="G18" s="801"/>
      <c r="H18" s="801"/>
      <c r="I18" s="802"/>
      <c r="J18" s="786" t="s">
        <v>351</v>
      </c>
      <c r="K18" s="787"/>
      <c r="L18" s="787"/>
      <c r="M18" s="787"/>
      <c r="N18" s="787"/>
      <c r="O18" s="787"/>
      <c r="P18" s="788"/>
      <c r="Q18" s="786" t="s">
        <v>352</v>
      </c>
      <c r="R18" s="839"/>
      <c r="S18" s="839"/>
      <c r="T18" s="839"/>
      <c r="U18" s="839"/>
      <c r="V18" s="839"/>
      <c r="W18" s="840"/>
      <c r="X18" s="871"/>
      <c r="Y18" s="872"/>
      <c r="Z18" s="872"/>
      <c r="AA18" s="872"/>
      <c r="AB18" s="872"/>
      <c r="AC18" s="872"/>
      <c r="AD18" s="872"/>
      <c r="AE18" s="872"/>
      <c r="AF18" s="872"/>
      <c r="AG18" s="873"/>
      <c r="AH18" s="928"/>
      <c r="AI18" s="929"/>
      <c r="AJ18" s="929"/>
      <c r="AK18" s="929"/>
      <c r="AL18" s="929"/>
      <c r="AM18" s="929"/>
      <c r="AN18" s="929"/>
      <c r="AO18" s="929"/>
      <c r="AP18" s="929"/>
      <c r="AQ18" s="930"/>
      <c r="AR18" s="340"/>
    </row>
    <row r="19" spans="1:44" ht="15.75" customHeight="1">
      <c r="A19" s="324"/>
      <c r="B19" s="800"/>
      <c r="C19" s="801"/>
      <c r="D19" s="801"/>
      <c r="E19" s="801"/>
      <c r="F19" s="801"/>
      <c r="G19" s="801"/>
      <c r="H19" s="801"/>
      <c r="I19" s="802"/>
      <c r="J19" s="786" t="s">
        <v>353</v>
      </c>
      <c r="K19" s="787"/>
      <c r="L19" s="787"/>
      <c r="M19" s="787"/>
      <c r="N19" s="787"/>
      <c r="O19" s="787"/>
      <c r="P19" s="788"/>
      <c r="Q19" s="786" t="s">
        <v>354</v>
      </c>
      <c r="R19" s="839"/>
      <c r="S19" s="839"/>
      <c r="T19" s="839"/>
      <c r="U19" s="839"/>
      <c r="V19" s="839"/>
      <c r="W19" s="840"/>
      <c r="X19" s="806" t="s">
        <v>209</v>
      </c>
      <c r="Y19" s="807"/>
      <c r="Z19" s="807"/>
      <c r="AA19" s="807"/>
      <c r="AB19" s="807"/>
      <c r="AC19" s="807"/>
      <c r="AD19" s="807"/>
      <c r="AE19" s="780" t="s">
        <v>210</v>
      </c>
      <c r="AF19" s="781"/>
      <c r="AG19" s="782"/>
      <c r="AH19" s="806" t="str">
        <f>'組合員数・給料P1'!E11</f>
        <v>令和３年度</v>
      </c>
      <c r="AI19" s="807"/>
      <c r="AJ19" s="807"/>
      <c r="AK19" s="807"/>
      <c r="AL19" s="808"/>
      <c r="AM19" s="812" t="str">
        <f>'組合員数・給料P1'!F11</f>
        <v>令和２年度</v>
      </c>
      <c r="AN19" s="807"/>
      <c r="AO19" s="807"/>
      <c r="AP19" s="807"/>
      <c r="AQ19" s="813"/>
      <c r="AR19" s="340"/>
    </row>
    <row r="20" spans="1:44" ht="15.75" customHeight="1">
      <c r="A20" s="324"/>
      <c r="B20" s="803"/>
      <c r="C20" s="804"/>
      <c r="D20" s="804"/>
      <c r="E20" s="804"/>
      <c r="F20" s="804"/>
      <c r="G20" s="804"/>
      <c r="H20" s="804"/>
      <c r="I20" s="805"/>
      <c r="J20" s="332"/>
      <c r="K20" s="333"/>
      <c r="L20" s="333"/>
      <c r="M20" s="333"/>
      <c r="N20" s="333"/>
      <c r="O20" s="333"/>
      <c r="P20" s="334"/>
      <c r="Q20" s="332"/>
      <c r="R20" s="333"/>
      <c r="S20" s="333"/>
      <c r="T20" s="333"/>
      <c r="U20" s="333"/>
      <c r="V20" s="333"/>
      <c r="W20" s="334"/>
      <c r="X20" s="809"/>
      <c r="Y20" s="810"/>
      <c r="Z20" s="810"/>
      <c r="AA20" s="810"/>
      <c r="AB20" s="810"/>
      <c r="AC20" s="810"/>
      <c r="AD20" s="810"/>
      <c r="AE20" s="783"/>
      <c r="AF20" s="784"/>
      <c r="AG20" s="785"/>
      <c r="AH20" s="809"/>
      <c r="AI20" s="810"/>
      <c r="AJ20" s="810"/>
      <c r="AK20" s="810"/>
      <c r="AL20" s="811"/>
      <c r="AM20" s="814"/>
      <c r="AN20" s="810"/>
      <c r="AO20" s="810"/>
      <c r="AP20" s="810"/>
      <c r="AQ20" s="815"/>
      <c r="AR20" s="340"/>
    </row>
    <row r="21" spans="1:44" ht="27.75" customHeight="1">
      <c r="A21" s="231">
        <v>1</v>
      </c>
      <c r="B21" s="759" t="s">
        <v>63</v>
      </c>
      <c r="C21" s="760"/>
      <c r="D21" s="760"/>
      <c r="E21" s="760"/>
      <c r="F21" s="760"/>
      <c r="G21" s="760"/>
      <c r="H21" s="760"/>
      <c r="I21" s="761"/>
      <c r="J21" s="762">
        <v>133038148</v>
      </c>
      <c r="K21" s="763"/>
      <c r="L21" s="763"/>
      <c r="M21" s="763"/>
      <c r="N21" s="763"/>
      <c r="O21" s="763"/>
      <c r="P21" s="841"/>
      <c r="Q21" s="762">
        <v>138377300</v>
      </c>
      <c r="R21" s="763"/>
      <c r="S21" s="763"/>
      <c r="T21" s="763"/>
      <c r="U21" s="763"/>
      <c r="V21" s="763"/>
      <c r="W21" s="764"/>
      <c r="X21" s="736">
        <v>-5339152</v>
      </c>
      <c r="Y21" s="737"/>
      <c r="Z21" s="737"/>
      <c r="AA21" s="737"/>
      <c r="AB21" s="737"/>
      <c r="AC21" s="737"/>
      <c r="AD21" s="737"/>
      <c r="AE21" s="724">
        <v>0.9614159836909667</v>
      </c>
      <c r="AF21" s="725"/>
      <c r="AG21" s="726"/>
      <c r="AH21" s="727">
        <v>10652</v>
      </c>
      <c r="AI21" s="728"/>
      <c r="AJ21" s="728"/>
      <c r="AK21" s="728"/>
      <c r="AL21" s="729"/>
      <c r="AM21" s="848">
        <v>10887</v>
      </c>
      <c r="AN21" s="728"/>
      <c r="AO21" s="728"/>
      <c r="AP21" s="728"/>
      <c r="AQ21" s="849"/>
      <c r="AR21" s="340"/>
    </row>
    <row r="22" spans="1:44" ht="19.5" customHeight="1">
      <c r="A22" s="231">
        <v>2</v>
      </c>
      <c r="B22" s="747" t="s">
        <v>106</v>
      </c>
      <c r="C22" s="748"/>
      <c r="D22" s="748"/>
      <c r="E22" s="748"/>
      <c r="F22" s="748"/>
      <c r="G22" s="748"/>
      <c r="H22" s="748"/>
      <c r="I22" s="749"/>
      <c r="J22" s="750">
        <v>6018176</v>
      </c>
      <c r="K22" s="751"/>
      <c r="L22" s="751"/>
      <c r="M22" s="751"/>
      <c r="N22" s="751"/>
      <c r="O22" s="751"/>
      <c r="P22" s="752"/>
      <c r="Q22" s="750">
        <v>6330277</v>
      </c>
      <c r="R22" s="751"/>
      <c r="S22" s="751"/>
      <c r="T22" s="751"/>
      <c r="U22" s="751"/>
      <c r="V22" s="751"/>
      <c r="W22" s="752"/>
      <c r="X22" s="874">
        <v>-312101</v>
      </c>
      <c r="Y22" s="875"/>
      <c r="Z22" s="875"/>
      <c r="AA22" s="875"/>
      <c r="AB22" s="875"/>
      <c r="AC22" s="875"/>
      <c r="AD22" s="875"/>
      <c r="AE22" s="850">
        <v>0.9506971021963178</v>
      </c>
      <c r="AF22" s="851"/>
      <c r="AG22" s="852"/>
      <c r="AH22" s="859">
        <v>482</v>
      </c>
      <c r="AI22" s="731"/>
      <c r="AJ22" s="731"/>
      <c r="AK22" s="731"/>
      <c r="AL22" s="860"/>
      <c r="AM22" s="730">
        <v>498</v>
      </c>
      <c r="AN22" s="731"/>
      <c r="AO22" s="731"/>
      <c r="AP22" s="731"/>
      <c r="AQ22" s="732"/>
      <c r="AR22" s="340"/>
    </row>
    <row r="23" spans="1:44" ht="19.5" customHeight="1">
      <c r="A23" s="231">
        <v>3</v>
      </c>
      <c r="B23" s="747" t="s">
        <v>64</v>
      </c>
      <c r="C23" s="748"/>
      <c r="D23" s="748"/>
      <c r="E23" s="748"/>
      <c r="F23" s="748"/>
      <c r="G23" s="748"/>
      <c r="H23" s="748"/>
      <c r="I23" s="749"/>
      <c r="J23" s="750">
        <v>1912009</v>
      </c>
      <c r="K23" s="751"/>
      <c r="L23" s="751"/>
      <c r="M23" s="751"/>
      <c r="N23" s="751"/>
      <c r="O23" s="751"/>
      <c r="P23" s="752"/>
      <c r="Q23" s="750">
        <v>2035720</v>
      </c>
      <c r="R23" s="751"/>
      <c r="S23" s="751"/>
      <c r="T23" s="751"/>
      <c r="U23" s="751"/>
      <c r="V23" s="751"/>
      <c r="W23" s="752"/>
      <c r="X23" s="843">
        <v>-123711</v>
      </c>
      <c r="Y23" s="844"/>
      <c r="Z23" s="844"/>
      <c r="AA23" s="844"/>
      <c r="AB23" s="844"/>
      <c r="AC23" s="844"/>
      <c r="AD23" s="844"/>
      <c r="AE23" s="850">
        <v>0.93922985479339</v>
      </c>
      <c r="AF23" s="851"/>
      <c r="AG23" s="852"/>
      <c r="AH23" s="859">
        <v>153</v>
      </c>
      <c r="AI23" s="731"/>
      <c r="AJ23" s="731"/>
      <c r="AK23" s="731"/>
      <c r="AL23" s="860"/>
      <c r="AM23" s="730">
        <v>160</v>
      </c>
      <c r="AN23" s="731"/>
      <c r="AO23" s="731"/>
      <c r="AP23" s="731"/>
      <c r="AQ23" s="732"/>
      <c r="AR23" s="340"/>
    </row>
    <row r="24" spans="1:44" ht="19.5" customHeight="1">
      <c r="A24" s="231">
        <v>4</v>
      </c>
      <c r="B24" s="922" t="s">
        <v>219</v>
      </c>
      <c r="C24" s="923"/>
      <c r="D24" s="923"/>
      <c r="E24" s="923"/>
      <c r="F24" s="923"/>
      <c r="G24" s="923"/>
      <c r="H24" s="923"/>
      <c r="I24" s="924"/>
      <c r="J24" s="826">
        <v>125107963</v>
      </c>
      <c r="K24" s="827"/>
      <c r="L24" s="827"/>
      <c r="M24" s="827"/>
      <c r="N24" s="827"/>
      <c r="O24" s="827"/>
      <c r="P24" s="828"/>
      <c r="Q24" s="826">
        <v>130011303</v>
      </c>
      <c r="R24" s="827"/>
      <c r="S24" s="827"/>
      <c r="T24" s="827"/>
      <c r="U24" s="827"/>
      <c r="V24" s="827"/>
      <c r="W24" s="828"/>
      <c r="X24" s="829">
        <v>-4903340</v>
      </c>
      <c r="Y24" s="830"/>
      <c r="Z24" s="830"/>
      <c r="AA24" s="830"/>
      <c r="AB24" s="830"/>
      <c r="AC24" s="830"/>
      <c r="AD24" s="831"/>
      <c r="AE24" s="856">
        <v>0.9622852791499213</v>
      </c>
      <c r="AF24" s="857"/>
      <c r="AG24" s="858"/>
      <c r="AH24" s="859">
        <v>10017</v>
      </c>
      <c r="AI24" s="731"/>
      <c r="AJ24" s="731"/>
      <c r="AK24" s="731"/>
      <c r="AL24" s="860"/>
      <c r="AM24" s="901">
        <v>10229</v>
      </c>
      <c r="AN24" s="902"/>
      <c r="AO24" s="902"/>
      <c r="AP24" s="902"/>
      <c r="AQ24" s="903"/>
      <c r="AR24" s="340"/>
    </row>
    <row r="25" spans="1:44" ht="27.75" customHeight="1">
      <c r="A25" s="231">
        <v>5</v>
      </c>
      <c r="B25" s="864" t="s">
        <v>72</v>
      </c>
      <c r="C25" s="865"/>
      <c r="D25" s="865"/>
      <c r="E25" s="865"/>
      <c r="F25" s="865"/>
      <c r="G25" s="865"/>
      <c r="H25" s="865"/>
      <c r="I25" s="866"/>
      <c r="J25" s="867">
        <v>1160</v>
      </c>
      <c r="K25" s="868"/>
      <c r="L25" s="868"/>
      <c r="M25" s="868"/>
      <c r="N25" s="868"/>
      <c r="O25" s="868"/>
      <c r="P25" s="943"/>
      <c r="Q25" s="867">
        <v>48</v>
      </c>
      <c r="R25" s="868"/>
      <c r="S25" s="868"/>
      <c r="T25" s="868"/>
      <c r="U25" s="868"/>
      <c r="V25" s="868"/>
      <c r="W25" s="943"/>
      <c r="X25" s="944">
        <v>1112</v>
      </c>
      <c r="Y25" s="945"/>
      <c r="Z25" s="945"/>
      <c r="AA25" s="945"/>
      <c r="AB25" s="945"/>
      <c r="AC25" s="945"/>
      <c r="AD25" s="946"/>
      <c r="AE25" s="947" t="s">
        <v>1</v>
      </c>
      <c r="AF25" s="948"/>
      <c r="AG25" s="949"/>
      <c r="AH25" s="904" t="s">
        <v>1</v>
      </c>
      <c r="AI25" s="905"/>
      <c r="AJ25" s="905"/>
      <c r="AK25" s="905"/>
      <c r="AL25" s="906"/>
      <c r="AM25" s="907" t="s">
        <v>1</v>
      </c>
      <c r="AN25" s="905"/>
      <c r="AO25" s="905"/>
      <c r="AP25" s="905"/>
      <c r="AQ25" s="908"/>
      <c r="AR25" s="340"/>
    </row>
    <row r="26" spans="1:50" ht="27.75" customHeight="1">
      <c r="A26" s="231">
        <v>6</v>
      </c>
      <c r="B26" s="861" t="s">
        <v>3</v>
      </c>
      <c r="C26" s="862"/>
      <c r="D26" s="862"/>
      <c r="E26" s="862"/>
      <c r="F26" s="862"/>
      <c r="G26" s="862"/>
      <c r="H26" s="862"/>
      <c r="I26" s="863"/>
      <c r="J26" s="869">
        <v>133039308</v>
      </c>
      <c r="K26" s="870"/>
      <c r="L26" s="870"/>
      <c r="M26" s="870"/>
      <c r="N26" s="870"/>
      <c r="O26" s="870"/>
      <c r="P26" s="870"/>
      <c r="Q26" s="869">
        <v>138377348</v>
      </c>
      <c r="R26" s="870"/>
      <c r="S26" s="870"/>
      <c r="T26" s="870"/>
      <c r="U26" s="870"/>
      <c r="V26" s="870"/>
      <c r="W26" s="870"/>
      <c r="X26" s="895">
        <v>-5338040</v>
      </c>
      <c r="Y26" s="896"/>
      <c r="Z26" s="896"/>
      <c r="AA26" s="896"/>
      <c r="AB26" s="896"/>
      <c r="AC26" s="896"/>
      <c r="AD26" s="896"/>
      <c r="AE26" s="884">
        <v>0.9614240330722338</v>
      </c>
      <c r="AF26" s="885"/>
      <c r="AG26" s="886"/>
      <c r="AH26" s="887" t="s">
        <v>1</v>
      </c>
      <c r="AI26" s="888"/>
      <c r="AJ26" s="888"/>
      <c r="AK26" s="888"/>
      <c r="AL26" s="889"/>
      <c r="AM26" s="897" t="s">
        <v>1</v>
      </c>
      <c r="AN26" s="888"/>
      <c r="AO26" s="888"/>
      <c r="AP26" s="888"/>
      <c r="AQ26" s="898"/>
      <c r="AR26" s="340"/>
      <c r="AS26" s="303"/>
      <c r="AT26" s="27"/>
      <c r="AU26" s="27"/>
      <c r="AV26" s="27"/>
      <c r="AW26" s="27"/>
      <c r="AX26" s="27"/>
    </row>
    <row r="27" spans="1:33" ht="17.25" customHeight="1">
      <c r="A27" s="324"/>
      <c r="B27" s="335"/>
      <c r="C27" s="295" t="s">
        <v>201</v>
      </c>
      <c r="D27" s="335"/>
      <c r="E27" s="335"/>
      <c r="F27" s="335"/>
      <c r="G27" s="335"/>
      <c r="H27" s="335"/>
      <c r="I27" s="335"/>
      <c r="J27" s="304"/>
      <c r="K27" s="304"/>
      <c r="L27" s="304"/>
      <c r="M27" s="304"/>
      <c r="N27" s="304"/>
      <c r="O27" s="304"/>
      <c r="P27" s="304"/>
      <c r="Q27" s="304"/>
      <c r="R27" s="304"/>
      <c r="S27" s="304"/>
      <c r="T27" s="304"/>
      <c r="U27" s="304"/>
      <c r="V27" s="304"/>
      <c r="W27" s="304"/>
      <c r="X27" s="303"/>
      <c r="Y27" s="303"/>
      <c r="Z27" s="303"/>
      <c r="AA27" s="303"/>
      <c r="AB27" s="303"/>
      <c r="AC27" s="303"/>
      <c r="AD27" s="303"/>
      <c r="AE27" s="303"/>
      <c r="AF27" s="303"/>
      <c r="AG27" s="303"/>
    </row>
    <row r="28" spans="1:33" ht="13.5" customHeight="1">
      <c r="A28" s="324"/>
      <c r="B28" s="341"/>
      <c r="D28" s="341"/>
      <c r="E28" s="341"/>
      <c r="F28" s="341"/>
      <c r="G28" s="341"/>
      <c r="H28" s="341"/>
      <c r="I28" s="341"/>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row>
    <row r="29" spans="1:44" ht="25.5" customHeight="1">
      <c r="A29" s="279" t="s">
        <v>215</v>
      </c>
      <c r="B29" s="279"/>
      <c r="C29" s="279"/>
      <c r="D29" s="279"/>
      <c r="E29" s="279"/>
      <c r="F29" s="279"/>
      <c r="G29" s="279"/>
      <c r="H29" s="279"/>
      <c r="I29" s="279"/>
      <c r="J29" s="279"/>
      <c r="K29" s="279"/>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row>
    <row r="30" spans="1:44" ht="7.5" customHeight="1">
      <c r="A30" s="279"/>
      <c r="B30" s="279"/>
      <c r="C30" s="279"/>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1:43" ht="12.75" customHeight="1">
      <c r="A31" s="280"/>
      <c r="B31" s="920" t="s">
        <v>235</v>
      </c>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21"/>
      <c r="AL31" s="921"/>
      <c r="AM31" s="921"/>
      <c r="AN31" s="921"/>
      <c r="AO31" s="921"/>
      <c r="AP31" s="921"/>
      <c r="AQ31" s="921"/>
    </row>
    <row r="32" spans="1:43" ht="18.75" customHeight="1">
      <c r="A32" s="280"/>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21"/>
      <c r="AL32" s="921"/>
      <c r="AM32" s="921"/>
      <c r="AN32" s="921"/>
      <c r="AO32" s="921"/>
      <c r="AP32" s="921"/>
      <c r="AQ32" s="921"/>
    </row>
    <row r="33" spans="1:43" ht="7.5" customHeight="1">
      <c r="A33" s="280"/>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row>
    <row r="34" spans="1:44" ht="18.75" customHeight="1">
      <c r="A34" s="281" t="s">
        <v>122</v>
      </c>
      <c r="B34" s="281"/>
      <c r="C34" s="281"/>
      <c r="D34" s="281"/>
      <c r="E34" s="281"/>
      <c r="F34" s="281"/>
      <c r="G34" s="281"/>
      <c r="H34" s="281"/>
      <c r="I34" s="324"/>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row>
    <row r="35" spans="1:44" ht="18.75" customHeight="1">
      <c r="A35" s="281"/>
      <c r="B35" s="281" t="s">
        <v>340</v>
      </c>
      <c r="C35" s="281"/>
      <c r="D35" s="281"/>
      <c r="E35" s="281"/>
      <c r="F35" s="281"/>
      <c r="G35" s="281"/>
      <c r="H35" s="281"/>
      <c r="I35" s="281"/>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row>
    <row r="36" spans="1:42" ht="15" customHeight="1">
      <c r="A36" s="280"/>
      <c r="B36" s="280"/>
      <c r="C36" s="280"/>
      <c r="D36" s="280"/>
      <c r="E36" s="280"/>
      <c r="F36" s="280"/>
      <c r="G36" s="280"/>
      <c r="H36" s="280"/>
      <c r="I36" s="280"/>
      <c r="J36" s="325"/>
      <c r="K36" s="325"/>
      <c r="L36" s="325"/>
      <c r="M36" s="325"/>
      <c r="N36" s="325"/>
      <c r="O36" s="325"/>
      <c r="P36" s="280"/>
      <c r="Q36" s="280"/>
      <c r="R36" s="280"/>
      <c r="S36" s="280"/>
      <c r="T36" s="280"/>
      <c r="U36" s="280"/>
      <c r="V36" s="779"/>
      <c r="W36" s="779"/>
      <c r="X36" s="779"/>
      <c r="Y36" s="779"/>
      <c r="Z36" s="779"/>
      <c r="AA36" s="779"/>
      <c r="AB36" s="280"/>
      <c r="AC36" s="280"/>
      <c r="AD36" s="280"/>
      <c r="AE36" s="280"/>
      <c r="AF36" s="280"/>
      <c r="AG36" s="280"/>
      <c r="AH36" s="280"/>
      <c r="AI36" s="280"/>
      <c r="AK36" s="779" t="s">
        <v>123</v>
      </c>
      <c r="AL36" s="779"/>
      <c r="AM36" s="779"/>
      <c r="AN36" s="779"/>
      <c r="AO36" s="779"/>
      <c r="AP36" s="779"/>
    </row>
    <row r="37" spans="4:42" ht="18" customHeight="1">
      <c r="D37" s="280"/>
      <c r="E37" s="768" t="s">
        <v>44</v>
      </c>
      <c r="F37" s="769"/>
      <c r="G37" s="769"/>
      <c r="H37" s="769"/>
      <c r="I37" s="769"/>
      <c r="J37" s="769"/>
      <c r="K37" s="769"/>
      <c r="L37" s="769"/>
      <c r="M37" s="769"/>
      <c r="N37" s="769"/>
      <c r="O37" s="769"/>
      <c r="P37" s="769"/>
      <c r="Q37" s="769"/>
      <c r="R37" s="770"/>
      <c r="S37" s="733" t="s">
        <v>351</v>
      </c>
      <c r="T37" s="734"/>
      <c r="U37" s="734"/>
      <c r="V37" s="734"/>
      <c r="W37" s="734"/>
      <c r="X37" s="734"/>
      <c r="Y37" s="734"/>
      <c r="Z37" s="734"/>
      <c r="AA37" s="734"/>
      <c r="AB37" s="734"/>
      <c r="AC37" s="734"/>
      <c r="AD37" s="735"/>
      <c r="AE37" s="733" t="s">
        <v>352</v>
      </c>
      <c r="AF37" s="734"/>
      <c r="AG37" s="734"/>
      <c r="AH37" s="734"/>
      <c r="AI37" s="734"/>
      <c r="AJ37" s="734"/>
      <c r="AK37" s="734"/>
      <c r="AL37" s="734"/>
      <c r="AM37" s="734"/>
      <c r="AN37" s="734"/>
      <c r="AO37" s="734"/>
      <c r="AP37" s="735"/>
    </row>
    <row r="38" spans="4:54" ht="18" customHeight="1">
      <c r="D38" s="280"/>
      <c r="E38" s="771"/>
      <c r="F38" s="772"/>
      <c r="G38" s="772"/>
      <c r="H38" s="772"/>
      <c r="I38" s="772"/>
      <c r="J38" s="772"/>
      <c r="K38" s="772"/>
      <c r="L38" s="772"/>
      <c r="M38" s="772"/>
      <c r="N38" s="772"/>
      <c r="O38" s="772"/>
      <c r="P38" s="772"/>
      <c r="Q38" s="772"/>
      <c r="R38" s="773"/>
      <c r="S38" s="942" t="s">
        <v>104</v>
      </c>
      <c r="T38" s="772"/>
      <c r="U38" s="772"/>
      <c r="V38" s="772"/>
      <c r="W38" s="772"/>
      <c r="X38" s="772"/>
      <c r="Y38" s="772" t="s">
        <v>82</v>
      </c>
      <c r="Z38" s="772"/>
      <c r="AA38" s="772"/>
      <c r="AB38" s="772"/>
      <c r="AC38" s="772"/>
      <c r="AD38" s="937"/>
      <c r="AE38" s="942" t="s">
        <v>104</v>
      </c>
      <c r="AF38" s="772"/>
      <c r="AG38" s="772"/>
      <c r="AH38" s="772"/>
      <c r="AI38" s="772"/>
      <c r="AJ38" s="772"/>
      <c r="AK38" s="772" t="s">
        <v>82</v>
      </c>
      <c r="AL38" s="772"/>
      <c r="AM38" s="772"/>
      <c r="AN38" s="772"/>
      <c r="AO38" s="772"/>
      <c r="AP38" s="937"/>
      <c r="AQ38" s="327"/>
      <c r="AR38" s="327"/>
      <c r="AS38" s="327"/>
      <c r="AT38" s="52"/>
      <c r="AU38" s="52"/>
      <c r="AV38" s="52"/>
      <c r="AW38" s="52"/>
      <c r="AX38" s="52"/>
      <c r="AY38" s="52"/>
      <c r="AZ38" s="52"/>
      <c r="BA38" s="52"/>
      <c r="BB38" s="52"/>
    </row>
    <row r="39" spans="4:42" ht="17.25" customHeight="1">
      <c r="D39" s="280"/>
      <c r="E39" s="718" t="s">
        <v>348</v>
      </c>
      <c r="F39" s="719"/>
      <c r="G39" s="719"/>
      <c r="H39" s="719"/>
      <c r="I39" s="719"/>
      <c r="J39" s="719"/>
      <c r="K39" s="719"/>
      <c r="L39" s="719"/>
      <c r="M39" s="719"/>
      <c r="N39" s="719"/>
      <c r="O39" s="719"/>
      <c r="P39" s="719"/>
      <c r="Q39" s="719"/>
      <c r="R39" s="720"/>
      <c r="S39" s="931">
        <v>7.5</v>
      </c>
      <c r="T39" s="932"/>
      <c r="U39" s="932"/>
      <c r="V39" s="932"/>
      <c r="W39" s="932"/>
      <c r="X39" s="933"/>
      <c r="Y39" s="938">
        <v>7.5</v>
      </c>
      <c r="Z39" s="932"/>
      <c r="AA39" s="932"/>
      <c r="AB39" s="932"/>
      <c r="AC39" s="932"/>
      <c r="AD39" s="939"/>
      <c r="AE39" s="931">
        <v>7.5</v>
      </c>
      <c r="AF39" s="932"/>
      <c r="AG39" s="932"/>
      <c r="AH39" s="932"/>
      <c r="AI39" s="932"/>
      <c r="AJ39" s="933"/>
      <c r="AK39" s="938">
        <v>7.5</v>
      </c>
      <c r="AL39" s="932"/>
      <c r="AM39" s="932"/>
      <c r="AN39" s="932"/>
      <c r="AO39" s="932"/>
      <c r="AP39" s="939"/>
    </row>
    <row r="40" spans="4:42" ht="17.25" customHeight="1">
      <c r="D40" s="280"/>
      <c r="E40" s="836"/>
      <c r="F40" s="837"/>
      <c r="G40" s="837"/>
      <c r="H40" s="837"/>
      <c r="I40" s="837"/>
      <c r="J40" s="837"/>
      <c r="K40" s="837"/>
      <c r="L40" s="837"/>
      <c r="M40" s="837"/>
      <c r="N40" s="837"/>
      <c r="O40" s="837"/>
      <c r="P40" s="837"/>
      <c r="Q40" s="837"/>
      <c r="R40" s="958"/>
      <c r="S40" s="934"/>
      <c r="T40" s="935"/>
      <c r="U40" s="935"/>
      <c r="V40" s="935"/>
      <c r="W40" s="935"/>
      <c r="X40" s="936"/>
      <c r="Y40" s="940"/>
      <c r="Z40" s="935"/>
      <c r="AA40" s="935"/>
      <c r="AB40" s="935"/>
      <c r="AC40" s="935"/>
      <c r="AD40" s="941"/>
      <c r="AE40" s="934"/>
      <c r="AF40" s="935"/>
      <c r="AG40" s="935"/>
      <c r="AH40" s="935"/>
      <c r="AI40" s="935"/>
      <c r="AJ40" s="936"/>
      <c r="AK40" s="940"/>
      <c r="AL40" s="935"/>
      <c r="AM40" s="935"/>
      <c r="AN40" s="935"/>
      <c r="AO40" s="935"/>
      <c r="AP40" s="941"/>
    </row>
    <row r="41" spans="1:44" ht="14.25">
      <c r="A41" s="280"/>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80"/>
      <c r="AP41" s="280"/>
      <c r="AQ41" s="280"/>
      <c r="AR41" s="280"/>
    </row>
    <row r="42" spans="1:44" ht="16.5" customHeight="1">
      <c r="A42" s="281" t="s">
        <v>59</v>
      </c>
      <c r="B42" s="281"/>
      <c r="C42" s="281"/>
      <c r="D42" s="281"/>
      <c r="E42" s="281"/>
      <c r="F42" s="281"/>
      <c r="G42" s="281"/>
      <c r="H42" s="281"/>
      <c r="I42" s="324"/>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row>
    <row r="43" spans="1:44" ht="31.5" customHeight="1">
      <c r="A43" s="324"/>
      <c r="B43" s="919" t="s">
        <v>338</v>
      </c>
      <c r="C43" s="919"/>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339"/>
    </row>
    <row r="44" spans="1:44" ht="18.75" customHeight="1">
      <c r="A44" s="324" t="s">
        <v>60</v>
      </c>
      <c r="B44" s="324"/>
      <c r="C44" s="324"/>
      <c r="D44" s="324"/>
      <c r="E44" s="324"/>
      <c r="F44" s="324"/>
      <c r="G44" s="324"/>
      <c r="H44" s="324"/>
      <c r="I44" s="324"/>
      <c r="J44" s="280"/>
      <c r="K44" s="280"/>
      <c r="L44" s="280"/>
      <c r="M44" s="280"/>
      <c r="N44" s="280"/>
      <c r="O44" s="280"/>
      <c r="P44" s="280"/>
      <c r="Q44" s="280"/>
      <c r="R44" s="280"/>
      <c r="S44" s="280"/>
      <c r="T44" s="280"/>
      <c r="U44" s="280"/>
      <c r="V44" s="328"/>
      <c r="W44" s="328"/>
      <c r="X44" s="280"/>
      <c r="Y44" s="280"/>
      <c r="Z44" s="280"/>
      <c r="AA44" s="280"/>
      <c r="AB44" s="280"/>
      <c r="AC44" s="280"/>
      <c r="AD44" s="280"/>
      <c r="AE44" s="280"/>
      <c r="AF44" s="280"/>
      <c r="AG44" s="280"/>
      <c r="AM44" s="328" t="s">
        <v>118</v>
      </c>
      <c r="AR44" s="280"/>
    </row>
    <row r="45" spans="1:44" ht="15.75" customHeight="1">
      <c r="A45" s="324"/>
      <c r="B45" s="797" t="s">
        <v>105</v>
      </c>
      <c r="C45" s="798"/>
      <c r="D45" s="798"/>
      <c r="E45" s="798"/>
      <c r="F45" s="798"/>
      <c r="G45" s="798"/>
      <c r="H45" s="798"/>
      <c r="I45" s="799"/>
      <c r="J45" s="329"/>
      <c r="K45" s="330"/>
      <c r="L45" s="330"/>
      <c r="M45" s="330"/>
      <c r="N45" s="330"/>
      <c r="O45" s="330"/>
      <c r="P45" s="331"/>
      <c r="Q45" s="329"/>
      <c r="R45" s="330"/>
      <c r="S45" s="330"/>
      <c r="T45" s="330"/>
      <c r="U45" s="330"/>
      <c r="V45" s="330"/>
      <c r="W45" s="331"/>
      <c r="X45" s="759" t="s">
        <v>61</v>
      </c>
      <c r="Y45" s="760"/>
      <c r="Z45" s="760"/>
      <c r="AA45" s="760"/>
      <c r="AB45" s="760"/>
      <c r="AC45" s="760"/>
      <c r="AD45" s="760"/>
      <c r="AE45" s="760"/>
      <c r="AF45" s="760"/>
      <c r="AG45" s="761"/>
      <c r="AH45" s="925" t="s">
        <v>62</v>
      </c>
      <c r="AI45" s="926"/>
      <c r="AJ45" s="926"/>
      <c r="AK45" s="926"/>
      <c r="AL45" s="926"/>
      <c r="AM45" s="926"/>
      <c r="AN45" s="926"/>
      <c r="AO45" s="926"/>
      <c r="AP45" s="926"/>
      <c r="AQ45" s="927"/>
      <c r="AR45" s="340"/>
    </row>
    <row r="46" spans="1:44" ht="15.75" customHeight="1">
      <c r="A46" s="324"/>
      <c r="B46" s="800"/>
      <c r="C46" s="801"/>
      <c r="D46" s="801"/>
      <c r="E46" s="801"/>
      <c r="F46" s="801"/>
      <c r="G46" s="801"/>
      <c r="H46" s="801"/>
      <c r="I46" s="802"/>
      <c r="J46" s="786" t="s">
        <v>351</v>
      </c>
      <c r="K46" s="787"/>
      <c r="L46" s="787"/>
      <c r="M46" s="787"/>
      <c r="N46" s="787"/>
      <c r="O46" s="787"/>
      <c r="P46" s="788"/>
      <c r="Q46" s="786" t="s">
        <v>352</v>
      </c>
      <c r="R46" s="839"/>
      <c r="S46" s="839"/>
      <c r="T46" s="839"/>
      <c r="U46" s="839"/>
      <c r="V46" s="839"/>
      <c r="W46" s="840"/>
      <c r="X46" s="871"/>
      <c r="Y46" s="872"/>
      <c r="Z46" s="872"/>
      <c r="AA46" s="872"/>
      <c r="AB46" s="872"/>
      <c r="AC46" s="872"/>
      <c r="AD46" s="872"/>
      <c r="AE46" s="872"/>
      <c r="AF46" s="872"/>
      <c r="AG46" s="873"/>
      <c r="AH46" s="928"/>
      <c r="AI46" s="929"/>
      <c r="AJ46" s="929"/>
      <c r="AK46" s="929"/>
      <c r="AL46" s="929"/>
      <c r="AM46" s="929"/>
      <c r="AN46" s="929"/>
      <c r="AO46" s="929"/>
      <c r="AP46" s="929"/>
      <c r="AQ46" s="930"/>
      <c r="AR46" s="340"/>
    </row>
    <row r="47" spans="1:44" ht="15.75" customHeight="1">
      <c r="A47" s="324"/>
      <c r="B47" s="800"/>
      <c r="C47" s="801"/>
      <c r="D47" s="801"/>
      <c r="E47" s="801"/>
      <c r="F47" s="801"/>
      <c r="G47" s="801"/>
      <c r="H47" s="801"/>
      <c r="I47" s="802"/>
      <c r="J47" s="786" t="s">
        <v>353</v>
      </c>
      <c r="K47" s="787"/>
      <c r="L47" s="787"/>
      <c r="M47" s="787"/>
      <c r="N47" s="787"/>
      <c r="O47" s="787"/>
      <c r="P47" s="788"/>
      <c r="Q47" s="786" t="s">
        <v>354</v>
      </c>
      <c r="R47" s="839"/>
      <c r="S47" s="839"/>
      <c r="T47" s="839"/>
      <c r="U47" s="839"/>
      <c r="V47" s="839"/>
      <c r="W47" s="840"/>
      <c r="X47" s="806" t="s">
        <v>209</v>
      </c>
      <c r="Y47" s="807"/>
      <c r="Z47" s="807"/>
      <c r="AA47" s="807"/>
      <c r="AB47" s="807"/>
      <c r="AC47" s="807"/>
      <c r="AD47" s="807"/>
      <c r="AE47" s="780" t="s">
        <v>210</v>
      </c>
      <c r="AF47" s="781"/>
      <c r="AG47" s="782"/>
      <c r="AH47" s="806" t="str">
        <f>'組合員数・給料P1'!E11</f>
        <v>令和３年度</v>
      </c>
      <c r="AI47" s="807"/>
      <c r="AJ47" s="807"/>
      <c r="AK47" s="807"/>
      <c r="AL47" s="808"/>
      <c r="AM47" s="812" t="str">
        <f>'組合員数・給料P1'!F11</f>
        <v>令和２年度</v>
      </c>
      <c r="AN47" s="807"/>
      <c r="AO47" s="807"/>
      <c r="AP47" s="807"/>
      <c r="AQ47" s="813"/>
      <c r="AR47" s="340"/>
    </row>
    <row r="48" spans="1:44" ht="15.75" customHeight="1">
      <c r="A48" s="324"/>
      <c r="B48" s="803"/>
      <c r="C48" s="804"/>
      <c r="D48" s="804"/>
      <c r="E48" s="804"/>
      <c r="F48" s="804"/>
      <c r="G48" s="804"/>
      <c r="H48" s="804"/>
      <c r="I48" s="805"/>
      <c r="J48" s="332"/>
      <c r="K48" s="333"/>
      <c r="L48" s="333"/>
      <c r="M48" s="333"/>
      <c r="N48" s="333"/>
      <c r="O48" s="333"/>
      <c r="P48" s="334"/>
      <c r="Q48" s="332"/>
      <c r="R48" s="333"/>
      <c r="S48" s="333"/>
      <c r="T48" s="333"/>
      <c r="U48" s="333"/>
      <c r="V48" s="333"/>
      <c r="W48" s="334"/>
      <c r="X48" s="809"/>
      <c r="Y48" s="810"/>
      <c r="Z48" s="810"/>
      <c r="AA48" s="810"/>
      <c r="AB48" s="810"/>
      <c r="AC48" s="810"/>
      <c r="AD48" s="810"/>
      <c r="AE48" s="783"/>
      <c r="AF48" s="784"/>
      <c r="AG48" s="785"/>
      <c r="AH48" s="809"/>
      <c r="AI48" s="810"/>
      <c r="AJ48" s="810"/>
      <c r="AK48" s="810"/>
      <c r="AL48" s="811"/>
      <c r="AM48" s="814"/>
      <c r="AN48" s="810"/>
      <c r="AO48" s="810"/>
      <c r="AP48" s="810"/>
      <c r="AQ48" s="815"/>
      <c r="AR48" s="340"/>
    </row>
    <row r="49" spans="1:44" ht="27.75" customHeight="1">
      <c r="A49" s="231">
        <v>1</v>
      </c>
      <c r="B49" s="759" t="s">
        <v>63</v>
      </c>
      <c r="C49" s="760"/>
      <c r="D49" s="760"/>
      <c r="E49" s="760"/>
      <c r="F49" s="760"/>
      <c r="G49" s="760"/>
      <c r="H49" s="760"/>
      <c r="I49" s="761"/>
      <c r="J49" s="762">
        <v>587394956</v>
      </c>
      <c r="K49" s="763"/>
      <c r="L49" s="763"/>
      <c r="M49" s="763"/>
      <c r="N49" s="763"/>
      <c r="O49" s="763"/>
      <c r="P49" s="841"/>
      <c r="Q49" s="762">
        <v>600578660</v>
      </c>
      <c r="R49" s="763"/>
      <c r="S49" s="763"/>
      <c r="T49" s="763"/>
      <c r="U49" s="763"/>
      <c r="V49" s="763"/>
      <c r="W49" s="764"/>
      <c r="X49" s="736">
        <v>-13183704</v>
      </c>
      <c r="Y49" s="737"/>
      <c r="Z49" s="737"/>
      <c r="AA49" s="737"/>
      <c r="AB49" s="737"/>
      <c r="AC49" s="737"/>
      <c r="AD49" s="737"/>
      <c r="AE49" s="724">
        <v>0.9780483309213818</v>
      </c>
      <c r="AF49" s="725"/>
      <c r="AG49" s="726"/>
      <c r="AH49" s="727">
        <v>47033</v>
      </c>
      <c r="AI49" s="728"/>
      <c r="AJ49" s="728"/>
      <c r="AK49" s="728"/>
      <c r="AL49" s="729"/>
      <c r="AM49" s="848">
        <v>47252</v>
      </c>
      <c r="AN49" s="728"/>
      <c r="AO49" s="728"/>
      <c r="AP49" s="728"/>
      <c r="AQ49" s="849"/>
      <c r="AR49" s="340"/>
    </row>
    <row r="50" spans="1:44" ht="18.75" customHeight="1">
      <c r="A50" s="231">
        <v>2</v>
      </c>
      <c r="B50" s="747" t="s">
        <v>106</v>
      </c>
      <c r="C50" s="748"/>
      <c r="D50" s="748"/>
      <c r="E50" s="748"/>
      <c r="F50" s="748"/>
      <c r="G50" s="748"/>
      <c r="H50" s="748"/>
      <c r="I50" s="749"/>
      <c r="J50" s="750">
        <v>444769995</v>
      </c>
      <c r="K50" s="751"/>
      <c r="L50" s="751"/>
      <c r="M50" s="751"/>
      <c r="N50" s="751"/>
      <c r="O50" s="751"/>
      <c r="P50" s="752"/>
      <c r="Q50" s="750">
        <v>453487575</v>
      </c>
      <c r="R50" s="751"/>
      <c r="S50" s="751"/>
      <c r="T50" s="751"/>
      <c r="U50" s="751"/>
      <c r="V50" s="751"/>
      <c r="W50" s="752"/>
      <c r="X50" s="874">
        <v>-8717580</v>
      </c>
      <c r="Y50" s="875"/>
      <c r="Z50" s="875"/>
      <c r="AA50" s="875"/>
      <c r="AB50" s="875"/>
      <c r="AC50" s="875"/>
      <c r="AD50" s="875"/>
      <c r="AE50" s="850">
        <v>0.9807765846726892</v>
      </c>
      <c r="AF50" s="851"/>
      <c r="AG50" s="852"/>
      <c r="AH50" s="859">
        <v>35613</v>
      </c>
      <c r="AI50" s="731"/>
      <c r="AJ50" s="731"/>
      <c r="AK50" s="731"/>
      <c r="AL50" s="860"/>
      <c r="AM50" s="730">
        <v>35680</v>
      </c>
      <c r="AN50" s="731"/>
      <c r="AO50" s="731"/>
      <c r="AP50" s="731"/>
      <c r="AQ50" s="732"/>
      <c r="AR50" s="340"/>
    </row>
    <row r="51" spans="1:44" ht="18.75" customHeight="1">
      <c r="A51" s="231">
        <v>3</v>
      </c>
      <c r="B51" s="922" t="s">
        <v>64</v>
      </c>
      <c r="C51" s="923"/>
      <c r="D51" s="923"/>
      <c r="E51" s="923"/>
      <c r="F51" s="923"/>
      <c r="G51" s="923"/>
      <c r="H51" s="923"/>
      <c r="I51" s="924"/>
      <c r="J51" s="750">
        <v>142624961</v>
      </c>
      <c r="K51" s="751"/>
      <c r="L51" s="751"/>
      <c r="M51" s="751"/>
      <c r="N51" s="751"/>
      <c r="O51" s="751"/>
      <c r="P51" s="752"/>
      <c r="Q51" s="750">
        <v>147091085</v>
      </c>
      <c r="R51" s="751"/>
      <c r="S51" s="751"/>
      <c r="T51" s="751"/>
      <c r="U51" s="751"/>
      <c r="V51" s="751"/>
      <c r="W51" s="752"/>
      <c r="X51" s="843">
        <v>-4466124</v>
      </c>
      <c r="Y51" s="844"/>
      <c r="Z51" s="844"/>
      <c r="AA51" s="844"/>
      <c r="AB51" s="844"/>
      <c r="AC51" s="844"/>
      <c r="AD51" s="844"/>
      <c r="AE51" s="850">
        <v>0.9696370177703156</v>
      </c>
      <c r="AF51" s="851"/>
      <c r="AG51" s="852"/>
      <c r="AH51" s="859">
        <v>11420</v>
      </c>
      <c r="AI51" s="731"/>
      <c r="AJ51" s="731"/>
      <c r="AK51" s="731"/>
      <c r="AL51" s="860"/>
      <c r="AM51" s="901">
        <v>11573</v>
      </c>
      <c r="AN51" s="902"/>
      <c r="AO51" s="902"/>
      <c r="AP51" s="902"/>
      <c r="AQ51" s="903"/>
      <c r="AR51" s="340"/>
    </row>
    <row r="52" spans="1:44" ht="27.75" customHeight="1">
      <c r="A52" s="231">
        <v>4</v>
      </c>
      <c r="B52" s="753" t="s">
        <v>212</v>
      </c>
      <c r="C52" s="754"/>
      <c r="D52" s="754"/>
      <c r="E52" s="754"/>
      <c r="F52" s="754"/>
      <c r="G52" s="754"/>
      <c r="H52" s="754"/>
      <c r="I52" s="755"/>
      <c r="J52" s="756">
        <v>587390746</v>
      </c>
      <c r="K52" s="757"/>
      <c r="L52" s="757"/>
      <c r="M52" s="757"/>
      <c r="N52" s="757"/>
      <c r="O52" s="757"/>
      <c r="P52" s="842"/>
      <c r="Q52" s="756">
        <v>600567771</v>
      </c>
      <c r="R52" s="757"/>
      <c r="S52" s="757"/>
      <c r="T52" s="757"/>
      <c r="U52" s="757"/>
      <c r="V52" s="757"/>
      <c r="W52" s="758"/>
      <c r="X52" s="882">
        <v>-13177025</v>
      </c>
      <c r="Y52" s="883"/>
      <c r="Z52" s="883"/>
      <c r="AA52" s="883"/>
      <c r="AB52" s="883"/>
      <c r="AC52" s="883"/>
      <c r="AD52" s="883"/>
      <c r="AE52" s="853">
        <v>0.9780590540547005</v>
      </c>
      <c r="AF52" s="854"/>
      <c r="AG52" s="855"/>
      <c r="AH52" s="845">
        <v>47033</v>
      </c>
      <c r="AI52" s="846"/>
      <c r="AJ52" s="846"/>
      <c r="AK52" s="846"/>
      <c r="AL52" s="847"/>
      <c r="AM52" s="899">
        <v>47252</v>
      </c>
      <c r="AN52" s="846"/>
      <c r="AO52" s="846"/>
      <c r="AP52" s="846"/>
      <c r="AQ52" s="900"/>
      <c r="AR52" s="340"/>
    </row>
    <row r="53" spans="1:60" ht="18" customHeight="1">
      <c r="A53" s="231">
        <v>5</v>
      </c>
      <c r="B53" s="747" t="s">
        <v>203</v>
      </c>
      <c r="C53" s="748"/>
      <c r="D53" s="748"/>
      <c r="E53" s="748"/>
      <c r="F53" s="748"/>
      <c r="G53" s="748"/>
      <c r="H53" s="748"/>
      <c r="I53" s="749"/>
      <c r="J53" s="750">
        <v>444765908</v>
      </c>
      <c r="K53" s="751"/>
      <c r="L53" s="751"/>
      <c r="M53" s="751"/>
      <c r="N53" s="751"/>
      <c r="O53" s="751"/>
      <c r="P53" s="752"/>
      <c r="Q53" s="750">
        <v>453482250</v>
      </c>
      <c r="R53" s="751"/>
      <c r="S53" s="751"/>
      <c r="T53" s="751"/>
      <c r="U53" s="751"/>
      <c r="V53" s="751"/>
      <c r="W53" s="752"/>
      <c r="X53" s="874">
        <v>-8716342</v>
      </c>
      <c r="Y53" s="875"/>
      <c r="Z53" s="875"/>
      <c r="AA53" s="875"/>
      <c r="AB53" s="875"/>
      <c r="AC53" s="875"/>
      <c r="AD53" s="875"/>
      <c r="AE53" s="850">
        <v>0.980779088927957</v>
      </c>
      <c r="AF53" s="851"/>
      <c r="AG53" s="852"/>
      <c r="AH53" s="859">
        <v>35613</v>
      </c>
      <c r="AI53" s="731"/>
      <c r="AJ53" s="731"/>
      <c r="AK53" s="731"/>
      <c r="AL53" s="860"/>
      <c r="AM53" s="730">
        <v>35679</v>
      </c>
      <c r="AN53" s="731"/>
      <c r="AO53" s="731"/>
      <c r="AP53" s="731"/>
      <c r="AQ53" s="732"/>
      <c r="AR53" s="340"/>
      <c r="AW53" s="27"/>
      <c r="AX53" s="27"/>
      <c r="AY53" s="27"/>
      <c r="AZ53" s="27"/>
      <c r="BA53" s="27"/>
      <c r="BB53" s="27"/>
      <c r="BC53" s="27"/>
      <c r="BD53" s="27"/>
      <c r="BE53" s="27"/>
      <c r="BF53" s="27"/>
      <c r="BG53" s="27"/>
      <c r="BH53" s="27"/>
    </row>
    <row r="54" spans="1:44" ht="18" customHeight="1">
      <c r="A54" s="231">
        <v>6</v>
      </c>
      <c r="B54" s="747" t="s">
        <v>265</v>
      </c>
      <c r="C54" s="748"/>
      <c r="D54" s="748"/>
      <c r="E54" s="748"/>
      <c r="F54" s="748"/>
      <c r="G54" s="748"/>
      <c r="H54" s="748"/>
      <c r="I54" s="749"/>
      <c r="J54" s="750">
        <v>142624838</v>
      </c>
      <c r="K54" s="751"/>
      <c r="L54" s="751"/>
      <c r="M54" s="751"/>
      <c r="N54" s="751"/>
      <c r="O54" s="751"/>
      <c r="P54" s="752"/>
      <c r="Q54" s="750">
        <v>147085521</v>
      </c>
      <c r="R54" s="751"/>
      <c r="S54" s="751"/>
      <c r="T54" s="751"/>
      <c r="U54" s="751"/>
      <c r="V54" s="751"/>
      <c r="W54" s="752"/>
      <c r="X54" s="874">
        <v>-4460683</v>
      </c>
      <c r="Y54" s="875"/>
      <c r="Z54" s="875"/>
      <c r="AA54" s="875"/>
      <c r="AB54" s="875"/>
      <c r="AC54" s="875"/>
      <c r="AD54" s="875"/>
      <c r="AE54" s="850">
        <v>0.9696728612736804</v>
      </c>
      <c r="AF54" s="851"/>
      <c r="AG54" s="852"/>
      <c r="AH54" s="859">
        <v>11420</v>
      </c>
      <c r="AI54" s="731"/>
      <c r="AJ54" s="731"/>
      <c r="AK54" s="731"/>
      <c r="AL54" s="860"/>
      <c r="AM54" s="730">
        <v>11572</v>
      </c>
      <c r="AN54" s="731"/>
      <c r="AO54" s="731"/>
      <c r="AP54" s="731"/>
      <c r="AQ54" s="732"/>
      <c r="AR54" s="340"/>
    </row>
    <row r="55" spans="1:44" ht="27.75" customHeight="1">
      <c r="A55" s="231">
        <v>7</v>
      </c>
      <c r="B55" s="864" t="s">
        <v>72</v>
      </c>
      <c r="C55" s="865"/>
      <c r="D55" s="865"/>
      <c r="E55" s="865"/>
      <c r="F55" s="865"/>
      <c r="G55" s="865"/>
      <c r="H55" s="865"/>
      <c r="I55" s="866"/>
      <c r="J55" s="867">
        <v>158489</v>
      </c>
      <c r="K55" s="868"/>
      <c r="L55" s="868"/>
      <c r="M55" s="868"/>
      <c r="N55" s="868"/>
      <c r="O55" s="868"/>
      <c r="P55" s="868"/>
      <c r="Q55" s="867">
        <v>6644</v>
      </c>
      <c r="R55" s="868"/>
      <c r="S55" s="868"/>
      <c r="T55" s="868"/>
      <c r="U55" s="868"/>
      <c r="V55" s="868"/>
      <c r="W55" s="868"/>
      <c r="X55" s="890">
        <v>151845</v>
      </c>
      <c r="Y55" s="891"/>
      <c r="Z55" s="891"/>
      <c r="AA55" s="891"/>
      <c r="AB55" s="891"/>
      <c r="AC55" s="891"/>
      <c r="AD55" s="950"/>
      <c r="AE55" s="892" t="s">
        <v>1</v>
      </c>
      <c r="AF55" s="893"/>
      <c r="AG55" s="894"/>
      <c r="AH55" s="904" t="s">
        <v>1</v>
      </c>
      <c r="AI55" s="905"/>
      <c r="AJ55" s="905"/>
      <c r="AK55" s="905"/>
      <c r="AL55" s="906"/>
      <c r="AM55" s="907" t="s">
        <v>1</v>
      </c>
      <c r="AN55" s="905"/>
      <c r="AO55" s="905"/>
      <c r="AP55" s="905"/>
      <c r="AQ55" s="908"/>
      <c r="AR55" s="340"/>
    </row>
    <row r="56" spans="1:50" ht="27.75" customHeight="1">
      <c r="A56" s="231">
        <v>8</v>
      </c>
      <c r="B56" s="861" t="s">
        <v>3</v>
      </c>
      <c r="C56" s="862"/>
      <c r="D56" s="862"/>
      <c r="E56" s="862"/>
      <c r="F56" s="862"/>
      <c r="G56" s="862"/>
      <c r="H56" s="862"/>
      <c r="I56" s="863"/>
      <c r="J56" s="869">
        <v>1174944191</v>
      </c>
      <c r="K56" s="870"/>
      <c r="L56" s="870"/>
      <c r="M56" s="870"/>
      <c r="N56" s="870"/>
      <c r="O56" s="870"/>
      <c r="P56" s="870"/>
      <c r="Q56" s="869">
        <v>1201153075</v>
      </c>
      <c r="R56" s="870"/>
      <c r="S56" s="870"/>
      <c r="T56" s="870"/>
      <c r="U56" s="870"/>
      <c r="V56" s="870"/>
      <c r="W56" s="870"/>
      <c r="X56" s="895">
        <v>-26208884</v>
      </c>
      <c r="Y56" s="896"/>
      <c r="Z56" s="896"/>
      <c r="AA56" s="896"/>
      <c r="AB56" s="896"/>
      <c r="AC56" s="896"/>
      <c r="AD56" s="896"/>
      <c r="AE56" s="884">
        <v>0.9781802298595456</v>
      </c>
      <c r="AF56" s="885"/>
      <c r="AG56" s="886"/>
      <c r="AH56" s="887" t="s">
        <v>1</v>
      </c>
      <c r="AI56" s="888"/>
      <c r="AJ56" s="888"/>
      <c r="AK56" s="888"/>
      <c r="AL56" s="889"/>
      <c r="AM56" s="897" t="s">
        <v>1</v>
      </c>
      <c r="AN56" s="888"/>
      <c r="AO56" s="888"/>
      <c r="AP56" s="888"/>
      <c r="AQ56" s="898"/>
      <c r="AR56" s="340"/>
      <c r="AS56" s="303"/>
      <c r="AT56" s="27"/>
      <c r="AU56" s="27"/>
      <c r="AV56" s="27"/>
      <c r="AW56" s="27"/>
      <c r="AX56" s="27"/>
    </row>
    <row r="57" spans="1:33" ht="17.25" customHeight="1">
      <c r="A57" s="324"/>
      <c r="B57" s="335"/>
      <c r="C57" s="295" t="s">
        <v>201</v>
      </c>
      <c r="D57" s="335"/>
      <c r="E57" s="335"/>
      <c r="F57" s="335"/>
      <c r="G57" s="335"/>
      <c r="H57" s="335"/>
      <c r="I57" s="335"/>
      <c r="J57" s="304"/>
      <c r="K57" s="304"/>
      <c r="L57" s="304"/>
      <c r="M57" s="304"/>
      <c r="N57" s="304"/>
      <c r="O57" s="304"/>
      <c r="P57" s="304"/>
      <c r="Q57" s="304"/>
      <c r="R57" s="304"/>
      <c r="S57" s="304"/>
      <c r="T57" s="304"/>
      <c r="U57" s="304"/>
      <c r="V57" s="304"/>
      <c r="W57" s="304"/>
      <c r="X57" s="303"/>
      <c r="Y57" s="303"/>
      <c r="Z57" s="303"/>
      <c r="AA57" s="303"/>
      <c r="AB57" s="303"/>
      <c r="AC57" s="303"/>
      <c r="AD57" s="303"/>
      <c r="AE57" s="303"/>
      <c r="AF57" s="303"/>
      <c r="AG57" s="303"/>
    </row>
  </sheetData>
  <sheetProtection/>
  <mergeCells count="151">
    <mergeCell ref="AH56:AL56"/>
    <mergeCell ref="AB9:AI10"/>
    <mergeCell ref="S11:AA11"/>
    <mergeCell ref="S12:AA12"/>
    <mergeCell ref="AB11:AI11"/>
    <mergeCell ref="B25:I25"/>
    <mergeCell ref="E11:K12"/>
    <mergeCell ref="L11:R11"/>
    <mergeCell ref="L12:R12"/>
    <mergeCell ref="E9:R10"/>
    <mergeCell ref="AE56:AG56"/>
    <mergeCell ref="AM54:AQ54"/>
    <mergeCell ref="AB12:AI12"/>
    <mergeCell ref="E8:R8"/>
    <mergeCell ref="S8:AA8"/>
    <mergeCell ref="S9:AA10"/>
    <mergeCell ref="E39:R40"/>
    <mergeCell ref="AB8:AI8"/>
    <mergeCell ref="Y39:AD40"/>
    <mergeCell ref="J24:P24"/>
    <mergeCell ref="B22:I22"/>
    <mergeCell ref="AM52:AQ52"/>
    <mergeCell ref="AM56:AQ56"/>
    <mergeCell ref="B56:I56"/>
    <mergeCell ref="J56:P56"/>
    <mergeCell ref="Q56:W56"/>
    <mergeCell ref="X56:AD56"/>
    <mergeCell ref="Q54:W54"/>
    <mergeCell ref="X54:AD54"/>
    <mergeCell ref="AE54:AG54"/>
    <mergeCell ref="X53:AD53"/>
    <mergeCell ref="AE53:AG53"/>
    <mergeCell ref="AH53:AL53"/>
    <mergeCell ref="AH54:AL54"/>
    <mergeCell ref="AM50:AQ50"/>
    <mergeCell ref="Q55:W55"/>
    <mergeCell ref="X55:AD55"/>
    <mergeCell ref="AE55:AG55"/>
    <mergeCell ref="AH55:AL55"/>
    <mergeCell ref="AM55:AQ55"/>
    <mergeCell ref="AE39:AJ40"/>
    <mergeCell ref="Q51:W51"/>
    <mergeCell ref="X51:AD51"/>
    <mergeCell ref="AE51:AG51"/>
    <mergeCell ref="AH51:AL51"/>
    <mergeCell ref="AH52:AL52"/>
    <mergeCell ref="Q49:W49"/>
    <mergeCell ref="Q52:W52"/>
    <mergeCell ref="X52:AD52"/>
    <mergeCell ref="AE52:AG52"/>
    <mergeCell ref="X49:AD49"/>
    <mergeCell ref="AE49:AG49"/>
    <mergeCell ref="AH49:AL49"/>
    <mergeCell ref="AM49:AQ49"/>
    <mergeCell ref="AM53:AQ53"/>
    <mergeCell ref="Q50:W50"/>
    <mergeCell ref="X50:AD50"/>
    <mergeCell ref="AE50:AG50"/>
    <mergeCell ref="AH50:AL50"/>
    <mergeCell ref="Q53:W53"/>
    <mergeCell ref="B24:I24"/>
    <mergeCell ref="J25:P25"/>
    <mergeCell ref="Q25:W25"/>
    <mergeCell ref="X25:AD25"/>
    <mergeCell ref="AE25:AG25"/>
    <mergeCell ref="AM51:AQ51"/>
    <mergeCell ref="X47:AD48"/>
    <mergeCell ref="AE47:AG48"/>
    <mergeCell ref="AH47:AL48"/>
    <mergeCell ref="AM47:AQ48"/>
    <mergeCell ref="X26:AD26"/>
    <mergeCell ref="AE26:AG26"/>
    <mergeCell ref="E37:R38"/>
    <mergeCell ref="S37:AD37"/>
    <mergeCell ref="AH26:AL26"/>
    <mergeCell ref="AM26:AQ26"/>
    <mergeCell ref="AE37:AP37"/>
    <mergeCell ref="AE38:AJ38"/>
    <mergeCell ref="AK38:AP38"/>
    <mergeCell ref="S38:X38"/>
    <mergeCell ref="B23:I23"/>
    <mergeCell ref="J23:P23"/>
    <mergeCell ref="Q23:W23"/>
    <mergeCell ref="X23:AD23"/>
    <mergeCell ref="AE24:AG24"/>
    <mergeCell ref="AK39:AP40"/>
    <mergeCell ref="AK36:AP36"/>
    <mergeCell ref="B26:I26"/>
    <mergeCell ref="J26:P26"/>
    <mergeCell ref="Q26:W26"/>
    <mergeCell ref="AM19:AQ20"/>
    <mergeCell ref="AE22:AG22"/>
    <mergeCell ref="AM21:AQ21"/>
    <mergeCell ref="AE19:AG20"/>
    <mergeCell ref="AH19:AL20"/>
    <mergeCell ref="AH22:AL22"/>
    <mergeCell ref="AM24:AQ24"/>
    <mergeCell ref="AE21:AG21"/>
    <mergeCell ref="AH21:AL21"/>
    <mergeCell ref="X24:AD24"/>
    <mergeCell ref="AH23:AL23"/>
    <mergeCell ref="AH24:AL24"/>
    <mergeCell ref="AE23:AG23"/>
    <mergeCell ref="X21:AD21"/>
    <mergeCell ref="B3:AQ4"/>
    <mergeCell ref="AM25:AQ25"/>
    <mergeCell ref="AM22:AQ22"/>
    <mergeCell ref="AM23:AQ23"/>
    <mergeCell ref="AH25:AL25"/>
    <mergeCell ref="Q21:W21"/>
    <mergeCell ref="B17:I20"/>
    <mergeCell ref="X17:AG18"/>
    <mergeCell ref="AH17:AQ18"/>
    <mergeCell ref="J18:P18"/>
    <mergeCell ref="Q18:W18"/>
    <mergeCell ref="B21:I21"/>
    <mergeCell ref="J21:P21"/>
    <mergeCell ref="X45:AG46"/>
    <mergeCell ref="V36:AA36"/>
    <mergeCell ref="Y38:AD38"/>
    <mergeCell ref="J22:P22"/>
    <mergeCell ref="Q22:W22"/>
    <mergeCell ref="B45:I48"/>
    <mergeCell ref="J46:P46"/>
    <mergeCell ref="AH45:AQ46"/>
    <mergeCell ref="Q46:W46"/>
    <mergeCell ref="Q47:W47"/>
    <mergeCell ref="J19:P19"/>
    <mergeCell ref="Q19:W19"/>
    <mergeCell ref="X19:AD20"/>
    <mergeCell ref="Q24:W24"/>
    <mergeCell ref="J47:P47"/>
    <mergeCell ref="S39:X40"/>
    <mergeCell ref="X22:AD22"/>
    <mergeCell ref="B52:I52"/>
    <mergeCell ref="J52:P52"/>
    <mergeCell ref="B49:I49"/>
    <mergeCell ref="J49:P49"/>
    <mergeCell ref="B50:I50"/>
    <mergeCell ref="J51:P51"/>
    <mergeCell ref="J50:P50"/>
    <mergeCell ref="B15:AQ15"/>
    <mergeCell ref="B43:AQ43"/>
    <mergeCell ref="B55:I55"/>
    <mergeCell ref="J55:P55"/>
    <mergeCell ref="B31:AQ32"/>
    <mergeCell ref="B53:I53"/>
    <mergeCell ref="J53:P53"/>
    <mergeCell ref="B54:I54"/>
    <mergeCell ref="J54:P54"/>
    <mergeCell ref="B51:I51"/>
  </mergeCells>
  <printOptions/>
  <pageMargins left="0.7874015748031497" right="0.1968503937007874" top="0.7086614173228347" bottom="0.5905511811023623" header="0.5118110236220472" footer="0.5118110236220472"/>
  <pageSetup firstPageNumber="5" useFirstPageNumber="1"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dimension ref="A1:Z54"/>
  <sheetViews>
    <sheetView showGridLines="0" view="pageBreakPreview" zoomScaleSheetLayoutView="100" zoomScalePageLayoutView="0" workbookViewId="0" topLeftCell="A1">
      <pane xSplit="21" ySplit="4" topLeftCell="V5" activePane="bottomRight" state="frozen"/>
      <selection pane="topLeft" activeCell="A1" sqref="A1"/>
      <selection pane="topRight" activeCell="V1" sqref="V1"/>
      <selection pane="bottomLeft" activeCell="A4" sqref="A4"/>
      <selection pane="bottomRight" activeCell="A1" sqref="A1"/>
    </sheetView>
  </sheetViews>
  <sheetFormatPr defaultColWidth="2.59765625" defaultRowHeight="12" customHeight="1"/>
  <cols>
    <col min="1" max="1" width="4.3984375" style="240" customWidth="1"/>
    <col min="2" max="11" width="2.09765625" style="343" customWidth="1"/>
    <col min="12" max="12" width="3.69921875" style="343" customWidth="1"/>
    <col min="13" max="13" width="2.69921875" style="343" customWidth="1"/>
    <col min="14" max="14" width="2.8984375" style="343" customWidth="1"/>
    <col min="15" max="19" width="2.09765625" style="343" customWidth="1"/>
    <col min="20" max="20" width="3.19921875" style="343" customWidth="1"/>
    <col min="21" max="21" width="2.09765625" style="343" customWidth="1"/>
    <col min="22" max="25" width="11.09765625" style="343" customWidth="1"/>
    <col min="26" max="26" width="2.59765625" style="343" customWidth="1"/>
  </cols>
  <sheetData>
    <row r="1" ht="21" customHeight="1">
      <c r="A1" s="239" t="s">
        <v>350</v>
      </c>
    </row>
    <row r="2" ht="6" customHeight="1">
      <c r="A2" s="239"/>
    </row>
    <row r="3" spans="2:25" ht="15" customHeight="1">
      <c r="B3" s="343" t="s">
        <v>204</v>
      </c>
      <c r="X3" s="75"/>
      <c r="Y3" s="75" t="s">
        <v>118</v>
      </c>
    </row>
    <row r="4" spans="2:25" ht="30" customHeight="1">
      <c r="B4" s="1022" t="s">
        <v>188</v>
      </c>
      <c r="C4" s="1023"/>
      <c r="D4" s="1023"/>
      <c r="E4" s="1023"/>
      <c r="F4" s="1023"/>
      <c r="G4" s="1023"/>
      <c r="H4" s="1028" t="s">
        <v>76</v>
      </c>
      <c r="I4" s="1029"/>
      <c r="J4" s="1029"/>
      <c r="K4" s="1029"/>
      <c r="L4" s="1029"/>
      <c r="M4" s="1029"/>
      <c r="N4" s="1029"/>
      <c r="O4" s="1029"/>
      <c r="P4" s="1029"/>
      <c r="Q4" s="1029"/>
      <c r="R4" s="1029"/>
      <c r="S4" s="1029"/>
      <c r="T4" s="1029"/>
      <c r="U4" s="1030"/>
      <c r="V4" s="72" t="s">
        <v>238</v>
      </c>
      <c r="W4" s="72" t="s">
        <v>132</v>
      </c>
      <c r="X4" s="72" t="s">
        <v>133</v>
      </c>
      <c r="Y4" s="73" t="s">
        <v>305</v>
      </c>
    </row>
    <row r="5" spans="1:25" ht="14.25" customHeight="1">
      <c r="A5" s="985">
        <v>1</v>
      </c>
      <c r="B5" s="1009" t="s">
        <v>111</v>
      </c>
      <c r="C5" s="1010"/>
      <c r="D5" s="1010"/>
      <c r="E5" s="1010"/>
      <c r="F5" s="1010"/>
      <c r="G5" s="1011"/>
      <c r="H5" s="1013" t="s">
        <v>168</v>
      </c>
      <c r="I5" s="1014"/>
      <c r="J5" s="1014"/>
      <c r="K5" s="1014"/>
      <c r="L5" s="1014"/>
      <c r="M5" s="1014"/>
      <c r="N5" s="1014"/>
      <c r="O5" s="1014"/>
      <c r="P5" s="1014"/>
      <c r="Q5" s="1014"/>
      <c r="R5" s="1014"/>
      <c r="S5" s="1014"/>
      <c r="T5" s="1014"/>
      <c r="U5" s="1015"/>
      <c r="V5" s="1027">
        <v>17820000</v>
      </c>
      <c r="W5" s="1027">
        <v>7798337</v>
      </c>
      <c r="X5" s="1027">
        <v>10021663</v>
      </c>
      <c r="Y5" s="1038">
        <v>8995174</v>
      </c>
    </row>
    <row r="6" spans="1:25" ht="14.25" customHeight="1">
      <c r="A6" s="985"/>
      <c r="B6" s="1008"/>
      <c r="C6" s="992"/>
      <c r="D6" s="992"/>
      <c r="E6" s="992"/>
      <c r="F6" s="992"/>
      <c r="G6" s="993"/>
      <c r="H6" s="1016"/>
      <c r="I6" s="1017"/>
      <c r="J6" s="1017"/>
      <c r="K6" s="1017"/>
      <c r="L6" s="1017"/>
      <c r="M6" s="1017"/>
      <c r="N6" s="1017"/>
      <c r="O6" s="1017"/>
      <c r="P6" s="1017"/>
      <c r="Q6" s="1017"/>
      <c r="R6" s="1017"/>
      <c r="S6" s="1017"/>
      <c r="T6" s="1017"/>
      <c r="U6" s="1018"/>
      <c r="V6" s="1031"/>
      <c r="W6" s="1031"/>
      <c r="X6" s="1031"/>
      <c r="Y6" s="1039"/>
    </row>
    <row r="7" spans="1:25" ht="25.5" customHeight="1">
      <c r="A7" s="985"/>
      <c r="B7" s="1008"/>
      <c r="C7" s="992"/>
      <c r="D7" s="992"/>
      <c r="E7" s="992"/>
      <c r="F7" s="992"/>
      <c r="G7" s="993"/>
      <c r="H7" s="1019"/>
      <c r="I7" s="1020"/>
      <c r="J7" s="1020"/>
      <c r="K7" s="1020"/>
      <c r="L7" s="1020"/>
      <c r="M7" s="1020"/>
      <c r="N7" s="1020"/>
      <c r="O7" s="1020"/>
      <c r="P7" s="1020"/>
      <c r="Q7" s="1020"/>
      <c r="R7" s="1020"/>
      <c r="S7" s="1020"/>
      <c r="T7" s="1020"/>
      <c r="U7" s="1021"/>
      <c r="V7" s="1031"/>
      <c r="W7" s="1031"/>
      <c r="X7" s="1031"/>
      <c r="Y7" s="1039"/>
    </row>
    <row r="8" spans="1:25" ht="15" customHeight="1">
      <c r="A8" s="985"/>
      <c r="B8" s="994"/>
      <c r="C8" s="995"/>
      <c r="D8" s="995"/>
      <c r="E8" s="995"/>
      <c r="F8" s="995"/>
      <c r="G8" s="996"/>
      <c r="H8" s="65"/>
      <c r="I8" s="61" t="s">
        <v>134</v>
      </c>
      <c r="J8" s="61"/>
      <c r="K8" s="61"/>
      <c r="L8" s="61"/>
      <c r="M8" s="61"/>
      <c r="N8" s="90" t="s">
        <v>125</v>
      </c>
      <c r="O8" s="974">
        <v>943</v>
      </c>
      <c r="P8" s="974"/>
      <c r="Q8" s="974"/>
      <c r="R8" s="974"/>
      <c r="S8" s="91" t="s">
        <v>77</v>
      </c>
      <c r="T8" s="91"/>
      <c r="U8" s="59"/>
      <c r="V8" s="1032"/>
      <c r="W8" s="1032"/>
      <c r="X8" s="1032"/>
      <c r="Y8" s="1040"/>
    </row>
    <row r="9" spans="1:25" ht="14.25" customHeight="1">
      <c r="A9" s="985">
        <v>2</v>
      </c>
      <c r="B9" s="1008" t="s">
        <v>112</v>
      </c>
      <c r="C9" s="992"/>
      <c r="D9" s="992"/>
      <c r="E9" s="992"/>
      <c r="F9" s="992"/>
      <c r="G9" s="993"/>
      <c r="H9" s="1024" t="s">
        <v>169</v>
      </c>
      <c r="I9" s="1025"/>
      <c r="J9" s="1025"/>
      <c r="K9" s="1025"/>
      <c r="L9" s="1025"/>
      <c r="M9" s="1025"/>
      <c r="N9" s="1025"/>
      <c r="O9" s="1025"/>
      <c r="P9" s="1025"/>
      <c r="Q9" s="1025"/>
      <c r="R9" s="1025"/>
      <c r="S9" s="1025"/>
      <c r="T9" s="1025"/>
      <c r="U9" s="1026"/>
      <c r="V9" s="970">
        <v>24390000</v>
      </c>
      <c r="W9" s="970">
        <v>7663623</v>
      </c>
      <c r="X9" s="970">
        <v>16726377</v>
      </c>
      <c r="Y9" s="972">
        <v>8361840</v>
      </c>
    </row>
    <row r="10" spans="1:25" ht="27" customHeight="1">
      <c r="A10" s="985"/>
      <c r="B10" s="1008"/>
      <c r="C10" s="992"/>
      <c r="D10" s="992"/>
      <c r="E10" s="992"/>
      <c r="F10" s="992"/>
      <c r="G10" s="993"/>
      <c r="H10" s="1016"/>
      <c r="I10" s="1017"/>
      <c r="J10" s="1017"/>
      <c r="K10" s="1017"/>
      <c r="L10" s="1017"/>
      <c r="M10" s="1017"/>
      <c r="N10" s="1017"/>
      <c r="O10" s="1017"/>
      <c r="P10" s="1017"/>
      <c r="Q10" s="1017"/>
      <c r="R10" s="1017"/>
      <c r="S10" s="1017"/>
      <c r="T10" s="1017"/>
      <c r="U10" s="1018"/>
      <c r="V10" s="1031"/>
      <c r="W10" s="1031"/>
      <c r="X10" s="1031"/>
      <c r="Y10" s="1039"/>
    </row>
    <row r="11" spans="1:25" ht="14.25" customHeight="1">
      <c r="A11" s="985"/>
      <c r="B11" s="994"/>
      <c r="C11" s="995"/>
      <c r="D11" s="995"/>
      <c r="E11" s="995"/>
      <c r="F11" s="995"/>
      <c r="G11" s="996"/>
      <c r="H11" s="65"/>
      <c r="I11" s="67" t="s">
        <v>134</v>
      </c>
      <c r="J11" s="60"/>
      <c r="K11" s="60"/>
      <c r="L11" s="60"/>
      <c r="M11" s="60"/>
      <c r="N11" s="92" t="s">
        <v>125</v>
      </c>
      <c r="O11" s="1012">
        <v>464</v>
      </c>
      <c r="P11" s="1012"/>
      <c r="Q11" s="1012"/>
      <c r="R11" s="1012"/>
      <c r="S11" s="93" t="s">
        <v>77</v>
      </c>
      <c r="T11" s="62"/>
      <c r="U11" s="63"/>
      <c r="V11" s="1032"/>
      <c r="W11" s="1032"/>
      <c r="X11" s="1032"/>
      <c r="Y11" s="1040"/>
    </row>
    <row r="12" spans="1:25" ht="14.25" customHeight="1">
      <c r="A12" s="985">
        <v>3</v>
      </c>
      <c r="B12" s="988" t="s">
        <v>130</v>
      </c>
      <c r="C12" s="989"/>
      <c r="D12" s="989"/>
      <c r="E12" s="989"/>
      <c r="F12" s="989"/>
      <c r="G12" s="990"/>
      <c r="H12" s="1024" t="s">
        <v>249</v>
      </c>
      <c r="I12" s="1025"/>
      <c r="J12" s="1025"/>
      <c r="K12" s="1025"/>
      <c r="L12" s="1025"/>
      <c r="M12" s="1025"/>
      <c r="N12" s="1025"/>
      <c r="O12" s="1025"/>
      <c r="P12" s="1025"/>
      <c r="Q12" s="1025"/>
      <c r="R12" s="1025"/>
      <c r="S12" s="1025"/>
      <c r="T12" s="1025"/>
      <c r="U12" s="1026"/>
      <c r="V12" s="970">
        <v>2255000</v>
      </c>
      <c r="W12" s="970">
        <v>2027256</v>
      </c>
      <c r="X12" s="970">
        <v>227744</v>
      </c>
      <c r="Y12" s="972">
        <v>2081145</v>
      </c>
    </row>
    <row r="13" spans="1:25" ht="14.25" customHeight="1">
      <c r="A13" s="985"/>
      <c r="B13" s="991"/>
      <c r="C13" s="992"/>
      <c r="D13" s="992"/>
      <c r="E13" s="992"/>
      <c r="F13" s="992"/>
      <c r="G13" s="993"/>
      <c r="H13" s="1019"/>
      <c r="I13" s="1020"/>
      <c r="J13" s="1020"/>
      <c r="K13" s="1020"/>
      <c r="L13" s="1020"/>
      <c r="M13" s="1020"/>
      <c r="N13" s="1020"/>
      <c r="O13" s="1020"/>
      <c r="P13" s="1020"/>
      <c r="Q13" s="1020"/>
      <c r="R13" s="1020"/>
      <c r="S13" s="1020"/>
      <c r="T13" s="1020"/>
      <c r="U13" s="1021"/>
      <c r="V13" s="971"/>
      <c r="W13" s="971"/>
      <c r="X13" s="971"/>
      <c r="Y13" s="973"/>
    </row>
    <row r="14" spans="1:25" ht="30.75" customHeight="1">
      <c r="A14" s="985"/>
      <c r="B14" s="991"/>
      <c r="C14" s="992"/>
      <c r="D14" s="992"/>
      <c r="E14" s="992"/>
      <c r="F14" s="992"/>
      <c r="G14" s="993"/>
      <c r="H14" s="1019"/>
      <c r="I14" s="1020"/>
      <c r="J14" s="1020"/>
      <c r="K14" s="1020"/>
      <c r="L14" s="1020"/>
      <c r="M14" s="1020"/>
      <c r="N14" s="1020"/>
      <c r="O14" s="1020"/>
      <c r="P14" s="1020"/>
      <c r="Q14" s="1020"/>
      <c r="R14" s="1020"/>
      <c r="S14" s="1020"/>
      <c r="T14" s="1020"/>
      <c r="U14" s="1021"/>
      <c r="V14" s="971"/>
      <c r="W14" s="971"/>
      <c r="X14" s="971"/>
      <c r="Y14" s="973"/>
    </row>
    <row r="15" spans="1:25" ht="14.25" customHeight="1">
      <c r="A15" s="985"/>
      <c r="B15" s="994"/>
      <c r="C15" s="995"/>
      <c r="D15" s="995"/>
      <c r="E15" s="995"/>
      <c r="F15" s="995"/>
      <c r="G15" s="996"/>
      <c r="H15" s="66"/>
      <c r="I15" s="88" t="s">
        <v>134</v>
      </c>
      <c r="J15" s="61"/>
      <c r="K15" s="61"/>
      <c r="L15" s="61"/>
      <c r="M15" s="61"/>
      <c r="N15" s="90" t="s">
        <v>125</v>
      </c>
      <c r="O15" s="974">
        <v>2898</v>
      </c>
      <c r="P15" s="974"/>
      <c r="Q15" s="974"/>
      <c r="R15" s="974"/>
      <c r="S15" s="91" t="s">
        <v>77</v>
      </c>
      <c r="T15" s="91"/>
      <c r="U15" s="59"/>
      <c r="V15" s="1037"/>
      <c r="W15" s="1037"/>
      <c r="X15" s="1037"/>
      <c r="Y15" s="1042"/>
    </row>
    <row r="16" spans="1:25" ht="30" customHeight="1">
      <c r="A16" s="985">
        <v>4</v>
      </c>
      <c r="B16" s="988" t="s">
        <v>131</v>
      </c>
      <c r="C16" s="989"/>
      <c r="D16" s="989"/>
      <c r="E16" s="989"/>
      <c r="F16" s="989"/>
      <c r="G16" s="990"/>
      <c r="H16" s="1024" t="s">
        <v>227</v>
      </c>
      <c r="I16" s="1025"/>
      <c r="J16" s="1025"/>
      <c r="K16" s="1025"/>
      <c r="L16" s="1025"/>
      <c r="M16" s="1025"/>
      <c r="N16" s="1025"/>
      <c r="O16" s="1025"/>
      <c r="P16" s="1025"/>
      <c r="Q16" s="1025"/>
      <c r="R16" s="1025"/>
      <c r="S16" s="1025"/>
      <c r="T16" s="1025"/>
      <c r="U16" s="1026"/>
      <c r="V16" s="970">
        <v>5155000</v>
      </c>
      <c r="W16" s="970">
        <v>2918471</v>
      </c>
      <c r="X16" s="970">
        <v>2236529</v>
      </c>
      <c r="Y16" s="972">
        <v>3867590</v>
      </c>
    </row>
    <row r="17" spans="1:25" ht="21.75" customHeight="1">
      <c r="A17" s="985"/>
      <c r="B17" s="1008"/>
      <c r="C17" s="992"/>
      <c r="D17" s="992"/>
      <c r="E17" s="992"/>
      <c r="F17" s="992"/>
      <c r="G17" s="993"/>
      <c r="H17" s="1058"/>
      <c r="I17" s="1059"/>
      <c r="J17" s="1059"/>
      <c r="K17" s="1059"/>
      <c r="L17" s="1059"/>
      <c r="M17" s="1059"/>
      <c r="N17" s="1059"/>
      <c r="O17" s="1059"/>
      <c r="P17" s="1059"/>
      <c r="Q17" s="1059"/>
      <c r="R17" s="1059"/>
      <c r="S17" s="1059"/>
      <c r="T17" s="1059"/>
      <c r="U17" s="1060"/>
      <c r="V17" s="1043"/>
      <c r="W17" s="1043"/>
      <c r="X17" s="1043"/>
      <c r="Y17" s="1041"/>
    </row>
    <row r="18" spans="1:25" ht="27" customHeight="1">
      <c r="A18" s="241">
        <v>5</v>
      </c>
      <c r="B18" s="1033" t="s">
        <v>187</v>
      </c>
      <c r="C18" s="1034"/>
      <c r="D18" s="1034"/>
      <c r="E18" s="1034"/>
      <c r="F18" s="1034"/>
      <c r="G18" s="1034"/>
      <c r="H18" s="1034"/>
      <c r="I18" s="1034"/>
      <c r="J18" s="1034"/>
      <c r="K18" s="1035"/>
      <c r="L18" s="1035"/>
      <c r="M18" s="1035"/>
      <c r="N18" s="1035"/>
      <c r="O18" s="1035"/>
      <c r="P18" s="1035"/>
      <c r="Q18" s="1035"/>
      <c r="R18" s="1035"/>
      <c r="S18" s="1035"/>
      <c r="T18" s="1035"/>
      <c r="U18" s="1036"/>
      <c r="V18" s="83">
        <v>49620000</v>
      </c>
      <c r="W18" s="83">
        <v>20407687</v>
      </c>
      <c r="X18" s="83">
        <v>29212313</v>
      </c>
      <c r="Y18" s="221">
        <v>23305749</v>
      </c>
    </row>
    <row r="19" spans="1:25" ht="12.75" customHeight="1">
      <c r="A19" s="985">
        <v>6</v>
      </c>
      <c r="B19" s="978" t="s">
        <v>79</v>
      </c>
      <c r="C19" s="979"/>
      <c r="D19" s="979"/>
      <c r="E19" s="979"/>
      <c r="F19" s="979"/>
      <c r="G19" s="979"/>
      <c r="H19" s="997" t="s">
        <v>226</v>
      </c>
      <c r="I19" s="998"/>
      <c r="J19" s="998"/>
      <c r="K19" s="998"/>
      <c r="L19" s="998"/>
      <c r="M19" s="998"/>
      <c r="N19" s="998"/>
      <c r="O19" s="998"/>
      <c r="P19" s="998"/>
      <c r="Q19" s="998"/>
      <c r="R19" s="998"/>
      <c r="S19" s="998"/>
      <c r="T19" s="998"/>
      <c r="U19" s="999"/>
      <c r="V19" s="970">
        <v>22645000</v>
      </c>
      <c r="W19" s="970">
        <v>19742338</v>
      </c>
      <c r="X19" s="970">
        <v>2902662</v>
      </c>
      <c r="Y19" s="972">
        <v>14177882</v>
      </c>
    </row>
    <row r="20" spans="1:25" ht="17.25" customHeight="1">
      <c r="A20" s="985"/>
      <c r="B20" s="980"/>
      <c r="C20" s="981"/>
      <c r="D20" s="981"/>
      <c r="E20" s="981"/>
      <c r="F20" s="981"/>
      <c r="G20" s="981"/>
      <c r="H20" s="1000"/>
      <c r="I20" s="1001"/>
      <c r="J20" s="1001"/>
      <c r="K20" s="1001"/>
      <c r="L20" s="1001"/>
      <c r="M20" s="1001"/>
      <c r="N20" s="1001"/>
      <c r="O20" s="1001"/>
      <c r="P20" s="1001"/>
      <c r="Q20" s="1001"/>
      <c r="R20" s="1001"/>
      <c r="S20" s="1001"/>
      <c r="T20" s="1001"/>
      <c r="U20" s="1002"/>
      <c r="V20" s="1031"/>
      <c r="W20" s="1031"/>
      <c r="X20" s="1031"/>
      <c r="Y20" s="1039"/>
    </row>
    <row r="21" spans="1:25" ht="14.25" customHeight="1">
      <c r="A21" s="985"/>
      <c r="B21" s="982"/>
      <c r="C21" s="983"/>
      <c r="D21" s="983"/>
      <c r="E21" s="983"/>
      <c r="F21" s="983"/>
      <c r="G21" s="983"/>
      <c r="H21" s="86"/>
      <c r="I21" s="67" t="s">
        <v>134</v>
      </c>
      <c r="J21" s="67"/>
      <c r="K21" s="67"/>
      <c r="L21" s="67"/>
      <c r="M21" s="67"/>
      <c r="N21" s="92" t="s">
        <v>125</v>
      </c>
      <c r="O21" s="974">
        <v>296</v>
      </c>
      <c r="P21" s="974"/>
      <c r="Q21" s="974"/>
      <c r="R21" s="974"/>
      <c r="S21" s="93" t="s">
        <v>77</v>
      </c>
      <c r="T21" s="93"/>
      <c r="U21" s="94"/>
      <c r="V21" s="1032"/>
      <c r="W21" s="1032"/>
      <c r="X21" s="1032"/>
      <c r="Y21" s="1040"/>
    </row>
    <row r="22" spans="1:25" ht="12.75" customHeight="1">
      <c r="A22" s="985">
        <v>7</v>
      </c>
      <c r="B22" s="978" t="s">
        <v>107</v>
      </c>
      <c r="C22" s="979"/>
      <c r="D22" s="979"/>
      <c r="E22" s="979"/>
      <c r="F22" s="979"/>
      <c r="G22" s="979"/>
      <c r="H22" s="997" t="s">
        <v>312</v>
      </c>
      <c r="I22" s="998"/>
      <c r="J22" s="998"/>
      <c r="K22" s="998"/>
      <c r="L22" s="998"/>
      <c r="M22" s="998"/>
      <c r="N22" s="998"/>
      <c r="O22" s="998"/>
      <c r="P22" s="998"/>
      <c r="Q22" s="998"/>
      <c r="R22" s="998"/>
      <c r="S22" s="998"/>
      <c r="T22" s="998"/>
      <c r="U22" s="999"/>
      <c r="V22" s="970">
        <v>70396000</v>
      </c>
      <c r="W22" s="970">
        <v>66238142</v>
      </c>
      <c r="X22" s="970">
        <v>4157858</v>
      </c>
      <c r="Y22" s="972">
        <v>66648672</v>
      </c>
    </row>
    <row r="23" spans="1:25" ht="18" customHeight="1">
      <c r="A23" s="985"/>
      <c r="B23" s="980"/>
      <c r="C23" s="981"/>
      <c r="D23" s="981"/>
      <c r="E23" s="981"/>
      <c r="F23" s="981"/>
      <c r="G23" s="981"/>
      <c r="H23" s="1000"/>
      <c r="I23" s="1001"/>
      <c r="J23" s="1001"/>
      <c r="K23" s="1001"/>
      <c r="L23" s="1001"/>
      <c r="M23" s="1001"/>
      <c r="N23" s="1001"/>
      <c r="O23" s="1001"/>
      <c r="P23" s="1001"/>
      <c r="Q23" s="1001"/>
      <c r="R23" s="1001"/>
      <c r="S23" s="1001"/>
      <c r="T23" s="1001"/>
      <c r="U23" s="1002"/>
      <c r="V23" s="977"/>
      <c r="W23" s="977"/>
      <c r="X23" s="977"/>
      <c r="Y23" s="976"/>
    </row>
    <row r="24" spans="1:25" ht="14.25" customHeight="1">
      <c r="A24" s="985"/>
      <c r="B24" s="982"/>
      <c r="C24" s="983"/>
      <c r="D24" s="983"/>
      <c r="E24" s="983"/>
      <c r="F24" s="983"/>
      <c r="G24" s="983"/>
      <c r="H24" s="344"/>
      <c r="I24" s="88" t="s">
        <v>134</v>
      </c>
      <c r="J24" s="88"/>
      <c r="K24" s="88"/>
      <c r="L24" s="88"/>
      <c r="M24" s="88"/>
      <c r="N24" s="90" t="s">
        <v>125</v>
      </c>
      <c r="O24" s="974">
        <v>2114</v>
      </c>
      <c r="P24" s="974"/>
      <c r="Q24" s="974"/>
      <c r="R24" s="974"/>
      <c r="S24" s="91" t="s">
        <v>77</v>
      </c>
      <c r="T24" s="91"/>
      <c r="U24" s="89"/>
      <c r="V24" s="1054"/>
      <c r="W24" s="1054"/>
      <c r="X24" s="1054"/>
      <c r="Y24" s="1044"/>
    </row>
    <row r="25" spans="1:25" ht="24.75" customHeight="1" thickBot="1">
      <c r="A25" s="241">
        <v>8</v>
      </c>
      <c r="B25" s="1045" t="s">
        <v>189</v>
      </c>
      <c r="C25" s="1046"/>
      <c r="D25" s="1046"/>
      <c r="E25" s="1046"/>
      <c r="F25" s="1046"/>
      <c r="G25" s="1046"/>
      <c r="H25" s="1046"/>
      <c r="I25" s="1046"/>
      <c r="J25" s="1046"/>
      <c r="K25" s="1046"/>
      <c r="L25" s="1046"/>
      <c r="M25" s="1047"/>
      <c r="N25" s="1047"/>
      <c r="O25" s="1047"/>
      <c r="P25" s="1047"/>
      <c r="Q25" s="1047"/>
      <c r="R25" s="1047"/>
      <c r="S25" s="1047"/>
      <c r="T25" s="1047"/>
      <c r="U25" s="1048"/>
      <c r="V25" s="74">
        <v>93041000</v>
      </c>
      <c r="W25" s="74">
        <v>85980480</v>
      </c>
      <c r="X25" s="74">
        <v>7060520</v>
      </c>
      <c r="Y25" s="222">
        <v>80826554</v>
      </c>
    </row>
    <row r="26" spans="1:25" ht="20.25" customHeight="1">
      <c r="A26" s="984">
        <v>9</v>
      </c>
      <c r="B26" s="1049" t="s">
        <v>199</v>
      </c>
      <c r="C26" s="1050"/>
      <c r="D26" s="1050"/>
      <c r="E26" s="1050"/>
      <c r="F26" s="1050"/>
      <c r="G26" s="1050"/>
      <c r="H26" s="1050"/>
      <c r="I26" s="1050"/>
      <c r="J26" s="1050"/>
      <c r="K26" s="1050"/>
      <c r="L26" s="1050"/>
      <c r="M26" s="1050"/>
      <c r="N26" s="1050"/>
      <c r="O26" s="1050"/>
      <c r="P26" s="1050"/>
      <c r="Q26" s="1050"/>
      <c r="R26" s="1050"/>
      <c r="S26" s="1050"/>
      <c r="T26" s="1050"/>
      <c r="U26" s="1051"/>
      <c r="V26" s="1069">
        <v>142661000</v>
      </c>
      <c r="W26" s="1069">
        <v>106388167</v>
      </c>
      <c r="X26" s="1071">
        <v>36272833</v>
      </c>
      <c r="Y26" s="1052">
        <v>104132303</v>
      </c>
    </row>
    <row r="27" spans="1:25" ht="12" customHeight="1" thickBot="1">
      <c r="A27" s="984"/>
      <c r="B27" s="345"/>
      <c r="C27" s="346"/>
      <c r="D27" s="346"/>
      <c r="E27" s="346"/>
      <c r="F27" s="346"/>
      <c r="G27" s="346"/>
      <c r="H27" s="346"/>
      <c r="I27" s="346"/>
      <c r="J27" s="346"/>
      <c r="K27" s="346"/>
      <c r="L27" s="346"/>
      <c r="M27" s="102" t="s">
        <v>125</v>
      </c>
      <c r="N27" s="1067" t="s">
        <v>20</v>
      </c>
      <c r="O27" s="1067"/>
      <c r="P27" s="1068">
        <v>6715</v>
      </c>
      <c r="Q27" s="1068"/>
      <c r="R27" s="1068"/>
      <c r="S27" s="103" t="s">
        <v>77</v>
      </c>
      <c r="T27" s="103"/>
      <c r="U27" s="104"/>
      <c r="V27" s="1070"/>
      <c r="W27" s="1070"/>
      <c r="X27" s="1072"/>
      <c r="Y27" s="1053"/>
    </row>
    <row r="28" spans="1:25" ht="6.75" customHeight="1">
      <c r="A28" s="241"/>
      <c r="B28" s="262"/>
      <c r="C28" s="262"/>
      <c r="D28" s="262"/>
      <c r="E28" s="262"/>
      <c r="F28" s="262"/>
      <c r="G28" s="262"/>
      <c r="H28" s="262"/>
      <c r="I28" s="262"/>
      <c r="J28" s="262"/>
      <c r="K28" s="262"/>
      <c r="L28" s="262"/>
      <c r="M28" s="100"/>
      <c r="N28" s="161"/>
      <c r="O28" s="161"/>
      <c r="P28" s="162"/>
      <c r="Q28" s="162"/>
      <c r="R28" s="162"/>
      <c r="S28" s="101"/>
      <c r="T28" s="101"/>
      <c r="U28" s="61"/>
      <c r="V28" s="347"/>
      <c r="W28" s="347"/>
      <c r="X28" s="348"/>
      <c r="Y28" s="347"/>
    </row>
    <row r="29" spans="1:25" ht="16.5" customHeight="1">
      <c r="A29" s="241"/>
      <c r="B29" s="349" t="s">
        <v>216</v>
      </c>
      <c r="C29" s="349"/>
      <c r="D29" s="349"/>
      <c r="E29" s="349"/>
      <c r="F29" s="349"/>
      <c r="G29" s="349"/>
      <c r="H29" s="349"/>
      <c r="I29" s="349"/>
      <c r="J29" s="349"/>
      <c r="K29" s="349"/>
      <c r="L29" s="349"/>
      <c r="M29" s="169"/>
      <c r="N29" s="170"/>
      <c r="O29" s="170"/>
      <c r="P29" s="171"/>
      <c r="Q29" s="171"/>
      <c r="R29" s="171"/>
      <c r="S29" s="172"/>
      <c r="T29" s="172"/>
      <c r="U29" s="173"/>
      <c r="V29" s="350"/>
      <c r="W29" s="350"/>
      <c r="X29" s="351"/>
      <c r="Y29" s="350"/>
    </row>
    <row r="30" spans="1:25" ht="14.25" customHeight="1">
      <c r="A30" s="975">
        <v>10</v>
      </c>
      <c r="B30" s="986" t="s">
        <v>267</v>
      </c>
      <c r="C30" s="987"/>
      <c r="D30" s="987"/>
      <c r="E30" s="987"/>
      <c r="F30" s="987"/>
      <c r="G30" s="987"/>
      <c r="H30" s="1061" t="s">
        <v>313</v>
      </c>
      <c r="I30" s="1062"/>
      <c r="J30" s="1062"/>
      <c r="K30" s="1062"/>
      <c r="L30" s="1062"/>
      <c r="M30" s="1062"/>
      <c r="N30" s="1062"/>
      <c r="O30" s="1062"/>
      <c r="P30" s="1062"/>
      <c r="Q30" s="1062"/>
      <c r="R30" s="1062"/>
      <c r="S30" s="1062"/>
      <c r="T30" s="1062"/>
      <c r="U30" s="1063"/>
      <c r="V30" s="1027">
        <v>5339000</v>
      </c>
      <c r="W30" s="1027">
        <v>4799306</v>
      </c>
      <c r="X30" s="1027">
        <v>539694</v>
      </c>
      <c r="Y30" s="1038">
        <v>5066472</v>
      </c>
    </row>
    <row r="31" spans="1:25" ht="18.75" customHeight="1">
      <c r="A31" s="975"/>
      <c r="B31" s="980"/>
      <c r="C31" s="981"/>
      <c r="D31" s="981"/>
      <c r="E31" s="981"/>
      <c r="F31" s="981"/>
      <c r="G31" s="981"/>
      <c r="H31" s="1000"/>
      <c r="I31" s="1001"/>
      <c r="J31" s="1001"/>
      <c r="K31" s="1001"/>
      <c r="L31" s="1001"/>
      <c r="M31" s="1001"/>
      <c r="N31" s="1001"/>
      <c r="O31" s="1001"/>
      <c r="P31" s="1001"/>
      <c r="Q31" s="1001"/>
      <c r="R31" s="1001"/>
      <c r="S31" s="1001"/>
      <c r="T31" s="1001"/>
      <c r="U31" s="1002"/>
      <c r="V31" s="971"/>
      <c r="W31" s="971"/>
      <c r="X31" s="971"/>
      <c r="Y31" s="973"/>
    </row>
    <row r="32" spans="1:25" ht="14.25" customHeight="1">
      <c r="A32" s="975"/>
      <c r="B32" s="980"/>
      <c r="C32" s="981"/>
      <c r="D32" s="981"/>
      <c r="E32" s="981"/>
      <c r="F32" s="981"/>
      <c r="G32" s="981"/>
      <c r="H32" s="344"/>
      <c r="I32" s="88" t="s">
        <v>134</v>
      </c>
      <c r="J32" s="88"/>
      <c r="K32" s="88"/>
      <c r="L32" s="88"/>
      <c r="M32" s="88"/>
      <c r="N32" s="90" t="s">
        <v>125</v>
      </c>
      <c r="O32" s="974">
        <v>359</v>
      </c>
      <c r="P32" s="974"/>
      <c r="Q32" s="974"/>
      <c r="R32" s="974"/>
      <c r="S32" s="91" t="s">
        <v>77</v>
      </c>
      <c r="T32" s="91"/>
      <c r="U32" s="89"/>
      <c r="V32" s="971"/>
      <c r="W32" s="971"/>
      <c r="X32" s="971"/>
      <c r="Y32" s="973"/>
    </row>
    <row r="33" spans="1:25" ht="12.75" customHeight="1">
      <c r="A33" s="975">
        <v>11</v>
      </c>
      <c r="B33" s="978" t="s">
        <v>164</v>
      </c>
      <c r="C33" s="979"/>
      <c r="D33" s="979"/>
      <c r="E33" s="979"/>
      <c r="F33" s="979"/>
      <c r="G33" s="979"/>
      <c r="H33" s="997" t="s">
        <v>221</v>
      </c>
      <c r="I33" s="998"/>
      <c r="J33" s="998"/>
      <c r="K33" s="998"/>
      <c r="L33" s="998"/>
      <c r="M33" s="998"/>
      <c r="N33" s="998"/>
      <c r="O33" s="998"/>
      <c r="P33" s="998"/>
      <c r="Q33" s="998"/>
      <c r="R33" s="998"/>
      <c r="S33" s="998"/>
      <c r="T33" s="998"/>
      <c r="U33" s="999"/>
      <c r="V33" s="970">
        <v>18020000</v>
      </c>
      <c r="W33" s="970">
        <v>16876320</v>
      </c>
      <c r="X33" s="970">
        <v>1143680</v>
      </c>
      <c r="Y33" s="972">
        <v>16054512</v>
      </c>
    </row>
    <row r="34" spans="1:25" ht="18.75" customHeight="1">
      <c r="A34" s="975"/>
      <c r="B34" s="980"/>
      <c r="C34" s="981"/>
      <c r="D34" s="981"/>
      <c r="E34" s="981"/>
      <c r="F34" s="981"/>
      <c r="G34" s="981"/>
      <c r="H34" s="1000"/>
      <c r="I34" s="1001"/>
      <c r="J34" s="1001"/>
      <c r="K34" s="1001"/>
      <c r="L34" s="1001"/>
      <c r="M34" s="1001"/>
      <c r="N34" s="1001"/>
      <c r="O34" s="1001"/>
      <c r="P34" s="1001"/>
      <c r="Q34" s="1001"/>
      <c r="R34" s="1001"/>
      <c r="S34" s="1001"/>
      <c r="T34" s="1001"/>
      <c r="U34" s="1002"/>
      <c r="V34" s="971"/>
      <c r="W34" s="971"/>
      <c r="X34" s="971"/>
      <c r="Y34" s="973"/>
    </row>
    <row r="35" spans="1:25" ht="14.25" customHeight="1">
      <c r="A35" s="975"/>
      <c r="B35" s="980"/>
      <c r="C35" s="981"/>
      <c r="D35" s="981"/>
      <c r="E35" s="981"/>
      <c r="F35" s="981"/>
      <c r="G35" s="981"/>
      <c r="H35" s="344"/>
      <c r="I35" s="88" t="s">
        <v>134</v>
      </c>
      <c r="J35" s="88"/>
      <c r="K35" s="88"/>
      <c r="L35" s="88"/>
      <c r="M35" s="88"/>
      <c r="N35" s="90" t="s">
        <v>125</v>
      </c>
      <c r="O35" s="974">
        <v>795</v>
      </c>
      <c r="P35" s="974"/>
      <c r="Q35" s="974"/>
      <c r="R35" s="974"/>
      <c r="S35" s="91" t="s">
        <v>77</v>
      </c>
      <c r="T35" s="91"/>
      <c r="U35" s="89"/>
      <c r="V35" s="971"/>
      <c r="W35" s="971"/>
      <c r="X35" s="971"/>
      <c r="Y35" s="973"/>
    </row>
    <row r="36" spans="1:25" ht="14.25" customHeight="1">
      <c r="A36" s="975">
        <v>12</v>
      </c>
      <c r="B36" s="978" t="s">
        <v>165</v>
      </c>
      <c r="C36" s="979"/>
      <c r="D36" s="979"/>
      <c r="E36" s="979"/>
      <c r="F36" s="979"/>
      <c r="G36" s="979"/>
      <c r="H36" s="997" t="s">
        <v>314</v>
      </c>
      <c r="I36" s="1003"/>
      <c r="J36" s="1003"/>
      <c r="K36" s="1003"/>
      <c r="L36" s="1003"/>
      <c r="M36" s="1003"/>
      <c r="N36" s="1003"/>
      <c r="O36" s="1003"/>
      <c r="P36" s="1003"/>
      <c r="Q36" s="1003"/>
      <c r="R36" s="1003"/>
      <c r="S36" s="1003"/>
      <c r="T36" s="1003"/>
      <c r="U36" s="1004"/>
      <c r="V36" s="970">
        <v>15694000</v>
      </c>
      <c r="W36" s="970">
        <v>14043286</v>
      </c>
      <c r="X36" s="970">
        <v>1650714</v>
      </c>
      <c r="Y36" s="972">
        <v>14047517</v>
      </c>
    </row>
    <row r="37" spans="1:25" ht="14.25" customHeight="1">
      <c r="A37" s="975"/>
      <c r="B37" s="980"/>
      <c r="C37" s="981"/>
      <c r="D37" s="981"/>
      <c r="E37" s="981"/>
      <c r="F37" s="981"/>
      <c r="G37" s="981"/>
      <c r="H37" s="1005"/>
      <c r="I37" s="1006"/>
      <c r="J37" s="1006"/>
      <c r="K37" s="1006"/>
      <c r="L37" s="1006"/>
      <c r="M37" s="1006"/>
      <c r="N37" s="1006"/>
      <c r="O37" s="1006"/>
      <c r="P37" s="1006"/>
      <c r="Q37" s="1006"/>
      <c r="R37" s="1006"/>
      <c r="S37" s="1006"/>
      <c r="T37" s="1006"/>
      <c r="U37" s="1007"/>
      <c r="V37" s="971"/>
      <c r="W37" s="971"/>
      <c r="X37" s="977"/>
      <c r="Y37" s="976"/>
    </row>
    <row r="38" spans="1:25" ht="14.25" customHeight="1">
      <c r="A38" s="975"/>
      <c r="B38" s="982"/>
      <c r="C38" s="983"/>
      <c r="D38" s="983"/>
      <c r="E38" s="983"/>
      <c r="F38" s="983"/>
      <c r="G38" s="983"/>
      <c r="H38" s="352"/>
      <c r="I38" s="88" t="s">
        <v>134</v>
      </c>
      <c r="J38" s="88"/>
      <c r="K38" s="88"/>
      <c r="L38" s="88"/>
      <c r="M38" s="88"/>
      <c r="N38" s="90" t="s">
        <v>125</v>
      </c>
      <c r="O38" s="974">
        <v>2783</v>
      </c>
      <c r="P38" s="974"/>
      <c r="Q38" s="974"/>
      <c r="R38" s="974"/>
      <c r="S38" s="91" t="s">
        <v>77</v>
      </c>
      <c r="T38" s="91"/>
      <c r="U38" s="89"/>
      <c r="V38" s="1037"/>
      <c r="W38" s="1037"/>
      <c r="X38" s="1054"/>
      <c r="Y38" s="1044"/>
    </row>
    <row r="39" spans="1:25" ht="14.25" customHeight="1">
      <c r="A39" s="975">
        <v>13</v>
      </c>
      <c r="B39" s="978" t="s">
        <v>166</v>
      </c>
      <c r="C39" s="979"/>
      <c r="D39" s="979"/>
      <c r="E39" s="979"/>
      <c r="F39" s="979"/>
      <c r="G39" s="979"/>
      <c r="H39" s="997" t="s">
        <v>315</v>
      </c>
      <c r="I39" s="1003"/>
      <c r="J39" s="1003"/>
      <c r="K39" s="1003"/>
      <c r="L39" s="1003"/>
      <c r="M39" s="1003"/>
      <c r="N39" s="1003"/>
      <c r="O39" s="1003"/>
      <c r="P39" s="1003"/>
      <c r="Q39" s="1003"/>
      <c r="R39" s="1003"/>
      <c r="S39" s="1003"/>
      <c r="T39" s="1003"/>
      <c r="U39" s="1004"/>
      <c r="V39" s="970">
        <v>13372000</v>
      </c>
      <c r="W39" s="970">
        <v>12568974</v>
      </c>
      <c r="X39" s="970">
        <v>803026</v>
      </c>
      <c r="Y39" s="972">
        <v>12142602</v>
      </c>
    </row>
    <row r="40" spans="1:25" ht="14.25" customHeight="1">
      <c r="A40" s="975"/>
      <c r="B40" s="980"/>
      <c r="C40" s="981"/>
      <c r="D40" s="981"/>
      <c r="E40" s="981"/>
      <c r="F40" s="981"/>
      <c r="G40" s="981"/>
      <c r="H40" s="1005"/>
      <c r="I40" s="1006"/>
      <c r="J40" s="1006"/>
      <c r="K40" s="1006"/>
      <c r="L40" s="1006"/>
      <c r="M40" s="1006"/>
      <c r="N40" s="1006"/>
      <c r="O40" s="1006"/>
      <c r="P40" s="1006"/>
      <c r="Q40" s="1006"/>
      <c r="R40" s="1006"/>
      <c r="S40" s="1006"/>
      <c r="T40" s="1006"/>
      <c r="U40" s="1007"/>
      <c r="V40" s="971"/>
      <c r="W40" s="971"/>
      <c r="X40" s="977"/>
      <c r="Y40" s="976"/>
    </row>
    <row r="41" spans="1:25" ht="14.25" customHeight="1">
      <c r="A41" s="975"/>
      <c r="B41" s="982"/>
      <c r="C41" s="983"/>
      <c r="D41" s="983"/>
      <c r="E41" s="983"/>
      <c r="F41" s="983"/>
      <c r="G41" s="983"/>
      <c r="H41" s="352"/>
      <c r="I41" s="88" t="s">
        <v>134</v>
      </c>
      <c r="J41" s="88"/>
      <c r="K41" s="88"/>
      <c r="L41" s="88"/>
      <c r="M41" s="88"/>
      <c r="N41" s="90" t="s">
        <v>125</v>
      </c>
      <c r="O41" s="974">
        <v>2872</v>
      </c>
      <c r="P41" s="974"/>
      <c r="Q41" s="974"/>
      <c r="R41" s="974"/>
      <c r="S41" s="91" t="s">
        <v>77</v>
      </c>
      <c r="T41" s="91"/>
      <c r="U41" s="89"/>
      <c r="V41" s="1037"/>
      <c r="W41" s="1037"/>
      <c r="X41" s="1054"/>
      <c r="Y41" s="1044"/>
    </row>
    <row r="42" spans="1:25" ht="14.25" customHeight="1">
      <c r="A42" s="975">
        <v>14</v>
      </c>
      <c r="B42" s="978" t="s">
        <v>108</v>
      </c>
      <c r="C42" s="979"/>
      <c r="D42" s="979"/>
      <c r="E42" s="979"/>
      <c r="F42" s="979"/>
      <c r="G42" s="979"/>
      <c r="H42" s="997" t="s">
        <v>316</v>
      </c>
      <c r="I42" s="998"/>
      <c r="J42" s="998"/>
      <c r="K42" s="998"/>
      <c r="L42" s="998"/>
      <c r="M42" s="998"/>
      <c r="N42" s="998"/>
      <c r="O42" s="998"/>
      <c r="P42" s="998"/>
      <c r="Q42" s="998"/>
      <c r="R42" s="998"/>
      <c r="S42" s="998"/>
      <c r="T42" s="998"/>
      <c r="U42" s="999"/>
      <c r="V42" s="970">
        <v>7674000</v>
      </c>
      <c r="W42" s="970">
        <v>6991338</v>
      </c>
      <c r="X42" s="970">
        <v>682662</v>
      </c>
      <c r="Y42" s="972">
        <v>6668667</v>
      </c>
    </row>
    <row r="43" spans="1:25" ht="14.25" customHeight="1">
      <c r="A43" s="975"/>
      <c r="B43" s="980"/>
      <c r="C43" s="981"/>
      <c r="D43" s="981"/>
      <c r="E43" s="981"/>
      <c r="F43" s="981"/>
      <c r="G43" s="981"/>
      <c r="H43" s="1000"/>
      <c r="I43" s="1001"/>
      <c r="J43" s="1001"/>
      <c r="K43" s="1001"/>
      <c r="L43" s="1001"/>
      <c r="M43" s="1001"/>
      <c r="N43" s="1001"/>
      <c r="O43" s="1001"/>
      <c r="P43" s="1001"/>
      <c r="Q43" s="1001"/>
      <c r="R43" s="1001"/>
      <c r="S43" s="1001"/>
      <c r="T43" s="1001"/>
      <c r="U43" s="1002"/>
      <c r="V43" s="971"/>
      <c r="W43" s="971"/>
      <c r="X43" s="977"/>
      <c r="Y43" s="976"/>
    </row>
    <row r="44" spans="1:25" ht="13.5" customHeight="1">
      <c r="A44" s="975"/>
      <c r="B44" s="980"/>
      <c r="C44" s="981"/>
      <c r="D44" s="981"/>
      <c r="E44" s="981"/>
      <c r="F44" s="981"/>
      <c r="G44" s="981"/>
      <c r="H44" s="352"/>
      <c r="I44" s="88" t="s">
        <v>134</v>
      </c>
      <c r="J44" s="88"/>
      <c r="K44" s="88"/>
      <c r="L44" s="88"/>
      <c r="M44" s="88"/>
      <c r="N44" s="90" t="s">
        <v>125</v>
      </c>
      <c r="O44" s="974">
        <v>3749</v>
      </c>
      <c r="P44" s="974"/>
      <c r="Q44" s="974"/>
      <c r="R44" s="974"/>
      <c r="S44" s="91" t="s">
        <v>77</v>
      </c>
      <c r="T44" s="91"/>
      <c r="U44" s="89"/>
      <c r="V44" s="971"/>
      <c r="W44" s="971"/>
      <c r="X44" s="977"/>
      <c r="Y44" s="976"/>
    </row>
    <row r="45" spans="1:25" ht="14.25" customHeight="1">
      <c r="A45" s="975">
        <v>15</v>
      </c>
      <c r="B45" s="1080" t="s">
        <v>283</v>
      </c>
      <c r="C45" s="979"/>
      <c r="D45" s="979"/>
      <c r="E45" s="979"/>
      <c r="F45" s="979"/>
      <c r="G45" s="979"/>
      <c r="H45" s="997" t="s">
        <v>342</v>
      </c>
      <c r="I45" s="998"/>
      <c r="J45" s="998"/>
      <c r="K45" s="998"/>
      <c r="L45" s="998"/>
      <c r="M45" s="998"/>
      <c r="N45" s="998"/>
      <c r="O45" s="998"/>
      <c r="P45" s="998"/>
      <c r="Q45" s="998"/>
      <c r="R45" s="998"/>
      <c r="S45" s="998"/>
      <c r="T45" s="998"/>
      <c r="U45" s="999"/>
      <c r="V45" s="970">
        <v>9400000</v>
      </c>
      <c r="W45" s="970">
        <v>4657700</v>
      </c>
      <c r="X45" s="970">
        <v>4742300</v>
      </c>
      <c r="Y45" s="972">
        <v>4634200</v>
      </c>
    </row>
    <row r="46" spans="1:25" ht="36" customHeight="1">
      <c r="A46" s="975"/>
      <c r="B46" s="980"/>
      <c r="C46" s="981"/>
      <c r="D46" s="981"/>
      <c r="E46" s="981"/>
      <c r="F46" s="981"/>
      <c r="G46" s="981"/>
      <c r="H46" s="1000"/>
      <c r="I46" s="1001"/>
      <c r="J46" s="1001"/>
      <c r="K46" s="1001"/>
      <c r="L46" s="1001"/>
      <c r="M46" s="1001"/>
      <c r="N46" s="1001"/>
      <c r="O46" s="1001"/>
      <c r="P46" s="1001"/>
      <c r="Q46" s="1001"/>
      <c r="R46" s="1001"/>
      <c r="S46" s="1001"/>
      <c r="T46" s="1001"/>
      <c r="U46" s="1002"/>
      <c r="V46" s="971"/>
      <c r="W46" s="971"/>
      <c r="X46" s="977"/>
      <c r="Y46" s="976"/>
    </row>
    <row r="47" spans="1:25" ht="13.5" customHeight="1">
      <c r="A47" s="975"/>
      <c r="B47" s="980"/>
      <c r="C47" s="981"/>
      <c r="D47" s="981"/>
      <c r="E47" s="981"/>
      <c r="F47" s="981"/>
      <c r="G47" s="981"/>
      <c r="H47" s="352"/>
      <c r="I47" s="88" t="s">
        <v>134</v>
      </c>
      <c r="J47" s="88"/>
      <c r="K47" s="88"/>
      <c r="L47" s="88"/>
      <c r="M47" s="88"/>
      <c r="N47" s="90" t="s">
        <v>125</v>
      </c>
      <c r="O47" s="974">
        <v>991</v>
      </c>
      <c r="P47" s="974"/>
      <c r="Q47" s="974"/>
      <c r="R47" s="974"/>
      <c r="S47" s="91" t="s">
        <v>77</v>
      </c>
      <c r="T47" s="91"/>
      <c r="U47" s="89"/>
      <c r="V47" s="971"/>
      <c r="W47" s="971"/>
      <c r="X47" s="977"/>
      <c r="Y47" s="976"/>
    </row>
    <row r="48" spans="1:25" ht="14.25" customHeight="1">
      <c r="A48" s="975">
        <v>16</v>
      </c>
      <c r="B48" s="978" t="s">
        <v>167</v>
      </c>
      <c r="C48" s="979"/>
      <c r="D48" s="979"/>
      <c r="E48" s="979"/>
      <c r="F48" s="979"/>
      <c r="G48" s="979"/>
      <c r="H48" s="997" t="s">
        <v>317</v>
      </c>
      <c r="I48" s="998"/>
      <c r="J48" s="998"/>
      <c r="K48" s="998"/>
      <c r="L48" s="998"/>
      <c r="M48" s="998"/>
      <c r="N48" s="998"/>
      <c r="O48" s="998"/>
      <c r="P48" s="998"/>
      <c r="Q48" s="998"/>
      <c r="R48" s="998"/>
      <c r="S48" s="998"/>
      <c r="T48" s="998"/>
      <c r="U48" s="999"/>
      <c r="V48" s="970">
        <v>3561000</v>
      </c>
      <c r="W48" s="970">
        <v>2143744</v>
      </c>
      <c r="X48" s="1064">
        <v>1417256</v>
      </c>
      <c r="Y48" s="972">
        <v>2919408</v>
      </c>
    </row>
    <row r="49" spans="1:25" ht="17.25" customHeight="1">
      <c r="A49" s="975"/>
      <c r="B49" s="980"/>
      <c r="C49" s="981"/>
      <c r="D49" s="981"/>
      <c r="E49" s="981"/>
      <c r="F49" s="981"/>
      <c r="G49" s="981"/>
      <c r="H49" s="1000"/>
      <c r="I49" s="1001"/>
      <c r="J49" s="1001"/>
      <c r="K49" s="1001"/>
      <c r="L49" s="1001"/>
      <c r="M49" s="1001"/>
      <c r="N49" s="1001"/>
      <c r="O49" s="1001"/>
      <c r="P49" s="1001"/>
      <c r="Q49" s="1001"/>
      <c r="R49" s="1001"/>
      <c r="S49" s="1001"/>
      <c r="T49" s="1001"/>
      <c r="U49" s="1002"/>
      <c r="V49" s="977"/>
      <c r="W49" s="977"/>
      <c r="X49" s="1031"/>
      <c r="Y49" s="976"/>
    </row>
    <row r="50" spans="1:25" ht="14.25" customHeight="1">
      <c r="A50" s="975"/>
      <c r="B50" s="980"/>
      <c r="C50" s="981"/>
      <c r="D50" s="981"/>
      <c r="E50" s="981"/>
      <c r="F50" s="981"/>
      <c r="G50" s="981"/>
      <c r="H50" s="344"/>
      <c r="I50" s="88" t="s">
        <v>134</v>
      </c>
      <c r="J50" s="88"/>
      <c r="K50" s="88"/>
      <c r="L50" s="88"/>
      <c r="M50" s="88"/>
      <c r="N50" s="90" t="s">
        <v>125</v>
      </c>
      <c r="O50" s="1081">
        <v>93</v>
      </c>
      <c r="P50" s="1081"/>
      <c r="Q50" s="1081"/>
      <c r="R50" s="1081"/>
      <c r="S50" s="91" t="s">
        <v>77</v>
      </c>
      <c r="T50" s="91"/>
      <c r="U50" s="89"/>
      <c r="V50" s="977"/>
      <c r="W50" s="977"/>
      <c r="X50" s="1031"/>
      <c r="Y50" s="976"/>
    </row>
    <row r="51" spans="1:25" ht="9" customHeight="1">
      <c r="A51" s="975">
        <v>17</v>
      </c>
      <c r="B51" s="978" t="s">
        <v>268</v>
      </c>
      <c r="C51" s="979"/>
      <c r="D51" s="979"/>
      <c r="E51" s="979"/>
      <c r="F51" s="979"/>
      <c r="G51" s="979"/>
      <c r="H51" s="997" t="s">
        <v>270</v>
      </c>
      <c r="I51" s="1003"/>
      <c r="J51" s="1003"/>
      <c r="K51" s="1003"/>
      <c r="L51" s="1003"/>
      <c r="M51" s="1003"/>
      <c r="N51" s="1003"/>
      <c r="O51" s="1003"/>
      <c r="P51" s="1003"/>
      <c r="Q51" s="1003"/>
      <c r="R51" s="1003"/>
      <c r="S51" s="1003"/>
      <c r="T51" s="1003"/>
      <c r="U51" s="1004"/>
      <c r="V51" s="970">
        <v>979000</v>
      </c>
      <c r="W51" s="970">
        <v>179432</v>
      </c>
      <c r="X51" s="1064">
        <v>799568</v>
      </c>
      <c r="Y51" s="972">
        <v>253705</v>
      </c>
    </row>
    <row r="52" spans="1:26" ht="14.25" customHeight="1" thickBot="1">
      <c r="A52" s="975"/>
      <c r="B52" s="1055"/>
      <c r="C52" s="1056"/>
      <c r="D52" s="1056"/>
      <c r="E52" s="1056"/>
      <c r="F52" s="1056"/>
      <c r="G52" s="1056"/>
      <c r="H52" s="1082"/>
      <c r="I52" s="1083"/>
      <c r="J52" s="1083"/>
      <c r="K52" s="1083"/>
      <c r="L52" s="1083"/>
      <c r="M52" s="1083"/>
      <c r="N52" s="1083"/>
      <c r="O52" s="1083"/>
      <c r="P52" s="1083"/>
      <c r="Q52" s="1083"/>
      <c r="R52" s="1083"/>
      <c r="S52" s="1083"/>
      <c r="T52" s="1083"/>
      <c r="U52" s="1084"/>
      <c r="V52" s="1057"/>
      <c r="W52" s="1057"/>
      <c r="X52" s="1065"/>
      <c r="Y52" s="1066"/>
      <c r="Z52" s="353"/>
    </row>
    <row r="53" spans="1:26" ht="17.25" customHeight="1" thickTop="1">
      <c r="A53" s="975">
        <v>18</v>
      </c>
      <c r="B53" s="1073" t="s">
        <v>205</v>
      </c>
      <c r="C53" s="1074"/>
      <c r="D53" s="1074"/>
      <c r="E53" s="1074"/>
      <c r="F53" s="1074"/>
      <c r="G53" s="1074"/>
      <c r="H53" s="1074"/>
      <c r="I53" s="1074"/>
      <c r="J53" s="1074"/>
      <c r="K53" s="1074"/>
      <c r="L53" s="1074"/>
      <c r="M53" s="1074"/>
      <c r="N53" s="1074"/>
      <c r="O53" s="1074"/>
      <c r="P53" s="1074"/>
      <c r="Q53" s="1074"/>
      <c r="R53" s="1074"/>
      <c r="S53" s="1074"/>
      <c r="T53" s="1074"/>
      <c r="U53" s="1075"/>
      <c r="V53" s="1076">
        <v>74039000</v>
      </c>
      <c r="W53" s="1076">
        <v>62260100</v>
      </c>
      <c r="X53" s="971">
        <v>11778900</v>
      </c>
      <c r="Y53" s="1078">
        <v>61787083</v>
      </c>
      <c r="Z53" s="353"/>
    </row>
    <row r="54" spans="1:26" ht="12" customHeight="1" thickBot="1">
      <c r="A54" s="975"/>
      <c r="B54" s="354"/>
      <c r="C54" s="346"/>
      <c r="D54" s="346"/>
      <c r="E54" s="346"/>
      <c r="F54" s="346"/>
      <c r="G54" s="346"/>
      <c r="H54" s="346"/>
      <c r="I54" s="346"/>
      <c r="J54" s="346"/>
      <c r="K54" s="346"/>
      <c r="L54" s="346"/>
      <c r="M54" s="102" t="s">
        <v>125</v>
      </c>
      <c r="N54" s="1067" t="s">
        <v>20</v>
      </c>
      <c r="O54" s="1067"/>
      <c r="P54" s="1068">
        <v>11642</v>
      </c>
      <c r="Q54" s="1068"/>
      <c r="R54" s="1068"/>
      <c r="S54" s="103" t="s">
        <v>77</v>
      </c>
      <c r="T54" s="103"/>
      <c r="U54" s="104"/>
      <c r="V54" s="1077"/>
      <c r="W54" s="1077"/>
      <c r="X54" s="1072"/>
      <c r="Y54" s="1079"/>
      <c r="Z54" s="353"/>
    </row>
    <row r="55" ht="30" customHeight="1"/>
  </sheetData>
  <sheetProtection/>
  <mergeCells count="130">
    <mergeCell ref="Y48:Y50"/>
    <mergeCell ref="O50:R50"/>
    <mergeCell ref="H51:U52"/>
    <mergeCell ref="A48:A50"/>
    <mergeCell ref="B48:G50"/>
    <mergeCell ref="H48:U49"/>
    <mergeCell ref="V48:V50"/>
    <mergeCell ref="W48:W50"/>
    <mergeCell ref="X48:X50"/>
    <mergeCell ref="W51:W52"/>
    <mergeCell ref="B45:G47"/>
    <mergeCell ref="H45:U46"/>
    <mergeCell ref="V45:V47"/>
    <mergeCell ref="W45:W47"/>
    <mergeCell ref="X45:X47"/>
    <mergeCell ref="Y45:Y47"/>
    <mergeCell ref="O47:R47"/>
    <mergeCell ref="Y36:Y38"/>
    <mergeCell ref="Y30:Y32"/>
    <mergeCell ref="O38:R38"/>
    <mergeCell ref="B53:U53"/>
    <mergeCell ref="V53:V54"/>
    <mergeCell ref="W53:W54"/>
    <mergeCell ref="X53:X54"/>
    <mergeCell ref="Y53:Y54"/>
    <mergeCell ref="N54:O54"/>
    <mergeCell ref="P54:R54"/>
    <mergeCell ref="W39:W41"/>
    <mergeCell ref="V22:V24"/>
    <mergeCell ref="X22:X24"/>
    <mergeCell ref="X51:X52"/>
    <mergeCell ref="Y51:Y52"/>
    <mergeCell ref="N27:O27"/>
    <mergeCell ref="P27:R27"/>
    <mergeCell ref="V26:V27"/>
    <mergeCell ref="W26:W27"/>
    <mergeCell ref="X26:X27"/>
    <mergeCell ref="B51:G52"/>
    <mergeCell ref="V51:V52"/>
    <mergeCell ref="O15:R15"/>
    <mergeCell ref="H12:U14"/>
    <mergeCell ref="B16:G17"/>
    <mergeCell ref="H16:U17"/>
    <mergeCell ref="V16:V17"/>
    <mergeCell ref="H19:U20"/>
    <mergeCell ref="V36:V38"/>
    <mergeCell ref="H30:U31"/>
    <mergeCell ref="X36:X38"/>
    <mergeCell ref="Y39:Y41"/>
    <mergeCell ref="B42:G44"/>
    <mergeCell ref="W30:W32"/>
    <mergeCell ref="X30:X32"/>
    <mergeCell ref="W22:W24"/>
    <mergeCell ref="W36:W38"/>
    <mergeCell ref="W42:W44"/>
    <mergeCell ref="X39:X41"/>
    <mergeCell ref="O41:R41"/>
    <mergeCell ref="Y22:Y24"/>
    <mergeCell ref="B25:U25"/>
    <mergeCell ref="B26:U26"/>
    <mergeCell ref="Y26:Y27"/>
    <mergeCell ref="V19:V21"/>
    <mergeCell ref="W19:W21"/>
    <mergeCell ref="X19:X21"/>
    <mergeCell ref="Y19:Y21"/>
    <mergeCell ref="B19:G21"/>
    <mergeCell ref="B22:G24"/>
    <mergeCell ref="Y16:Y17"/>
    <mergeCell ref="V12:V15"/>
    <mergeCell ref="W12:W15"/>
    <mergeCell ref="X12:X15"/>
    <mergeCell ref="Y12:Y15"/>
    <mergeCell ref="X16:X17"/>
    <mergeCell ref="W16:W17"/>
    <mergeCell ref="W5:W8"/>
    <mergeCell ref="X5:X8"/>
    <mergeCell ref="Y5:Y8"/>
    <mergeCell ref="V9:V11"/>
    <mergeCell ref="W9:W11"/>
    <mergeCell ref="X9:X11"/>
    <mergeCell ref="Y9:Y11"/>
    <mergeCell ref="V30:V32"/>
    <mergeCell ref="V42:V44"/>
    <mergeCell ref="H42:U43"/>
    <mergeCell ref="O44:R44"/>
    <mergeCell ref="H4:U4"/>
    <mergeCell ref="V33:V35"/>
    <mergeCell ref="V5:V8"/>
    <mergeCell ref="B18:U18"/>
    <mergeCell ref="H39:U40"/>
    <mergeCell ref="V39:V41"/>
    <mergeCell ref="B9:G11"/>
    <mergeCell ref="B5:G8"/>
    <mergeCell ref="O8:R8"/>
    <mergeCell ref="O11:R11"/>
    <mergeCell ref="H5:U7"/>
    <mergeCell ref="B4:G4"/>
    <mergeCell ref="H9:U10"/>
    <mergeCell ref="B30:G32"/>
    <mergeCell ref="B12:G15"/>
    <mergeCell ref="O24:R24"/>
    <mergeCell ref="H22:U23"/>
    <mergeCell ref="O21:R21"/>
    <mergeCell ref="B36:G38"/>
    <mergeCell ref="O32:R32"/>
    <mergeCell ref="B33:G35"/>
    <mergeCell ref="H33:U34"/>
    <mergeCell ref="H36:U37"/>
    <mergeCell ref="A5:A8"/>
    <mergeCell ref="A9:A11"/>
    <mergeCell ref="A12:A15"/>
    <mergeCell ref="A16:A17"/>
    <mergeCell ref="A19:A21"/>
    <mergeCell ref="A22:A24"/>
    <mergeCell ref="A26:A27"/>
    <mergeCell ref="A30:A32"/>
    <mergeCell ref="A36:A38"/>
    <mergeCell ref="A39:A41"/>
    <mergeCell ref="A42:A44"/>
    <mergeCell ref="A33:A35"/>
    <mergeCell ref="W33:W35"/>
    <mergeCell ref="X33:X35"/>
    <mergeCell ref="Y33:Y35"/>
    <mergeCell ref="O35:R35"/>
    <mergeCell ref="A51:A52"/>
    <mergeCell ref="A53:A54"/>
    <mergeCell ref="A45:A47"/>
    <mergeCell ref="Y42:Y44"/>
    <mergeCell ref="X42:X44"/>
    <mergeCell ref="B39:G41"/>
  </mergeCells>
  <printOptions/>
  <pageMargins left="0.7874015748031497" right="0" top="0.5905511811023623" bottom="0.5905511811023623" header="0.5118110236220472" footer="0.35433070866141736"/>
  <pageSetup firstPageNumber="9" useFirstPageNumber="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Y53"/>
  <sheetViews>
    <sheetView showGridLines="0" view="pageBreakPreview" zoomScaleSheetLayoutView="100" zoomScalePageLayoutView="0" workbookViewId="0" topLeftCell="A1">
      <selection activeCell="A1" sqref="A1"/>
    </sheetView>
  </sheetViews>
  <sheetFormatPr defaultColWidth="2.59765625" defaultRowHeight="12" customHeight="1"/>
  <cols>
    <col min="1" max="1" width="3.8984375" style="242" customWidth="1"/>
    <col min="2" max="6" width="2.09765625" style="280" customWidth="1"/>
    <col min="7" max="7" width="3.19921875" style="280" customWidth="1"/>
    <col min="8" max="12" width="2.09765625" style="280" customWidth="1"/>
    <col min="13" max="13" width="9.69921875" style="280" customWidth="1"/>
    <col min="14" max="19" width="2.09765625" style="280" customWidth="1"/>
    <col min="20" max="20" width="3" style="280" customWidth="1"/>
    <col min="21" max="21" width="2.19921875" style="280" customWidth="1"/>
    <col min="22" max="22" width="11.09765625" style="280" customWidth="1"/>
    <col min="23" max="24" width="10.5" style="280" customWidth="1"/>
    <col min="25" max="25" width="11.09765625" style="280" customWidth="1"/>
  </cols>
  <sheetData>
    <row r="1" spans="2:25" ht="15" customHeight="1">
      <c r="B1" s="280" t="s">
        <v>343</v>
      </c>
      <c r="X1" s="75"/>
      <c r="Y1" s="75" t="s">
        <v>118</v>
      </c>
    </row>
    <row r="2" spans="2:25" ht="24.75" customHeight="1">
      <c r="B2" s="1022" t="s">
        <v>188</v>
      </c>
      <c r="C2" s="1023"/>
      <c r="D2" s="1023"/>
      <c r="E2" s="1023"/>
      <c r="F2" s="1023"/>
      <c r="G2" s="1023"/>
      <c r="H2" s="1028" t="s">
        <v>76</v>
      </c>
      <c r="I2" s="1029"/>
      <c r="J2" s="1029"/>
      <c r="K2" s="1029"/>
      <c r="L2" s="1029"/>
      <c r="M2" s="1029"/>
      <c r="N2" s="1029"/>
      <c r="O2" s="1029"/>
      <c r="P2" s="1029"/>
      <c r="Q2" s="1029"/>
      <c r="R2" s="1029"/>
      <c r="S2" s="1029"/>
      <c r="T2" s="1029"/>
      <c r="U2" s="1030"/>
      <c r="V2" s="72" t="s">
        <v>238</v>
      </c>
      <c r="W2" s="72" t="s">
        <v>132</v>
      </c>
      <c r="X2" s="72" t="s">
        <v>133</v>
      </c>
      <c r="Y2" s="73" t="str">
        <f>'厚生事業P７'!Y4</f>
        <v>参　　考
(R2決算額)</v>
      </c>
    </row>
    <row r="3" spans="1:25" ht="15.75" customHeight="1">
      <c r="A3" s="1085">
        <v>1</v>
      </c>
      <c r="B3" s="1109" t="s">
        <v>109</v>
      </c>
      <c r="C3" s="1110"/>
      <c r="D3" s="1110"/>
      <c r="E3" s="1110"/>
      <c r="F3" s="1110"/>
      <c r="G3" s="1110"/>
      <c r="H3" s="1120" t="s">
        <v>318</v>
      </c>
      <c r="I3" s="1132"/>
      <c r="J3" s="1132"/>
      <c r="K3" s="1132"/>
      <c r="L3" s="1132"/>
      <c r="M3" s="1132"/>
      <c r="N3" s="1132"/>
      <c r="O3" s="1132"/>
      <c r="P3" s="1132"/>
      <c r="Q3" s="1132"/>
      <c r="R3" s="1132"/>
      <c r="S3" s="1132"/>
      <c r="T3" s="1132"/>
      <c r="U3" s="1133"/>
      <c r="V3" s="1137">
        <v>1056000</v>
      </c>
      <c r="W3" s="1137">
        <v>1055920</v>
      </c>
      <c r="X3" s="970">
        <v>80</v>
      </c>
      <c r="Y3" s="1117">
        <v>1100000</v>
      </c>
    </row>
    <row r="4" spans="1:25" ht="15.75" customHeight="1">
      <c r="A4" s="1085"/>
      <c r="B4" s="1109"/>
      <c r="C4" s="1110"/>
      <c r="D4" s="1110"/>
      <c r="E4" s="1110"/>
      <c r="F4" s="1110"/>
      <c r="G4" s="1110"/>
      <c r="H4" s="1134"/>
      <c r="I4" s="1135"/>
      <c r="J4" s="1135"/>
      <c r="K4" s="1135"/>
      <c r="L4" s="1135"/>
      <c r="M4" s="1135"/>
      <c r="N4" s="1135"/>
      <c r="O4" s="1135"/>
      <c r="P4" s="1135"/>
      <c r="Q4" s="1135"/>
      <c r="R4" s="1135"/>
      <c r="S4" s="1135"/>
      <c r="T4" s="1135"/>
      <c r="U4" s="1136"/>
      <c r="V4" s="1138"/>
      <c r="W4" s="1138"/>
      <c r="X4" s="971"/>
      <c r="Y4" s="1152"/>
    </row>
    <row r="5" spans="1:25" ht="15.75" customHeight="1">
      <c r="A5" s="1085"/>
      <c r="B5" s="1109"/>
      <c r="C5" s="1110"/>
      <c r="D5" s="1110"/>
      <c r="E5" s="1110"/>
      <c r="F5" s="1110"/>
      <c r="G5" s="1110"/>
      <c r="H5" s="1134"/>
      <c r="I5" s="1135"/>
      <c r="J5" s="1135"/>
      <c r="K5" s="1135"/>
      <c r="L5" s="1135"/>
      <c r="M5" s="1135"/>
      <c r="N5" s="1135"/>
      <c r="O5" s="1135"/>
      <c r="P5" s="1135"/>
      <c r="Q5" s="1135"/>
      <c r="R5" s="1135"/>
      <c r="S5" s="1135"/>
      <c r="T5" s="1135"/>
      <c r="U5" s="1136"/>
      <c r="V5" s="1139"/>
      <c r="W5" s="1139"/>
      <c r="X5" s="1139"/>
      <c r="Y5" s="1118"/>
    </row>
    <row r="6" spans="1:25" ht="15.75" customHeight="1">
      <c r="A6" s="1085"/>
      <c r="B6" s="1109"/>
      <c r="C6" s="1110"/>
      <c r="D6" s="1110"/>
      <c r="E6" s="1110"/>
      <c r="F6" s="1110"/>
      <c r="G6" s="1110"/>
      <c r="H6" s="87"/>
      <c r="I6" s="88" t="s">
        <v>135</v>
      </c>
      <c r="J6" s="88"/>
      <c r="K6" s="88"/>
      <c r="L6" s="88"/>
      <c r="M6" s="88"/>
      <c r="N6" s="90" t="s">
        <v>125</v>
      </c>
      <c r="O6" s="974">
        <v>2081</v>
      </c>
      <c r="P6" s="1102"/>
      <c r="Q6" s="1102"/>
      <c r="R6" s="1102"/>
      <c r="S6" s="91" t="s">
        <v>77</v>
      </c>
      <c r="T6" s="91"/>
      <c r="U6" s="89"/>
      <c r="V6" s="1140"/>
      <c r="W6" s="1140"/>
      <c r="X6" s="1148"/>
      <c r="Y6" s="1165"/>
    </row>
    <row r="7" spans="1:25" ht="8.25" customHeight="1">
      <c r="A7" s="1085">
        <v>2</v>
      </c>
      <c r="B7" s="1126" t="s">
        <v>197</v>
      </c>
      <c r="C7" s="1149"/>
      <c r="D7" s="1149"/>
      <c r="E7" s="1149"/>
      <c r="F7" s="1149"/>
      <c r="G7" s="1149"/>
      <c r="H7" s="1120" t="s">
        <v>319</v>
      </c>
      <c r="I7" s="1132"/>
      <c r="J7" s="1132"/>
      <c r="K7" s="1132"/>
      <c r="L7" s="1132"/>
      <c r="M7" s="1132"/>
      <c r="N7" s="1132"/>
      <c r="O7" s="1132"/>
      <c r="P7" s="1132"/>
      <c r="Q7" s="1132"/>
      <c r="R7" s="1132"/>
      <c r="S7" s="1132"/>
      <c r="T7" s="1132"/>
      <c r="U7" s="1133"/>
      <c r="V7" s="1137">
        <v>93000</v>
      </c>
      <c r="W7" s="1137">
        <v>26400</v>
      </c>
      <c r="X7" s="970">
        <v>66600</v>
      </c>
      <c r="Y7" s="1117">
        <v>13200</v>
      </c>
    </row>
    <row r="8" spans="1:25" ht="14.25" customHeight="1">
      <c r="A8" s="1085"/>
      <c r="B8" s="1109"/>
      <c r="C8" s="1110"/>
      <c r="D8" s="1110"/>
      <c r="E8" s="1110"/>
      <c r="F8" s="1110"/>
      <c r="G8" s="1110"/>
      <c r="H8" s="1134"/>
      <c r="I8" s="1135"/>
      <c r="J8" s="1135"/>
      <c r="K8" s="1135"/>
      <c r="L8" s="1135"/>
      <c r="M8" s="1135"/>
      <c r="N8" s="1135"/>
      <c r="O8" s="1135"/>
      <c r="P8" s="1135"/>
      <c r="Q8" s="1135"/>
      <c r="R8" s="1135"/>
      <c r="S8" s="1135"/>
      <c r="T8" s="1135"/>
      <c r="U8" s="1136"/>
      <c r="V8" s="1138"/>
      <c r="W8" s="1138"/>
      <c r="X8" s="971"/>
      <c r="Y8" s="1152"/>
    </row>
    <row r="9" spans="1:25" ht="21.75" customHeight="1">
      <c r="A9" s="1085"/>
      <c r="B9" s="1109"/>
      <c r="C9" s="1110"/>
      <c r="D9" s="1110"/>
      <c r="E9" s="1110"/>
      <c r="F9" s="1110"/>
      <c r="G9" s="1110"/>
      <c r="H9" s="1134"/>
      <c r="I9" s="1135"/>
      <c r="J9" s="1135"/>
      <c r="K9" s="1135"/>
      <c r="L9" s="1135"/>
      <c r="M9" s="1135"/>
      <c r="N9" s="1135"/>
      <c r="O9" s="1135"/>
      <c r="P9" s="1135"/>
      <c r="Q9" s="1135"/>
      <c r="R9" s="1135"/>
      <c r="S9" s="1135"/>
      <c r="T9" s="1135"/>
      <c r="U9" s="1136"/>
      <c r="V9" s="1139"/>
      <c r="W9" s="1139"/>
      <c r="X9" s="1139"/>
      <c r="Y9" s="1118"/>
    </row>
    <row r="10" spans="1:25" ht="14.25" customHeight="1">
      <c r="A10" s="1085"/>
      <c r="B10" s="1150"/>
      <c r="C10" s="1151"/>
      <c r="D10" s="1151"/>
      <c r="E10" s="1151"/>
      <c r="F10" s="1151"/>
      <c r="G10" s="1151"/>
      <c r="H10" s="66"/>
      <c r="I10" s="67" t="s">
        <v>136</v>
      </c>
      <c r="J10" s="67"/>
      <c r="K10" s="67"/>
      <c r="L10" s="67"/>
      <c r="M10" s="67"/>
      <c r="N10" s="92" t="s">
        <v>125</v>
      </c>
      <c r="O10" s="974">
        <v>4</v>
      </c>
      <c r="P10" s="1102"/>
      <c r="Q10" s="1102"/>
      <c r="R10" s="1102"/>
      <c r="S10" s="93" t="s">
        <v>77</v>
      </c>
      <c r="T10" s="93"/>
      <c r="U10" s="94"/>
      <c r="V10" s="1148"/>
      <c r="W10" s="1148"/>
      <c r="X10" s="1148"/>
      <c r="Y10" s="1119"/>
    </row>
    <row r="11" spans="1:25" ht="14.25" customHeight="1">
      <c r="A11" s="1085">
        <v>3</v>
      </c>
      <c r="B11" s="1126" t="s">
        <v>234</v>
      </c>
      <c r="C11" s="1127"/>
      <c r="D11" s="1127"/>
      <c r="E11" s="1127"/>
      <c r="F11" s="1127"/>
      <c r="G11" s="1128"/>
      <c r="H11" s="1192" t="s">
        <v>320</v>
      </c>
      <c r="I11" s="1193"/>
      <c r="J11" s="1193"/>
      <c r="K11" s="1193"/>
      <c r="L11" s="1193"/>
      <c r="M11" s="1193"/>
      <c r="N11" s="1193"/>
      <c r="O11" s="1193"/>
      <c r="P11" s="1193"/>
      <c r="Q11" s="1193"/>
      <c r="R11" s="1193"/>
      <c r="S11" s="1193"/>
      <c r="T11" s="1193"/>
      <c r="U11" s="1194"/>
      <c r="V11" s="1162">
        <v>550000</v>
      </c>
      <c r="W11" s="1162">
        <v>466730</v>
      </c>
      <c r="X11" s="1162">
        <v>83270</v>
      </c>
      <c r="Y11" s="1141">
        <v>249900</v>
      </c>
    </row>
    <row r="12" spans="1:25" ht="14.25" customHeight="1">
      <c r="A12" s="1085"/>
      <c r="B12" s="1109"/>
      <c r="C12" s="1130"/>
      <c r="D12" s="1130"/>
      <c r="E12" s="1130"/>
      <c r="F12" s="1130"/>
      <c r="G12" s="1131"/>
      <c r="H12" s="1195"/>
      <c r="I12" s="1196"/>
      <c r="J12" s="1196"/>
      <c r="K12" s="1196"/>
      <c r="L12" s="1196"/>
      <c r="M12" s="1196"/>
      <c r="N12" s="1196"/>
      <c r="O12" s="1196"/>
      <c r="P12" s="1196"/>
      <c r="Q12" s="1196"/>
      <c r="R12" s="1196"/>
      <c r="S12" s="1196"/>
      <c r="T12" s="1196"/>
      <c r="U12" s="1197"/>
      <c r="V12" s="1163"/>
      <c r="W12" s="1163"/>
      <c r="X12" s="1163"/>
      <c r="Y12" s="1142"/>
    </row>
    <row r="13" spans="1:25" ht="6.75" customHeight="1">
      <c r="A13" s="1085"/>
      <c r="B13" s="1129"/>
      <c r="C13" s="1130"/>
      <c r="D13" s="1130"/>
      <c r="E13" s="1130"/>
      <c r="F13" s="1130"/>
      <c r="G13" s="1131"/>
      <c r="H13" s="1198"/>
      <c r="I13" s="1196"/>
      <c r="J13" s="1196"/>
      <c r="K13" s="1196"/>
      <c r="L13" s="1196"/>
      <c r="M13" s="1196"/>
      <c r="N13" s="1196"/>
      <c r="O13" s="1196"/>
      <c r="P13" s="1196"/>
      <c r="Q13" s="1196"/>
      <c r="R13" s="1196"/>
      <c r="S13" s="1196"/>
      <c r="T13" s="1196"/>
      <c r="U13" s="1197"/>
      <c r="V13" s="1163"/>
      <c r="W13" s="1163"/>
      <c r="X13" s="1163"/>
      <c r="Y13" s="1142"/>
    </row>
    <row r="14" spans="1:25" ht="14.25" customHeight="1">
      <c r="A14" s="1085"/>
      <c r="B14" s="1129"/>
      <c r="C14" s="1130"/>
      <c r="D14" s="1130"/>
      <c r="E14" s="1130"/>
      <c r="F14" s="1130"/>
      <c r="G14" s="1131"/>
      <c r="H14" s="1199"/>
      <c r="I14" s="1091"/>
      <c r="J14" s="1091"/>
      <c r="K14" s="1091"/>
      <c r="L14" s="1091"/>
      <c r="M14" s="1091"/>
      <c r="N14" s="1091"/>
      <c r="O14" s="1091"/>
      <c r="P14" s="1091"/>
      <c r="Q14" s="1091"/>
      <c r="R14" s="1091"/>
      <c r="S14" s="1091"/>
      <c r="T14" s="1091"/>
      <c r="U14" s="1200"/>
      <c r="V14" s="1163"/>
      <c r="W14" s="1163"/>
      <c r="X14" s="1163"/>
      <c r="Y14" s="1142"/>
    </row>
    <row r="15" spans="1:25" ht="14.25" customHeight="1">
      <c r="A15" s="1085"/>
      <c r="B15" s="1159"/>
      <c r="C15" s="1160"/>
      <c r="D15" s="1160"/>
      <c r="E15" s="1160"/>
      <c r="F15" s="1160"/>
      <c r="G15" s="1161"/>
      <c r="H15" s="66"/>
      <c r="I15" s="67" t="s">
        <v>135</v>
      </c>
      <c r="J15" s="67"/>
      <c r="K15" s="67"/>
      <c r="L15" s="67"/>
      <c r="M15" s="67"/>
      <c r="N15" s="92" t="s">
        <v>125</v>
      </c>
      <c r="O15" s="974">
        <v>350</v>
      </c>
      <c r="P15" s="1102"/>
      <c r="Q15" s="1102"/>
      <c r="R15" s="1102"/>
      <c r="S15" s="93" t="s">
        <v>77</v>
      </c>
      <c r="T15" s="93"/>
      <c r="U15" s="94"/>
      <c r="V15" s="1164"/>
      <c r="W15" s="1164"/>
      <c r="X15" s="1164"/>
      <c r="Y15" s="1143"/>
    </row>
    <row r="16" spans="1:25" ht="14.25" customHeight="1">
      <c r="A16" s="1085">
        <v>4</v>
      </c>
      <c r="B16" s="1126" t="s">
        <v>284</v>
      </c>
      <c r="C16" s="1149"/>
      <c r="D16" s="1149"/>
      <c r="E16" s="1149"/>
      <c r="F16" s="1149"/>
      <c r="G16" s="1149"/>
      <c r="H16" s="1120" t="s">
        <v>222</v>
      </c>
      <c r="I16" s="1121"/>
      <c r="J16" s="1121"/>
      <c r="K16" s="1121"/>
      <c r="L16" s="1121"/>
      <c r="M16" s="1121"/>
      <c r="N16" s="1121"/>
      <c r="O16" s="1121"/>
      <c r="P16" s="1121"/>
      <c r="Q16" s="1121"/>
      <c r="R16" s="1121"/>
      <c r="S16" s="1121"/>
      <c r="T16" s="1121"/>
      <c r="U16" s="1122"/>
      <c r="V16" s="1137">
        <v>157000</v>
      </c>
      <c r="W16" s="1137">
        <v>156420</v>
      </c>
      <c r="X16" s="970">
        <v>580</v>
      </c>
      <c r="Y16" s="1117">
        <v>154440</v>
      </c>
    </row>
    <row r="17" spans="1:25" ht="14.25" customHeight="1">
      <c r="A17" s="1085"/>
      <c r="B17" s="1109"/>
      <c r="C17" s="1110"/>
      <c r="D17" s="1110"/>
      <c r="E17" s="1110"/>
      <c r="F17" s="1110"/>
      <c r="G17" s="1110"/>
      <c r="H17" s="1134"/>
      <c r="I17" s="1124"/>
      <c r="J17" s="1124"/>
      <c r="K17" s="1124"/>
      <c r="L17" s="1124"/>
      <c r="M17" s="1124"/>
      <c r="N17" s="1124"/>
      <c r="O17" s="1124"/>
      <c r="P17" s="1124"/>
      <c r="Q17" s="1124"/>
      <c r="R17" s="1124"/>
      <c r="S17" s="1124"/>
      <c r="T17" s="1124"/>
      <c r="U17" s="1125"/>
      <c r="V17" s="1138"/>
      <c r="W17" s="1138"/>
      <c r="X17" s="971"/>
      <c r="Y17" s="1152"/>
    </row>
    <row r="18" spans="1:25" ht="14.25" customHeight="1">
      <c r="A18" s="1085"/>
      <c r="B18" s="1109"/>
      <c r="C18" s="1110"/>
      <c r="D18" s="1110"/>
      <c r="E18" s="1110"/>
      <c r="F18" s="1110"/>
      <c r="G18" s="1110"/>
      <c r="H18" s="1123"/>
      <c r="I18" s="1124"/>
      <c r="J18" s="1124"/>
      <c r="K18" s="1124"/>
      <c r="L18" s="1124"/>
      <c r="M18" s="1124"/>
      <c r="N18" s="1124"/>
      <c r="O18" s="1124"/>
      <c r="P18" s="1124"/>
      <c r="Q18" s="1124"/>
      <c r="R18" s="1124"/>
      <c r="S18" s="1124"/>
      <c r="T18" s="1124"/>
      <c r="U18" s="1125"/>
      <c r="V18" s="1139"/>
      <c r="W18" s="1139"/>
      <c r="X18" s="1139"/>
      <c r="Y18" s="1118"/>
    </row>
    <row r="19" spans="1:25" ht="12" customHeight="1">
      <c r="A19" s="1085"/>
      <c r="B19" s="1109"/>
      <c r="C19" s="1110"/>
      <c r="D19" s="1110"/>
      <c r="E19" s="1110"/>
      <c r="F19" s="1110"/>
      <c r="G19" s="1110"/>
      <c r="H19" s="1123"/>
      <c r="I19" s="1124"/>
      <c r="J19" s="1124"/>
      <c r="K19" s="1124"/>
      <c r="L19" s="1124"/>
      <c r="M19" s="1124"/>
      <c r="N19" s="1124"/>
      <c r="O19" s="1124"/>
      <c r="P19" s="1124"/>
      <c r="Q19" s="1124"/>
      <c r="R19" s="1124"/>
      <c r="S19" s="1124"/>
      <c r="T19" s="1124"/>
      <c r="U19" s="1125"/>
      <c r="V19" s="1139"/>
      <c r="W19" s="1139"/>
      <c r="X19" s="1139"/>
      <c r="Y19" s="1118"/>
    </row>
    <row r="20" spans="1:25" ht="14.25" customHeight="1">
      <c r="A20" s="1085"/>
      <c r="B20" s="1190"/>
      <c r="C20" s="1191"/>
      <c r="D20" s="1191"/>
      <c r="E20" s="1191"/>
      <c r="F20" s="1191"/>
      <c r="G20" s="1191"/>
      <c r="H20" s="66"/>
      <c r="I20" s="67" t="s">
        <v>135</v>
      </c>
      <c r="J20" s="67"/>
      <c r="K20" s="67"/>
      <c r="L20" s="67"/>
      <c r="M20" s="67"/>
      <c r="N20" s="92" t="s">
        <v>275</v>
      </c>
      <c r="O20" s="1012">
        <v>31856</v>
      </c>
      <c r="P20" s="1201"/>
      <c r="Q20" s="1201"/>
      <c r="R20" s="1201"/>
      <c r="S20" s="93" t="s">
        <v>77</v>
      </c>
      <c r="T20" s="93"/>
      <c r="U20" s="94"/>
      <c r="V20" s="1148"/>
      <c r="W20" s="1148"/>
      <c r="X20" s="1148"/>
      <c r="Y20" s="1119"/>
    </row>
    <row r="21" spans="1:25" ht="14.25" customHeight="1">
      <c r="A21" s="1085">
        <v>5</v>
      </c>
      <c r="B21" s="1126" t="s">
        <v>321</v>
      </c>
      <c r="C21" s="1127"/>
      <c r="D21" s="1127"/>
      <c r="E21" s="1127"/>
      <c r="F21" s="1127"/>
      <c r="G21" s="1128"/>
      <c r="H21" s="1120" t="s">
        <v>220</v>
      </c>
      <c r="I21" s="1121"/>
      <c r="J21" s="1121"/>
      <c r="K21" s="1121"/>
      <c r="L21" s="1121"/>
      <c r="M21" s="1121"/>
      <c r="N21" s="1121"/>
      <c r="O21" s="1121"/>
      <c r="P21" s="1121"/>
      <c r="Q21" s="1121"/>
      <c r="R21" s="1121"/>
      <c r="S21" s="1121"/>
      <c r="T21" s="1121"/>
      <c r="U21" s="1122"/>
      <c r="V21" s="1137">
        <v>8305000</v>
      </c>
      <c r="W21" s="1137">
        <v>8189343</v>
      </c>
      <c r="X21" s="970">
        <v>115657</v>
      </c>
      <c r="Y21" s="1117">
        <v>8115746</v>
      </c>
    </row>
    <row r="22" spans="1:25" ht="14.25" customHeight="1">
      <c r="A22" s="1085"/>
      <c r="B22" s="1129"/>
      <c r="C22" s="1130"/>
      <c r="D22" s="1130"/>
      <c r="E22" s="1130"/>
      <c r="F22" s="1130"/>
      <c r="G22" s="1131"/>
      <c r="H22" s="1123"/>
      <c r="I22" s="1124"/>
      <c r="J22" s="1124"/>
      <c r="K22" s="1124"/>
      <c r="L22" s="1124"/>
      <c r="M22" s="1124"/>
      <c r="N22" s="1124"/>
      <c r="O22" s="1124"/>
      <c r="P22" s="1124"/>
      <c r="Q22" s="1124"/>
      <c r="R22" s="1124"/>
      <c r="S22" s="1124"/>
      <c r="T22" s="1124"/>
      <c r="U22" s="1125"/>
      <c r="V22" s="1139"/>
      <c r="W22" s="1139"/>
      <c r="X22" s="1139"/>
      <c r="Y22" s="1118"/>
    </row>
    <row r="23" spans="1:25" ht="14.25" customHeight="1">
      <c r="A23" s="1085"/>
      <c r="B23" s="1129"/>
      <c r="C23" s="1130"/>
      <c r="D23" s="1130"/>
      <c r="E23" s="1130"/>
      <c r="F23" s="1130"/>
      <c r="G23" s="1131"/>
      <c r="H23" s="1123"/>
      <c r="I23" s="1124"/>
      <c r="J23" s="1124"/>
      <c r="K23" s="1124"/>
      <c r="L23" s="1124"/>
      <c r="M23" s="1124"/>
      <c r="N23" s="1124"/>
      <c r="O23" s="1124"/>
      <c r="P23" s="1124"/>
      <c r="Q23" s="1124"/>
      <c r="R23" s="1124"/>
      <c r="S23" s="1124"/>
      <c r="T23" s="1124"/>
      <c r="U23" s="1125"/>
      <c r="V23" s="1139"/>
      <c r="W23" s="1139"/>
      <c r="X23" s="1139"/>
      <c r="Y23" s="1118"/>
    </row>
    <row r="24" spans="1:25" ht="9.75" customHeight="1">
      <c r="A24" s="1085"/>
      <c r="B24" s="1129"/>
      <c r="C24" s="1130"/>
      <c r="D24" s="1130"/>
      <c r="E24" s="1130"/>
      <c r="F24" s="1130"/>
      <c r="G24" s="1131"/>
      <c r="H24" s="1123"/>
      <c r="I24" s="1124"/>
      <c r="J24" s="1124"/>
      <c r="K24" s="1124"/>
      <c r="L24" s="1124"/>
      <c r="M24" s="1124"/>
      <c r="N24" s="1124"/>
      <c r="O24" s="1124"/>
      <c r="P24" s="1124"/>
      <c r="Q24" s="1124"/>
      <c r="R24" s="1124"/>
      <c r="S24" s="1124"/>
      <c r="T24" s="1124"/>
      <c r="U24" s="1125"/>
      <c r="V24" s="1139"/>
      <c r="W24" s="1139"/>
      <c r="X24" s="1139"/>
      <c r="Y24" s="1118"/>
    </row>
    <row r="25" spans="1:25" ht="14.25" customHeight="1">
      <c r="A25" s="1085"/>
      <c r="B25" s="1129"/>
      <c r="C25" s="1130"/>
      <c r="D25" s="1130"/>
      <c r="E25" s="1130"/>
      <c r="F25" s="1130"/>
      <c r="G25" s="1131"/>
      <c r="H25" s="87"/>
      <c r="I25" s="88" t="s">
        <v>135</v>
      </c>
      <c r="J25" s="88"/>
      <c r="K25" s="88"/>
      <c r="L25" s="88"/>
      <c r="M25" s="67"/>
      <c r="N25" s="92" t="s">
        <v>125</v>
      </c>
      <c r="O25" s="974">
        <v>3108</v>
      </c>
      <c r="P25" s="1102"/>
      <c r="Q25" s="1102"/>
      <c r="R25" s="1102"/>
      <c r="S25" s="93" t="s">
        <v>77</v>
      </c>
      <c r="T25" s="93"/>
      <c r="U25" s="94"/>
      <c r="V25" s="1148"/>
      <c r="W25" s="1148"/>
      <c r="X25" s="1148"/>
      <c r="Y25" s="1119"/>
    </row>
    <row r="26" spans="1:25" ht="38.25" customHeight="1">
      <c r="A26" s="1085">
        <v>6</v>
      </c>
      <c r="B26" s="1093" t="s">
        <v>244</v>
      </c>
      <c r="C26" s="1094"/>
      <c r="D26" s="1094"/>
      <c r="E26" s="1094"/>
      <c r="F26" s="1094"/>
      <c r="G26" s="1095"/>
      <c r="H26" s="1086" t="s">
        <v>242</v>
      </c>
      <c r="I26" s="1087"/>
      <c r="J26" s="1087"/>
      <c r="K26" s="1087"/>
      <c r="L26" s="1087"/>
      <c r="M26" s="1087"/>
      <c r="N26" s="1087"/>
      <c r="O26" s="1087"/>
      <c r="P26" s="1087"/>
      <c r="Q26" s="1087"/>
      <c r="R26" s="1087"/>
      <c r="S26" s="1087"/>
      <c r="T26" s="1087"/>
      <c r="U26" s="1088"/>
      <c r="V26" s="1089">
        <v>101000</v>
      </c>
      <c r="W26" s="1089">
        <v>37500</v>
      </c>
      <c r="X26" s="970">
        <v>63500</v>
      </c>
      <c r="Y26" s="1099">
        <v>57050</v>
      </c>
    </row>
    <row r="27" spans="1:25" ht="15" customHeight="1">
      <c r="A27" s="1085"/>
      <c r="B27" s="1111"/>
      <c r="C27" s="1112"/>
      <c r="D27" s="1112"/>
      <c r="E27" s="1112"/>
      <c r="F27" s="1112"/>
      <c r="G27" s="1113"/>
      <c r="H27" s="87"/>
      <c r="I27" s="88" t="s">
        <v>240</v>
      </c>
      <c r="J27" s="88"/>
      <c r="K27" s="88"/>
      <c r="L27" s="88"/>
      <c r="M27" s="88"/>
      <c r="N27" s="90" t="s">
        <v>125</v>
      </c>
      <c r="O27" s="1081">
        <v>73</v>
      </c>
      <c r="P27" s="1091"/>
      <c r="Q27" s="1091"/>
      <c r="R27" s="1091"/>
      <c r="S27" s="91" t="s">
        <v>77</v>
      </c>
      <c r="T27" s="91"/>
      <c r="U27" s="89"/>
      <c r="V27" s="1090"/>
      <c r="W27" s="1090"/>
      <c r="X27" s="971"/>
      <c r="Y27" s="1100"/>
    </row>
    <row r="28" spans="1:25" ht="56.25" customHeight="1">
      <c r="A28" s="1085">
        <v>7</v>
      </c>
      <c r="B28" s="1093" t="s">
        <v>281</v>
      </c>
      <c r="C28" s="1094"/>
      <c r="D28" s="1094"/>
      <c r="E28" s="1094"/>
      <c r="F28" s="1094"/>
      <c r="G28" s="1095"/>
      <c r="H28" s="1086" t="s">
        <v>331</v>
      </c>
      <c r="I28" s="1087"/>
      <c r="J28" s="1087"/>
      <c r="K28" s="1087"/>
      <c r="L28" s="1087"/>
      <c r="M28" s="1087"/>
      <c r="N28" s="1087"/>
      <c r="O28" s="1087"/>
      <c r="P28" s="1087"/>
      <c r="Q28" s="1087"/>
      <c r="R28" s="1087"/>
      <c r="S28" s="1087"/>
      <c r="T28" s="1087"/>
      <c r="U28" s="1088"/>
      <c r="V28" s="1089">
        <v>2442000</v>
      </c>
      <c r="W28" s="1089">
        <v>1117186</v>
      </c>
      <c r="X28" s="970">
        <v>1324814</v>
      </c>
      <c r="Y28" s="1099">
        <v>662895</v>
      </c>
    </row>
    <row r="29" spans="1:25" ht="13.5" customHeight="1">
      <c r="A29" s="1085"/>
      <c r="B29" s="1096"/>
      <c r="C29" s="1097"/>
      <c r="D29" s="1097"/>
      <c r="E29" s="1097"/>
      <c r="F29" s="1097"/>
      <c r="G29" s="1098"/>
      <c r="H29" s="66"/>
      <c r="I29" s="67" t="s">
        <v>240</v>
      </c>
      <c r="J29" s="67"/>
      <c r="K29" s="67"/>
      <c r="L29" s="67"/>
      <c r="M29" s="67"/>
      <c r="N29" s="92" t="s">
        <v>125</v>
      </c>
      <c r="O29" s="974">
        <v>219</v>
      </c>
      <c r="P29" s="1102"/>
      <c r="Q29" s="1102"/>
      <c r="R29" s="1102"/>
      <c r="S29" s="93" t="s">
        <v>77</v>
      </c>
      <c r="T29" s="93"/>
      <c r="U29" s="94"/>
      <c r="V29" s="1092"/>
      <c r="W29" s="1092"/>
      <c r="X29" s="1037"/>
      <c r="Y29" s="1101"/>
    </row>
    <row r="30" spans="1:25" ht="38.25" customHeight="1">
      <c r="A30" s="1085">
        <v>8</v>
      </c>
      <c r="B30" s="1114" t="s">
        <v>285</v>
      </c>
      <c r="C30" s="1104"/>
      <c r="D30" s="1103" t="s">
        <v>286</v>
      </c>
      <c r="E30" s="1104"/>
      <c r="F30" s="1104"/>
      <c r="G30" s="1105"/>
      <c r="H30" s="1086" t="s">
        <v>273</v>
      </c>
      <c r="I30" s="1087"/>
      <c r="J30" s="1087"/>
      <c r="K30" s="1087"/>
      <c r="L30" s="1087"/>
      <c r="M30" s="1087"/>
      <c r="N30" s="1087"/>
      <c r="O30" s="1087"/>
      <c r="P30" s="1087"/>
      <c r="Q30" s="1087"/>
      <c r="R30" s="1087"/>
      <c r="S30" s="1087"/>
      <c r="T30" s="1087"/>
      <c r="U30" s="1088"/>
      <c r="V30" s="1089">
        <v>1240000</v>
      </c>
      <c r="W30" s="1089">
        <v>1058726</v>
      </c>
      <c r="X30" s="970">
        <v>181274</v>
      </c>
      <c r="Y30" s="1099">
        <v>1682723</v>
      </c>
    </row>
    <row r="31" spans="1:25" ht="21.75" customHeight="1">
      <c r="A31" s="1085"/>
      <c r="B31" s="1115"/>
      <c r="C31" s="1116"/>
      <c r="D31" s="1106"/>
      <c r="E31" s="1107"/>
      <c r="F31" s="1107"/>
      <c r="G31" s="1108"/>
      <c r="H31" s="87"/>
      <c r="I31" s="88" t="s">
        <v>240</v>
      </c>
      <c r="J31" s="88"/>
      <c r="K31" s="88"/>
      <c r="L31" s="88"/>
      <c r="M31" s="88"/>
      <c r="N31" s="90" t="s">
        <v>125</v>
      </c>
      <c r="O31" s="1081">
        <v>60</v>
      </c>
      <c r="P31" s="1091"/>
      <c r="Q31" s="1091"/>
      <c r="R31" s="1091"/>
      <c r="S31" s="91" t="s">
        <v>77</v>
      </c>
      <c r="T31" s="91"/>
      <c r="U31" s="89"/>
      <c r="V31" s="1090"/>
      <c r="W31" s="1090"/>
      <c r="X31" s="971"/>
      <c r="Y31" s="1100"/>
    </row>
    <row r="32" spans="1:25" ht="51.75" customHeight="1">
      <c r="A32" s="1085">
        <v>9</v>
      </c>
      <c r="B32" s="1115"/>
      <c r="C32" s="1116"/>
      <c r="D32" s="1153" t="s">
        <v>308</v>
      </c>
      <c r="E32" s="1154"/>
      <c r="F32" s="1154"/>
      <c r="G32" s="1155"/>
      <c r="H32" s="1086" t="s">
        <v>322</v>
      </c>
      <c r="I32" s="1087"/>
      <c r="J32" s="1087"/>
      <c r="K32" s="1087"/>
      <c r="L32" s="1087"/>
      <c r="M32" s="1087"/>
      <c r="N32" s="1087"/>
      <c r="O32" s="1087"/>
      <c r="P32" s="1087"/>
      <c r="Q32" s="1087"/>
      <c r="R32" s="1087"/>
      <c r="S32" s="1087"/>
      <c r="T32" s="1087"/>
      <c r="U32" s="1088"/>
      <c r="V32" s="1089">
        <v>50000</v>
      </c>
      <c r="W32" s="1089">
        <v>50000</v>
      </c>
      <c r="X32" s="970">
        <v>0</v>
      </c>
      <c r="Y32" s="1099">
        <v>0</v>
      </c>
    </row>
    <row r="33" spans="1:25" ht="13.5" customHeight="1">
      <c r="A33" s="1085"/>
      <c r="B33" s="1115"/>
      <c r="C33" s="1116"/>
      <c r="D33" s="1156"/>
      <c r="E33" s="1157"/>
      <c r="F33" s="1157"/>
      <c r="G33" s="1158"/>
      <c r="H33" s="87"/>
      <c r="I33" s="88" t="s">
        <v>240</v>
      </c>
      <c r="J33" s="88"/>
      <c r="K33" s="88"/>
      <c r="L33" s="88"/>
      <c r="M33" s="88"/>
      <c r="N33" s="90" t="s">
        <v>125</v>
      </c>
      <c r="O33" s="1081">
        <v>4</v>
      </c>
      <c r="P33" s="1091"/>
      <c r="Q33" s="1091"/>
      <c r="R33" s="1091"/>
      <c r="S33" s="91" t="s">
        <v>77</v>
      </c>
      <c r="T33" s="91"/>
      <c r="U33" s="89"/>
      <c r="V33" s="1090"/>
      <c r="W33" s="1090"/>
      <c r="X33" s="971"/>
      <c r="Y33" s="1100"/>
    </row>
    <row r="34" spans="1:25" ht="14.25" customHeight="1">
      <c r="A34" s="1085">
        <v>10</v>
      </c>
      <c r="B34" s="1181" t="s">
        <v>287</v>
      </c>
      <c r="C34" s="1182"/>
      <c r="D34" s="1166" t="s">
        <v>288</v>
      </c>
      <c r="E34" s="1149"/>
      <c r="F34" s="1149"/>
      <c r="G34" s="1167"/>
      <c r="H34" s="1120" t="s">
        <v>323</v>
      </c>
      <c r="I34" s="1121"/>
      <c r="J34" s="1121"/>
      <c r="K34" s="1121"/>
      <c r="L34" s="1121"/>
      <c r="M34" s="1121"/>
      <c r="N34" s="1121"/>
      <c r="O34" s="1121"/>
      <c r="P34" s="1121"/>
      <c r="Q34" s="1121"/>
      <c r="R34" s="1121"/>
      <c r="S34" s="1121"/>
      <c r="T34" s="1121"/>
      <c r="U34" s="1122"/>
      <c r="V34" s="1137">
        <v>420000</v>
      </c>
      <c r="W34" s="1137">
        <v>252770</v>
      </c>
      <c r="X34" s="970">
        <v>167230</v>
      </c>
      <c r="Y34" s="1117">
        <v>360725</v>
      </c>
    </row>
    <row r="35" spans="1:25" ht="14.25" customHeight="1">
      <c r="A35" s="1085"/>
      <c r="B35" s="1183"/>
      <c r="C35" s="1184"/>
      <c r="D35" s="1168"/>
      <c r="E35" s="1110"/>
      <c r="F35" s="1110"/>
      <c r="G35" s="1169"/>
      <c r="H35" s="1134"/>
      <c r="I35" s="1124"/>
      <c r="J35" s="1124"/>
      <c r="K35" s="1124"/>
      <c r="L35" s="1124"/>
      <c r="M35" s="1124"/>
      <c r="N35" s="1124"/>
      <c r="O35" s="1124"/>
      <c r="P35" s="1124"/>
      <c r="Q35" s="1124"/>
      <c r="R35" s="1124"/>
      <c r="S35" s="1124"/>
      <c r="T35" s="1124"/>
      <c r="U35" s="1125"/>
      <c r="V35" s="1138"/>
      <c r="W35" s="1138"/>
      <c r="X35" s="971"/>
      <c r="Y35" s="1152"/>
    </row>
    <row r="36" spans="1:25" ht="14.25" customHeight="1">
      <c r="A36" s="1085"/>
      <c r="B36" s="1183"/>
      <c r="C36" s="1184"/>
      <c r="D36" s="1168"/>
      <c r="E36" s="1110"/>
      <c r="F36" s="1110"/>
      <c r="G36" s="1169"/>
      <c r="H36" s="1123"/>
      <c r="I36" s="1124"/>
      <c r="J36" s="1124"/>
      <c r="K36" s="1124"/>
      <c r="L36" s="1124"/>
      <c r="M36" s="1124"/>
      <c r="N36" s="1124"/>
      <c r="O36" s="1124"/>
      <c r="P36" s="1124"/>
      <c r="Q36" s="1124"/>
      <c r="R36" s="1124"/>
      <c r="S36" s="1124"/>
      <c r="T36" s="1124"/>
      <c r="U36" s="1125"/>
      <c r="V36" s="1139"/>
      <c r="W36" s="1139"/>
      <c r="X36" s="1139"/>
      <c r="Y36" s="1118"/>
    </row>
    <row r="37" spans="1:25" ht="23.25" customHeight="1">
      <c r="A37" s="1085"/>
      <c r="B37" s="1183"/>
      <c r="C37" s="1184"/>
      <c r="D37" s="1168"/>
      <c r="E37" s="1110"/>
      <c r="F37" s="1110"/>
      <c r="G37" s="1169"/>
      <c r="H37" s="1123"/>
      <c r="I37" s="1124"/>
      <c r="J37" s="1124"/>
      <c r="K37" s="1124"/>
      <c r="L37" s="1124"/>
      <c r="M37" s="1124"/>
      <c r="N37" s="1124"/>
      <c r="O37" s="1124"/>
      <c r="P37" s="1124"/>
      <c r="Q37" s="1124"/>
      <c r="R37" s="1124"/>
      <c r="S37" s="1124"/>
      <c r="T37" s="1124"/>
      <c r="U37" s="1125"/>
      <c r="V37" s="1139"/>
      <c r="W37" s="1139"/>
      <c r="X37" s="1139"/>
      <c r="Y37" s="1118"/>
    </row>
    <row r="38" spans="1:25" ht="14.25" customHeight="1">
      <c r="A38" s="1085"/>
      <c r="B38" s="1183"/>
      <c r="C38" s="1184"/>
      <c r="D38" s="1170"/>
      <c r="E38" s="1151"/>
      <c r="F38" s="1151"/>
      <c r="G38" s="1171"/>
      <c r="H38" s="66"/>
      <c r="I38" s="67" t="s">
        <v>135</v>
      </c>
      <c r="J38" s="67"/>
      <c r="K38" s="67"/>
      <c r="L38" s="67"/>
      <c r="M38" s="67"/>
      <c r="N38" s="92" t="s">
        <v>125</v>
      </c>
      <c r="O38" s="974">
        <v>397</v>
      </c>
      <c r="P38" s="1102"/>
      <c r="Q38" s="1102"/>
      <c r="R38" s="1102"/>
      <c r="S38" s="93" t="s">
        <v>77</v>
      </c>
      <c r="T38" s="93"/>
      <c r="U38" s="94"/>
      <c r="V38" s="1148"/>
      <c r="W38" s="1148"/>
      <c r="X38" s="1148"/>
      <c r="Y38" s="1119"/>
    </row>
    <row r="39" spans="1:25" ht="14.25" customHeight="1">
      <c r="A39" s="1085">
        <v>11</v>
      </c>
      <c r="B39" s="1183"/>
      <c r="C39" s="1184"/>
      <c r="D39" s="1172" t="s">
        <v>289</v>
      </c>
      <c r="E39" s="1173"/>
      <c r="F39" s="1173"/>
      <c r="G39" s="1174"/>
      <c r="H39" s="1120" t="s">
        <v>324</v>
      </c>
      <c r="I39" s="1121"/>
      <c r="J39" s="1121"/>
      <c r="K39" s="1121"/>
      <c r="L39" s="1121"/>
      <c r="M39" s="1121"/>
      <c r="N39" s="1121"/>
      <c r="O39" s="1121"/>
      <c r="P39" s="1121"/>
      <c r="Q39" s="1121"/>
      <c r="R39" s="1121"/>
      <c r="S39" s="1121"/>
      <c r="T39" s="1121"/>
      <c r="U39" s="1122"/>
      <c r="V39" s="1137">
        <v>227000</v>
      </c>
      <c r="W39" s="1137">
        <v>10560</v>
      </c>
      <c r="X39" s="970">
        <v>216440</v>
      </c>
      <c r="Y39" s="1117">
        <v>0</v>
      </c>
    </row>
    <row r="40" spans="1:25" ht="14.25" customHeight="1">
      <c r="A40" s="1085"/>
      <c r="B40" s="1183"/>
      <c r="C40" s="1184"/>
      <c r="D40" s="1175"/>
      <c r="E40" s="1176"/>
      <c r="F40" s="1176"/>
      <c r="G40" s="1177"/>
      <c r="H40" s="1123"/>
      <c r="I40" s="1124"/>
      <c r="J40" s="1124"/>
      <c r="K40" s="1124"/>
      <c r="L40" s="1124"/>
      <c r="M40" s="1124"/>
      <c r="N40" s="1124"/>
      <c r="O40" s="1124"/>
      <c r="P40" s="1124"/>
      <c r="Q40" s="1124"/>
      <c r="R40" s="1124"/>
      <c r="S40" s="1124"/>
      <c r="T40" s="1124"/>
      <c r="U40" s="1125"/>
      <c r="V40" s="1139"/>
      <c r="W40" s="1139"/>
      <c r="X40" s="1139"/>
      <c r="Y40" s="1118"/>
    </row>
    <row r="41" spans="1:25" ht="21" customHeight="1">
      <c r="A41" s="1085"/>
      <c r="B41" s="1183"/>
      <c r="C41" s="1184"/>
      <c r="D41" s="1175"/>
      <c r="E41" s="1176"/>
      <c r="F41" s="1176"/>
      <c r="G41" s="1177"/>
      <c r="H41" s="1123"/>
      <c r="I41" s="1124"/>
      <c r="J41" s="1124"/>
      <c r="K41" s="1124"/>
      <c r="L41" s="1124"/>
      <c r="M41" s="1124"/>
      <c r="N41" s="1124"/>
      <c r="O41" s="1124"/>
      <c r="P41" s="1124"/>
      <c r="Q41" s="1124"/>
      <c r="R41" s="1124"/>
      <c r="S41" s="1124"/>
      <c r="T41" s="1124"/>
      <c r="U41" s="1125"/>
      <c r="V41" s="1139"/>
      <c r="W41" s="1139"/>
      <c r="X41" s="1139"/>
      <c r="Y41" s="1118"/>
    </row>
    <row r="42" spans="1:25" ht="13.5" customHeight="1">
      <c r="A42" s="1085"/>
      <c r="B42" s="1183"/>
      <c r="C42" s="1184"/>
      <c r="D42" s="1175"/>
      <c r="E42" s="1176"/>
      <c r="F42" s="1176"/>
      <c r="G42" s="1177"/>
      <c r="H42" s="1123"/>
      <c r="I42" s="1124"/>
      <c r="J42" s="1124"/>
      <c r="K42" s="1124"/>
      <c r="L42" s="1124"/>
      <c r="M42" s="1124"/>
      <c r="N42" s="1124"/>
      <c r="O42" s="1124"/>
      <c r="P42" s="1124"/>
      <c r="Q42" s="1124"/>
      <c r="R42" s="1124"/>
      <c r="S42" s="1124"/>
      <c r="T42" s="1124"/>
      <c r="U42" s="1125"/>
      <c r="V42" s="1139"/>
      <c r="W42" s="1139"/>
      <c r="X42" s="1139"/>
      <c r="Y42" s="1118"/>
    </row>
    <row r="43" spans="1:25" ht="14.25" customHeight="1">
      <c r="A43" s="1085"/>
      <c r="B43" s="1183"/>
      <c r="C43" s="1184"/>
      <c r="D43" s="1178"/>
      <c r="E43" s="1179"/>
      <c r="F43" s="1179"/>
      <c r="G43" s="1180"/>
      <c r="H43" s="87"/>
      <c r="I43" s="88" t="s">
        <v>135</v>
      </c>
      <c r="J43" s="88"/>
      <c r="K43" s="88"/>
      <c r="L43" s="88"/>
      <c r="M43" s="67"/>
      <c r="N43" s="92" t="s">
        <v>125</v>
      </c>
      <c r="O43" s="974">
        <v>13</v>
      </c>
      <c r="P43" s="1102"/>
      <c r="Q43" s="1102"/>
      <c r="R43" s="1102"/>
      <c r="S43" s="93" t="s">
        <v>77</v>
      </c>
      <c r="T43" s="93"/>
      <c r="U43" s="94"/>
      <c r="V43" s="1148"/>
      <c r="W43" s="1148"/>
      <c r="X43" s="1148"/>
      <c r="Y43" s="1119"/>
    </row>
    <row r="44" spans="1:25" ht="14.25" customHeight="1">
      <c r="A44" s="1085">
        <v>12</v>
      </c>
      <c r="B44" s="1183"/>
      <c r="C44" s="1184"/>
      <c r="D44" s="1166" t="s">
        <v>291</v>
      </c>
      <c r="E44" s="1149"/>
      <c r="F44" s="1149"/>
      <c r="G44" s="1167"/>
      <c r="H44" s="1120" t="s">
        <v>325</v>
      </c>
      <c r="I44" s="1121"/>
      <c r="J44" s="1121"/>
      <c r="K44" s="1121"/>
      <c r="L44" s="1121"/>
      <c r="M44" s="1121"/>
      <c r="N44" s="1121"/>
      <c r="O44" s="1121"/>
      <c r="P44" s="1121"/>
      <c r="Q44" s="1121"/>
      <c r="R44" s="1121"/>
      <c r="S44" s="1121"/>
      <c r="T44" s="1121"/>
      <c r="U44" s="1122"/>
      <c r="V44" s="1137">
        <v>1306000</v>
      </c>
      <c r="W44" s="1137">
        <v>1240360</v>
      </c>
      <c r="X44" s="970">
        <v>65640</v>
      </c>
      <c r="Y44" s="1117">
        <v>1588400</v>
      </c>
    </row>
    <row r="45" spans="1:25" ht="14.25" customHeight="1">
      <c r="A45" s="1085"/>
      <c r="B45" s="1183"/>
      <c r="C45" s="1184"/>
      <c r="D45" s="1168"/>
      <c r="E45" s="1110"/>
      <c r="F45" s="1110"/>
      <c r="G45" s="1169"/>
      <c r="H45" s="1123"/>
      <c r="I45" s="1124"/>
      <c r="J45" s="1124"/>
      <c r="K45" s="1124"/>
      <c r="L45" s="1124"/>
      <c r="M45" s="1124"/>
      <c r="N45" s="1124"/>
      <c r="O45" s="1124"/>
      <c r="P45" s="1124"/>
      <c r="Q45" s="1124"/>
      <c r="R45" s="1124"/>
      <c r="S45" s="1124"/>
      <c r="T45" s="1124"/>
      <c r="U45" s="1125"/>
      <c r="V45" s="1139"/>
      <c r="W45" s="1139"/>
      <c r="X45" s="1139"/>
      <c r="Y45" s="1118"/>
    </row>
    <row r="46" spans="1:25" ht="14.25" customHeight="1">
      <c r="A46" s="1085"/>
      <c r="B46" s="1183"/>
      <c r="C46" s="1184"/>
      <c r="D46" s="1168"/>
      <c r="E46" s="1110"/>
      <c r="F46" s="1110"/>
      <c r="G46" s="1169"/>
      <c r="H46" s="1123"/>
      <c r="I46" s="1124"/>
      <c r="J46" s="1124"/>
      <c r="K46" s="1124"/>
      <c r="L46" s="1124"/>
      <c r="M46" s="1124"/>
      <c r="N46" s="1124"/>
      <c r="O46" s="1124"/>
      <c r="P46" s="1124"/>
      <c r="Q46" s="1124"/>
      <c r="R46" s="1124"/>
      <c r="S46" s="1124"/>
      <c r="T46" s="1124"/>
      <c r="U46" s="1125"/>
      <c r="V46" s="1139"/>
      <c r="W46" s="1139"/>
      <c r="X46" s="1139"/>
      <c r="Y46" s="1118"/>
    </row>
    <row r="47" spans="1:25" ht="35.25" customHeight="1">
      <c r="A47" s="1085"/>
      <c r="B47" s="1183"/>
      <c r="C47" s="1184"/>
      <c r="D47" s="1168"/>
      <c r="E47" s="1110"/>
      <c r="F47" s="1110"/>
      <c r="G47" s="1169"/>
      <c r="H47" s="1123"/>
      <c r="I47" s="1124"/>
      <c r="J47" s="1124"/>
      <c r="K47" s="1124"/>
      <c r="L47" s="1124"/>
      <c r="M47" s="1124"/>
      <c r="N47" s="1124"/>
      <c r="O47" s="1124"/>
      <c r="P47" s="1124"/>
      <c r="Q47" s="1124"/>
      <c r="R47" s="1124"/>
      <c r="S47" s="1124"/>
      <c r="T47" s="1124"/>
      <c r="U47" s="1125"/>
      <c r="V47" s="1139"/>
      <c r="W47" s="1139"/>
      <c r="X47" s="1139"/>
      <c r="Y47" s="1118"/>
    </row>
    <row r="48" spans="1:25" ht="14.25" customHeight="1">
      <c r="A48" s="1085"/>
      <c r="B48" s="1183"/>
      <c r="C48" s="1184"/>
      <c r="D48" s="1170"/>
      <c r="E48" s="1151"/>
      <c r="F48" s="1151"/>
      <c r="G48" s="1171"/>
      <c r="H48" s="87"/>
      <c r="I48" s="88" t="s">
        <v>135</v>
      </c>
      <c r="J48" s="88"/>
      <c r="K48" s="88"/>
      <c r="L48" s="88"/>
      <c r="M48" s="67"/>
      <c r="N48" s="92" t="s">
        <v>125</v>
      </c>
      <c r="O48" s="974">
        <v>548</v>
      </c>
      <c r="P48" s="1102"/>
      <c r="Q48" s="1102"/>
      <c r="R48" s="1102"/>
      <c r="S48" s="93" t="s">
        <v>77</v>
      </c>
      <c r="T48" s="93"/>
      <c r="U48" s="94"/>
      <c r="V48" s="1148"/>
      <c r="W48" s="1148"/>
      <c r="X48" s="1148"/>
      <c r="Y48" s="1119"/>
    </row>
    <row r="49" spans="1:25" ht="14.25" customHeight="1">
      <c r="A49" s="1085">
        <v>13</v>
      </c>
      <c r="B49" s="1183"/>
      <c r="C49" s="1184"/>
      <c r="D49" s="1166" t="s">
        <v>290</v>
      </c>
      <c r="E49" s="1149"/>
      <c r="F49" s="1149"/>
      <c r="G49" s="1167"/>
      <c r="H49" s="1120" t="s">
        <v>326</v>
      </c>
      <c r="I49" s="1121"/>
      <c r="J49" s="1121"/>
      <c r="K49" s="1121"/>
      <c r="L49" s="1121"/>
      <c r="M49" s="1121"/>
      <c r="N49" s="1121"/>
      <c r="O49" s="1121"/>
      <c r="P49" s="1121"/>
      <c r="Q49" s="1121"/>
      <c r="R49" s="1121"/>
      <c r="S49" s="1121"/>
      <c r="T49" s="1121"/>
      <c r="U49" s="1122"/>
      <c r="V49" s="1137">
        <v>870000</v>
      </c>
      <c r="W49" s="1137">
        <v>478250</v>
      </c>
      <c r="X49" s="970">
        <v>391750</v>
      </c>
      <c r="Y49" s="1117">
        <v>496890</v>
      </c>
    </row>
    <row r="50" spans="1:25" ht="14.25" customHeight="1">
      <c r="A50" s="1085"/>
      <c r="B50" s="1183"/>
      <c r="C50" s="1184"/>
      <c r="D50" s="1168"/>
      <c r="E50" s="1110"/>
      <c r="F50" s="1110"/>
      <c r="G50" s="1169"/>
      <c r="H50" s="1123"/>
      <c r="I50" s="1124"/>
      <c r="J50" s="1124"/>
      <c r="K50" s="1124"/>
      <c r="L50" s="1124"/>
      <c r="M50" s="1124"/>
      <c r="N50" s="1124"/>
      <c r="O50" s="1124"/>
      <c r="P50" s="1124"/>
      <c r="Q50" s="1124"/>
      <c r="R50" s="1124"/>
      <c r="S50" s="1124"/>
      <c r="T50" s="1124"/>
      <c r="U50" s="1125"/>
      <c r="V50" s="1139"/>
      <c r="W50" s="1139"/>
      <c r="X50" s="1139"/>
      <c r="Y50" s="1118"/>
    </row>
    <row r="51" spans="1:25" ht="19.5" customHeight="1">
      <c r="A51" s="1085"/>
      <c r="B51" s="1183"/>
      <c r="C51" s="1184"/>
      <c r="D51" s="1168"/>
      <c r="E51" s="1110"/>
      <c r="F51" s="1110"/>
      <c r="G51" s="1169"/>
      <c r="H51" s="1123"/>
      <c r="I51" s="1124"/>
      <c r="J51" s="1124"/>
      <c r="K51" s="1124"/>
      <c r="L51" s="1124"/>
      <c r="M51" s="1124"/>
      <c r="N51" s="1124"/>
      <c r="O51" s="1124"/>
      <c r="P51" s="1124"/>
      <c r="Q51" s="1124"/>
      <c r="R51" s="1124"/>
      <c r="S51" s="1124"/>
      <c r="T51" s="1124"/>
      <c r="U51" s="1125"/>
      <c r="V51" s="1139"/>
      <c r="W51" s="1139"/>
      <c r="X51" s="1139"/>
      <c r="Y51" s="1118"/>
    </row>
    <row r="52" spans="1:25" ht="17.25" customHeight="1">
      <c r="A52" s="1085"/>
      <c r="B52" s="1183"/>
      <c r="C52" s="1184"/>
      <c r="D52" s="1168"/>
      <c r="E52" s="1110"/>
      <c r="F52" s="1110"/>
      <c r="G52" s="1169"/>
      <c r="H52" s="1123"/>
      <c r="I52" s="1124"/>
      <c r="J52" s="1124"/>
      <c r="K52" s="1124"/>
      <c r="L52" s="1124"/>
      <c r="M52" s="1124"/>
      <c r="N52" s="1124"/>
      <c r="O52" s="1124"/>
      <c r="P52" s="1124"/>
      <c r="Q52" s="1124"/>
      <c r="R52" s="1124"/>
      <c r="S52" s="1124"/>
      <c r="T52" s="1124"/>
      <c r="U52" s="1125"/>
      <c r="V52" s="1139"/>
      <c r="W52" s="1139"/>
      <c r="X52" s="1139"/>
      <c r="Y52" s="1118"/>
    </row>
    <row r="53" spans="1:25" ht="14.25" customHeight="1">
      <c r="A53" s="1085"/>
      <c r="B53" s="1185"/>
      <c r="C53" s="1186"/>
      <c r="D53" s="1187"/>
      <c r="E53" s="1188"/>
      <c r="F53" s="1188"/>
      <c r="G53" s="1189"/>
      <c r="H53" s="223"/>
      <c r="I53" s="224" t="s">
        <v>135</v>
      </c>
      <c r="J53" s="224"/>
      <c r="K53" s="224"/>
      <c r="L53" s="224"/>
      <c r="M53" s="224"/>
      <c r="N53" s="225" t="s">
        <v>125</v>
      </c>
      <c r="O53" s="1146">
        <v>82</v>
      </c>
      <c r="P53" s="1147"/>
      <c r="Q53" s="1147"/>
      <c r="R53" s="1147"/>
      <c r="S53" s="226" t="s">
        <v>77</v>
      </c>
      <c r="T53" s="226"/>
      <c r="U53" s="227"/>
      <c r="V53" s="1144"/>
      <c r="W53" s="1144"/>
      <c r="X53" s="1144"/>
      <c r="Y53" s="1145"/>
    </row>
    <row r="65" ht="30" customHeight="1"/>
    <row r="66" ht="30" customHeight="1"/>
  </sheetData>
  <sheetProtection/>
  <mergeCells count="108">
    <mergeCell ref="X44:X48"/>
    <mergeCell ref="Y44:Y48"/>
    <mergeCell ref="O48:R48"/>
    <mergeCell ref="H34:U37"/>
    <mergeCell ref="V34:V38"/>
    <mergeCell ref="W34:W38"/>
    <mergeCell ref="X34:X38"/>
    <mergeCell ref="Y34:Y38"/>
    <mergeCell ref="H39:U42"/>
    <mergeCell ref="V39:V43"/>
    <mergeCell ref="Y39:Y43"/>
    <mergeCell ref="O43:R43"/>
    <mergeCell ref="Y16:Y20"/>
    <mergeCell ref="H16:U19"/>
    <mergeCell ref="X16:X20"/>
    <mergeCell ref="Y30:Y31"/>
    <mergeCell ref="O31:R31"/>
    <mergeCell ref="H30:U30"/>
    <mergeCell ref="H21:U24"/>
    <mergeCell ref="H26:U26"/>
    <mergeCell ref="H44:U47"/>
    <mergeCell ref="V44:V48"/>
    <mergeCell ref="O38:R38"/>
    <mergeCell ref="W39:W43"/>
    <mergeCell ref="X11:X15"/>
    <mergeCell ref="O20:R20"/>
    <mergeCell ref="V16:V20"/>
    <mergeCell ref="W16:W20"/>
    <mergeCell ref="X39:X43"/>
    <mergeCell ref="W44:W48"/>
    <mergeCell ref="B2:G2"/>
    <mergeCell ref="H2:U2"/>
    <mergeCell ref="D34:G38"/>
    <mergeCell ref="D39:G43"/>
    <mergeCell ref="B34:C53"/>
    <mergeCell ref="D44:G48"/>
    <mergeCell ref="D49:G53"/>
    <mergeCell ref="B16:G20"/>
    <mergeCell ref="H11:U14"/>
    <mergeCell ref="O15:R15"/>
    <mergeCell ref="W3:W6"/>
    <mergeCell ref="X3:X6"/>
    <mergeCell ref="Y32:Y33"/>
    <mergeCell ref="D32:G33"/>
    <mergeCell ref="B11:G15"/>
    <mergeCell ref="V11:V15"/>
    <mergeCell ref="W11:W15"/>
    <mergeCell ref="V21:V25"/>
    <mergeCell ref="Y3:Y6"/>
    <mergeCell ref="O6:R6"/>
    <mergeCell ref="B7:G10"/>
    <mergeCell ref="H7:U9"/>
    <mergeCell ref="V7:V10"/>
    <mergeCell ref="W7:W10"/>
    <mergeCell ref="X7:X10"/>
    <mergeCell ref="Y7:Y10"/>
    <mergeCell ref="H3:U5"/>
    <mergeCell ref="V3:V6"/>
    <mergeCell ref="Y11:Y15"/>
    <mergeCell ref="V49:V53"/>
    <mergeCell ref="W49:W53"/>
    <mergeCell ref="X49:X53"/>
    <mergeCell ref="Y49:Y53"/>
    <mergeCell ref="O53:R53"/>
    <mergeCell ref="W21:W25"/>
    <mergeCell ref="X21:X25"/>
    <mergeCell ref="Y21:Y25"/>
    <mergeCell ref="O25:R25"/>
    <mergeCell ref="A3:A6"/>
    <mergeCell ref="A7:A10"/>
    <mergeCell ref="A11:A15"/>
    <mergeCell ref="H49:U52"/>
    <mergeCell ref="B21:G25"/>
    <mergeCell ref="O10:R10"/>
    <mergeCell ref="A49:A53"/>
    <mergeCell ref="A16:A20"/>
    <mergeCell ref="D30:G31"/>
    <mergeCell ref="B3:G6"/>
    <mergeCell ref="A34:A38"/>
    <mergeCell ref="A39:A43"/>
    <mergeCell ref="A44:A48"/>
    <mergeCell ref="A21:A25"/>
    <mergeCell ref="A26:A27"/>
    <mergeCell ref="B26:G27"/>
    <mergeCell ref="A30:A31"/>
    <mergeCell ref="B30:C33"/>
    <mergeCell ref="A28:A29"/>
    <mergeCell ref="B28:G29"/>
    <mergeCell ref="V26:V27"/>
    <mergeCell ref="W26:W27"/>
    <mergeCell ref="X26:X27"/>
    <mergeCell ref="Y26:Y27"/>
    <mergeCell ref="O27:R27"/>
    <mergeCell ref="Y28:Y29"/>
    <mergeCell ref="O29:R29"/>
    <mergeCell ref="H28:U28"/>
    <mergeCell ref="V28:V29"/>
    <mergeCell ref="W28:W29"/>
    <mergeCell ref="X28:X29"/>
    <mergeCell ref="V30:V31"/>
    <mergeCell ref="W30:W31"/>
    <mergeCell ref="X30:X31"/>
    <mergeCell ref="A32:A33"/>
    <mergeCell ref="H32:U32"/>
    <mergeCell ref="V32:V33"/>
    <mergeCell ref="W32:W33"/>
    <mergeCell ref="X32:X33"/>
    <mergeCell ref="O33:R33"/>
  </mergeCells>
  <printOptions/>
  <pageMargins left="0.7874015748031497" right="0" top="0.5905511811023623" bottom="0.5905511811023623" header="0.5118110236220472" footer="0.35433070866141736"/>
  <pageSetup firstPageNumber="10" useFirstPageNumber="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kyousai11</dc:creator>
  <cp:keywords/>
  <dc:description/>
  <cp:lastModifiedBy>user</cp:lastModifiedBy>
  <cp:lastPrinted>2022-05-23T02:08:52Z</cp:lastPrinted>
  <dcterms:created xsi:type="dcterms:W3CDTF">2002-04-24T03:04:11Z</dcterms:created>
  <dcterms:modified xsi:type="dcterms:W3CDTF">2022-08-04T00:53:41Z</dcterms:modified>
  <cp:category/>
  <cp:version/>
  <cp:contentType/>
  <cp:contentStatus/>
</cp:coreProperties>
</file>